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codeName="ThisWorkbook" defaultThemeVersion="124226"/>
  <mc:AlternateContent xmlns:mc="http://schemas.openxmlformats.org/markup-compatibility/2006">
    <mc:Choice Requires="x15">
      <x15ac:absPath xmlns:x15ac="http://schemas.microsoft.com/office/spreadsheetml/2010/11/ac" url="\\ic.green.net\IC_Data_DFS\DI\DH105\SD2105\Public Health (PH) Theme\Screening and Immunisations\Cervical Screening\2019-20\Bulletin\FINAL_PUBLICATION_FILES\"/>
    </mc:Choice>
  </mc:AlternateContent>
  <xr:revisionPtr revIDLastSave="0" documentId="13_ncr:1_{B1C32212-8B4E-4E35-B5EE-2B4A6F955EE6}" xr6:coauthVersionLast="45" xr6:coauthVersionMax="45" xr10:uidLastSave="{00000000-0000-0000-0000-000000000000}"/>
  <bookViews>
    <workbookView xWindow="-14775" yWindow="-16425" windowWidth="29040" windowHeight="15840" tabRatio="923" xr2:uid="{00000000-000D-0000-FFFF-FFFF00000000}"/>
  </bookViews>
  <sheets>
    <sheet name="Title sheet" sheetId="113" r:id="rId1"/>
    <sheet name="Notes and definitions" sheetId="114" r:id="rId2"/>
    <sheet name="Table 1" sheetId="132" r:id="rId3"/>
    <sheet name="Table 1a" sheetId="100" r:id="rId4"/>
    <sheet name="Table 2" sheetId="101" r:id="rId5"/>
    <sheet name="Table 3" sheetId="102" r:id="rId6"/>
    <sheet name="Table 3a" sheetId="103" r:id="rId7"/>
    <sheet name="Table 4" sheetId="104" r:id="rId8"/>
    <sheet name="Table 5" sheetId="105" r:id="rId9"/>
    <sheet name="Table 6" sheetId="106" r:id="rId10"/>
    <sheet name="Table 7" sheetId="107" r:id="rId11"/>
    <sheet name="Table 8" sheetId="108" r:id="rId12"/>
    <sheet name="Table 9" sheetId="97" r:id="rId13"/>
    <sheet name="Table 9a" sheetId="98" r:id="rId14"/>
    <sheet name="Table 10" sheetId="109" r:id="rId15"/>
    <sheet name="Table 11" sheetId="110" r:id="rId16"/>
    <sheet name="Table 12" sheetId="111" r:id="rId17"/>
    <sheet name="Table 13" sheetId="41" r:id="rId18"/>
    <sheet name="Table 14" sheetId="123" r:id="rId19"/>
    <sheet name="Table 15" sheetId="124" r:id="rId20"/>
    <sheet name="Table 16" sheetId="125" r:id="rId21"/>
    <sheet name="Table 16a" sheetId="126" r:id="rId22"/>
    <sheet name="Table 17" sheetId="127" r:id="rId23"/>
    <sheet name="Table 18" sheetId="128" r:id="rId24"/>
    <sheet name="Table 18a" sheetId="129" r:id="rId25"/>
    <sheet name="Table 19" sheetId="130" r:id="rId26"/>
    <sheet name="Table 19a" sheetId="131" r:id="rId27"/>
    <sheet name="Table 20" sheetId="115" r:id="rId28"/>
    <sheet name="Table 21" sheetId="116" r:id="rId29"/>
    <sheet name="Table 22" sheetId="117" r:id="rId30"/>
    <sheet name="Table 23" sheetId="118" r:id="rId31"/>
    <sheet name="Table 24" sheetId="119" r:id="rId32"/>
    <sheet name="Table 25" sheetId="120" r:id="rId33"/>
    <sheet name="Table 26a" sheetId="121" r:id="rId34"/>
    <sheet name="Table 26b" sheetId="122" r:id="rId35"/>
    <sheet name="Table 27" sheetId="133" r:id="rId36"/>
  </sheets>
  <definedNames>
    <definedName name="_xlnm._FilterDatabase" localSheetId="33" hidden="1">'Table 26a'!$C$1:$C$259</definedName>
    <definedName name="_xlnm._FilterDatabase" localSheetId="34" hidden="1">'Table 26b'!$A$9:$S$253</definedName>
    <definedName name="_xlnm._FilterDatabase" localSheetId="13" hidden="1">'Table 9a'!$L$17:$N$195</definedName>
    <definedName name="_xlnm.Print_Area" localSheetId="26">'Table 19a'!$A$9:$P$109</definedName>
    <definedName name="_xlnm.Print_Titles" localSheetId="25">'Table 19'!$9:$24</definedName>
    <definedName name="_xlnm.Print_Titles" localSheetId="26">'Table 19a'!$9:$20</definedName>
    <definedName name="_xlnm.Print_Titles" localSheetId="33">'Table 26a'!$9:$21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2" i="132" l="1"/>
  <c r="M12" i="132" s="1"/>
  <c r="L12" i="132" s="1"/>
  <c r="K12" i="132" s="1"/>
  <c r="J12" i="132" s="1"/>
  <c r="I12" i="132" s="1"/>
  <c r="H12" i="132" s="1"/>
  <c r="G12" i="132" s="1"/>
  <c r="F12" i="132" s="1"/>
  <c r="E12" i="132" s="1"/>
  <c r="A9" i="132" s="1"/>
</calcChain>
</file>

<file path=xl/sharedStrings.xml><?xml version="1.0" encoding="utf-8"?>
<sst xmlns="http://schemas.openxmlformats.org/spreadsheetml/2006/main" count="5094" uniqueCount="1616">
  <si>
    <t>England</t>
  </si>
  <si>
    <t>units</t>
  </si>
  <si>
    <t>Cervical Screening Programme data</t>
  </si>
  <si>
    <t>%</t>
  </si>
  <si>
    <t>50-64</t>
  </si>
  <si>
    <t>25-49</t>
  </si>
  <si>
    <t>Women invited (20-64)</t>
  </si>
  <si>
    <t>millions</t>
  </si>
  <si>
    <t>Women invited (25-64)</t>
  </si>
  <si>
    <t>Samples examined (All ages)</t>
  </si>
  <si>
    <t>Samples found inadequate (All ages)</t>
  </si>
  <si>
    <t>Samples examined (20-64)</t>
  </si>
  <si>
    <t>Samples found inadequate (20-64)</t>
  </si>
  <si>
    <t>Samples examined (25-64)</t>
  </si>
  <si>
    <t>Samples found inadequate (25-64)</t>
  </si>
  <si>
    <t>Registrations in women aged 25-64</t>
  </si>
  <si>
    <t>Registrations in women of all ages</t>
  </si>
  <si>
    <t>Registrations per 100,000 popn (25-64)</t>
  </si>
  <si>
    <t>rate</t>
  </si>
  <si>
    <t>Registrations per 100,000 popn (all ages)</t>
  </si>
  <si>
    <t>Deaths (25-64)</t>
  </si>
  <si>
    <t>Deaths (all ages)</t>
  </si>
  <si>
    <t>Deaths per 100,000 popn (25-64)</t>
  </si>
  <si>
    <t>Deaths per 100,000 popn (all ages)</t>
  </si>
  <si>
    <t>25-64</t>
  </si>
  <si>
    <t>(%)</t>
  </si>
  <si>
    <t>Type of Invitation</t>
  </si>
  <si>
    <t>Total</t>
  </si>
  <si>
    <t>Call</t>
  </si>
  <si>
    <t>Surveillance</t>
  </si>
  <si>
    <t>Abnormality</t>
  </si>
  <si>
    <t>Negative</t>
  </si>
  <si>
    <t xml:space="preserve">Total </t>
  </si>
  <si>
    <t xml:space="preserve">      Percentages</t>
  </si>
  <si>
    <t>London</t>
  </si>
  <si>
    <t>Number of women less than</t>
  </si>
  <si>
    <t>since last adequate test)(%)</t>
  </si>
  <si>
    <t>3.5 years since last adequate test</t>
  </si>
  <si>
    <t>Number of women invited in the year by type of invitation (000s)</t>
  </si>
  <si>
    <t>Repeat in less than 3 years for reasons of:</t>
  </si>
  <si>
    <t>Number of women tested in the year by type of invitation (000s)</t>
  </si>
  <si>
    <t>Test result of women</t>
  </si>
  <si>
    <t xml:space="preserve">      Numbers (000s)</t>
  </si>
  <si>
    <t>(000's)</t>
  </si>
  <si>
    <t>North East</t>
  </si>
  <si>
    <t>North West</t>
  </si>
  <si>
    <t>East Midlands</t>
  </si>
  <si>
    <t>West Midlands</t>
  </si>
  <si>
    <t xml:space="preserve"> </t>
  </si>
  <si>
    <r>
      <rPr>
        <sz val="10"/>
        <rFont val="Arial"/>
        <family val="2"/>
      </rPr>
      <t>Thousands</t>
    </r>
    <r>
      <rPr>
        <i/>
        <sz val="10"/>
        <rFont val="Arial"/>
        <family val="2"/>
      </rPr>
      <t xml:space="preserve"> &amp; Percentages</t>
    </r>
  </si>
  <si>
    <t>Low grade dyskaryosis</t>
  </si>
  <si>
    <t>High-grade dyskaryosis (moderate)</t>
  </si>
  <si>
    <t>High-grade dyskaryosis (severe)</t>
  </si>
  <si>
    <t>Borderline dyskaryosis</t>
  </si>
  <si>
    <t>High-grade dyskaryosis/?invasive carcinoma</t>
  </si>
  <si>
    <t>Inadequate smear</t>
  </si>
  <si>
    <t>While recall suspended</t>
  </si>
  <si>
    <t>While recall ceased</t>
  </si>
  <si>
    <t>Routine recall</t>
  </si>
  <si>
    <t>?Glandular neoplasia (endocervical)</t>
  </si>
  <si>
    <t>Women with borderline changes or low-grade abnormalities (20-64)</t>
  </si>
  <si>
    <t>Women with borderline changes or low-grade abnormalities (25-64)</t>
  </si>
  <si>
    <t>Women with high-grade abnormalities or worse (20-64)</t>
  </si>
  <si>
    <t>Women with high-grade abnormalities or worse (25-64)</t>
  </si>
  <si>
    <t>00CH</t>
  </si>
  <si>
    <t>Gateshead</t>
  </si>
  <si>
    <t>00CJ</t>
  </si>
  <si>
    <t>Newcastle upon Tyne</t>
  </si>
  <si>
    <t>00CK</t>
  </si>
  <si>
    <t>North Tyneside</t>
  </si>
  <si>
    <t>00CL</t>
  </si>
  <si>
    <t>South Tyneside</t>
  </si>
  <si>
    <t>00CM</t>
  </si>
  <si>
    <t>Sunderland</t>
  </si>
  <si>
    <t>00EB</t>
  </si>
  <si>
    <t>Hartlepool</t>
  </si>
  <si>
    <t>00EC</t>
  </si>
  <si>
    <t>Middlesbrough</t>
  </si>
  <si>
    <t>00EE</t>
  </si>
  <si>
    <t>Redcar and Cleveland</t>
  </si>
  <si>
    <t>00EF</t>
  </si>
  <si>
    <t>Stockton-on-Tees</t>
  </si>
  <si>
    <t>00EH</t>
  </si>
  <si>
    <t>Darlington</t>
  </si>
  <si>
    <t>00EJ</t>
  </si>
  <si>
    <t>County Durham</t>
  </si>
  <si>
    <t>00EM</t>
  </si>
  <si>
    <t>Northumberland</t>
  </si>
  <si>
    <t>00BL</t>
  </si>
  <si>
    <t>Bolton</t>
  </si>
  <si>
    <t>00BM</t>
  </si>
  <si>
    <t>Bury</t>
  </si>
  <si>
    <t>00BN</t>
  </si>
  <si>
    <t>Manchester</t>
  </si>
  <si>
    <t>00BP</t>
  </si>
  <si>
    <t>Oldham</t>
  </si>
  <si>
    <t>00BQ</t>
  </si>
  <si>
    <t>Rochdale</t>
  </si>
  <si>
    <t>00BR</t>
  </si>
  <si>
    <t>Salford</t>
  </si>
  <si>
    <t>00BS</t>
  </si>
  <si>
    <t>Stockport</t>
  </si>
  <si>
    <t>00BT</t>
  </si>
  <si>
    <t>Tameside</t>
  </si>
  <si>
    <t>00BU</t>
  </si>
  <si>
    <t>Trafford</t>
  </si>
  <si>
    <t>00BW</t>
  </si>
  <si>
    <t>Wigan</t>
  </si>
  <si>
    <t>00BX</t>
  </si>
  <si>
    <t>Knowsley</t>
  </si>
  <si>
    <t>00BY</t>
  </si>
  <si>
    <t>Liverpool</t>
  </si>
  <si>
    <t>00BZ</t>
  </si>
  <si>
    <t>St. Helens</t>
  </si>
  <si>
    <t>00CA</t>
  </si>
  <si>
    <t>Sefton</t>
  </si>
  <si>
    <t>00CB</t>
  </si>
  <si>
    <t>Wirral</t>
  </si>
  <si>
    <t>00EQ</t>
  </si>
  <si>
    <t>Cheshire East</t>
  </si>
  <si>
    <t>00ET</t>
  </si>
  <si>
    <t>Halton</t>
  </si>
  <si>
    <t>00EU</t>
  </si>
  <si>
    <t>Warrington</t>
  </si>
  <si>
    <t>00EW</t>
  </si>
  <si>
    <t>Cheshire West and Chester</t>
  </si>
  <si>
    <t>00EX</t>
  </si>
  <si>
    <t>Blackburn with Darwen</t>
  </si>
  <si>
    <t>00EY</t>
  </si>
  <si>
    <t>Blackpool</t>
  </si>
  <si>
    <t>Cumbria</t>
  </si>
  <si>
    <t>Lancashire</t>
  </si>
  <si>
    <t>00CC</t>
  </si>
  <si>
    <t>Barnsley</t>
  </si>
  <si>
    <t>00CE</t>
  </si>
  <si>
    <t>Doncaster</t>
  </si>
  <si>
    <t>00CF</t>
  </si>
  <si>
    <t>Rotherham</t>
  </si>
  <si>
    <t>00CG</t>
  </si>
  <si>
    <t>Sheffield</t>
  </si>
  <si>
    <t>00CX</t>
  </si>
  <si>
    <t>Bradford</t>
  </si>
  <si>
    <t>00CY</t>
  </si>
  <si>
    <t>Calderdale</t>
  </si>
  <si>
    <t>00CZ</t>
  </si>
  <si>
    <t>Kirklees</t>
  </si>
  <si>
    <t>00DA</t>
  </si>
  <si>
    <t>Leeds</t>
  </si>
  <si>
    <t>00DB</t>
  </si>
  <si>
    <t>Wakefield</t>
  </si>
  <si>
    <t>00FA</t>
  </si>
  <si>
    <t>00FB</t>
  </si>
  <si>
    <t>East Riding of Yorkshire</t>
  </si>
  <si>
    <t>00FC</t>
  </si>
  <si>
    <t>North East Lincolnshire</t>
  </si>
  <si>
    <t>00FD</t>
  </si>
  <si>
    <t>North Lincolnshire</t>
  </si>
  <si>
    <t>00FF</t>
  </si>
  <si>
    <t>York</t>
  </si>
  <si>
    <t>North Yorkshire</t>
  </si>
  <si>
    <t>00FK</t>
  </si>
  <si>
    <t>Derby</t>
  </si>
  <si>
    <t>00FN</t>
  </si>
  <si>
    <t>Leicester</t>
  </si>
  <si>
    <t>00FP</t>
  </si>
  <si>
    <t>Rutland</t>
  </si>
  <si>
    <t>00FY</t>
  </si>
  <si>
    <t>Nottingham</t>
  </si>
  <si>
    <t>Derbyshire</t>
  </si>
  <si>
    <t>Leicestershire</t>
  </si>
  <si>
    <t>Lincolnshire</t>
  </si>
  <si>
    <t>Northamptonshire</t>
  </si>
  <si>
    <t>Nottinghamshire</t>
  </si>
  <si>
    <t>00CN</t>
  </si>
  <si>
    <t>Birmingham</t>
  </si>
  <si>
    <t>00CQ</t>
  </si>
  <si>
    <t>Coventry</t>
  </si>
  <si>
    <t>00CR</t>
  </si>
  <si>
    <t>Dudley</t>
  </si>
  <si>
    <t>00CS</t>
  </si>
  <si>
    <t>Sandwell</t>
  </si>
  <si>
    <t>00CT</t>
  </si>
  <si>
    <t>Solihull</t>
  </si>
  <si>
    <t>00CU</t>
  </si>
  <si>
    <t>Walsall</t>
  </si>
  <si>
    <t>00CW</t>
  </si>
  <si>
    <t>Wolverhampton</t>
  </si>
  <si>
    <t>00GA</t>
  </si>
  <si>
    <t>00GF</t>
  </si>
  <si>
    <t>Telford and Wrekin</t>
  </si>
  <si>
    <t>00GG</t>
  </si>
  <si>
    <t>Shropshire</t>
  </si>
  <si>
    <t>00GL</t>
  </si>
  <si>
    <t>Stoke-on-Trent</t>
  </si>
  <si>
    <t>Staffordshire</t>
  </si>
  <si>
    <t>Warwickshire</t>
  </si>
  <si>
    <t>Worcestershire</t>
  </si>
  <si>
    <t>00JA</t>
  </si>
  <si>
    <t>Peterborough</t>
  </si>
  <si>
    <t>00KA</t>
  </si>
  <si>
    <t>Luton</t>
  </si>
  <si>
    <t>00KB</t>
  </si>
  <si>
    <t>Bedford</t>
  </si>
  <si>
    <t>00KC</t>
  </si>
  <si>
    <t>Central Bedfordshire</t>
  </si>
  <si>
    <t>00KF</t>
  </si>
  <si>
    <t>Southend-on-Sea</t>
  </si>
  <si>
    <t>00KG</t>
  </si>
  <si>
    <t>Thurrock</t>
  </si>
  <si>
    <t>Cambridgeshire</t>
  </si>
  <si>
    <t>Essex</t>
  </si>
  <si>
    <t>Hertfordshire</t>
  </si>
  <si>
    <t>Norfolk</t>
  </si>
  <si>
    <t>Suffolk</t>
  </si>
  <si>
    <t>00AB</t>
  </si>
  <si>
    <t>Barking and Dagenham</t>
  </si>
  <si>
    <t>00AC</t>
  </si>
  <si>
    <t>Barnet</t>
  </si>
  <si>
    <t>00AD</t>
  </si>
  <si>
    <t>Bexley</t>
  </si>
  <si>
    <t>00AE</t>
  </si>
  <si>
    <t>Brent</t>
  </si>
  <si>
    <t>00AF</t>
  </si>
  <si>
    <t>Bromley</t>
  </si>
  <si>
    <t>00AG</t>
  </si>
  <si>
    <t>Camden</t>
  </si>
  <si>
    <t>00AH</t>
  </si>
  <si>
    <t>Croydon</t>
  </si>
  <si>
    <t>00AJ</t>
  </si>
  <si>
    <t>Ealing</t>
  </si>
  <si>
    <t>00AK</t>
  </si>
  <si>
    <t>Enfield</t>
  </si>
  <si>
    <t>00AL</t>
  </si>
  <si>
    <t>Greenwich</t>
  </si>
  <si>
    <t>00AM</t>
  </si>
  <si>
    <t>00AN</t>
  </si>
  <si>
    <t>Hammersmith and Fulham</t>
  </si>
  <si>
    <t>00AP</t>
  </si>
  <si>
    <t>Haringey</t>
  </si>
  <si>
    <t>00AQ</t>
  </si>
  <si>
    <t>Harrow</t>
  </si>
  <si>
    <t>00AR</t>
  </si>
  <si>
    <t>Havering</t>
  </si>
  <si>
    <t>00AS</t>
  </si>
  <si>
    <t>Hillingdon</t>
  </si>
  <si>
    <t>00AT</t>
  </si>
  <si>
    <t>Hounslow</t>
  </si>
  <si>
    <t>00AU</t>
  </si>
  <si>
    <t>Islington</t>
  </si>
  <si>
    <t>00AW</t>
  </si>
  <si>
    <t>Kensington and Chelsea</t>
  </si>
  <si>
    <t>00AX</t>
  </si>
  <si>
    <t>Kingston upon Thames</t>
  </si>
  <si>
    <t>00AY</t>
  </si>
  <si>
    <t>Lambeth</t>
  </si>
  <si>
    <t>00AZ</t>
  </si>
  <si>
    <t>Lewisham</t>
  </si>
  <si>
    <t>00BA</t>
  </si>
  <si>
    <t>Merton</t>
  </si>
  <si>
    <t>00BB</t>
  </si>
  <si>
    <t>Newham</t>
  </si>
  <si>
    <t>00BC</t>
  </si>
  <si>
    <t>Redbridge</t>
  </si>
  <si>
    <t>00BD</t>
  </si>
  <si>
    <t>Richmond upon Thames</t>
  </si>
  <si>
    <t>00BE</t>
  </si>
  <si>
    <t>Southwark</t>
  </si>
  <si>
    <t>00BF</t>
  </si>
  <si>
    <t>Sutton</t>
  </si>
  <si>
    <t>00BG</t>
  </si>
  <si>
    <t>Tower Hamlets</t>
  </si>
  <si>
    <t>00BH</t>
  </si>
  <si>
    <t>Waltham Forest</t>
  </si>
  <si>
    <t>00BJ</t>
  </si>
  <si>
    <t>Wandsworth</t>
  </si>
  <si>
    <t>00BK</t>
  </si>
  <si>
    <t>Westminster</t>
  </si>
  <si>
    <t>00LC</t>
  </si>
  <si>
    <t>Medway</t>
  </si>
  <si>
    <t>00MA</t>
  </si>
  <si>
    <t>Bracknell Forest</t>
  </si>
  <si>
    <t>00MB</t>
  </si>
  <si>
    <t>West Berkshire</t>
  </si>
  <si>
    <t>00MC</t>
  </si>
  <si>
    <t>Reading</t>
  </si>
  <si>
    <t>00MD</t>
  </si>
  <si>
    <t>Slough</t>
  </si>
  <si>
    <t>00ME</t>
  </si>
  <si>
    <t>Windsor and Maidenhead</t>
  </si>
  <si>
    <t>00MF</t>
  </si>
  <si>
    <t>Wokingham</t>
  </si>
  <si>
    <t>00MG</t>
  </si>
  <si>
    <t>Milton Keynes</t>
  </si>
  <si>
    <t>00ML</t>
  </si>
  <si>
    <t>Brighton and Hove</t>
  </si>
  <si>
    <t>00MR</t>
  </si>
  <si>
    <t>00MS</t>
  </si>
  <si>
    <t>00MW</t>
  </si>
  <si>
    <t>Buckinghamshire</t>
  </si>
  <si>
    <t>East Sussex</t>
  </si>
  <si>
    <t>Kent</t>
  </si>
  <si>
    <t>Surrey</t>
  </si>
  <si>
    <t>West Sussex</t>
  </si>
  <si>
    <t>00HA</t>
  </si>
  <si>
    <t>Bath and North East Somerset</t>
  </si>
  <si>
    <t>00HB</t>
  </si>
  <si>
    <t>00HC</t>
  </si>
  <si>
    <t>North Somerset</t>
  </si>
  <si>
    <t>00HD</t>
  </si>
  <si>
    <t>South Gloucestershire</t>
  </si>
  <si>
    <t>00HE</t>
  </si>
  <si>
    <t>00HG</t>
  </si>
  <si>
    <t>Plymouth</t>
  </si>
  <si>
    <t>00HH</t>
  </si>
  <si>
    <t>Torbay</t>
  </si>
  <si>
    <t>00HX</t>
  </si>
  <si>
    <t>Swindon</t>
  </si>
  <si>
    <t>00HY</t>
  </si>
  <si>
    <t>Wiltshire</t>
  </si>
  <si>
    <t>Devon</t>
  </si>
  <si>
    <t>Dorset</t>
  </si>
  <si>
    <t>Gloucestershire</t>
  </si>
  <si>
    <t>Somerset</t>
  </si>
  <si>
    <t>Region &amp; Local Authority</t>
  </si>
  <si>
    <r>
      <t xml:space="preserve">(3) </t>
    </r>
    <r>
      <rPr>
        <sz val="10"/>
        <rFont val="Arial"/>
        <family val="2"/>
      </rPr>
      <t>Data for City of London (00AA) have been combined with Hackney (00AM) to ensure the data are non-disclosive.</t>
    </r>
  </si>
  <si>
    <t>5.5 years since last adequate test</t>
  </si>
  <si>
    <t>3.5 / 5.5 years since last adequate test</t>
  </si>
  <si>
    <t>Number of women aged 25-49 less than</t>
  </si>
  <si>
    <t>3.5 years since last adequate test)(%)</t>
  </si>
  <si>
    <t>Number of women aged 50-64 less than</t>
  </si>
  <si>
    <t>5.5 years since last adequate test)(%)</t>
  </si>
  <si>
    <t>Number of eligible women aged 25-49</t>
  </si>
  <si>
    <t>Number of eligible women aged 50-64</t>
  </si>
  <si>
    <t>Number of eligible women aged 25-64</t>
  </si>
  <si>
    <t>North 
East</t>
  </si>
  <si>
    <t>North 
West</t>
  </si>
  <si>
    <t>East 
Midlands</t>
  </si>
  <si>
    <t>West 
Midlands</t>
  </si>
  <si>
    <t>East of 
England</t>
  </si>
  <si>
    <t>South 
East</t>
  </si>
  <si>
    <t>South 
West</t>
  </si>
  <si>
    <t>ONS Code</t>
  </si>
  <si>
    <t>25-49 
(less than 
3.5 yrs since last 
adequate test)</t>
  </si>
  <si>
    <t>50-64 
(less than 
5.5 yrs since last 
adequate test)</t>
  </si>
  <si>
    <t>Return to Contents</t>
  </si>
  <si>
    <t>Notes:</t>
  </si>
  <si>
    <r>
      <t>South</t>
    </r>
    <r>
      <rPr>
        <b/>
        <vertAlign val="superscript"/>
        <sz val="10"/>
        <rFont val="Arial"/>
        <family val="2"/>
      </rPr>
      <t>(4)</t>
    </r>
  </si>
  <si>
    <r>
      <t>Cornwall</t>
    </r>
    <r>
      <rPr>
        <vertAlign val="superscript"/>
        <sz val="10"/>
        <rFont val="Arial"/>
        <family val="2"/>
      </rPr>
      <t>(5)</t>
    </r>
  </si>
  <si>
    <r>
      <t xml:space="preserve">(5) </t>
    </r>
    <r>
      <rPr>
        <sz val="10"/>
        <rFont val="Arial"/>
        <family val="2"/>
      </rPr>
      <t>Data for Isles of Scilly (00HF) have been combined with Cornwall (00HE) to ensure the data are non-disclosive.</t>
    </r>
  </si>
  <si>
    <r>
      <t>Hackney</t>
    </r>
    <r>
      <rPr>
        <vertAlign val="superscript"/>
        <sz val="10"/>
        <rFont val="Arial"/>
        <family val="2"/>
      </rPr>
      <t>(3)</t>
    </r>
  </si>
  <si>
    <r>
      <t>South</t>
    </r>
    <r>
      <rPr>
        <b/>
        <vertAlign val="superscript"/>
        <sz val="10"/>
        <rFont val="Arial"/>
        <family val="2"/>
      </rPr>
      <t>(1)</t>
    </r>
  </si>
  <si>
    <r>
      <t xml:space="preserve">(1) </t>
    </r>
    <r>
      <rPr>
        <sz val="10"/>
        <rFont val="Arial"/>
        <family val="2"/>
      </rPr>
      <t>This is the number of women in the resident population less those with recall ceased for clinical reasons.</t>
    </r>
  </si>
  <si>
    <r>
      <t>Eligible population</t>
    </r>
    <r>
      <rPr>
        <b/>
        <vertAlign val="superscript"/>
        <sz val="10"/>
        <rFont val="Arial"/>
        <family val="2"/>
      </rPr>
      <t>(1)</t>
    </r>
  </si>
  <si>
    <t>: = not available</t>
  </si>
  <si>
    <t>:</t>
  </si>
  <si>
    <t>Herefordshire</t>
  </si>
  <si>
    <t>Bristol</t>
  </si>
  <si>
    <t>Kingston upon Hull</t>
  </si>
  <si>
    <t>Yorkshire and 
the Humber</t>
  </si>
  <si>
    <t>Yorkshire and the Humber</t>
  </si>
  <si>
    <r>
      <t>Numbers/</t>
    </r>
    <r>
      <rPr>
        <i/>
        <sz val="10"/>
        <rFont val="Arial"/>
        <family val="2"/>
      </rPr>
      <t>Percentages/Rates</t>
    </r>
  </si>
  <si>
    <r>
      <t>Invitations and outcomes</t>
    </r>
    <r>
      <rPr>
        <b/>
        <vertAlign val="superscript"/>
        <sz val="10"/>
        <rFont val="Arial"/>
        <family val="2"/>
      </rPr>
      <t>(2)</t>
    </r>
  </si>
  <si>
    <r>
      <t>Women tested (20-64)</t>
    </r>
    <r>
      <rPr>
        <vertAlign val="superscript"/>
        <sz val="10"/>
        <rFont val="Arial"/>
        <family val="2"/>
      </rPr>
      <t>(3)</t>
    </r>
  </si>
  <si>
    <t>Portsmouth</t>
  </si>
  <si>
    <t>Southampton</t>
  </si>
  <si>
    <t>Isle of Wight</t>
  </si>
  <si>
    <t>Hampshire</t>
  </si>
  <si>
    <t>Oxfordshire</t>
  </si>
  <si>
    <r>
      <t>Coverage</t>
    </r>
    <r>
      <rPr>
        <vertAlign val="superscript"/>
        <sz val="10"/>
        <rFont val="Arial"/>
        <family val="2"/>
      </rPr>
      <t>(2)</t>
    </r>
    <r>
      <rPr>
        <sz val="10"/>
        <rFont val="Arial"/>
        <family val="2"/>
      </rPr>
      <t xml:space="preserve"> (less than 3.5 / 5.5 years </t>
    </r>
  </si>
  <si>
    <r>
      <t>Coverage of women aged 25-49</t>
    </r>
    <r>
      <rPr>
        <vertAlign val="superscript"/>
        <sz val="10"/>
        <rFont val="Arial"/>
        <family val="2"/>
      </rPr>
      <t>(2)</t>
    </r>
    <r>
      <rPr>
        <sz val="10"/>
        <rFont val="Arial"/>
        <family val="2"/>
      </rPr>
      <t xml:space="preserve"> (less than </t>
    </r>
  </si>
  <si>
    <r>
      <t>Coverage of women aged 50-64</t>
    </r>
    <r>
      <rPr>
        <vertAlign val="superscript"/>
        <sz val="10"/>
        <rFont val="Arial"/>
        <family val="2"/>
      </rPr>
      <t>(2)</t>
    </r>
    <r>
      <rPr>
        <sz val="10"/>
        <rFont val="Arial"/>
        <family val="2"/>
      </rPr>
      <t xml:space="preserve"> (less than </t>
    </r>
  </si>
  <si>
    <r>
      <t xml:space="preserve">(2) </t>
    </r>
    <r>
      <rPr>
        <sz val="10"/>
        <rFont val="Arial"/>
        <family val="2"/>
      </rPr>
      <t>The denominator used in calculating the percentage is the resident population less those women with recall ceased for clinical reasons.</t>
    </r>
  </si>
  <si>
    <r>
      <t xml:space="preserve">(3) </t>
    </r>
    <r>
      <rPr>
        <sz val="10"/>
        <rFont val="Arial"/>
        <family val="2"/>
      </rPr>
      <t>The first result in the year.</t>
    </r>
  </si>
  <si>
    <r>
      <t xml:space="preserve">(4) </t>
    </r>
    <r>
      <rPr>
        <sz val="10"/>
        <rFont val="Arial"/>
        <family val="2"/>
      </rPr>
      <t>The South reporting region includes the South East and South West sub regions.</t>
    </r>
  </si>
  <si>
    <r>
      <t xml:space="preserve">(1) </t>
    </r>
    <r>
      <rPr>
        <sz val="10"/>
        <rFont val="Arial"/>
        <family val="2"/>
      </rPr>
      <t>The South reporting region includes the South East and South West sub regions.</t>
    </r>
  </si>
  <si>
    <t>Source: PHOF report, Open Exeter system, NHS Digital - data are at 31 March</t>
  </si>
  <si>
    <t>Eligible women (25-64)</t>
  </si>
  <si>
    <t>Coverage (25-64)</t>
  </si>
  <si>
    <t>Women screened within 3.5/5.5 years (25-64)</t>
  </si>
  <si>
    <t>2018-19</t>
  </si>
  <si>
    <t>Eligible women (25-49)</t>
  </si>
  <si>
    <t>Women screened within 3.5 years (25-49)</t>
  </si>
  <si>
    <t>Coverage (25-49)</t>
  </si>
  <si>
    <t>Eligible women (50-64)</t>
  </si>
  <si>
    <t>Women screened within 5.5 years (50-64)</t>
  </si>
  <si>
    <t>Coverage (50-64)</t>
  </si>
  <si>
    <t>Bournemouth, Christchurch and Poole</t>
  </si>
  <si>
    <t>E08000037</t>
  </si>
  <si>
    <t>E08000021</t>
  </si>
  <si>
    <t>E08000022</t>
  </si>
  <si>
    <t>E08000023</t>
  </si>
  <si>
    <t>E08000024</t>
  </si>
  <si>
    <t>E06000001</t>
  </si>
  <si>
    <t>E06000002</t>
  </si>
  <si>
    <t>E06000003</t>
  </si>
  <si>
    <t>E06000004</t>
  </si>
  <si>
    <t>E06000005</t>
  </si>
  <si>
    <t>E06000047</t>
  </si>
  <si>
    <t>E06000057</t>
  </si>
  <si>
    <t>E08000001</t>
  </si>
  <si>
    <t>E08000002</t>
  </si>
  <si>
    <t>E08000003</t>
  </si>
  <si>
    <t>E08000004</t>
  </si>
  <si>
    <t>E08000005</t>
  </si>
  <si>
    <t>E08000006</t>
  </si>
  <si>
    <t>E08000007</t>
  </si>
  <si>
    <t>E08000008</t>
  </si>
  <si>
    <t>E08000009</t>
  </si>
  <si>
    <t>E08000010</t>
  </si>
  <si>
    <t>E08000011</t>
  </si>
  <si>
    <t>E08000012</t>
  </si>
  <si>
    <t>E08000013</t>
  </si>
  <si>
    <t>E08000014</t>
  </si>
  <si>
    <t>E08000015</t>
  </si>
  <si>
    <t>E06000049</t>
  </si>
  <si>
    <t>E06000006</t>
  </si>
  <si>
    <t>E06000007</t>
  </si>
  <si>
    <t>E06000050</t>
  </si>
  <si>
    <t>E06000008</t>
  </si>
  <si>
    <t>E06000009</t>
  </si>
  <si>
    <t>E10000006</t>
  </si>
  <si>
    <t>E10000017</t>
  </si>
  <si>
    <t>E08000016</t>
  </si>
  <si>
    <t>E08000017</t>
  </si>
  <si>
    <t>E08000018</t>
  </si>
  <si>
    <t>E08000019</t>
  </si>
  <si>
    <t>E08000032</t>
  </si>
  <si>
    <t>E08000033</t>
  </si>
  <si>
    <t>E08000034</t>
  </si>
  <si>
    <t>E08000035</t>
  </si>
  <si>
    <t>E08000036</t>
  </si>
  <si>
    <t>E06000010</t>
  </si>
  <si>
    <t>E06000011</t>
  </si>
  <si>
    <t>E06000012</t>
  </si>
  <si>
    <t>E06000013</t>
  </si>
  <si>
    <t>E06000014</t>
  </si>
  <si>
    <t>E10000023</t>
  </si>
  <si>
    <t>E06000015</t>
  </si>
  <si>
    <t>E06000016</t>
  </si>
  <si>
    <t>E06000017</t>
  </si>
  <si>
    <t>E06000018</t>
  </si>
  <si>
    <t>E10000007</t>
  </si>
  <si>
    <t>E10000018</t>
  </si>
  <si>
    <t>E10000019</t>
  </si>
  <si>
    <t>E10000021</t>
  </si>
  <si>
    <t>E10000024</t>
  </si>
  <si>
    <t>E08000025</t>
  </si>
  <si>
    <t>E08000026</t>
  </si>
  <si>
    <t>E08000027</t>
  </si>
  <si>
    <t>E08000028</t>
  </si>
  <si>
    <t>E08000029</t>
  </si>
  <si>
    <t>E08000030</t>
  </si>
  <si>
    <t>E08000031</t>
  </si>
  <si>
    <t>E06000019</t>
  </si>
  <si>
    <t>E06000020</t>
  </si>
  <si>
    <t>E06000051</t>
  </si>
  <si>
    <t>E06000021</t>
  </si>
  <si>
    <t>E10000028</t>
  </si>
  <si>
    <t>E10000031</t>
  </si>
  <si>
    <t>E10000034</t>
  </si>
  <si>
    <t>E06000031</t>
  </si>
  <si>
    <t>E06000032</t>
  </si>
  <si>
    <t>E06000055</t>
  </si>
  <si>
    <t>E06000056</t>
  </si>
  <si>
    <t>E06000033</t>
  </si>
  <si>
    <t>E06000034</t>
  </si>
  <si>
    <t>E06000042</t>
  </si>
  <si>
    <t>E10000003</t>
  </si>
  <si>
    <t>E10000012</t>
  </si>
  <si>
    <t>E10000015</t>
  </si>
  <si>
    <t>E10000020</t>
  </si>
  <si>
    <t>E10000029</t>
  </si>
  <si>
    <t>E09000002</t>
  </si>
  <si>
    <t>E09000003</t>
  </si>
  <si>
    <t>E09000004</t>
  </si>
  <si>
    <t>E09000005</t>
  </si>
  <si>
    <t>E09000006</t>
  </si>
  <si>
    <t>E09000007</t>
  </si>
  <si>
    <t>E09000008</t>
  </si>
  <si>
    <t>E09000009</t>
  </si>
  <si>
    <t>E09000010</t>
  </si>
  <si>
    <t>E09000011</t>
  </si>
  <si>
    <t>E09000012</t>
  </si>
  <si>
    <t>E09000013</t>
  </si>
  <si>
    <t>E09000014</t>
  </si>
  <si>
    <t>E09000015</t>
  </si>
  <si>
    <t>E09000016</t>
  </si>
  <si>
    <t>E09000017</t>
  </si>
  <si>
    <t>E09000018</t>
  </si>
  <si>
    <t>E09000019</t>
  </si>
  <si>
    <t>E09000020</t>
  </si>
  <si>
    <t>E09000021</t>
  </si>
  <si>
    <t>E09000022</t>
  </si>
  <si>
    <t>E09000023</t>
  </si>
  <si>
    <t>E09000024</t>
  </si>
  <si>
    <t>E09000025</t>
  </si>
  <si>
    <t>E09000026</t>
  </si>
  <si>
    <t>E09000027</t>
  </si>
  <si>
    <t>E09000028</t>
  </si>
  <si>
    <t>E09000029</t>
  </si>
  <si>
    <t>E09000030</t>
  </si>
  <si>
    <t>E09000031</t>
  </si>
  <si>
    <t>E09000032</t>
  </si>
  <si>
    <t>E09000033</t>
  </si>
  <si>
    <t>E06000035</t>
  </si>
  <si>
    <t>E06000036</t>
  </si>
  <si>
    <t>E06000037</t>
  </si>
  <si>
    <t>E06000038</t>
  </si>
  <si>
    <t>E06000039</t>
  </si>
  <si>
    <t>E06000040</t>
  </si>
  <si>
    <t>E06000041</t>
  </si>
  <si>
    <t>E06000043</t>
  </si>
  <si>
    <t>E10000002</t>
  </si>
  <si>
    <t>E10000011</t>
  </si>
  <si>
    <t>E10000016</t>
  </si>
  <si>
    <t>E10000030</t>
  </si>
  <si>
    <t>E10000032</t>
  </si>
  <si>
    <t>E06000022</t>
  </si>
  <si>
    <t>E06000023</t>
  </si>
  <si>
    <t>E06000024</t>
  </si>
  <si>
    <t>E06000025</t>
  </si>
  <si>
    <t>E06000052</t>
  </si>
  <si>
    <t>E06000026</t>
  </si>
  <si>
    <t>E06000027</t>
  </si>
  <si>
    <t>E06000030</t>
  </si>
  <si>
    <t>E06000054</t>
  </si>
  <si>
    <t>E06000044</t>
  </si>
  <si>
    <t>E06000045</t>
  </si>
  <si>
    <t>E06000046</t>
  </si>
  <si>
    <t>E10000008</t>
  </si>
  <si>
    <t>E10000013</t>
  </si>
  <si>
    <t>E10000014</t>
  </si>
  <si>
    <t>E10000025</t>
  </si>
  <si>
    <t>E10000027</t>
  </si>
  <si>
    <t>E06000058</t>
  </si>
  <si>
    <r>
      <t>South West</t>
    </r>
    <r>
      <rPr>
        <b/>
        <vertAlign val="superscript"/>
        <sz val="10"/>
        <rFont val="Arial"/>
        <family val="2"/>
      </rPr>
      <t>(2)</t>
    </r>
  </si>
  <si>
    <r>
      <t>South East</t>
    </r>
    <r>
      <rPr>
        <b/>
        <vertAlign val="superscript"/>
        <sz val="10"/>
        <rFont val="Arial"/>
        <family val="2"/>
      </rPr>
      <t>(2)</t>
    </r>
  </si>
  <si>
    <r>
      <t>East of England</t>
    </r>
    <r>
      <rPr>
        <b/>
        <vertAlign val="superscript"/>
        <sz val="10"/>
        <rFont val="Arial"/>
        <family val="2"/>
      </rPr>
      <t>(2)</t>
    </r>
  </si>
  <si>
    <r>
      <rPr>
        <vertAlign val="superscript"/>
        <sz val="10"/>
        <rFont val="Arial"/>
        <family val="2"/>
      </rPr>
      <t>(1)</t>
    </r>
    <r>
      <rPr>
        <sz val="10"/>
        <rFont val="Arial"/>
        <family val="2"/>
      </rPr>
      <t xml:space="preserve"> Source: Open Exeter system, PHOF report (NHS Digital). 
      Coverage is defined as the percentage of eligible women who were screened adequately within the previous 3.5 years or 5.5 years, according to age (3.5 years for women aged 25-49 and 5.5
      years for women aged 50-64) on 31 March.
      Data is not available prior to 2011. A longer coverage time series, based on the previous coverage definition, is shown in Table 1a. </t>
    </r>
  </si>
  <si>
    <t xml:space="preserve">Further information on cancer registration data can be found in the quality and methodology information (QMI) report. </t>
  </si>
  <si>
    <t>(3)</t>
  </si>
  <si>
    <t xml:space="preserve">In previous years ‘Women tested’ has been reported as ‘Women screened’ which was not an accurate description of the statistics. A woman has been screened if she has had an adequate cervical screening test result. A woman who has only had an inadequate test has not been screened. A woman has been tested if she has had a cervical screening test, regardless of the result. 
NB: The figures in this time series remain unaffected as the time series has consistently reported women tested. </t>
  </si>
  <si>
    <r>
      <rPr>
        <vertAlign val="superscript"/>
        <sz val="10"/>
        <rFont val="Arial"/>
        <family val="2"/>
      </rPr>
      <t>(2)</t>
    </r>
    <r>
      <rPr>
        <sz val="10"/>
        <rFont val="Arial"/>
        <family val="2"/>
      </rPr>
      <t xml:space="preserve"> Source: Form KC53; data are for 12 months ending 31 March; percentage with abnormalities is based on the total number of results from adequate tests (see Table 8).</t>
    </r>
  </si>
  <si>
    <t xml:space="preserve">     Borderline changes or low-grade abnormalities: Borderline changes, low-grade dyskaryosis</t>
  </si>
  <si>
    <t xml:space="preserve">     High-grade abnormalities or worse: High-grade dyskaryosis (moderate), high-grade dyskaryosis (severe), high-grade dyskaryosis/? Invasive carcinoma, ? glandular neoplasia (endocervical)</t>
  </si>
  <si>
    <t>The figure of 98.5% is an estimate of completeness based on the figures published for 3 previous years' data (2014 to 2016), compared with the number of late registrations subsequently received for these years in the refreshed time series, published in 2019.</t>
  </si>
  <si>
    <t>(4)</t>
  </si>
  <si>
    <r>
      <rPr>
        <vertAlign val="superscript"/>
        <sz val="10"/>
        <rFont val="Arial"/>
        <family val="2"/>
      </rPr>
      <t>(5)</t>
    </r>
    <r>
      <rPr>
        <sz val="10"/>
        <rFont val="Arial"/>
        <family val="2"/>
      </rPr>
      <t xml:space="preserve"> Source: Form KC61 Part B; data are for 12 months ending 31 March and relate to samples from GP and NHS Community Clinics only.</t>
    </r>
  </si>
  <si>
    <r>
      <rPr>
        <vertAlign val="superscript"/>
        <sz val="10"/>
        <rFont val="Arial"/>
        <family val="2"/>
      </rPr>
      <t>(6)</t>
    </r>
    <r>
      <rPr>
        <sz val="10"/>
        <rFont val="Arial"/>
        <family val="2"/>
      </rPr>
      <t xml:space="preserve"> Source: Cancer Analysis Team, Office for National Statistics (cancer.newport@ons.gsi.gov.uk)</t>
    </r>
  </si>
  <si>
    <r>
      <rPr>
        <vertAlign val="superscript"/>
        <sz val="10"/>
        <rFont val="Arial"/>
        <family val="2"/>
      </rPr>
      <t>(7)</t>
    </r>
    <r>
      <rPr>
        <sz val="10"/>
        <rFont val="Arial"/>
        <family val="2"/>
      </rPr>
      <t xml:space="preserve"> Cervical cancer defined as malignant neoplasm of the cervix uteri is coded as C53 in the International Classification of Diseases, Tenth Revision (ICD-10).</t>
    </r>
  </si>
  <si>
    <r>
      <rPr>
        <vertAlign val="superscript"/>
        <sz val="10"/>
        <rFont val="Arial"/>
        <family val="2"/>
      </rPr>
      <t>(8)</t>
    </r>
    <r>
      <rPr>
        <sz val="10"/>
        <rFont val="Arial"/>
        <family val="2"/>
      </rPr>
      <t xml:space="preserve"> In common with cancer registries in other countries, cancer registrations in England can take up to 5 years after the end of a given calendar year to reach 100% completeness, due to the continuing accrual of late registrations. </t>
    </r>
  </si>
  <si>
    <r>
      <rPr>
        <vertAlign val="superscript"/>
        <sz val="10"/>
        <rFont val="Arial"/>
        <family val="2"/>
      </rPr>
      <t xml:space="preserve">(9) </t>
    </r>
    <r>
      <rPr>
        <sz val="10"/>
        <rFont val="Arial"/>
        <family val="2"/>
      </rPr>
      <t>Cancer incidence figures are based on newly diagnosed cases registered in each calendar year.</t>
    </r>
  </si>
  <si>
    <r>
      <rPr>
        <vertAlign val="superscript"/>
        <sz val="10"/>
        <rFont val="Arial"/>
        <family val="2"/>
      </rPr>
      <t>(10)</t>
    </r>
    <r>
      <rPr>
        <sz val="10"/>
        <rFont val="Arial"/>
        <family val="2"/>
      </rPr>
      <t xml:space="preserve"> Age-standardised incidence and mortality rates per 100,000 women, standardised using the European Standard Population, and rounded to the nearest decimal place.</t>
    </r>
  </si>
  <si>
    <r>
      <rPr>
        <vertAlign val="superscript"/>
        <sz val="10"/>
        <rFont val="Arial"/>
        <family val="2"/>
      </rPr>
      <t>(11)</t>
    </r>
    <r>
      <rPr>
        <sz val="10"/>
        <rFont val="Arial"/>
        <family val="2"/>
      </rPr>
      <t xml:space="preserve"> Age-standardised rates are based on mid-year population estimates.</t>
    </r>
  </si>
  <si>
    <r>
      <rPr>
        <vertAlign val="superscript"/>
        <sz val="10"/>
        <rFont val="Arial"/>
        <family val="2"/>
      </rPr>
      <t>(12)</t>
    </r>
    <r>
      <rPr>
        <sz val="10"/>
        <rFont val="Arial"/>
        <family val="2"/>
      </rPr>
      <t xml:space="preserve"> Mortality figures are based on deaths registered in each calendar year. They include deaths where cervical cancer was the underlying cause of death and exclude non-residents.</t>
    </r>
  </si>
  <si>
    <t>E06000059</t>
  </si>
  <si>
    <r>
      <rPr>
        <vertAlign val="superscript"/>
        <sz val="10"/>
        <rFont val="Arial"/>
        <family val="2"/>
      </rPr>
      <t>(2)</t>
    </r>
    <r>
      <rPr>
        <sz val="10"/>
        <rFont val="Arial"/>
        <family val="2"/>
      </rPr>
      <t xml:space="preserve"> Local Authorities are assigned to regions based on region of responsibility within the cervical screening programme. See the quality statement for details.</t>
    </r>
  </si>
  <si>
    <t>Copyright © 2020 NHS Digital</t>
  </si>
  <si>
    <t>00HQ</t>
  </si>
  <si>
    <t>00HR</t>
  </si>
  <si>
    <t>2019-20</t>
  </si>
  <si>
    <t>Table 11: NHS Cervical Screening Programme: Summary of reporting region data for women aged 25-64, 2019-20</t>
  </si>
  <si>
    <r>
      <t>Table 9: NHS Cervical Screening Programme: Time from screening to receipt of result</t>
    </r>
    <r>
      <rPr>
        <b/>
        <vertAlign val="superscript"/>
        <sz val="10"/>
        <rFont val="Arial"/>
        <family val="2"/>
      </rPr>
      <t>(1)(2)</t>
    </r>
    <r>
      <rPr>
        <b/>
        <sz val="10"/>
        <rFont val="Arial"/>
        <family val="2"/>
      </rPr>
      <t>, as measured by expected delivery date, by region for eligible women aged 25-64, 2019-20</t>
    </r>
  </si>
  <si>
    <r>
      <rPr>
        <sz val="10"/>
        <rFont val="Arial"/>
        <family val="2"/>
      </rPr>
      <t>Numbers</t>
    </r>
    <r>
      <rPr>
        <i/>
        <sz val="10"/>
        <rFont val="Arial"/>
        <family val="2"/>
      </rPr>
      <t xml:space="preserve"> &amp; Percentages</t>
    </r>
  </si>
  <si>
    <r>
      <t>England</t>
    </r>
    <r>
      <rPr>
        <b/>
        <vertAlign val="superscript"/>
        <sz val="10"/>
        <rFont val="Arial"/>
        <family val="2"/>
      </rPr>
      <t>(3)</t>
    </r>
  </si>
  <si>
    <t>Total letters to women</t>
  </si>
  <si>
    <t>tested</t>
  </si>
  <si>
    <t>Numbers</t>
  </si>
  <si>
    <t>Up to 2 weeks</t>
  </si>
  <si>
    <t>&gt; 2 weeks up to 3 weeks</t>
  </si>
  <si>
    <t>Over 3 weeks</t>
  </si>
  <si>
    <t>Percentages</t>
  </si>
  <si>
    <t>Source: VSA15 report, Open Exeter system, NHS Digital</t>
  </si>
  <si>
    <r>
      <rPr>
        <vertAlign val="superscript"/>
        <sz val="10"/>
        <rFont val="Arial"/>
        <family val="2"/>
      </rPr>
      <t>(1)</t>
    </r>
    <r>
      <rPr>
        <sz val="10"/>
        <rFont val="Arial"/>
        <family val="2"/>
      </rPr>
      <t xml:space="preserve"> Annual figures on time from screening to receipt of test results are calculated from summing monthly data for Local Authorities.</t>
    </r>
  </si>
  <si>
    <r>
      <t>(3)</t>
    </r>
    <r>
      <rPr>
        <sz val="10"/>
        <rFont val="Arial"/>
        <family val="2"/>
      </rPr>
      <t xml:space="preserve"> The England total includes letters where the Local Authority of residence was unknown. The sum of the regions will therefore not equal the England total. </t>
    </r>
  </si>
  <si>
    <r>
      <t>Table 9a: NHS Cervical Screening Programme: Time from screening to receipt of result</t>
    </r>
    <r>
      <rPr>
        <b/>
        <vertAlign val="superscript"/>
        <sz val="10"/>
        <rFont val="Arial"/>
        <family val="2"/>
      </rPr>
      <t>(1)</t>
    </r>
    <r>
      <rPr>
        <b/>
        <sz val="10"/>
        <rFont val="Arial"/>
        <family val="2"/>
      </rPr>
      <t>, as measured by expected delivery date, by Local Authority for eligible women aged 25-64, 2019-20</t>
    </r>
  </si>
  <si>
    <r>
      <rPr>
        <sz val="10"/>
        <rFont val="Arial"/>
        <family val="2"/>
      </rPr>
      <t xml:space="preserve">Numbers </t>
    </r>
    <r>
      <rPr>
        <i/>
        <sz val="10"/>
        <rFont val="Arial"/>
        <family val="2"/>
      </rPr>
      <t>&amp; Percentages</t>
    </r>
    <r>
      <rPr>
        <sz val="10"/>
        <rFont val="Arial"/>
        <family val="2"/>
      </rPr>
      <t xml:space="preserve"> </t>
    </r>
  </si>
  <si>
    <t>Total letters to women tested</t>
  </si>
  <si>
    <r>
      <t>Up to 2 weeks</t>
    </r>
    <r>
      <rPr>
        <b/>
        <vertAlign val="superscript"/>
        <sz val="10"/>
        <rFont val="Arial"/>
        <family val="2"/>
      </rPr>
      <t>(2)</t>
    </r>
  </si>
  <si>
    <t>&gt;2 weeks
 up to 3 weeks</t>
  </si>
  <si>
    <t>(number)</t>
  </si>
  <si>
    <t>16</t>
  </si>
  <si>
    <t>30</t>
  </si>
  <si>
    <t>36</t>
  </si>
  <si>
    <t>17</t>
  </si>
  <si>
    <t>31</t>
  </si>
  <si>
    <t>32</t>
  </si>
  <si>
    <t>34</t>
  </si>
  <si>
    <t>37</t>
  </si>
  <si>
    <t>41</t>
  </si>
  <si>
    <t>44</t>
  </si>
  <si>
    <t>47</t>
  </si>
  <si>
    <t>East of England</t>
  </si>
  <si>
    <t>12</t>
  </si>
  <si>
    <t>22</t>
  </si>
  <si>
    <t>26</t>
  </si>
  <si>
    <t>33</t>
  </si>
  <si>
    <t>42</t>
  </si>
  <si>
    <r>
      <t>Hackney</t>
    </r>
    <r>
      <rPr>
        <vertAlign val="superscript"/>
        <sz val="10"/>
        <rFont val="Arial"/>
        <family val="2"/>
      </rPr>
      <t>(4)</t>
    </r>
  </si>
  <si>
    <r>
      <t>South</t>
    </r>
    <r>
      <rPr>
        <b/>
        <vertAlign val="superscript"/>
        <sz val="10"/>
        <rFont val="Arial"/>
        <family val="2"/>
      </rPr>
      <t>(5)</t>
    </r>
  </si>
  <si>
    <t>South East</t>
  </si>
  <si>
    <t>11</t>
  </si>
  <si>
    <t>21</t>
  </si>
  <si>
    <t>29</t>
  </si>
  <si>
    <t>43</t>
  </si>
  <si>
    <t>45</t>
  </si>
  <si>
    <t>South West</t>
  </si>
  <si>
    <r>
      <t>Cornwall</t>
    </r>
    <r>
      <rPr>
        <vertAlign val="superscript"/>
        <sz val="10"/>
        <rFont val="Arial"/>
        <family val="2"/>
      </rPr>
      <t>(6)</t>
    </r>
  </si>
  <si>
    <r>
      <t>Bournemouth, Christchurch and Poole</t>
    </r>
    <r>
      <rPr>
        <vertAlign val="superscript"/>
        <sz val="10"/>
        <rFont val="Arial"/>
        <family val="2"/>
      </rPr>
      <t>(7)</t>
    </r>
  </si>
  <si>
    <r>
      <t>Dorset</t>
    </r>
    <r>
      <rPr>
        <vertAlign val="superscript"/>
        <sz val="10"/>
        <rFont val="Arial"/>
        <family val="2"/>
      </rPr>
      <t>(8)</t>
    </r>
  </si>
  <si>
    <t>18</t>
  </si>
  <si>
    <t>23</t>
  </si>
  <si>
    <t>24</t>
  </si>
  <si>
    <t>38</t>
  </si>
  <si>
    <t>40</t>
  </si>
  <si>
    <r>
      <t>(3)</t>
    </r>
    <r>
      <rPr>
        <sz val="10"/>
        <rFont val="Arial"/>
        <family val="2"/>
      </rPr>
      <t xml:space="preserve"> The England total includes letters where the Local Authority of residence was unknown. The sum of the Local Authorities or regions will therefore not equal the England total. </t>
    </r>
  </si>
  <si>
    <r>
      <t xml:space="preserve">(4) </t>
    </r>
    <r>
      <rPr>
        <sz val="10"/>
        <rFont val="Arial"/>
        <family val="2"/>
      </rPr>
      <t>Data for City of London (00AA) have been combined with Hackney (00AM) to ensure the data are non-disclosive.</t>
    </r>
  </si>
  <si>
    <r>
      <t xml:space="preserve">(6) </t>
    </r>
    <r>
      <rPr>
        <sz val="10"/>
        <rFont val="Arial"/>
        <family val="2"/>
      </rPr>
      <t>Data for Isles of Scilly (00HF) have been combined with Cornwall (00HE) to ensure the data are non-disclosive.</t>
    </r>
  </si>
  <si>
    <r>
      <t xml:space="preserve">(7) </t>
    </r>
    <r>
      <rPr>
        <sz val="10"/>
        <rFont val="Arial"/>
        <family val="2"/>
      </rPr>
      <t>On 1st April 2019 Bournemouth LA, Poole LA and Christchurch (part of Dorset LA) merged to form Bournemouth, Christchurch and Poole LA.</t>
    </r>
  </si>
  <si>
    <r>
      <t xml:space="preserve">(8) </t>
    </r>
    <r>
      <rPr>
        <sz val="10"/>
        <rFont val="Arial"/>
        <family val="2"/>
      </rPr>
      <t>On 1st April 2019 the boundary for Dorset LA changed. Dorset no longer includes the Christchurch lower tier local authority, which joined the newly formed 'Bournemouth, Christchurch and Poole' LA. 
    The former ONS code for Dorset is E10000009.</t>
    </r>
  </si>
  <si>
    <t>Table 1a: NHS Cervical Screening Programme: Coverage by screening interval and age band, England, 2010 to 2020</t>
  </si>
  <si>
    <r>
      <t>Coverage - less than 5 years</t>
    </r>
    <r>
      <rPr>
        <b/>
        <i/>
        <vertAlign val="superscript"/>
        <sz val="10"/>
        <rFont val="Arial"/>
        <family val="2"/>
      </rPr>
      <t>(1)</t>
    </r>
  </si>
  <si>
    <t>Women aged</t>
  </si>
  <si>
    <t>Under 20</t>
  </si>
  <si>
    <t>20-24</t>
  </si>
  <si>
    <t>25-29</t>
  </si>
  <si>
    <t>30-34</t>
  </si>
  <si>
    <t>35-39</t>
  </si>
  <si>
    <t>40-44</t>
  </si>
  <si>
    <t>45-49</t>
  </si>
  <si>
    <t xml:space="preserve">                                                                                                                                                                                                                                                                                                                                                                                                                                                                                                                                                                                                                                                                                                                                                                                                                                                                                                                                                                                                                                                                                                                                                                                                                                                                                                                                                                                                                                                                                                                                                                                                                                                                                                                                                                                                                                                                                                                                                                                                                                                                                                                                                                                                                                                                                                                                                                                                     </t>
  </si>
  <si>
    <t>Ages to be screened within 5 years (see note below)</t>
  </si>
  <si>
    <t>50-54</t>
  </si>
  <si>
    <t>55-59</t>
  </si>
  <si>
    <t>60-64</t>
  </si>
  <si>
    <t>65-69</t>
  </si>
  <si>
    <t>70-74</t>
  </si>
  <si>
    <t>75 and over</t>
  </si>
  <si>
    <r>
      <t>Coverage-less than 3.5 years</t>
    </r>
    <r>
      <rPr>
        <b/>
        <i/>
        <vertAlign val="superscript"/>
        <sz val="10"/>
        <rFont val="Arial"/>
        <family val="2"/>
      </rPr>
      <t>(2)</t>
    </r>
  </si>
  <si>
    <t>Ages to be screened within 3.5 years</t>
  </si>
  <si>
    <t>Source: Form KC53, NHS Digital; data are at 31 March</t>
  </si>
  <si>
    <r>
      <rPr>
        <vertAlign val="superscript"/>
        <sz val="10"/>
        <rFont val="Arial"/>
        <family val="2"/>
      </rPr>
      <t>(1)</t>
    </r>
    <r>
      <rPr>
        <sz val="10"/>
        <rFont val="Arial"/>
        <family val="2"/>
      </rPr>
      <t xml:space="preserve"> Percentage of eligible women screened adequately within the previous 5 years. This represents an older definition for coverage of women aged between 50 and 64, who are now required to have been screened adequately in the last 5.5 years (see Table 1).</t>
    </r>
  </si>
  <si>
    <r>
      <rPr>
        <vertAlign val="superscript"/>
        <sz val="10"/>
        <rFont val="Arial"/>
        <family val="2"/>
      </rPr>
      <t>(2)</t>
    </r>
    <r>
      <rPr>
        <sz val="10"/>
        <rFont val="Arial"/>
        <family val="2"/>
      </rPr>
      <t xml:space="preserve"> Percentage of eligible women screened adequately within the previous 3.5 years.</t>
    </r>
  </si>
  <si>
    <t>Table 2: NHS Cervical Screening Programme: test status of women and coverage by age, England, 31st March 2020</t>
  </si>
  <si>
    <r>
      <t>Thousands</t>
    </r>
    <r>
      <rPr>
        <i/>
        <sz val="10"/>
        <rFont val="Arial"/>
        <family val="2"/>
      </rPr>
      <t xml:space="preserve"> &amp; Percentages</t>
    </r>
  </si>
  <si>
    <t>Number of women with recall ceased</t>
  </si>
  <si>
    <t xml:space="preserve">Number of </t>
  </si>
  <si>
    <r>
      <t>Coverage</t>
    </r>
    <r>
      <rPr>
        <b/>
        <vertAlign val="superscript"/>
        <sz val="10"/>
        <rFont val="Arial"/>
        <family val="2"/>
      </rPr>
      <t>(2)(3)</t>
    </r>
  </si>
  <si>
    <r>
      <t>Coverage</t>
    </r>
    <r>
      <rPr>
        <b/>
        <vertAlign val="superscript"/>
        <sz val="10"/>
        <rFont val="Arial"/>
        <family val="2"/>
      </rPr>
      <t>(2)(4)</t>
    </r>
  </si>
  <si>
    <t>women less than</t>
  </si>
  <si>
    <t xml:space="preserve">(less than 3.5 </t>
  </si>
  <si>
    <t xml:space="preserve">women less </t>
  </si>
  <si>
    <t xml:space="preserve">(less than 5 </t>
  </si>
  <si>
    <t>Number of</t>
  </si>
  <si>
    <t>3.5 years</t>
  </si>
  <si>
    <t xml:space="preserve"> years since</t>
  </si>
  <si>
    <t>than 5 years</t>
  </si>
  <si>
    <t>women</t>
  </si>
  <si>
    <t>for clinical</t>
  </si>
  <si>
    <t>for age</t>
  </si>
  <si>
    <t>for other</t>
  </si>
  <si>
    <t>eligible</t>
  </si>
  <si>
    <t xml:space="preserve">since last </t>
  </si>
  <si>
    <t xml:space="preserve"> last adequate</t>
  </si>
  <si>
    <t>since last</t>
  </si>
  <si>
    <t>Age at 31 March 2020</t>
  </si>
  <si>
    <t xml:space="preserve"> resident</t>
  </si>
  <si>
    <t>reasons</t>
  </si>
  <si>
    <r>
      <t>reasons</t>
    </r>
    <r>
      <rPr>
        <b/>
        <vertAlign val="superscript"/>
        <sz val="10"/>
        <rFont val="Arial"/>
        <family val="2"/>
      </rPr>
      <t>(1)</t>
    </r>
  </si>
  <si>
    <t>adequate test</t>
  </si>
  <si>
    <t xml:space="preserve"> test)</t>
  </si>
  <si>
    <t>All age groups</t>
  </si>
  <si>
    <r>
      <t>55-59</t>
    </r>
    <r>
      <rPr>
        <vertAlign val="superscript"/>
        <sz val="10"/>
        <rFont val="Arial"/>
        <family val="2"/>
      </rPr>
      <t>(1)</t>
    </r>
  </si>
  <si>
    <t>75-79</t>
  </si>
  <si>
    <t>80 and over</t>
  </si>
  <si>
    <t>Source: KC53 Parts A2 and A3, NHS Digital</t>
  </si>
  <si>
    <t>- = real zero</t>
  </si>
  <si>
    <r>
      <t xml:space="preserve">(1) </t>
    </r>
    <r>
      <rPr>
        <sz val="10"/>
        <rFont val="Arial"/>
        <family val="2"/>
      </rPr>
      <t>The total number of women ceased for age includes one woman aged 55-59 who was incorrectly recorded in this group.</t>
    </r>
  </si>
  <si>
    <r>
      <rPr>
        <vertAlign val="superscript"/>
        <sz val="10"/>
        <rFont val="Arial"/>
        <family val="2"/>
      </rPr>
      <t>(3)</t>
    </r>
    <r>
      <rPr>
        <sz val="10"/>
        <rFont val="Arial"/>
        <family val="2"/>
      </rPr>
      <t xml:space="preserve"> Percentage of eligible women screened adequately within the previous 3.5 years.</t>
    </r>
  </si>
  <si>
    <r>
      <rPr>
        <vertAlign val="superscript"/>
        <sz val="10"/>
        <rFont val="Arial"/>
        <family val="2"/>
      </rPr>
      <t>(4)</t>
    </r>
    <r>
      <rPr>
        <sz val="10"/>
        <rFont val="Arial"/>
        <family val="2"/>
      </rPr>
      <t xml:space="preserve"> Percentage of eligible women screened adequately within the previous 5 years. This represents an older definition for coverage of women aged between 50 and 64, who are now required to have been screened adequately in the last 5.5 years (see Table 1).</t>
    </r>
  </si>
  <si>
    <r>
      <t>Table 3: NHS Cervical Screening Programme: test status of eligible women</t>
    </r>
    <r>
      <rPr>
        <b/>
        <vertAlign val="superscript"/>
        <sz val="10"/>
        <rFont val="Arial"/>
        <family val="2"/>
      </rPr>
      <t>(1)</t>
    </r>
    <r>
      <rPr>
        <b/>
        <sz val="10"/>
        <rFont val="Arial"/>
        <family val="2"/>
      </rPr>
      <t xml:space="preserve"> by age, England, 31st March 2020</t>
    </r>
  </si>
  <si>
    <t>Thousands</t>
  </si>
  <si>
    <t>Number of women - Time since last adequate test (years)</t>
  </si>
  <si>
    <t>Women called but not tested</t>
  </si>
  <si>
    <t xml:space="preserve">       </t>
  </si>
  <si>
    <t>Within 
the last 
1.5 years</t>
  </si>
  <si>
    <t>More than 
1.5 &amp; up to 
3 years</t>
  </si>
  <si>
    <t>More than 
3 &amp; up to 
3.5 years</t>
  </si>
  <si>
    <r>
      <t>More than 
3.5 &amp; up to 
5 years</t>
    </r>
    <r>
      <rPr>
        <b/>
        <vertAlign val="superscript"/>
        <sz val="10"/>
        <rFont val="Arial"/>
        <family val="2"/>
      </rPr>
      <t>(2)</t>
    </r>
  </si>
  <si>
    <t>More than 
5 &amp; up to 
10 years</t>
  </si>
  <si>
    <t>More than 
10 &amp; up to 
15 years</t>
  </si>
  <si>
    <t>15 years and over</t>
  </si>
  <si>
    <t>No 
adequate 
sample</t>
  </si>
  <si>
    <t>Never 
attended</t>
  </si>
  <si>
    <t>Women with 
no cytology 
record</t>
  </si>
  <si>
    <t>Source: KC53 Part A3, NHS Digital</t>
  </si>
  <si>
    <r>
      <t xml:space="preserve">(1) </t>
    </r>
    <r>
      <rPr>
        <sz val="10"/>
        <rFont val="Arial"/>
        <family val="2"/>
      </rPr>
      <t>Excludes women with recall ceased for clinical reasons.</t>
    </r>
  </si>
  <si>
    <r>
      <t xml:space="preserve">(2) </t>
    </r>
    <r>
      <rPr>
        <sz val="10"/>
        <rFont val="Arial"/>
        <family val="2"/>
      </rPr>
      <t>Please note, under the current definition of coverage, eligible women aged 50 to 64 should be adequately screened within the last 5.5 years, not the last 5 years. Data at the 5.5 year interval is not available from the KC53 return.</t>
    </r>
  </si>
  <si>
    <t>Table 3a: NHS Cervical Screening Programme: test status of women by age, England, 31st March 2020</t>
  </si>
  <si>
    <t>Women with at least one adequate 
test result recorded</t>
  </si>
  <si>
    <t>Women called 
but not tested</t>
  </si>
  <si>
    <t>Age at 
31 March 2020</t>
  </si>
  <si>
    <t xml:space="preserve"> Number of women resident</t>
  </si>
  <si>
    <t>Ceased 
for clinical reasons</t>
  </si>
  <si>
    <r>
      <t>Less than 
5 years since 
last adequate test</t>
    </r>
    <r>
      <rPr>
        <b/>
        <vertAlign val="superscript"/>
        <sz val="10"/>
        <rFont val="Arial"/>
        <family val="2"/>
      </rPr>
      <t>(1)</t>
    </r>
  </si>
  <si>
    <r>
      <t>5 years or 
more since 
last adequate test</t>
    </r>
    <r>
      <rPr>
        <b/>
        <vertAlign val="superscript"/>
        <sz val="10"/>
        <rFont val="Arial"/>
        <family val="2"/>
      </rPr>
      <t>(1)</t>
    </r>
  </si>
  <si>
    <t>No 
adequate sample</t>
  </si>
  <si>
    <t>(100%)</t>
  </si>
  <si>
    <r>
      <t xml:space="preserve">(1) </t>
    </r>
    <r>
      <rPr>
        <sz val="10"/>
        <rFont val="Arial"/>
        <family val="2"/>
      </rPr>
      <t>Please note, under the current definition of coverage, eligible women aged 50 to 64 should be adequately screened within the last 5.5 years, not the last 5 years. Data at the 5.5 year interval is not available from the KC53 return.</t>
    </r>
  </si>
  <si>
    <t>Table 4: NHS Cervical Screening Programme: number of women invited in the year by type of invitation and age, England, 2019-20: all ages</t>
  </si>
  <si>
    <t>Type of invitation</t>
  </si>
  <si>
    <t>Repeat in less than 3 years for reasons of</t>
  </si>
  <si>
    <t>Routine 
recall</t>
  </si>
  <si>
    <t>Inadequate 
sample</t>
  </si>
  <si>
    <t>Source: KC53 Part B, NHS Digital</t>
  </si>
  <si>
    <t>Table 5: NHS Cervical Screening Programme: number of women tested in the year by type of invitation and age, England, 2019-20</t>
  </si>
  <si>
    <t>Age at
31 March 2020</t>
  </si>
  <si>
    <r>
      <t>Total</t>
    </r>
    <r>
      <rPr>
        <b/>
        <vertAlign val="superscript"/>
        <sz val="10"/>
        <rFont val="Arial"/>
        <family val="2"/>
      </rPr>
      <t>(1)</t>
    </r>
  </si>
  <si>
    <r>
      <t>Surveillance</t>
    </r>
    <r>
      <rPr>
        <b/>
        <vertAlign val="superscript"/>
        <sz val="10"/>
        <rFont val="Arial"/>
        <family val="2"/>
      </rPr>
      <t>(2)</t>
    </r>
  </si>
  <si>
    <t>While recall 
suspended</t>
  </si>
  <si>
    <t>While recall 
ceased</t>
  </si>
  <si>
    <r>
      <t>Outside 
programme</t>
    </r>
    <r>
      <rPr>
        <b/>
        <vertAlign val="superscript"/>
        <sz val="10"/>
        <rFont val="Arial"/>
        <family val="2"/>
      </rPr>
      <t>(4)</t>
    </r>
  </si>
  <si>
    <t>Source: KC53 Part C1, NHS Digital</t>
  </si>
  <si>
    <t>Table 6: NHS Cervical Screening Programme: number of women aged 25-64 tested in the year by type of invitation and result, England, 2019-20</t>
  </si>
  <si>
    <t>Result of test</t>
  </si>
  <si>
    <r>
      <t>Inadequate 
sample</t>
    </r>
    <r>
      <rPr>
        <b/>
        <vertAlign val="superscript"/>
        <sz val="10"/>
        <rFont val="Arial"/>
        <family val="2"/>
      </rPr>
      <t>(3)</t>
    </r>
  </si>
  <si>
    <t>Inadequate</t>
  </si>
  <si>
    <t>Borderline changes</t>
  </si>
  <si>
    <t>Low-grade dyskaryosis</t>
  </si>
  <si>
    <t>High-grade dyskaryosis / ?invasive carcinoma</t>
  </si>
  <si>
    <t>Source: KC53 Part C2, NHS Digital</t>
  </si>
  <si>
    <t>Table 7: NHS Cervical Screening Programme: number and percentage of tests in the year by type of invitation and result, England, 2019-20</t>
  </si>
  <si>
    <t>Outside 
programme</t>
  </si>
  <si>
    <t>Percentage of tests by result</t>
  </si>
  <si>
    <t>Percentage of tests by invitation</t>
  </si>
  <si>
    <t>Source: KC53 Part C3, NHS Digital</t>
  </si>
  <si>
    <t>Table 8: NHS Cervical Screening Programme: results of adequate tests by age, England, 2019-20: all ages</t>
  </si>
  <si>
    <r>
      <t>Result</t>
    </r>
    <r>
      <rPr>
        <b/>
        <vertAlign val="superscript"/>
        <sz val="10"/>
        <rFont val="Arial"/>
        <family val="2"/>
      </rPr>
      <t>(1)</t>
    </r>
  </si>
  <si>
    <t>Age at 31 March 2019</t>
  </si>
  <si>
    <r>
      <t>Total</t>
    </r>
    <r>
      <rPr>
        <b/>
        <vertAlign val="superscript"/>
        <sz val="10"/>
        <rFont val="Arial"/>
        <family val="2"/>
      </rPr>
      <t>(2)</t>
    </r>
  </si>
  <si>
    <t>Borderline 
change</t>
  </si>
  <si>
    <t>Low-grade 
dyskaryosis</t>
  </si>
  <si>
    <t>High-grade 
dyskaryosis 
(moderate)</t>
  </si>
  <si>
    <t>High-grade 
dyskaryosis 
(severe)</t>
  </si>
  <si>
    <t>High-grade 
dyskaryosis/
?invasive 
carcinoma</t>
  </si>
  <si>
    <t>?Glandular 
neoplasia 
(endocervical)</t>
  </si>
  <si>
    <t xml:space="preserve">      Numbers</t>
  </si>
  <si>
    <t>Source: KC53 Part D, NHS Digital</t>
  </si>
  <si>
    <r>
      <t xml:space="preserve">(1) </t>
    </r>
    <r>
      <rPr>
        <sz val="10"/>
        <rFont val="Arial"/>
        <family val="2"/>
      </rPr>
      <t>Most severe result in the year.</t>
    </r>
  </si>
  <si>
    <r>
      <t xml:space="preserve">(2) </t>
    </r>
    <r>
      <rPr>
        <sz val="10"/>
        <rFont val="Arial"/>
        <family val="2"/>
      </rPr>
      <t>Excluding women all of whose tests during the year were classified as 'inadequate'.</t>
    </r>
  </si>
  <si>
    <t>Table 10: NHS Cervical Screening Programme: Recall status by most severe screening result and region, 2019-20</t>
  </si>
  <si>
    <t>Result of 
test</t>
  </si>
  <si>
    <t>Recall status</t>
  </si>
  <si>
    <t>Total Tests (=100%)</t>
  </si>
  <si>
    <t>(cat.1)</t>
  </si>
  <si>
    <t>Suspend (%)</t>
  </si>
  <si>
    <t>Repeat (%)</t>
  </si>
  <si>
    <t>(cat.2)</t>
  </si>
  <si>
    <t>Normal (%)</t>
  </si>
  <si>
    <t>Borderline</t>
  </si>
  <si>
    <t>changes</t>
  </si>
  <si>
    <t>(cat.8)</t>
  </si>
  <si>
    <t>Low-grade</t>
  </si>
  <si>
    <t>dyskaryosis</t>
  </si>
  <si>
    <t>(cat.3)</t>
  </si>
  <si>
    <t>High-grade</t>
  </si>
  <si>
    <t>(moderate)</t>
  </si>
  <si>
    <t>(cat.7)</t>
  </si>
  <si>
    <t>(severe)</t>
  </si>
  <si>
    <t>(cat.4)</t>
  </si>
  <si>
    <t>dyskaryosis /</t>
  </si>
  <si>
    <t>?invasive</t>
  </si>
  <si>
    <t>carcinoma</t>
  </si>
  <si>
    <t>(cat.5)</t>
  </si>
  <si>
    <t>?Glandular</t>
  </si>
  <si>
    <t>neoplasia</t>
  </si>
  <si>
    <t>(endocervical)</t>
  </si>
  <si>
    <t>(cat.6)</t>
  </si>
  <si>
    <t>Source: KC53 Part F, NHS Digital</t>
  </si>
  <si>
    <t>Table 12: NHS Cervical Screening Programme: Target Age Group (25-64), results of tests by Local Authority, 2019-20</t>
  </si>
  <si>
    <t>High-grade 
dyskaryosis 
(severe) 
or worse</t>
  </si>
  <si>
    <t>Source: KC53 Parts A2 and D, NHS Digital</t>
  </si>
  <si>
    <r>
      <t xml:space="preserve">(1) </t>
    </r>
    <r>
      <rPr>
        <sz val="10"/>
        <rFont val="Arial"/>
        <family val="2"/>
      </rPr>
      <t>This excludes women in the resident population whose recall was ceased for clinical reasons.</t>
    </r>
  </si>
  <si>
    <r>
      <t xml:space="preserve">(2) </t>
    </r>
    <r>
      <rPr>
        <sz val="10"/>
        <rFont val="Arial"/>
        <family val="2"/>
      </rPr>
      <t>Excluding those women all of whose tests during the year were classified as 'inadequate'.</t>
    </r>
  </si>
  <si>
    <t>or email: psi@nationalarchives.gsi.gov.uk</t>
  </si>
  <si>
    <r>
      <rPr>
        <sz val="11"/>
        <rFont val="Arial"/>
        <family val="2"/>
      </rPr>
      <t xml:space="preserve">or </t>
    </r>
    <r>
      <rPr>
        <u/>
        <sz val="11"/>
        <color rgb="FF003087"/>
        <rFont val="Arial"/>
        <family val="2"/>
      </rPr>
      <t>email: psi@nationalarchives.gsi.gov.uk</t>
    </r>
  </si>
  <si>
    <t>Kew, Richmond, Surrey, TW9 4DU;</t>
  </si>
  <si>
    <t>or write to the Information Policy Team, The National Archives,</t>
  </si>
  <si>
    <t>www.nationalarchives.gov.uk/doc/open-government-licence</t>
  </si>
  <si>
    <t>To view this licence visit</t>
  </si>
  <si>
    <t xml:space="preserve">You may re-use this document/publication (not including logos) free of charge in any format or medium, under the terms of the Open Government Licence v3.0. </t>
  </si>
  <si>
    <t>Published by NHS Digital, part of the Government Statistical Service</t>
  </si>
  <si>
    <t>Press enquiries should be made to Media Relations Manager on 0300 303 3888</t>
  </si>
  <si>
    <r>
      <rPr>
        <sz val="11"/>
        <rFont val="Arial"/>
        <family val="2"/>
      </rPr>
      <t xml:space="preserve">Email: </t>
    </r>
    <r>
      <rPr>
        <u/>
        <sz val="11"/>
        <color rgb="FF003087"/>
        <rFont val="Arial"/>
        <family val="2"/>
      </rPr>
      <t>enquiries@nhsdigital.nhs.uk</t>
    </r>
  </si>
  <si>
    <t>Public Enquiries: 0300 303 5678</t>
  </si>
  <si>
    <t>Responsible Statistician: Sally Jones</t>
  </si>
  <si>
    <t>Author: Screening and Immunisations Team, NHS Digital</t>
  </si>
  <si>
    <t>Contact Details</t>
  </si>
  <si>
    <t>Notes and definitions</t>
  </si>
  <si>
    <t>To access data tables, select the table headings or tabs
To return to contents click 'Return to contents' link at the top of each page</t>
  </si>
  <si>
    <t>Contents</t>
  </si>
  <si>
    <t>Introduction</t>
  </si>
  <si>
    <t>Link to publication:</t>
  </si>
  <si>
    <t>Excel Tables</t>
  </si>
  <si>
    <t>z = not applicable</t>
  </si>
  <si>
    <t>* = suppressed</t>
  </si>
  <si>
    <t>- = value of zero</t>
  </si>
  <si>
    <t>Notes and Definitions</t>
  </si>
  <si>
    <t>Cervical Screening Programme, England - 2019-20 [NS]</t>
  </si>
  <si>
    <t>Table 1a: NHS Cervical Screening Programme: Coverage by screening interval and age band, England,  2010 to 2020</t>
  </si>
  <si>
    <t>Table 3: NHS Cervical Screening Programme: test status of eligible women by age, England, 31st March 2020</t>
  </si>
  <si>
    <t>Table 5: NHS Cervical Screening Programme: number of women tested in the year by type of invitation and age, England, 2019-20: all ages</t>
  </si>
  <si>
    <t>Table 7: NHS Cervical Screening Programme: number and percentage of tests in the year by type of invitation and result, England, 2019-20: all ages</t>
  </si>
  <si>
    <t>Table 9: NHS Cervical Screening Programme: Time from screening to receipt of result, as measured by expected delivery date, by region for eligible women aged 25-64, 2019-20</t>
  </si>
  <si>
    <t>Table 9a: NHS Cervical Screening Programme: Time from screening to receipt of result, as measured by expected delivery date, by Local Authority for eligible women aged 25-64, 2019-20</t>
  </si>
  <si>
    <t>Table 14: Samples examined by pathology laboratories, by source of sample and result of test, England, 2019-20</t>
  </si>
  <si>
    <t>Table 15: GP &amp; NHS Community Clinic samples examined by pathology laboratories, by result of test and age of women, 2019-20</t>
  </si>
  <si>
    <t>Table 16: Samples examined by pathology laboratories: Time from receipt of sample to authorisation of report, by reporting region, 2019-20</t>
  </si>
  <si>
    <t>Table 16a: Samples examined by pathology laboratories: Time from receipt of sample to authorisation of report by laboratory, 2019-20</t>
  </si>
  <si>
    <t>Table 17: Samples examined by pathology laboratories, by source of sample, result of test and reporting region, 2019-20</t>
  </si>
  <si>
    <t>Table 18: Outcome of referrals for samples registered at the laboratory between April 2018 and March 2019, by reporting region</t>
  </si>
  <si>
    <t>Table 18a: Outcome of referrals for samples registered at the laboratory between April 2019 and June 2019, by reporting region</t>
  </si>
  <si>
    <t>Table 19: GP and NHS Community Clinic samples from women aged 25-64 examined by pathology laboratories, by laboratory and result, 2019-20</t>
  </si>
  <si>
    <t>Table 19a: Samples examined by pathology laboratories, by laboratory and performance indicator, 2019-20</t>
  </si>
  <si>
    <t>Table 20: Women referred to colposcopy: referral indication of first offered appointment, by reporting region, 2019-20</t>
  </si>
  <si>
    <t>Table 21:  Women referred to colposcopy: time from referral to first offered appointment, by referral indication and reporting region, 2019-20</t>
  </si>
  <si>
    <t>Table 22: Appointments for colposcopy: attendance status and appointment type, by reporting region, 2019-20</t>
  </si>
  <si>
    <t>Table 23: Women referred to colposcopy: first attendance by result of referral, type of procedure and reporting region, 2019-20</t>
  </si>
  <si>
    <t>Table 24: Biopsies taken at colposcopy: time from biopsy until patient informed of result, by reporting region (4 month sample), 2019-20</t>
  </si>
  <si>
    <t>Table 25: Non diagnostic biopsies taken at colposcopy: by type, outcome and reporting region (4 month sample), 2019-20</t>
  </si>
  <si>
    <t>Table 26a: Summary statistics by colposcopy clinic, England, 2019-20: waiting times and attendances</t>
  </si>
  <si>
    <t>Table 26b: Summary statistics by colposcopy clinic, England, 2019-20: procedures and outcomes</t>
  </si>
  <si>
    <t>http://digital.nhs.uk/pubs/cervical1920</t>
  </si>
  <si>
    <r>
      <t>Eligible</t>
    </r>
    <r>
      <rPr>
        <b/>
        <vertAlign val="superscript"/>
        <sz val="10"/>
        <rFont val="Arial"/>
        <family val="2"/>
      </rPr>
      <t xml:space="preserve">(1) </t>
    </r>
    <r>
      <rPr>
        <b/>
        <sz val="10"/>
        <rFont val="Arial"/>
        <family val="2"/>
      </rPr>
      <t xml:space="preserve">
population</t>
    </r>
  </si>
  <si>
    <r>
      <t>Number of 
women</t>
    </r>
    <r>
      <rPr>
        <b/>
        <vertAlign val="superscript"/>
        <sz val="10"/>
        <rFont val="Arial"/>
        <family val="2"/>
      </rPr>
      <t xml:space="preserve">(2) </t>
    </r>
    <r>
      <rPr>
        <b/>
        <sz val="10"/>
        <rFont val="Arial"/>
        <family val="2"/>
      </rPr>
      <t xml:space="preserve">
screened</t>
    </r>
  </si>
  <si>
    <r>
      <rPr>
        <vertAlign val="superscript"/>
        <sz val="10"/>
        <rFont val="Arial"/>
        <family val="2"/>
      </rPr>
      <t>(2)</t>
    </r>
    <r>
      <rPr>
        <sz val="10"/>
        <rFont val="Arial"/>
        <family val="2"/>
      </rPr>
      <t xml:space="preserve"> This is the sum of inadequate, borderline changes, low-grade dyskaryosis, high-grade dyskaryosis (moderate), high-grade dyskaryosis (severe), high-grade dyskaryosis/?invasive carcinoma and ?glandular neoplasia (endocervical). Totals may not add up to the sum of components due to rounding.</t>
    </r>
  </si>
  <si>
    <r>
      <t xml:space="preserve">(1) </t>
    </r>
    <r>
      <rPr>
        <sz val="10"/>
        <rFont val="Arial"/>
        <family val="2"/>
      </rPr>
      <t>The North East Yorkshire and the Humber reporting region includes the Yorkshire and the Humber and North East sub regions. The South reporting region includes the South East and South West sub regions.</t>
    </r>
  </si>
  <si>
    <t>Source: KC65 Part A, NHS Digital</t>
  </si>
  <si>
    <t>Other</t>
  </si>
  <si>
    <t>Clinical indication - non urgent</t>
  </si>
  <si>
    <t>Clinical indication - urgent</t>
  </si>
  <si>
    <t xml:space="preserve">High-grade dyskaryosis /?invasive carcinoma </t>
  </si>
  <si>
    <r>
      <t>Screening sample - Total</t>
    </r>
    <r>
      <rPr>
        <vertAlign val="superscript"/>
        <sz val="10"/>
        <rFont val="Arial MT"/>
      </rPr>
      <t>(2)</t>
    </r>
  </si>
  <si>
    <t>Total number of referrals (= 100%)</t>
  </si>
  <si>
    <r>
      <t>North East, 
Yorkshire and 
the Humber</t>
    </r>
    <r>
      <rPr>
        <b/>
        <vertAlign val="superscript"/>
        <sz val="10"/>
        <rFont val="Arial"/>
        <family val="2"/>
      </rPr>
      <t>(1)</t>
    </r>
  </si>
  <si>
    <t>Referral indication &amp; result of screening sample</t>
  </si>
  <si>
    <t>Reporting region</t>
  </si>
  <si>
    <t>Table 20: Women referred to colposcopy: referral indication of first offered appointment, by reporting region, all ages, 2019-20</t>
  </si>
  <si>
    <r>
      <rPr>
        <vertAlign val="superscript"/>
        <sz val="10"/>
        <rFont val="Arial"/>
        <family val="2"/>
      </rPr>
      <t>(1)</t>
    </r>
    <r>
      <rPr>
        <sz val="10"/>
        <rFont val="Arial"/>
        <family val="2"/>
      </rPr>
      <t xml:space="preserve"> The North East Yorkshire and the Humber reporting region includes the Yorkshire and the Humber and North East sub regions. The South reporting region includes the South East and South West sub regions.</t>
    </r>
  </si>
  <si>
    <t>less than or equal to 12 weeks</t>
  </si>
  <si>
    <t>less than or equal to 8 weeks</t>
  </si>
  <si>
    <t>less than or equal to 4 weeks</t>
  </si>
  <si>
    <t>less than or equal to 2 weeks</t>
  </si>
  <si>
    <t>High-grade dyskaryosis (moderate or severe)</t>
  </si>
  <si>
    <t>All referrals</t>
  </si>
  <si>
    <t>Referral indication &amp; waiting time</t>
  </si>
  <si>
    <t>Source: KC65 Part B, NHS Digital</t>
  </si>
  <si>
    <t>DNA - left without being seen</t>
  </si>
  <si>
    <t>DNA - arrived late</t>
  </si>
  <si>
    <t>DNA - no advance warning</t>
  </si>
  <si>
    <t>Cancelled by clinic</t>
  </si>
  <si>
    <t>Cancelled by patient - on the day</t>
  </si>
  <si>
    <t>Cancelled by patient - in advance</t>
  </si>
  <si>
    <t>Attended</t>
  </si>
  <si>
    <t>Total number = 100%</t>
  </si>
  <si>
    <t>Follow up</t>
  </si>
  <si>
    <t>Return for treatment</t>
  </si>
  <si>
    <t>New appointments</t>
  </si>
  <si>
    <t>Total appointments</t>
  </si>
  <si>
    <r>
      <t>North East 
Yorkshire and 
the Humber</t>
    </r>
    <r>
      <rPr>
        <b/>
        <vertAlign val="superscript"/>
        <sz val="10"/>
        <rFont val="Arial"/>
        <family val="2"/>
      </rPr>
      <t>(1)</t>
    </r>
  </si>
  <si>
    <t>Appointment type &amp; attendance status</t>
  </si>
  <si>
    <t>Table 22: Appointments for colposcopy: attendance status and appointment type, by reporting region, all ages, 2019-20</t>
  </si>
  <si>
    <t>Source: KC65 Part C1, NHS Digital</t>
  </si>
  <si>
    <t xml:space="preserve">   Other</t>
  </si>
  <si>
    <t xml:space="preserve">   Ablation with biopsy</t>
  </si>
  <si>
    <t xml:space="preserve">   Ablation without biopsy</t>
  </si>
  <si>
    <t xml:space="preserve">   Excision</t>
  </si>
  <si>
    <t xml:space="preserve">   Diagnostic biopsy</t>
  </si>
  <si>
    <t>Procedure used</t>
  </si>
  <si>
    <t>No procedure</t>
  </si>
  <si>
    <t>Clinical indication - non urgent (= 100%)</t>
  </si>
  <si>
    <t>Clinical indication - urgent (= 100%)</t>
  </si>
  <si>
    <t>Borderline results or low-grade dyskaryosis (= 100%)</t>
  </si>
  <si>
    <t>Inadequate (= 100%)</t>
  </si>
  <si>
    <t>Referral indication &amp; treatment</t>
  </si>
  <si>
    <t>Table 23: Women referred to colposcopy: first attendance by result of referral, type of procedure and reporting region, all ages, 2019-20</t>
  </si>
  <si>
    <t>Source: KC65 Part D, NHS Digital</t>
  </si>
  <si>
    <t>All informed within 8 weeks</t>
  </si>
  <si>
    <t>over 12 weeks</t>
  </si>
  <si>
    <t>more than 8 weeks up to 12 weeks</t>
  </si>
  <si>
    <t>more than 4 weeks up to 8 weeks</t>
  </si>
  <si>
    <t>more than 2 weeks up to 4 weeks</t>
  </si>
  <si>
    <t>All referrals (as percentage = 100%)</t>
  </si>
  <si>
    <t>Waiting time</t>
  </si>
  <si>
    <t>Table 24: Biopsies taken at colposcopy: time from biopsy until patient informed of result, by reporting region (4 month sample), all ages, 2019-20</t>
  </si>
  <si>
    <t>Source: KC65 Part E, NHS Digital</t>
  </si>
  <si>
    <t>Total showing CIN or worse</t>
  </si>
  <si>
    <t>Inadequate / unsatisfactory biopsy</t>
  </si>
  <si>
    <t>No CIN / No HPV</t>
  </si>
  <si>
    <t>HPV / Cervicitis only</t>
  </si>
  <si>
    <t>CIN1</t>
  </si>
  <si>
    <t>CIN2</t>
  </si>
  <si>
    <t>CIN3</t>
  </si>
  <si>
    <t>Adenocarcinoma in situ</t>
  </si>
  <si>
    <t>Cancer</t>
  </si>
  <si>
    <t>Biopsies with known result = 100%</t>
  </si>
  <si>
    <t>Biopsies with unknown result</t>
  </si>
  <si>
    <t>Number of biopsies reported</t>
  </si>
  <si>
    <t>Outcome</t>
  </si>
  <si>
    <t>Table 25: Non diagnostic biopsies taken at colposcopy: by type, outcome and reporting region (4 month sample), all ages, 2019-20</t>
  </si>
  <si>
    <t>z = not applicable (zero denominator)</t>
  </si>
  <si>
    <t>Source: KC65 Parts A and B, NHS Digital</t>
  </si>
  <si>
    <t>Yeovil District Hospital</t>
  </si>
  <si>
    <t>Yeovil District Hospital NHS Foundation Trust</t>
  </si>
  <si>
    <t>RA4</t>
  </si>
  <si>
    <t>Derriford Hospital</t>
  </si>
  <si>
    <t>University Hospitals Plymouth NHS Trust</t>
  </si>
  <si>
    <t>RK9</t>
  </si>
  <si>
    <t>St Michael's Hospital</t>
  </si>
  <si>
    <t>University Hospitals Bristol NHS Foundation Trust</t>
  </si>
  <si>
    <t>RA7</t>
  </si>
  <si>
    <t>z</t>
  </si>
  <si>
    <t>South Bristol Community Hospital</t>
  </si>
  <si>
    <t>Southampton General Hospital</t>
  </si>
  <si>
    <t>University Hospital Southampton NHS Foundation Trust</t>
  </si>
  <si>
    <t>RHM</t>
  </si>
  <si>
    <t>Torbay Hospital</t>
  </si>
  <si>
    <t>Torbay and South Devon NHS Foundation Trust</t>
  </si>
  <si>
    <t>RA9</t>
  </si>
  <si>
    <t>Royal Bournemouth Hospital</t>
  </si>
  <si>
    <t>The Royal Bournemouth and Christchurch Hospitals NHS Foundation Trust</t>
  </si>
  <si>
    <t>RDZ</t>
  </si>
  <si>
    <t>Musgrove Park Hospital</t>
  </si>
  <si>
    <t>Taunton and Somerset NHS Foundation Trust</t>
  </si>
  <si>
    <t>RBA</t>
  </si>
  <si>
    <t>Salisbury District Hospital</t>
  </si>
  <si>
    <t>Salisbury NHS Foundation Trust</t>
  </si>
  <si>
    <t>RNZ</t>
  </si>
  <si>
    <t>Royal United Hospital</t>
  </si>
  <si>
    <t>Royal United Hospitals Bath NHS Foundation Trust</t>
  </si>
  <si>
    <t>RD1</t>
  </si>
  <si>
    <t>Royal Devon and Exeter Hospital</t>
  </si>
  <si>
    <t>Royal Devon and Exeter NHS Foundation Trust</t>
  </si>
  <si>
    <t>RH8</t>
  </si>
  <si>
    <t>Royal Cornwall Hospital</t>
  </si>
  <si>
    <t>Royal Cornwall Hospitals NHS Trust</t>
  </si>
  <si>
    <t>REF</t>
  </si>
  <si>
    <t>Queen Alexandra Hospital</t>
  </si>
  <si>
    <t>Portsmouth Hospitals NHS Trust</t>
  </si>
  <si>
    <t>RHU</t>
  </si>
  <si>
    <t>Harbourside Gynaecology Centre</t>
  </si>
  <si>
    <t>Poole Hospital NHS Foundation Trust</t>
  </si>
  <si>
    <t>RD3</t>
  </si>
  <si>
    <t>Oxford Radcliffe Hospital</t>
  </si>
  <si>
    <t>Oxford University Hospitals NHS Foundation Trust</t>
  </si>
  <si>
    <t>RTH</t>
  </si>
  <si>
    <t>Horton General Hospital</t>
  </si>
  <si>
    <t>North Devon District Hospital</t>
  </si>
  <si>
    <t>Northern Devon Healthcare NHS Trust</t>
  </si>
  <si>
    <t>RBZ</t>
  </si>
  <si>
    <t>Southmead Hospital</t>
  </si>
  <si>
    <t>North Bristol NHS Trust</t>
  </si>
  <si>
    <t>RVJ</t>
  </si>
  <si>
    <t>St Mary's Hospital</t>
  </si>
  <si>
    <t>Isle of Wight NHS Trust</t>
  </si>
  <si>
    <t>R1F</t>
  </si>
  <si>
    <t>Royal Hampshire County Hospital</t>
  </si>
  <si>
    <t>Hampshire Hospitals NHS Foundation Trust</t>
  </si>
  <si>
    <t>RN5</t>
  </si>
  <si>
    <t>Basingstoke and North Hampshire Hospital</t>
  </si>
  <si>
    <t>Great Western Hospital</t>
  </si>
  <si>
    <t>Great Western Hospitals NHS Foundation Trust</t>
  </si>
  <si>
    <t>RN3</t>
  </si>
  <si>
    <t>Gloucestershire Royal Hospital</t>
  </si>
  <si>
    <t>Gloucestershire Hospitals NHS Foundation Trust</t>
  </si>
  <si>
    <t>RTE</t>
  </si>
  <si>
    <t>Dorset County Hospital</t>
  </si>
  <si>
    <t>Dorset County Hospital NHS Foundation Trust</t>
  </si>
  <si>
    <t>RBD</t>
  </si>
  <si>
    <t>Blandford Community Hospital</t>
  </si>
  <si>
    <t>Worthing Hospital</t>
  </si>
  <si>
    <t>Western Sussex Hospitals NHS Foundation Trust</t>
  </si>
  <si>
    <t>RYR</t>
  </si>
  <si>
    <t>St Richard's Hospital</t>
  </si>
  <si>
    <t>Crawley Hospital</t>
  </si>
  <si>
    <t>Surrey and Sussex Healthcare NHS Trust</t>
  </si>
  <si>
    <t>RTP</t>
  </si>
  <si>
    <t>Royal Surrey County Hospital</t>
  </si>
  <si>
    <t>Royal Surrey County Hospital NHS Foundation Trust</t>
  </si>
  <si>
    <t>RA2</t>
  </si>
  <si>
    <t>Royal Berkshire Hospital</t>
  </si>
  <si>
    <t>Royal Berkshire NHS Foundation Trust</t>
  </si>
  <si>
    <t>RHW</t>
  </si>
  <si>
    <t>Medway Maritime Hospital</t>
  </si>
  <si>
    <t>Medway NHS Foundation Trust</t>
  </si>
  <si>
    <t>RPA</t>
  </si>
  <si>
    <t>Maidstone &amp; Tunbridge Wells Hospitals</t>
  </si>
  <si>
    <t>Maidstone and Tunbridge Wells NHS Trust</t>
  </si>
  <si>
    <t>RWF</t>
  </si>
  <si>
    <t>Wexham Park &amp; Heatherwood</t>
  </si>
  <si>
    <t>Frimley Health NHS Foundation Trust</t>
  </si>
  <si>
    <t>RDU</t>
  </si>
  <si>
    <t>Frimley Park Hospital</t>
  </si>
  <si>
    <t>Leatherhead Hospital</t>
  </si>
  <si>
    <t>Epsom and St Helier University Hospitals NHS Trust</t>
  </si>
  <si>
    <t>RVR</t>
  </si>
  <si>
    <t>Eastbourne District General Hospital</t>
  </si>
  <si>
    <t>East Sussex Healthcare NHS Trust</t>
  </si>
  <si>
    <t>RXC</t>
  </si>
  <si>
    <t>Conquest Hospital</t>
  </si>
  <si>
    <t>William Harvey Hospital</t>
  </si>
  <si>
    <t>East Kent Hospitals University NHS Foundation Trust</t>
  </si>
  <si>
    <t>RVV</t>
  </si>
  <si>
    <t>Queen Elizabeth The Queen Mother Hospital</t>
  </si>
  <si>
    <t>Kent and Canterbury Hospital</t>
  </si>
  <si>
    <t>Buckland Hospital</t>
  </si>
  <si>
    <t>Darent Valley Hospital</t>
  </si>
  <si>
    <t>Dartford and Gravesham NHS Trust</t>
  </si>
  <si>
    <t>RN7</t>
  </si>
  <si>
    <t>Wycombe Hospital</t>
  </si>
  <si>
    <t>Buckinghamshire Healthcare NHS Trust</t>
  </si>
  <si>
    <t>RXQ</t>
  </si>
  <si>
    <t>Royal Sussex County &amp; Princess Royal Hospitals</t>
  </si>
  <si>
    <t>Brighton and Sussex University Hospitals NHS Trust</t>
  </si>
  <si>
    <t>RXH</t>
  </si>
  <si>
    <t>St Peter's Hospital</t>
  </si>
  <si>
    <t>Ashford and St Peter's Hospitals NHS Foundation Trust</t>
  </si>
  <si>
    <t>RTK</t>
  </si>
  <si>
    <t>Whittington Hospital</t>
  </si>
  <si>
    <t>Whittington Health NHS Trust</t>
  </si>
  <si>
    <t>RKE</t>
  </si>
  <si>
    <t>University College London Hospital</t>
  </si>
  <si>
    <t>University College London Hospitals NHS Foundation Trust</t>
  </si>
  <si>
    <t>RRV</t>
  </si>
  <si>
    <t>Hillingdon Hospital</t>
  </si>
  <si>
    <t>The Hillingdon Hospitals NHS Foundation Trust</t>
  </si>
  <si>
    <t>RAS</t>
  </si>
  <si>
    <t>St George's Hospital</t>
  </si>
  <si>
    <t>St George's University Hospitals NHS Foundation Trust</t>
  </si>
  <si>
    <t>RJ7</t>
  </si>
  <si>
    <t>The Royal Free Hospital</t>
  </si>
  <si>
    <t>Royal Free London NHS Foundation Trust</t>
  </si>
  <si>
    <t>RAL</t>
  </si>
  <si>
    <t>Chase Farm Hospital</t>
  </si>
  <si>
    <t>Barnet Hospital</t>
  </si>
  <si>
    <t>North Middlesex University Hospital</t>
  </si>
  <si>
    <t>North Middlesex University Hospital NHS Trust</t>
  </si>
  <si>
    <t>RAP</t>
  </si>
  <si>
    <t>Northwick Park Hospital</t>
  </si>
  <si>
    <t>London North West University Healthcare NHS Trust</t>
  </si>
  <si>
    <t>R1K</t>
  </si>
  <si>
    <t>Ealing Hospital</t>
  </si>
  <si>
    <t>University Hospital Lewisham</t>
  </si>
  <si>
    <t>Lewisham and Greenwich NHS Trust</t>
  </si>
  <si>
    <t>RJ2</t>
  </si>
  <si>
    <t>Queen Elizabeth Hospital</t>
  </si>
  <si>
    <t>Kingston Hospital</t>
  </si>
  <si>
    <t>Kingston Hospital NHS Foundation Trust</t>
  </si>
  <si>
    <t>RAX</t>
  </si>
  <si>
    <t>Princess Royal University Hospital</t>
  </si>
  <si>
    <t>King's College Hospital NHS Foundation Trust</t>
  </si>
  <si>
    <t>RJZ</t>
  </si>
  <si>
    <t>King's College Hospital</t>
  </si>
  <si>
    <t>Imperial College Healthcare NHS Trust</t>
  </si>
  <si>
    <t>RYJ</t>
  </si>
  <si>
    <t>Homerton University Hospital</t>
  </si>
  <si>
    <t>Homerton University Hospital NHS Foundation Trust</t>
  </si>
  <si>
    <t>RQX</t>
  </si>
  <si>
    <t>Guy's Hospital</t>
  </si>
  <si>
    <t>Guy's and St Thomas' NHS Foundation Trust</t>
  </si>
  <si>
    <t>RJ1</t>
  </si>
  <si>
    <t>St Helier Hospital</t>
  </si>
  <si>
    <t>Croydon University Hospital</t>
  </si>
  <si>
    <t>Croydon Health Services NHS Trust</t>
  </si>
  <si>
    <t>RJ6</t>
  </si>
  <si>
    <t>West Middlesex University Hospital</t>
  </si>
  <si>
    <t>Chelsea and Westminster Hospital NHS Foundation Trust</t>
  </si>
  <si>
    <t>RQM</t>
  </si>
  <si>
    <t>Chelsea and Westminster Hospital</t>
  </si>
  <si>
    <t>Whipps Cross University Hospital</t>
  </si>
  <si>
    <t>Barts Health NHS Trust</t>
  </si>
  <si>
    <t>R1H</t>
  </si>
  <si>
    <t>The Royal London Hospital</t>
  </si>
  <si>
    <t>Newham University Hospital</t>
  </si>
  <si>
    <t>Queen's Hospital</t>
  </si>
  <si>
    <t>Barking, Havering and Redbridge University Hospitals NHS Trust</t>
  </si>
  <si>
    <t>RF4</t>
  </si>
  <si>
    <t>West Suffolk Hospital</t>
  </si>
  <si>
    <t>West Suffolk NHS Foundation Trust</t>
  </si>
  <si>
    <t>RGR</t>
  </si>
  <si>
    <t>Watford General Hospital</t>
  </si>
  <si>
    <t>West Hertfordshire Hospitals NHS Trust</t>
  </si>
  <si>
    <t>RWG</t>
  </si>
  <si>
    <t>St Albans City Hospital</t>
  </si>
  <si>
    <t>The Queen Elizabeth Hospital</t>
  </si>
  <si>
    <t>The Queen Elizabeth Hospital, King's Lynn, NHS Foundation Trust</t>
  </si>
  <si>
    <t>RCX</t>
  </si>
  <si>
    <t>Princess Alexandra Hospital</t>
  </si>
  <si>
    <t>The Princess Alexandra Hospital NHS Trust</t>
  </si>
  <si>
    <t>RQW</t>
  </si>
  <si>
    <t>Southend University Hospital</t>
  </si>
  <si>
    <t>Southend University Hospital NHS Foundation Trust</t>
  </si>
  <si>
    <t>RAJ</t>
  </si>
  <si>
    <t>North West Anglia NHS Foundation Trust</t>
  </si>
  <si>
    <t>RGN</t>
  </si>
  <si>
    <t>Peterborough City Hospital</t>
  </si>
  <si>
    <t>Hinchingbrooke Hospital</t>
  </si>
  <si>
    <t>Norfolk and Norwich University Hospital</t>
  </si>
  <si>
    <t>Norfolk and Norwich University Hospitals NHS Foundation Trust</t>
  </si>
  <si>
    <t>RM1</t>
  </si>
  <si>
    <t>Milton Keynes University Hospital</t>
  </si>
  <si>
    <t>Milton Keynes University Hospital NHS Foundation Trust</t>
  </si>
  <si>
    <t>RD8</t>
  </si>
  <si>
    <t>Broomfield Hospital</t>
  </si>
  <si>
    <t>Mid Essex Hospital Services NHS Trust</t>
  </si>
  <si>
    <t>RQ8</t>
  </si>
  <si>
    <t>Luton and Dunstable Hospital</t>
  </si>
  <si>
    <t>Luton and Dunstable University Hospital NHS Foundation Trust</t>
  </si>
  <si>
    <t>RC9</t>
  </si>
  <si>
    <t>James Paget University Hospital</t>
  </si>
  <si>
    <t>James Paget University Hospitals NHS Foundation Trust</t>
  </si>
  <si>
    <t>RGP</t>
  </si>
  <si>
    <t>Ipswich Hospital</t>
  </si>
  <si>
    <t>East Suffolk and North Essex NHS Foundation Trust</t>
  </si>
  <si>
    <t>RDE</t>
  </si>
  <si>
    <t>Colchester General Hospital</t>
  </si>
  <si>
    <t>Lister Hospital</t>
  </si>
  <si>
    <t>East and North Hertfordshire NHS Trust</t>
  </si>
  <si>
    <t>RWH</t>
  </si>
  <si>
    <t>Addenbrooke's Hospital</t>
  </si>
  <si>
    <t>Cambridge University Hospitals NHS Foundation Trust</t>
  </si>
  <si>
    <t>RGT</t>
  </si>
  <si>
    <t>Bedford Hospital</t>
  </si>
  <si>
    <t>Bedford Hospital NHS Trust</t>
  </si>
  <si>
    <t>RC1</t>
  </si>
  <si>
    <t>Basildon University Hospital</t>
  </si>
  <si>
    <t>Basildon and Thurrock University Hospitals NHS Foundation Trust</t>
  </si>
  <si>
    <t>RDD</t>
  </si>
  <si>
    <t>Hereford County Hospital</t>
  </si>
  <si>
    <t>Wye Valley NHS Trust</t>
  </si>
  <si>
    <t>RLQ</t>
  </si>
  <si>
    <t>Worcestershire Royal Hospital</t>
  </si>
  <si>
    <t>Worcestershire Acute Hospitals NHS Trust</t>
  </si>
  <si>
    <t>RWP</t>
  </si>
  <si>
    <t>Kidderminster Hospital and Treatment Centre</t>
  </si>
  <si>
    <t>Evesham Community Hospital</t>
  </si>
  <si>
    <t>Alexandra Hospital</t>
  </si>
  <si>
    <t>Walsall Manor Hospital</t>
  </si>
  <si>
    <t>Walsall Healthcare NHS Trust</t>
  </si>
  <si>
    <t>RBK</t>
  </si>
  <si>
    <t>Royal Stoke University Hospital</t>
  </si>
  <si>
    <t>University Hospitals of North Midlands NHS Trust</t>
  </si>
  <si>
    <t>RJE</t>
  </si>
  <si>
    <t>County Hospital, Stafford</t>
  </si>
  <si>
    <t>Sir Robert Peel Hospital</t>
  </si>
  <si>
    <t>University Hospitals of Derby and Burton NHS Foundation Trust</t>
  </si>
  <si>
    <t>RTG</t>
  </si>
  <si>
    <t>Queen's Hospital, Burton</t>
  </si>
  <si>
    <t>University Hospital, Coventry</t>
  </si>
  <si>
    <t>University Hospitals Coventry and Warwickshire NHS Trust</t>
  </si>
  <si>
    <t>RKB</t>
  </si>
  <si>
    <t>Hospital of St Cross, Rugby</t>
  </si>
  <si>
    <t>Solihull Hospital</t>
  </si>
  <si>
    <t>University Hospitals Birmingham NHS Foundation Trust</t>
  </si>
  <si>
    <t>RRK</t>
  </si>
  <si>
    <t>Good Hope Hospital</t>
  </si>
  <si>
    <t>Birmingham Heartlands Hospital</t>
  </si>
  <si>
    <t>New Cross Hospital</t>
  </si>
  <si>
    <t>The Royal Wolverhampton NHS Trust</t>
  </si>
  <si>
    <t>RL4</t>
  </si>
  <si>
    <t>Russells Hall Hospital</t>
  </si>
  <si>
    <t>The Dudley Group NHS Foundation Trust</t>
  </si>
  <si>
    <t>RNA</t>
  </si>
  <si>
    <t>Warwick Hospital</t>
  </si>
  <si>
    <t>South Warwickshire NHS Foundation Trust</t>
  </si>
  <si>
    <t>RJC</t>
  </si>
  <si>
    <t>Royal Shrewsbury Hospital</t>
  </si>
  <si>
    <t>Shrewsbury and Telford Hospital NHS Trust</t>
  </si>
  <si>
    <t>RXW</t>
  </si>
  <si>
    <t>Princess Royal Hospital</t>
  </si>
  <si>
    <t>Sandwell General Hospital</t>
  </si>
  <si>
    <t>Sandwell and West Birmingham Hospitals NHS Trust</t>
  </si>
  <si>
    <t>RXK</t>
  </si>
  <si>
    <t>City Hospital, Birmingham</t>
  </si>
  <si>
    <t>George Eliot Hospital</t>
  </si>
  <si>
    <t>George Eliot Hospital NHS Trust</t>
  </si>
  <si>
    <t>RLT</t>
  </si>
  <si>
    <t>Birmingham Women's Hospital</t>
  </si>
  <si>
    <t>Birmingham Women's and Children's NHS Foundation Trust</t>
  </si>
  <si>
    <t>RQ3</t>
  </si>
  <si>
    <t>Leicester Royal Infirmary</t>
  </si>
  <si>
    <t>University Hospitals of Leicester NHS Trust</t>
  </si>
  <si>
    <t>RWE</t>
  </si>
  <si>
    <t>Leicester General Hospital</t>
  </si>
  <si>
    <t>Royal Derby Hospital</t>
  </si>
  <si>
    <t>Pilgrim Hospital Boston</t>
  </si>
  <si>
    <t>United Lincolnshire Hospitals NHS Trust</t>
  </si>
  <si>
    <t>RWD</t>
  </si>
  <si>
    <t>Lincoln County Hospital</t>
  </si>
  <si>
    <t>Grantham and District Hospital</t>
  </si>
  <si>
    <t>Newark Hospital</t>
  </si>
  <si>
    <t>Sherwood Forest Hospitals NHS Foundation Trust</t>
  </si>
  <si>
    <t>RK5</t>
  </si>
  <si>
    <t>King's Mill Hospital</t>
  </si>
  <si>
    <t>Nottingham City Hospital</t>
  </si>
  <si>
    <t>Nottingham University Hospitals NHS Trust</t>
  </si>
  <si>
    <t>RX1</t>
  </si>
  <si>
    <t>Circle Nottingham NHS Treatment Centre</t>
  </si>
  <si>
    <t>Northampton General Hospital</t>
  </si>
  <si>
    <t>Northampton General Hospital NHS Trust</t>
  </si>
  <si>
    <t>RNS</t>
  </si>
  <si>
    <t>Kettering General Hospital</t>
  </si>
  <si>
    <t>Kettering General Hospital NHS Foundation Trust</t>
  </si>
  <si>
    <t>RNQ</t>
  </si>
  <si>
    <t>Ilkeston Community Hospital</t>
  </si>
  <si>
    <t>Derbyshire Community Health Services NHS Foundation Trust</t>
  </si>
  <si>
    <t>RY8</t>
  </si>
  <si>
    <t>Buxton Medical Centre</t>
  </si>
  <si>
    <t>Chesterfield Royal Hospital</t>
  </si>
  <si>
    <t>Chesterfield Royal Hospital NHS Foundation Trust</t>
  </si>
  <si>
    <t>RFS</t>
  </si>
  <si>
    <t>Leigh Infirmary</t>
  </si>
  <si>
    <t>Wrightington, Wigan and Leigh NHS Foundation Trust</t>
  </si>
  <si>
    <t>RRF</t>
  </si>
  <si>
    <t>Wirral University Teaching Hospital NHS Foundation Trust</t>
  </si>
  <si>
    <t>RBL</t>
  </si>
  <si>
    <t>Warrington Hospital</t>
  </si>
  <si>
    <t>Warrington and Halton Hospitals NHS Foundation Trust</t>
  </si>
  <si>
    <t>RWW</t>
  </si>
  <si>
    <t>Royal Lancaster Infirmary, Furness General and Westmorland General Hospitals</t>
  </si>
  <si>
    <t>University Hospitals of Morecambe Bay NHS Foundation Trust</t>
  </si>
  <si>
    <t>RTX</t>
  </si>
  <si>
    <t>Tameside General Hospital</t>
  </si>
  <si>
    <t>Tameside and Glossop Integrated Care NHS Foundation Trust</t>
  </si>
  <si>
    <t>RMP</t>
  </si>
  <si>
    <t>Stepping Hill Hospital</t>
  </si>
  <si>
    <t>Stockport NHS Foundation Trust</t>
  </si>
  <si>
    <t>RWJ</t>
  </si>
  <si>
    <t>Whiston Hospital</t>
  </si>
  <si>
    <t>St Helens and Knowsley Hospital Teaching Hospitals NHS Trust</t>
  </si>
  <si>
    <t>RBN</t>
  </si>
  <si>
    <t>Southport, Formby and Ormskirk District General Hospitals</t>
  </si>
  <si>
    <t>Southport and Ormskirk Hospital NHS Trust</t>
  </si>
  <si>
    <t>RVY</t>
  </si>
  <si>
    <t>Hope Hospital</t>
  </si>
  <si>
    <t>Salford Royal NHS Foundation Trust</t>
  </si>
  <si>
    <t>RM3</t>
  </si>
  <si>
    <t>Royal Oldham Hospital</t>
  </si>
  <si>
    <t>Pennine Acute Hospitals NHS Trust</t>
  </si>
  <si>
    <t>RW6</t>
  </si>
  <si>
    <t>Rochdale Infirmary</t>
  </si>
  <si>
    <t>North Manchester General Hospital</t>
  </si>
  <si>
    <t>Fairfield General Hospital</t>
  </si>
  <si>
    <t>Cumberland Infirmary</t>
  </si>
  <si>
    <t>North Cumbria University Hospitals NHS Trust</t>
  </si>
  <si>
    <t>RNL</t>
  </si>
  <si>
    <t>Leighton Hospital</t>
  </si>
  <si>
    <t>Mid Cheshire Hospitals NHS Foundation Trust</t>
  </si>
  <si>
    <t>RBT</t>
  </si>
  <si>
    <t>Wythenshawe Hospital</t>
  </si>
  <si>
    <t>Manchester University NHS Foundation Trust</t>
  </si>
  <si>
    <t>R0A</t>
  </si>
  <si>
    <t>Trafford General Hospital</t>
  </si>
  <si>
    <t>Saint Mary's Hospital</t>
  </si>
  <si>
    <t>University Hospital Aintree</t>
  </si>
  <si>
    <t>REP</t>
  </si>
  <si>
    <t>Liverpool Women's Hospital</t>
  </si>
  <si>
    <t>Royal Preston Hospital &amp; Chorley and South Ribble District General Hospital</t>
  </si>
  <si>
    <t>Lancashire Teaching Hospitals NHS Foundation Trust</t>
  </si>
  <si>
    <t>RXN</t>
  </si>
  <si>
    <t>Burnley General Hospital</t>
  </si>
  <si>
    <t>East Lancashire Hospitals NHS Trust</t>
  </si>
  <si>
    <t>RXR</t>
  </si>
  <si>
    <t>Macclesfield District General Hospital</t>
  </si>
  <si>
    <t>East Cheshire NHS Trust</t>
  </si>
  <si>
    <t>RJN</t>
  </si>
  <si>
    <t>Countess of Chester Hospital</t>
  </si>
  <si>
    <t>Countess of Chester Hospital NHS Foundation Trust</t>
  </si>
  <si>
    <t>RJR</t>
  </si>
  <si>
    <t>Royal Bolton Hospital</t>
  </si>
  <si>
    <t>Bolton NHS Foundation Trust</t>
  </si>
  <si>
    <t>RMC</t>
  </si>
  <si>
    <t>Blackpool Victoria Hospital</t>
  </si>
  <si>
    <t>Blackpool Teaching Hospitals NHS Foundation Trust</t>
  </si>
  <si>
    <t>RXL</t>
  </si>
  <si>
    <t>York Hospital</t>
  </si>
  <si>
    <t>York Teaching Hospital NHS Foundation Trust</t>
  </si>
  <si>
    <t>RCB</t>
  </si>
  <si>
    <t>Scarborough General Hospital</t>
  </si>
  <si>
    <t>Bridlington and District Hospital</t>
  </si>
  <si>
    <t>Rotherham Hospital</t>
  </si>
  <si>
    <t>The Rotherham NHS Foundation Trust</t>
  </si>
  <si>
    <t>RFR</t>
  </si>
  <si>
    <t>Jessop Wing</t>
  </si>
  <si>
    <t>Sheffield Teaching Hospitals NHS Foundation Trust</t>
  </si>
  <si>
    <t>RHQ</t>
  </si>
  <si>
    <t>Scunthorpe General Hospital</t>
  </si>
  <si>
    <t>Northern Lincolnshire and Goole NHS Foundation Trust</t>
  </si>
  <si>
    <t>RJL</t>
  </si>
  <si>
    <t>Goole and District Hospital</t>
  </si>
  <si>
    <t>Diana Princess of Wales Hospital</t>
  </si>
  <si>
    <t>Carcroft Health Centre</t>
  </si>
  <si>
    <t>NHS Doncaster CCG</t>
  </si>
  <si>
    <t>02X</t>
  </si>
  <si>
    <t>Pontefract Hospital</t>
  </si>
  <si>
    <t>Mid Yorkshire Hospitals NHS Trust</t>
  </si>
  <si>
    <t>RXF</t>
  </si>
  <si>
    <t>Dewsbury and District Hospital</t>
  </si>
  <si>
    <t>Wharfedale Hospital</t>
  </si>
  <si>
    <t>Leeds Teaching Hospitals NHS Trust</t>
  </si>
  <si>
    <t>RR8</t>
  </si>
  <si>
    <t>St James's University Hospital</t>
  </si>
  <si>
    <t>Hull Royal Infirmary</t>
  </si>
  <si>
    <t>Hull University Teaching Hospitals NHS Trust</t>
  </si>
  <si>
    <t>RWA</t>
  </si>
  <si>
    <t>Harrogate District Hospital</t>
  </si>
  <si>
    <t>Harrogate and District NHS Foundation Trust</t>
  </si>
  <si>
    <t>RCD</t>
  </si>
  <si>
    <t>Doncaster Royal Infirmary</t>
  </si>
  <si>
    <t>Doncaster and Bassetlaw Teaching Hospitals NHS Foundation Trust</t>
  </si>
  <si>
    <t>RP5</t>
  </si>
  <si>
    <t>Bassetlaw Hospital</t>
  </si>
  <si>
    <t>Huddersfield Royal Infirmary</t>
  </si>
  <si>
    <t>Calderdale and Huddersfield NHS Foundation Trust</t>
  </si>
  <si>
    <t>RWY</t>
  </si>
  <si>
    <t>Calderdale Royal Hospital</t>
  </si>
  <si>
    <t>Bradford Royal Infirmary</t>
  </si>
  <si>
    <t>Bradford Teaching Hospitals NHS Foundation Trust</t>
  </si>
  <si>
    <t>RAE</t>
  </si>
  <si>
    <t>Barnsley Hospital</t>
  </si>
  <si>
    <t>Barnsley Hospital NHS Foundation Trust</t>
  </si>
  <si>
    <t>RFF</t>
  </si>
  <si>
    <t>Airedale General Hospital</t>
  </si>
  <si>
    <t>Airedale NHS Foundation Trust</t>
  </si>
  <si>
    <t>RCF</t>
  </si>
  <si>
    <t>Royal Victoria Infirmary</t>
  </si>
  <si>
    <t>The Newcastle Upon Tyne Hospitals NHS Foundation Trust</t>
  </si>
  <si>
    <t>RTD</t>
  </si>
  <si>
    <t>Sunderland Royal Hospital</t>
  </si>
  <si>
    <t>South Tyneside and Sunderland NHS Foundation Trust</t>
  </si>
  <si>
    <t>R0B</t>
  </si>
  <si>
    <t>South Tyneside District Hospital</t>
  </si>
  <si>
    <t>James Cook University Hospital</t>
  </si>
  <si>
    <t>South Tees Hospitals NHS Foundation Trust</t>
  </si>
  <si>
    <t>RTR</t>
  </si>
  <si>
    <t>Friarage Hospital</t>
  </si>
  <si>
    <t>Wansbeck General Hospital</t>
  </si>
  <si>
    <t>Northumbria Healthcare NHS Foundation Trust</t>
  </si>
  <si>
    <t>RTF</t>
  </si>
  <si>
    <t>North Tyneside General Hospital</t>
  </si>
  <si>
    <t>Hexham General Hospital</t>
  </si>
  <si>
    <t>University Hospital of North Tees</t>
  </si>
  <si>
    <t>North Tees and Hartlepool NHS Foundation Trust</t>
  </si>
  <si>
    <t>RVW</t>
  </si>
  <si>
    <t>University Hospital of Hartlepool</t>
  </si>
  <si>
    <t>Gateshead Health NHS Foundation Trust</t>
  </si>
  <si>
    <t>RR7</t>
  </si>
  <si>
    <r>
      <t>Shotley Bridge Community Hospital</t>
    </r>
    <r>
      <rPr>
        <vertAlign val="superscript"/>
        <sz val="10"/>
        <rFont val="Arial"/>
        <family val="2"/>
      </rPr>
      <t>(2)</t>
    </r>
  </si>
  <si>
    <t>County Durham and Darlington NHS Foundation Trust</t>
  </si>
  <si>
    <t>RXP</t>
  </si>
  <si>
    <r>
      <t>HMP Low Newton</t>
    </r>
    <r>
      <rPr>
        <vertAlign val="superscript"/>
        <sz val="10"/>
        <rFont val="Arial"/>
        <family val="2"/>
      </rPr>
      <t>(2)</t>
    </r>
  </si>
  <si>
    <t>Darlington Memorial Hospital</t>
  </si>
  <si>
    <t>Chester-Le-Street Community Hospital</t>
  </si>
  <si>
    <t>Bishop Auckland General Hospital</t>
  </si>
  <si>
    <r>
      <t>North East, Yorkshire and the Humber</t>
    </r>
    <r>
      <rPr>
        <b/>
        <vertAlign val="superscript"/>
        <sz val="10"/>
        <rFont val="Arial"/>
        <family val="2"/>
      </rPr>
      <t>(1)</t>
    </r>
  </si>
  <si>
    <t>England - 194 Units</t>
  </si>
  <si>
    <t>DNA           (%)</t>
  </si>
  <si>
    <t>Attendance       (%)</t>
  </si>
  <si>
    <t>Number of appointments</t>
  </si>
  <si>
    <t>Less than 2 
weeks wait (%)</t>
  </si>
  <si>
    <t>Number of 
cases</t>
  </si>
  <si>
    <t>Less than 4 
weeks wait (%)</t>
  </si>
  <si>
    <t>Clinical 
indication (%)</t>
  </si>
  <si>
    <t>Total 
referrals</t>
  </si>
  <si>
    <t>Name of unit</t>
  </si>
  <si>
    <r>
      <t>Reporting region</t>
    </r>
    <r>
      <rPr>
        <b/>
        <sz val="10"/>
        <rFont val="Arial"/>
        <family val="2"/>
      </rPr>
      <t>, trust code and name</t>
    </r>
  </si>
  <si>
    <t>Appointments for 
colposcopy</t>
  </si>
  <si>
    <t>?Glandular neoplasia 
(endocervical)</t>
  </si>
  <si>
    <t>High-grade dyskaryosis 
/ ?Invasive carcinoma</t>
  </si>
  <si>
    <t>High-grade dyskaryosis 
(moderate or severe)</t>
  </si>
  <si>
    <t>KC65 Part B</t>
  </si>
  <si>
    <t>KC65 Part A: 1st appointment by referral indication</t>
  </si>
  <si>
    <r>
      <rPr>
        <vertAlign val="superscript"/>
        <sz val="10"/>
        <rFont val="Arial"/>
        <family val="2"/>
      </rPr>
      <t>(4)</t>
    </r>
    <r>
      <rPr>
        <sz val="10"/>
        <rFont val="Arial"/>
        <family val="2"/>
      </rPr>
      <t xml:space="preserve"> The North East Yorkshire and the Humber reporting region includes the Yorkshire and the Humber and North East sub regions. The South reporting region includes the South East and South West sub regions.</t>
    </r>
  </si>
  <si>
    <r>
      <rPr>
        <vertAlign val="superscript"/>
        <sz val="10"/>
        <rFont val="Arial"/>
        <family val="2"/>
      </rPr>
      <t>(3)</t>
    </r>
    <r>
      <rPr>
        <sz val="10"/>
        <rFont val="Arial"/>
        <family val="2"/>
      </rPr>
      <t xml:space="preserve"> Percentages at colposcopy clinic level have been rounded up to the next 2.5%.</t>
    </r>
  </si>
  <si>
    <r>
      <rPr>
        <vertAlign val="superscript"/>
        <sz val="10"/>
        <rFont val="Arial"/>
        <family val="2"/>
      </rPr>
      <t>(2)</t>
    </r>
    <r>
      <rPr>
        <sz val="10"/>
        <rFont val="Arial"/>
        <family val="2"/>
      </rPr>
      <t xml:space="preserve"> Number of cases excludes those non-diagnostic biopsies with an unknown result.</t>
    </r>
  </si>
  <si>
    <r>
      <rPr>
        <vertAlign val="superscript"/>
        <sz val="10"/>
        <rFont val="Arial"/>
        <family val="2"/>
      </rPr>
      <t>(1)</t>
    </r>
    <r>
      <rPr>
        <sz val="10"/>
        <rFont val="Arial"/>
        <family val="2"/>
      </rPr>
      <t xml:space="preserve"> Number of biopsies represents the total number of biopsies in the first month of each quarter in the reporting period.</t>
    </r>
  </si>
  <si>
    <t>* = data suppressed due to potential disclosure issues associated with small numbers.</t>
  </si>
  <si>
    <t>Source: KC65 Parts C1, D and E, NHS Digital</t>
  </si>
  <si>
    <t>*</t>
  </si>
  <si>
    <r>
      <t>Shotley Bridge Community Hospital</t>
    </r>
    <r>
      <rPr>
        <vertAlign val="superscript"/>
        <sz val="10"/>
        <rFont val="Arial"/>
        <family val="2"/>
      </rPr>
      <t>(5)</t>
    </r>
  </si>
  <si>
    <r>
      <t>HMP Low Newton</t>
    </r>
    <r>
      <rPr>
        <vertAlign val="superscript"/>
        <sz val="10"/>
        <rFont val="Arial"/>
        <family val="2"/>
      </rPr>
      <t>(5)</t>
    </r>
  </si>
  <si>
    <r>
      <t>North East, Yorkshire and the Humber</t>
    </r>
    <r>
      <rPr>
        <b/>
        <vertAlign val="superscript"/>
        <sz val="10"/>
        <rFont val="Arial"/>
        <family val="2"/>
      </rPr>
      <t>(4)</t>
    </r>
  </si>
  <si>
    <t>England - 194 units</t>
  </si>
  <si>
    <r>
      <t>Total showing 
CIN or worse 
(%)</t>
    </r>
    <r>
      <rPr>
        <b/>
        <vertAlign val="superscript"/>
        <sz val="10"/>
        <rFont val="Arial"/>
        <family val="2"/>
      </rPr>
      <t>(3)</t>
    </r>
  </si>
  <si>
    <r>
      <t>Number of 
cases</t>
    </r>
    <r>
      <rPr>
        <b/>
        <vertAlign val="superscript"/>
        <sz val="10"/>
        <rFont val="Arial"/>
        <family val="2"/>
      </rPr>
      <t>(2)</t>
    </r>
  </si>
  <si>
    <t>All informed 
within 8 
weeks (%)</t>
  </si>
  <si>
    <r>
      <t>Number of biopsies</t>
    </r>
    <r>
      <rPr>
        <b/>
        <vertAlign val="superscript"/>
        <sz val="10"/>
        <rFont val="Arial"/>
        <family val="2"/>
      </rPr>
      <t>(1)</t>
    </r>
  </si>
  <si>
    <t>Other 
(%)</t>
  </si>
  <si>
    <t>Ablation 
with biopsy (%)</t>
  </si>
  <si>
    <t>Ablation &amp; 
no biopsy 
(%)</t>
  </si>
  <si>
    <t>Excision 
(%)</t>
  </si>
  <si>
    <t>Diagnostic 
biopsy 
(%)</t>
  </si>
  <si>
    <t>Procedure 
used 
(%)</t>
  </si>
  <si>
    <t>No 
procedure 
(%)</t>
  </si>
  <si>
    <t>Number of referrals</t>
  </si>
  <si>
    <t>Non diagnostic 
biopsies</t>
  </si>
  <si>
    <t>Biopsy 
outcome</t>
  </si>
  <si>
    <t>Procedure type used (all referrals)</t>
  </si>
  <si>
    <t>KC65 Part E</t>
  </si>
  <si>
    <t>KC65 Part D</t>
  </si>
  <si>
    <t>KC65 Part C1 : 1st attendances</t>
  </si>
  <si>
    <t>Source: KC61 Part A1, NHS Digital</t>
  </si>
  <si>
    <t>?Glandular Neoplasia (endocervical)</t>
  </si>
  <si>
    <t>High-grade dyskaryosis / ?Invasive Carcinoma</t>
  </si>
  <si>
    <t>Percentages by source</t>
  </si>
  <si>
    <t>Percentages by result</t>
  </si>
  <si>
    <t>Private</t>
  </si>
  <si>
    <t>NHS 
hospital</t>
  </si>
  <si>
    <t>GUM</t>
  </si>
  <si>
    <t>NHSCC</t>
  </si>
  <si>
    <t>GP</t>
  </si>
  <si>
    <t>Total 
all ages</t>
  </si>
  <si>
    <t>Source</t>
  </si>
  <si>
    <r>
      <t xml:space="preserve">Numbers &amp; </t>
    </r>
    <r>
      <rPr>
        <i/>
        <sz val="10"/>
        <rFont val="Arial"/>
        <family val="2"/>
      </rPr>
      <t>Percentages</t>
    </r>
  </si>
  <si>
    <t>Source: KC61 Part B, NHS Digital</t>
  </si>
  <si>
    <t>All ages</t>
  </si>
  <si>
    <t>High-grade 
dyskaryosis/
?Invasive 
carcinoma</t>
  </si>
  <si>
    <t>Age group</t>
  </si>
  <si>
    <t xml:space="preserve">Result of test </t>
  </si>
  <si>
    <r>
      <rPr>
        <vertAlign val="superscript"/>
        <sz val="10"/>
        <rFont val="Arial"/>
        <family val="2"/>
      </rPr>
      <t>(1)</t>
    </r>
    <r>
      <rPr>
        <sz val="10"/>
        <rFont val="Arial"/>
        <family val="2"/>
      </rPr>
      <t xml:space="preserve"> Please note that the implementation of HPV primary screening across England has had an unintended impact on cytology workforce and reduced cytology screening capacity. This has led to an increase in the turnaround times of cervical screening samples since 2016-17. Further information on this issue can be found in Appendix J, in the accompanying appendices document.
</t>
    </r>
  </si>
  <si>
    <t>Source: KC61 Part A2, NHS Digital</t>
  </si>
  <si>
    <t>Over 10 weeks (over 70 days)</t>
  </si>
  <si>
    <t xml:space="preserve"> 9-10 weeks (57-70 days)</t>
  </si>
  <si>
    <t xml:space="preserve"> 7-8 weeks (43-56 days)</t>
  </si>
  <si>
    <t xml:space="preserve"> 5-6 weeks (29-42 days)</t>
  </si>
  <si>
    <t xml:space="preserve"> 3-4 weeks (15-28 days)</t>
  </si>
  <si>
    <t xml:space="preserve"> 0-2 weeks (0-14 days)</t>
  </si>
  <si>
    <t>9-10 weeks (57-70 days)</t>
  </si>
  <si>
    <t>7-8 weeks (43-56 days)</t>
  </si>
  <si>
    <t>5-6 weeks (29-42 days)</t>
  </si>
  <si>
    <t>3-4 weeks (15-28 days)</t>
  </si>
  <si>
    <t>0-2 weeks (0-14 days)</t>
  </si>
  <si>
    <t>Total number of samples</t>
  </si>
  <si>
    <r>
      <t>North East,
Yorkshire and
the Humber</t>
    </r>
    <r>
      <rPr>
        <b/>
        <vertAlign val="superscript"/>
        <sz val="10"/>
        <rFont val="Arial"/>
        <family val="2"/>
      </rPr>
      <t>(1)</t>
    </r>
  </si>
  <si>
    <r>
      <t>Table 16: Samples examined by pathology laboratories: Time from receipt of sample to authorisation of report</t>
    </r>
    <r>
      <rPr>
        <b/>
        <vertAlign val="superscript"/>
        <sz val="10"/>
        <rFont val="Arial"/>
        <family val="2"/>
      </rPr>
      <t>(1)</t>
    </r>
    <r>
      <rPr>
        <b/>
        <sz val="10"/>
        <rFont val="Arial"/>
        <family val="2"/>
      </rPr>
      <t>, by reporting region, 2019-20</t>
    </r>
  </si>
  <si>
    <t>Poole Hospital</t>
  </si>
  <si>
    <t>John Radcliffe Hospital</t>
  </si>
  <si>
    <t>Royal Sussex County Hospital</t>
  </si>
  <si>
    <t>Maidstone Hospital</t>
  </si>
  <si>
    <t>Berkshire and Surrey Pathology Services</t>
  </si>
  <si>
    <r>
      <t>South</t>
    </r>
    <r>
      <rPr>
        <b/>
        <vertAlign val="superscript"/>
        <sz val="10"/>
        <rFont val="Arial"/>
        <family val="2"/>
      </rPr>
      <t>(2)</t>
    </r>
  </si>
  <si>
    <t>St Thomas' Hospital</t>
  </si>
  <si>
    <t>South West London Pathology</t>
  </si>
  <si>
    <t>Northwick Park Hospital (TDL)</t>
  </si>
  <si>
    <t>Health Service Laboratories Cervical Cytology Service</t>
  </si>
  <si>
    <t>Pathology First</t>
  </si>
  <si>
    <t>Cervical Cytology Network</t>
  </si>
  <si>
    <t>Royal Wolverhampton Hospitals</t>
  </si>
  <si>
    <t>Royal Liverpool University Hospital</t>
  </si>
  <si>
    <t>Manchester Cytology Centre</t>
  </si>
  <si>
    <t>Royal Hallamshire Hospital</t>
  </si>
  <si>
    <t>Leeds Teaching Hospitals</t>
  </si>
  <si>
    <t>University Hospital of North Durham</t>
  </si>
  <si>
    <r>
      <t>North East, Yorkshire and the Humber</t>
    </r>
    <r>
      <rPr>
        <b/>
        <vertAlign val="superscript"/>
        <sz val="10"/>
        <rFont val="Arial"/>
        <family val="2"/>
      </rPr>
      <t>(2)</t>
    </r>
  </si>
  <si>
    <t>England - 45 laboratories</t>
  </si>
  <si>
    <t>(numbers)</t>
  </si>
  <si>
    <r>
      <t>Reporting region</t>
    </r>
    <r>
      <rPr>
        <b/>
        <sz val="10"/>
        <rFont val="Arial"/>
        <family val="2"/>
      </rPr>
      <t>,</t>
    </r>
    <r>
      <rPr>
        <b/>
        <vertAlign val="superscript"/>
        <sz val="10"/>
        <rFont val="Arial"/>
        <family val="2"/>
      </rPr>
      <t xml:space="preserve"> </t>
    </r>
    <r>
      <rPr>
        <b/>
        <sz val="10"/>
        <rFont val="Arial"/>
        <family val="2"/>
      </rPr>
      <t>laboratory code and name</t>
    </r>
  </si>
  <si>
    <t xml:space="preserve"> (over 70 days)</t>
  </si>
  <si>
    <t>(57-70 days)</t>
  </si>
  <si>
    <t>(43-56 days)</t>
  </si>
  <si>
    <t>(29-42 days)</t>
  </si>
  <si>
    <t>(15-28 days)</t>
  </si>
  <si>
    <t>(0-14 days)</t>
  </si>
  <si>
    <t>Over 10 weeks</t>
  </si>
  <si>
    <t xml:space="preserve"> 9-10 weeks </t>
  </si>
  <si>
    <t xml:space="preserve"> 7-8 weeks </t>
  </si>
  <si>
    <t xml:space="preserve"> 5-6 weeks </t>
  </si>
  <si>
    <t xml:space="preserve"> 3-4 weeks </t>
  </si>
  <si>
    <t xml:space="preserve"> 0-2 weeks </t>
  </si>
  <si>
    <t>Total samples 
(= 100%)</t>
  </si>
  <si>
    <r>
      <rPr>
        <sz val="10"/>
        <rFont val="Arial MT"/>
      </rPr>
      <t>Numbers &amp;</t>
    </r>
    <r>
      <rPr>
        <i/>
        <sz val="10"/>
        <rFont val="Arial MT"/>
      </rPr>
      <t xml:space="preserve"> Percentages</t>
    </r>
  </si>
  <si>
    <r>
      <t>Table 16a: Samples examined by pathology laboratories: Time from receipt of sample to authorisation of report by laboratory</t>
    </r>
    <r>
      <rPr>
        <b/>
        <vertAlign val="superscript"/>
        <sz val="10"/>
        <rFont val="Arial"/>
        <family val="2"/>
      </rPr>
      <t>(1)</t>
    </r>
    <r>
      <rPr>
        <b/>
        <sz val="10"/>
        <rFont val="Arial"/>
        <family val="2"/>
      </rPr>
      <t>, all ages, 2019-20</t>
    </r>
  </si>
  <si>
    <r>
      <rPr>
        <vertAlign val="superscript"/>
        <sz val="10"/>
        <rFont val="Arial"/>
        <family val="2"/>
      </rPr>
      <t>(1)</t>
    </r>
    <r>
      <rPr>
        <sz val="10"/>
        <rFont val="Arial"/>
        <family val="2"/>
      </rPr>
      <t xml:space="preserve"> High-grade dyskaryosis (severe) or worse includes: high-grade dyskaryosis (severe), high-grade dyskaryosis/?invasive carcinoma and ?glandular neoplasia (endocervical)</t>
    </r>
  </si>
  <si>
    <t>NHS Hospital</t>
  </si>
  <si>
    <t>NHS Community Clinic</t>
  </si>
  <si>
    <t>All sources</t>
  </si>
  <si>
    <r>
      <t>High-grade 
dyskaryosis 
(severe) 
or worse</t>
    </r>
    <r>
      <rPr>
        <b/>
        <vertAlign val="superscript"/>
        <sz val="10"/>
        <rFont val="Arial"/>
        <family val="2"/>
      </rPr>
      <t>(1)</t>
    </r>
  </si>
  <si>
    <t>Borderline 
change or 
low-grade 
dyskaryosis</t>
  </si>
  <si>
    <t>Total 
samples</t>
  </si>
  <si>
    <r>
      <rPr>
        <vertAlign val="superscript"/>
        <sz val="10"/>
        <rFont val="Arial"/>
        <family val="2"/>
      </rPr>
      <t>(1)</t>
    </r>
    <r>
      <rPr>
        <sz val="10"/>
        <rFont val="Arial"/>
        <family val="2"/>
      </rPr>
      <t xml:space="preserve"> Includes persistent non-negative and/or single non-negative with positive HPV test.</t>
    </r>
  </si>
  <si>
    <t>Source: KC61 Part C2, NHS Digital</t>
  </si>
  <si>
    <t xml:space="preserve">Percentage of cases with known result </t>
  </si>
  <si>
    <t xml:space="preserve">Colposcopy 
NAD </t>
  </si>
  <si>
    <t>Inadequate 
biopsy</t>
  </si>
  <si>
    <t>Seen in 
colposcopy 
result n/k</t>
  </si>
  <si>
    <t>Non-
cervical 
cancer</t>
  </si>
  <si>
    <t>No CIN/ 
No HPV</t>
  </si>
  <si>
    <t>HPV 
only</t>
  </si>
  <si>
    <t>CIN3 &amp; 
adenocarcinoma 
in situ</t>
  </si>
  <si>
    <t>Cervical 
cancer</t>
  </si>
  <si>
    <t>Total with 
known 
result</t>
  </si>
  <si>
    <r>
      <rPr>
        <sz val="10"/>
        <rFont val="Arial"/>
        <family val="2"/>
      </rPr>
      <t>Numbers &amp;</t>
    </r>
    <r>
      <rPr>
        <i/>
        <sz val="10"/>
        <rFont val="Arial"/>
        <family val="2"/>
      </rPr>
      <t xml:space="preserve"> Percentages</t>
    </r>
  </si>
  <si>
    <t>Women referred after single occurrence of potentially significant abnormality (i.e. category 7/4/5/6 result)</t>
  </si>
  <si>
    <r>
      <t>Women referred after non-negative</t>
    </r>
    <r>
      <rPr>
        <b/>
        <vertAlign val="superscript"/>
        <sz val="10"/>
        <rFont val="Arial"/>
        <family val="2"/>
      </rPr>
      <t>(1)</t>
    </r>
    <r>
      <rPr>
        <b/>
        <sz val="10"/>
        <rFont val="Arial"/>
        <family val="2"/>
      </rPr>
      <t xml:space="preserve"> sample (i.e. category 1/8/3 result)</t>
    </r>
  </si>
  <si>
    <t>Source: KC61 Part C1, NHS Digital</t>
  </si>
  <si>
    <t>South</t>
  </si>
  <si>
    <t>North East, Yorkshire and the Humber</t>
  </si>
  <si>
    <r>
      <t>Reporting region</t>
    </r>
    <r>
      <rPr>
        <b/>
        <vertAlign val="superscript"/>
        <sz val="10"/>
        <rFont val="Arial"/>
        <family val="2"/>
      </rPr>
      <t xml:space="preserve"> (2)</t>
    </r>
  </si>
  <si>
    <t xml:space="preserve">Colposcopy
NAD </t>
  </si>
  <si>
    <t>Source: KC61 Parts A1 and B, NHS Digital</t>
  </si>
  <si>
    <t>High-grade 
dyskaryosis 
(severe) 
or worse 
(cat.4,5 &amp; 6)</t>
  </si>
  <si>
    <t>High-grade 
dyskaryosis 
(moderate) 
(cat 7)</t>
  </si>
  <si>
    <t>Low-grade 
dyskaryosis 
(cat 3)</t>
  </si>
  <si>
    <t>Borderline 
(cat 8)</t>
  </si>
  <si>
    <t>Negative 
(cat 2)</t>
  </si>
  <si>
    <t>Total 
adequate 
samples</t>
  </si>
  <si>
    <t>Inadequate 
(cat 1)</t>
  </si>
  <si>
    <t>GP &amp; 
NHS CC 
(25 - 64)</t>
  </si>
  <si>
    <t>All sources 
all ages</t>
  </si>
  <si>
    <t>Result (as a percentage of total adequate)</t>
  </si>
  <si>
    <t>Total samples examined</t>
  </si>
  <si>
    <t>Samples from GP and NHS Community Clinics - women aged 25 - 64</t>
  </si>
  <si>
    <r>
      <rPr>
        <vertAlign val="superscript"/>
        <sz val="10"/>
        <rFont val="Arial"/>
        <family val="2"/>
      </rPr>
      <t>(3)</t>
    </r>
    <r>
      <rPr>
        <sz val="10"/>
        <rFont val="Arial"/>
        <family val="2"/>
      </rPr>
      <t xml:space="preserve"> The North East, Yorkshire and the Humber reporting region includes the Yorkshire and the Humber and North East sub regions. The South reporting region includes the South East and South West sub regions.</t>
    </r>
  </si>
  <si>
    <r>
      <t xml:space="preserve">(2) </t>
    </r>
    <r>
      <rPr>
        <sz val="10"/>
        <rFont val="Arial"/>
        <family val="2"/>
      </rPr>
      <t xml:space="preserve">Women with negative cytology, but who test positive for HPV and are referred to colposcopy, are not currently included in the calculation of referral value. See the Definitions appendix of the 'NHS Cervical Screening Programme, England, Statistics for 2019-20, Appendices' for more information. </t>
    </r>
  </si>
  <si>
    <r>
      <rPr>
        <vertAlign val="superscript"/>
        <sz val="10"/>
        <rFont val="Arial"/>
        <family val="2"/>
      </rPr>
      <t>(1)</t>
    </r>
    <r>
      <rPr>
        <sz val="10"/>
        <rFont val="Arial"/>
        <family val="2"/>
      </rPr>
      <t xml:space="preserve"> See the Definitions appendix of the 'NHS Cervical Screening Programme, England - 2019-10, Appendices' for explanations of the performance indicators and their calculation.</t>
    </r>
  </si>
  <si>
    <t>Source: KC61 Parts C1 and C2, NHS Digital</t>
  </si>
  <si>
    <r>
      <t>Southmead Hospital</t>
    </r>
    <r>
      <rPr>
        <vertAlign val="superscript"/>
        <sz val="10"/>
        <rFont val="Arial"/>
        <family val="2"/>
      </rPr>
      <t>(6)</t>
    </r>
  </si>
  <si>
    <r>
      <t>Royal Devon and Exeter Hospital</t>
    </r>
    <r>
      <rPr>
        <vertAlign val="superscript"/>
        <sz val="10"/>
        <rFont val="Arial"/>
        <family val="2"/>
      </rPr>
      <t>(6)</t>
    </r>
  </si>
  <si>
    <r>
      <t>Musgrove Park Hospital</t>
    </r>
    <r>
      <rPr>
        <vertAlign val="superscript"/>
        <sz val="10"/>
        <rFont val="Arial"/>
        <family val="2"/>
      </rPr>
      <t>(6)</t>
    </r>
  </si>
  <si>
    <r>
      <t>South</t>
    </r>
    <r>
      <rPr>
        <b/>
        <vertAlign val="superscript"/>
        <sz val="10"/>
        <rFont val="Arial"/>
        <family val="2"/>
      </rPr>
      <t>(3)</t>
    </r>
  </si>
  <si>
    <r>
      <t>North East, Yorkshire and the Humber</t>
    </r>
    <r>
      <rPr>
        <b/>
        <vertAlign val="superscript"/>
        <sz val="10"/>
        <rFont val="Arial"/>
        <family val="2"/>
      </rPr>
      <t>(3)</t>
    </r>
  </si>
  <si>
    <t>England - 48 laboratories</t>
  </si>
  <si>
    <t>April-18 to       Mar-19</t>
  </si>
  <si>
    <t>April-19 to       Jun-19</t>
  </si>
  <si>
    <t>April-18 to    Mar-19</t>
  </si>
  <si>
    <t>April-19 to     Jun-19</t>
  </si>
  <si>
    <t>April-18 to   Mar-19</t>
  </si>
  <si>
    <t>April-19 to   Jun-19</t>
  </si>
  <si>
    <r>
      <t>Reporting region,</t>
    </r>
    <r>
      <rPr>
        <b/>
        <vertAlign val="superscript"/>
        <sz val="10"/>
        <rFont val="Arial"/>
        <family val="2"/>
      </rPr>
      <t xml:space="preserve"> </t>
    </r>
    <r>
      <rPr>
        <b/>
        <sz val="10"/>
        <rFont val="Arial"/>
        <family val="2"/>
      </rPr>
      <t>laboratory code and name</t>
    </r>
  </si>
  <si>
    <r>
      <t>Referral Value</t>
    </r>
    <r>
      <rPr>
        <b/>
        <vertAlign val="superscript"/>
        <sz val="10"/>
        <rFont val="Arial"/>
        <family val="2"/>
      </rPr>
      <t>(2)</t>
    </r>
  </si>
  <si>
    <t>PPV %</t>
  </si>
  <si>
    <t>APV %</t>
  </si>
  <si>
    <t>Percentages / Rates</t>
  </si>
  <si>
    <r>
      <t>Table 19a: Samples examined by pathology laboratories, by laboratory and performance indicator</t>
    </r>
    <r>
      <rPr>
        <b/>
        <vertAlign val="superscript"/>
        <sz val="10"/>
        <rFont val="Arial"/>
        <family val="2"/>
      </rPr>
      <t>(1)</t>
    </r>
    <r>
      <rPr>
        <b/>
        <sz val="10"/>
        <rFont val="Arial"/>
        <family val="2"/>
      </rPr>
      <t>, all ages, 2019-20</t>
    </r>
  </si>
  <si>
    <t>The total number of women aged 25-64 tested in 2019 is greater than the total number displayed in Table 6. The number in this table is correct. The difference is 1 and therefore has a minimal impact on this year's figures.</t>
  </si>
  <si>
    <r>
      <t>Age-standardised mortality rate</t>
    </r>
    <r>
      <rPr>
        <i/>
        <vertAlign val="superscript"/>
        <sz val="10"/>
        <rFont val="Arial"/>
        <family val="2"/>
      </rPr>
      <t>(9)(10)</t>
    </r>
  </si>
  <si>
    <r>
      <t>Cervical cancer mortality data</t>
    </r>
    <r>
      <rPr>
        <b/>
        <vertAlign val="superscript"/>
        <sz val="10"/>
        <rFont val="Arial"/>
        <family val="2"/>
      </rPr>
      <t>(5)(6)(11)</t>
    </r>
  </si>
  <si>
    <r>
      <t>Age-standardised incidence rate</t>
    </r>
    <r>
      <rPr>
        <i/>
        <vertAlign val="superscript"/>
        <sz val="10"/>
        <rFont val="Arial"/>
        <family val="2"/>
      </rPr>
      <t>(9)(10)</t>
    </r>
  </si>
  <si>
    <r>
      <t>Cervical cancer registration data</t>
    </r>
    <r>
      <rPr>
        <b/>
        <vertAlign val="superscript"/>
        <sz val="10"/>
        <rFont val="Arial"/>
        <family val="2"/>
      </rPr>
      <t>(5)(6)(7)(8)</t>
    </r>
  </si>
  <si>
    <r>
      <t>Pathology laboratory data</t>
    </r>
    <r>
      <rPr>
        <b/>
        <vertAlign val="superscript"/>
        <sz val="10"/>
        <rFont val="Arial"/>
        <family val="2"/>
      </rPr>
      <t>(4)</t>
    </r>
  </si>
  <si>
    <r>
      <t>Women tested (25-64)</t>
    </r>
    <r>
      <rPr>
        <vertAlign val="superscript"/>
        <sz val="10"/>
        <rFont val="Arial"/>
        <family val="2"/>
      </rPr>
      <t>(3)</t>
    </r>
  </si>
  <si>
    <t>Arrowe Park Hospital</t>
  </si>
  <si>
    <t>Liverpool Women's NHS Foundation Trust</t>
  </si>
  <si>
    <r>
      <t>Stamford Hospital</t>
    </r>
    <r>
      <rPr>
        <vertAlign val="superscript"/>
        <sz val="10"/>
        <rFont val="Arial"/>
        <family val="2"/>
      </rPr>
      <t>(3)</t>
    </r>
  </si>
  <si>
    <r>
      <t>Stamford Hospital</t>
    </r>
    <r>
      <rPr>
        <vertAlign val="superscript"/>
        <sz val="10"/>
        <rFont val="Arial"/>
        <family val="2"/>
      </rPr>
      <t>(6)</t>
    </r>
  </si>
  <si>
    <r>
      <t xml:space="preserve">(2) </t>
    </r>
    <r>
      <rPr>
        <sz val="10"/>
        <rFont val="Arial"/>
        <family val="2"/>
      </rPr>
      <t>The North East Yorkshire and the Humber reporting region includes the Yorkshire and the Humber and North East sub regions.</t>
    </r>
  </si>
  <si>
    <r>
      <t>Coverage</t>
    </r>
    <r>
      <rPr>
        <b/>
        <vertAlign val="superscript"/>
        <sz val="10"/>
        <rFont val="Arial"/>
        <family val="2"/>
      </rPr>
      <t>(1)</t>
    </r>
  </si>
  <si>
    <t>Coverage</t>
  </si>
  <si>
    <t>Table 13: NHS Cervical Screening Programme: Coverage by age band and Local Authority, 2018-19 and 2019-20</t>
  </si>
  <si>
    <r>
      <t xml:space="preserve">Publication date: 26 </t>
    </r>
    <r>
      <rPr>
        <sz val="11"/>
        <rFont val="Arial"/>
        <family val="2"/>
      </rPr>
      <t>November, 2020</t>
    </r>
  </si>
  <si>
    <t>Coverage of target age group (000s)</t>
  </si>
  <si>
    <t>Source: Coverage data from PHOF report, Open Exeter system, NHS Digital - data are at 31 March; other data from KC53 Parts B, C1 and D, NHS Digital</t>
  </si>
  <si>
    <r>
      <rPr>
        <vertAlign val="superscript"/>
        <sz val="10"/>
        <rFont val="Arial"/>
        <family val="2"/>
      </rPr>
      <t>(4)</t>
    </r>
    <r>
      <rPr>
        <sz val="10"/>
        <rFont val="Arial"/>
        <family val="2"/>
      </rPr>
      <t xml:space="preserve"> Arrowe Park’s workload moved to Liverpool University Hospitals NHS Foundation Trust on 31st March 2019 and they ceased reporting in May 2019.</t>
    </r>
  </si>
  <si>
    <r>
      <t xml:space="preserve">(5) </t>
    </r>
    <r>
      <rPr>
        <sz val="10"/>
        <rFont val="Arial"/>
        <family val="2"/>
      </rPr>
      <t>Peterborough City Hospital closed on 1st October 2018 and their work transferred to Norfolk and Norwich University Hospital. Data for Peterborough Hospital for 2018-19 represents period up until closure.</t>
    </r>
  </si>
  <si>
    <r>
      <t xml:space="preserve">(6) </t>
    </r>
    <r>
      <rPr>
        <sz val="10"/>
        <rFont val="Arial"/>
        <family val="2"/>
      </rPr>
      <t>Royal Cornwall Hospital closed on 22nd November 2018 and their work transferred to Musgrove Park Hospital, Royal Devon and Exeter Hospital and Southmead Hospital. Data for Royal Cornwall for 2018-19 represents period up until closure.</t>
    </r>
  </si>
  <si>
    <r>
      <t>Royal Cornwall Hospital</t>
    </r>
    <r>
      <rPr>
        <vertAlign val="superscript"/>
        <sz val="10"/>
        <rFont val="Arial"/>
        <family val="2"/>
      </rPr>
      <t>(6)</t>
    </r>
  </si>
  <si>
    <r>
      <t>Peterborough City Hospital</t>
    </r>
    <r>
      <rPr>
        <vertAlign val="superscript"/>
        <sz val="10"/>
        <rFont val="Arial"/>
        <family val="2"/>
      </rPr>
      <t>(5)</t>
    </r>
  </si>
  <si>
    <r>
      <t>Arrowe Park Hospital</t>
    </r>
    <r>
      <rPr>
        <vertAlign val="superscript"/>
        <sz val="10"/>
        <rFont val="Arial"/>
        <family val="2"/>
      </rPr>
      <t>(4)</t>
    </r>
  </si>
  <si>
    <r>
      <rPr>
        <vertAlign val="superscript"/>
        <sz val="10"/>
        <rFont val="Arial"/>
        <family val="2"/>
      </rPr>
      <t xml:space="preserve">(1) </t>
    </r>
    <r>
      <rPr>
        <sz val="10"/>
        <rFont val="Arial"/>
        <family val="2"/>
      </rPr>
      <t>The total number of women aged 25-64 tested in the year is lower than the total number as displayed in Tables 1, 5 and 11. The number in those tables is correct. The difference is 1 and therefore this small, system generated error, has a minimal impact on this year's figures.</t>
    </r>
  </si>
  <si>
    <r>
      <rPr>
        <vertAlign val="superscript"/>
        <sz val="10"/>
        <rFont val="Arial"/>
        <family val="2"/>
      </rPr>
      <t xml:space="preserve">(2) </t>
    </r>
    <r>
      <rPr>
        <sz val="10"/>
        <rFont val="Arial"/>
        <family val="2"/>
      </rPr>
      <t>The total number of women aged 25-64 in the 'surveillance' category is lower than the number as displayed in Tables 1, 5 and 11. The number in those tables is correct. The difference is 1 and therefore this small, system generated error, has a minimal impact on this year's figures.</t>
    </r>
  </si>
  <si>
    <r>
      <rPr>
        <vertAlign val="superscript"/>
        <sz val="10"/>
        <rFont val="Arial"/>
        <family val="2"/>
      </rPr>
      <t xml:space="preserve">(3) </t>
    </r>
    <r>
      <rPr>
        <sz val="10"/>
        <rFont val="Arial"/>
        <family val="2"/>
      </rPr>
      <t>The total number of women aged 25-64 in the 'inadequate sample' category is lower than the number as displayed in Tables 1, 5 and 11 6. The number in those tables is correct. The difference is 1 and therefore this small, system generated error, has a minimal impact on this year's figures.</t>
    </r>
  </si>
  <si>
    <r>
      <rPr>
        <vertAlign val="superscript"/>
        <sz val="10"/>
        <rFont val="Arial"/>
        <family val="2"/>
      </rPr>
      <t xml:space="preserve">(4) </t>
    </r>
    <r>
      <rPr>
        <sz val="10"/>
        <rFont val="Arial"/>
        <family val="2"/>
      </rPr>
      <t>The total number of women aged 25-64 in the 'outside programme' category is greater than the number as displayed in Tables 1, 5 and 11. The number in those tables is correct. The difference is 1 and therefore this small, system generated error, has a minimal impact on this year's figures.</t>
    </r>
  </si>
  <si>
    <r>
      <rPr>
        <vertAlign val="superscript"/>
        <sz val="10"/>
        <rFont val="Arial"/>
        <family val="2"/>
      </rPr>
      <t>(2)</t>
    </r>
    <r>
      <rPr>
        <sz val="10"/>
        <rFont val="Arial"/>
        <family val="2"/>
      </rPr>
      <t xml:space="preserve"> Data for HMP Low Newton was previously included in the figures for Shotley Bridge Community Hospital.</t>
    </r>
  </si>
  <si>
    <r>
      <rPr>
        <vertAlign val="superscript"/>
        <sz val="10"/>
        <rFont val="Arial"/>
        <family val="2"/>
      </rPr>
      <t>(3)</t>
    </r>
    <r>
      <rPr>
        <sz val="10"/>
        <rFont val="Arial"/>
        <family val="2"/>
      </rPr>
      <t xml:space="preserve"> Stamford Hospital is a new service in 2019-20.</t>
    </r>
  </si>
  <si>
    <r>
      <rPr>
        <vertAlign val="superscript"/>
        <sz val="10"/>
        <rFont val="Arial"/>
        <family val="2"/>
      </rPr>
      <t>(5)</t>
    </r>
    <r>
      <rPr>
        <sz val="10"/>
        <rFont val="Arial"/>
        <family val="2"/>
      </rPr>
      <t xml:space="preserve"> Data for HMP Low Newton was previously included in the figures for Shotley Bridge Community Hospital.</t>
    </r>
  </si>
  <si>
    <r>
      <rPr>
        <vertAlign val="superscript"/>
        <sz val="10"/>
        <rFont val="Arial"/>
        <family val="2"/>
      </rPr>
      <t>(6)</t>
    </r>
    <r>
      <rPr>
        <sz val="10"/>
        <rFont val="Arial"/>
        <family val="2"/>
      </rPr>
      <t xml:space="preserve"> Stamford Hospital is a new service in 2019-20.</t>
    </r>
  </si>
  <si>
    <t>Active April 2019</t>
  </si>
  <si>
    <t>Region</t>
  </si>
  <si>
    <t>Laboratory code</t>
  </si>
  <si>
    <t>Laboratory name</t>
  </si>
  <si>
    <t>South (South East)</t>
  </si>
  <si>
    <t>South (South West)</t>
  </si>
  <si>
    <t>Table 27: Labaoratory changes in 2019-20, reference table</t>
  </si>
  <si>
    <r>
      <t>England - 45 laboratories</t>
    </r>
    <r>
      <rPr>
        <b/>
        <vertAlign val="superscript"/>
        <sz val="10"/>
        <rFont val="Arial"/>
        <family val="2"/>
      </rPr>
      <t>(2)</t>
    </r>
  </si>
  <si>
    <r>
      <t xml:space="preserve">(3) </t>
    </r>
    <r>
      <rPr>
        <sz val="10"/>
        <rFont val="Arial"/>
        <family val="2"/>
      </rPr>
      <t>The North East Yorkshire and the Humber reporting region includes the Yorkshire and the Humber and North East sub regions. The South reporting region includes the South East and South West sub regions.</t>
    </r>
  </si>
  <si>
    <r>
      <t>East 
Midlands</t>
    </r>
    <r>
      <rPr>
        <b/>
        <vertAlign val="superscript"/>
        <sz val="10"/>
        <rFont val="Arial"/>
        <family val="2"/>
      </rPr>
      <t>(2)</t>
    </r>
  </si>
  <si>
    <r>
      <t>West 
Midlands</t>
    </r>
    <r>
      <rPr>
        <b/>
        <vertAlign val="superscript"/>
        <sz val="10"/>
        <rFont val="Arial"/>
        <family val="2"/>
      </rPr>
      <t>(2)</t>
    </r>
  </si>
  <si>
    <r>
      <t>High-grade dyskaryosis or worse (= 100%)</t>
    </r>
    <r>
      <rPr>
        <b/>
        <vertAlign val="superscript"/>
        <sz val="10"/>
        <rFont val="Arial"/>
        <family val="2"/>
      </rPr>
      <t>(4)</t>
    </r>
  </si>
  <si>
    <r>
      <t>Total number of referrals (= 100%)</t>
    </r>
    <r>
      <rPr>
        <b/>
        <vertAlign val="superscript"/>
        <sz val="10"/>
        <rFont val="Arial"/>
        <family val="2"/>
      </rPr>
      <t>(3)</t>
    </r>
  </si>
  <si>
    <r>
      <rPr>
        <vertAlign val="superscript"/>
        <sz val="10"/>
        <rFont val="Arial"/>
        <family val="2"/>
      </rPr>
      <t>(4)</t>
    </r>
    <r>
      <rPr>
        <sz val="10"/>
        <rFont val="Arial"/>
        <family val="2"/>
      </rPr>
      <t xml:space="preserve"> Includes high-grade dyskaryosis (moderate), high-grade dyskaryosis (severe), high-grade dyskaryosis/?invasive carcinoma and ?glandular neoplasia (endocervical).</t>
    </r>
  </si>
  <si>
    <r>
      <rPr>
        <vertAlign val="superscript"/>
        <sz val="10"/>
        <rFont val="Arial"/>
        <family val="2"/>
      </rPr>
      <t>(3)</t>
    </r>
    <r>
      <rPr>
        <sz val="10"/>
        <rFont val="Arial"/>
        <family val="2"/>
      </rPr>
      <t xml:space="preserve"> Includes "others" which cannot be broken down into a specific category.</t>
    </r>
  </si>
  <si>
    <r>
      <rPr>
        <vertAlign val="superscript"/>
        <sz val="10"/>
        <rFont val="Arial"/>
        <family val="2"/>
      </rPr>
      <t>(2)</t>
    </r>
    <r>
      <rPr>
        <sz val="10"/>
        <rFont val="Arial"/>
        <family val="2"/>
      </rPr>
      <t xml:space="preserve"> A data resubmission for the East and West midlands regions was received following a validation query. The resubmission could not be processed in time for inclusion in the report. The differences were small (generally changes in value by 1 or 2) and therefore having minimal impact on the regional and national figures.</t>
    </r>
  </si>
  <si>
    <r>
      <t xml:space="preserve">(2) </t>
    </r>
    <r>
      <rPr>
        <sz val="10"/>
        <rFont val="Arial"/>
        <family val="2"/>
      </rPr>
      <t>A data resubmission for the East and West midlands regions was received following a validation query. The resubmission could not be processed in time for inclusion in the report. The differences were small (generally changes in value by 1 or 2) and therefore having minimal impact on the regional and national figures.</t>
    </r>
  </si>
  <si>
    <r>
      <t xml:space="preserve">(4) </t>
    </r>
    <r>
      <rPr>
        <sz val="10"/>
        <rFont val="Arial"/>
        <family val="2"/>
      </rPr>
      <t>Excluding those women all of whose tests during the year were classified as 'inadequate'.</t>
    </r>
  </si>
  <si>
    <r>
      <t>Result</t>
    </r>
    <r>
      <rPr>
        <b/>
        <vertAlign val="superscript"/>
        <sz val="10"/>
        <rFont val="Arial"/>
        <family val="2"/>
      </rPr>
      <t>(4)</t>
    </r>
  </si>
  <si>
    <t>Outside programme</t>
  </si>
  <si>
    <t>Inadequate sample</t>
  </si>
  <si>
    <r>
      <t>Total</t>
    </r>
    <r>
      <rPr>
        <b/>
        <vertAlign val="superscript"/>
        <sz val="10"/>
        <rFont val="Arial"/>
        <family val="2"/>
      </rPr>
      <t>(3)</t>
    </r>
  </si>
  <si>
    <t>Inadequate
sample</t>
  </si>
  <si>
    <t>Active March 2020</t>
  </si>
  <si>
    <t>England - Laboratories</t>
  </si>
  <si>
    <r>
      <t xml:space="preserve">(2) </t>
    </r>
    <r>
      <rPr>
        <sz val="10"/>
        <rFont val="Arial"/>
        <family val="2"/>
      </rPr>
      <t>Please note that the time taken to implement HPV primary screening across England has had an unintended impact on cytology workforce and reduced cytology screening capacity. This led to an increase in the turnaround times of cervical screening samples, which continued in 2019-20. Further information on this issue can be found in Appendix J, in the accompanying appendices document.</t>
    </r>
  </si>
  <si>
    <r>
      <t xml:space="preserve">(2) </t>
    </r>
    <r>
      <rPr>
        <sz val="10"/>
        <rFont val="Arial"/>
        <family val="2"/>
      </rPr>
      <t>Please note that the implementation of HPV primary screening across England has had an unintended impact on cytology workforce and reduced cytology screening capacity. This led to an increase in the turnaround times of cervical screening samples, which continued in 2019-20. Further information on this issue can be found in Appendix J, in the accompanying appendices document.</t>
    </r>
  </si>
  <si>
    <r>
      <t xml:space="preserve">(5) </t>
    </r>
    <r>
      <rPr>
        <sz val="10"/>
        <rFont val="Arial"/>
        <family val="2"/>
      </rPr>
      <t>The South reporting region includes the South East and South West sub regions.</t>
    </r>
  </si>
  <si>
    <r>
      <rPr>
        <vertAlign val="superscript"/>
        <sz val="10"/>
        <rFont val="Arial"/>
        <family val="2"/>
      </rPr>
      <t xml:space="preserve">(2) </t>
    </r>
    <r>
      <rPr>
        <sz val="10"/>
        <rFont val="Arial"/>
        <family val="2"/>
      </rPr>
      <t>As part of the implementation of HPV primary screening a new laboratory structure was established. A number of laboratories stopped processing cervical samples during 2019-20. Of the previous total of 48 laboratories, 45 reported activity for 2019-20. They were consolidated into 8 laboratories at the time of full implementation. See table 27 for summary. Appendix J has further details.</t>
    </r>
  </si>
  <si>
    <r>
      <t>Arrowe Park Hospital</t>
    </r>
    <r>
      <rPr>
        <vertAlign val="superscript"/>
        <sz val="10"/>
        <rFont val="Arial"/>
        <family val="2"/>
      </rPr>
      <t>(1)(2)</t>
    </r>
  </si>
  <si>
    <r>
      <t>Peterborough City Hospital</t>
    </r>
    <r>
      <rPr>
        <vertAlign val="superscript"/>
        <sz val="10"/>
        <rFont val="Arial"/>
        <family val="2"/>
      </rPr>
      <t>(1)(3)</t>
    </r>
  </si>
  <si>
    <r>
      <t>Royal Cornwall Hospital</t>
    </r>
    <r>
      <rPr>
        <vertAlign val="superscript"/>
        <sz val="10"/>
        <rFont val="Arial"/>
        <family val="2"/>
      </rPr>
      <t>(1)(4)</t>
    </r>
  </si>
  <si>
    <r>
      <t xml:space="preserve">(4) </t>
    </r>
    <r>
      <rPr>
        <sz val="10"/>
        <rFont val="Arial"/>
        <family val="2"/>
      </rPr>
      <t xml:space="preserve">Royal Cornwall Hospital closed on 22nd November 2018 and their work transferred to Musgrove Park Hospital, Royal Devon and Exeter Hospital and Southmead Hospital. </t>
    </r>
  </si>
  <si>
    <r>
      <t xml:space="preserve">(3) </t>
    </r>
    <r>
      <rPr>
        <sz val="10"/>
        <rFont val="Arial"/>
        <family val="2"/>
      </rPr>
      <t xml:space="preserve">Peterborough City Hospital closed on 1st October 2018 and their work transferred to Norfolk and Norwich University Hospital. </t>
    </r>
  </si>
  <si>
    <r>
      <rPr>
        <vertAlign val="superscript"/>
        <sz val="10"/>
        <rFont val="Arial"/>
        <family val="2"/>
      </rPr>
      <t>(2)</t>
    </r>
    <r>
      <rPr>
        <sz val="10"/>
        <rFont val="Arial"/>
        <family val="2"/>
      </rPr>
      <t xml:space="preserve"> Arrowe Park’s workload moved to Liverpool University Hospitals NHS Foundation Trust on 31st March 2019 and they ceased reporting in May 2019.</t>
    </r>
  </si>
  <si>
    <r>
      <rPr>
        <vertAlign val="superscript"/>
        <sz val="10"/>
        <rFont val="Arial"/>
        <family val="2"/>
      </rPr>
      <t>(1)</t>
    </r>
    <r>
      <rPr>
        <sz val="10"/>
        <rFont val="Arial"/>
        <family val="2"/>
      </rPr>
      <t xml:space="preserve"> Laboratory activity consolidated prior to 2019-20</t>
    </r>
  </si>
  <si>
    <t xml:space="preserve">These tables present information about the NHS Cervical Screening Programme in England in 2019-20 and include data on the call and recall system, on screening samples examined by pathology laboratories and on referrals to colposcopy clinics.
</t>
  </si>
  <si>
    <t>Table 1: Statistics on cervical cancer and the NHS Cervical Screening Programme, England, 2010 to 2020</t>
  </si>
  <si>
    <t>Table 27: Laboratory changes in 2019-20, reference table</t>
  </si>
  <si>
    <t>As part of the implementation of HPV primary screening a new laboratory structure was established. A number of laboratories stopped processing cervical samples during 2019-20. Of the 48 initial laboratories, three laboratories closed prior to 2019-20. During 2019-20, the work of the remaining 45 was consolidated into 8 laboratories at the time of full implementation. This table summarises where work has been transferred. Appendix J has further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</si>
</sst>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0">
    <numFmt numFmtId="43" formatCode="_-* #,##0.00_-;\-* #,##0.00_-;_-* &quot;-&quot;??_-;_-@_-"/>
    <numFmt numFmtId="164" formatCode="0.0"/>
    <numFmt numFmtId="165" formatCode="_-* #,##0.0_-;\-* #,##0.0_-;_-* &quot;-&quot;??_-;_-@_-"/>
    <numFmt numFmtId="166" formatCode="_-* #,##0_-;\-* #,##0_-;_-* &quot;-&quot;??_-;_-@_-"/>
    <numFmt numFmtId="167" formatCode="#,##0.0"/>
    <numFmt numFmtId="168" formatCode="_(* #,##0.00_);_(* \(#,##0.00\);_(* &quot;-&quot;??_);_(@_)"/>
    <numFmt numFmtId="169" formatCode="#,##0.0;\-0.0;\-"/>
    <numFmt numFmtId="170" formatCode="#,##0.00;\-0.00;\-"/>
    <numFmt numFmtId="171" formatCode="#,##0;\-0;\-"/>
    <numFmt numFmtId="172" formatCode="0.0%"/>
    <numFmt numFmtId="173" formatCode="#,##0.0;\-#,##0.000_-;&quot;-&quot;"/>
    <numFmt numFmtId="174" formatCode="[$-10409]#,##0;\(#,##0\)"/>
    <numFmt numFmtId="175" formatCode="#,##0.00;\-#,##0.0000_-;&quot;-&quot;"/>
    <numFmt numFmtId="176" formatCode="#,##0.0;\-#,##0.0"/>
    <numFmt numFmtId="177" formatCode="0.0;\-0.0;\-"/>
    <numFmt numFmtId="178" formatCode="_-* #,##0.0_-;\-* #,##0.0_-;_-* &quot;-&quot;?_-;_-@_-"/>
    <numFmt numFmtId="179" formatCode="0.00_)"/>
    <numFmt numFmtId="180" formatCode="#,#00.0;\-#,#00.0;\-"/>
    <numFmt numFmtId="181" formatCode="#,##0.0;\-#,##0.00_-;&quot;-&quot;"/>
    <numFmt numFmtId="182" formatCode="#,###;\-#,###;\-"/>
    <numFmt numFmtId="183" formatCode="0;\-0;\-"/>
    <numFmt numFmtId="184" formatCode="#,##0_ ;\-#,##0\ "/>
    <numFmt numFmtId="185" formatCode="#,##0.0\ ;\-#,##0.0;\-\ "/>
    <numFmt numFmtId="186" formatCode="0.000"/>
    <numFmt numFmtId="187" formatCode="_-* #,##0.00000_-;\-* #,##0.00000_-;_-* &quot;-&quot;??_-;_-@_-"/>
    <numFmt numFmtId="188" formatCode="0.0_)"/>
    <numFmt numFmtId="189" formatCode="_(* #,##0.0_);_(* \(#,##0.0\);_(* &quot;-&quot;??_);_(@_)"/>
    <numFmt numFmtId="190" formatCode="0_)"/>
    <numFmt numFmtId="191" formatCode="#,##0.000;\-#,##0.000"/>
    <numFmt numFmtId="192" formatCode="#,#00;\-#,#00;\-"/>
  </numFmts>
  <fonts count="62">
    <font>
      <sz val="10"/>
      <name val="Arial"/>
    </font>
    <font>
      <sz val="11"/>
      <color theme="1"/>
      <name val="Arial"/>
      <family val="2"/>
    </font>
    <font>
      <sz val="11"/>
      <color theme="1"/>
      <name val="Arial"/>
      <family val="2"/>
    </font>
    <font>
      <sz val="11"/>
      <color theme="1"/>
      <name val="Arial"/>
      <family val="2"/>
    </font>
    <font>
      <sz val="11"/>
      <color theme="1"/>
      <name val="Arial"/>
      <family val="2"/>
    </font>
    <font>
      <sz val="11"/>
      <color theme="1"/>
      <name val="Calibri"/>
      <family val="2"/>
      <scheme val="minor"/>
    </font>
    <font>
      <sz val="10"/>
      <name val="Arial"/>
      <family val="2"/>
    </font>
    <font>
      <sz val="10"/>
      <color indexed="8"/>
      <name val="Arial"/>
      <family val="2"/>
    </font>
    <font>
      <sz val="12"/>
      <name val="Arial MT"/>
    </font>
    <font>
      <sz val="12"/>
      <color indexed="8"/>
      <name val="Arial"/>
      <family val="2"/>
    </font>
    <font>
      <b/>
      <sz val="10"/>
      <name val="Arial"/>
      <family val="2"/>
    </font>
    <font>
      <b/>
      <i/>
      <sz val="10"/>
      <name val="Arial"/>
      <family val="2"/>
    </font>
    <font>
      <i/>
      <sz val="10"/>
      <name val="Arial"/>
      <family val="2"/>
    </font>
    <font>
      <vertAlign val="superscript"/>
      <sz val="10"/>
      <name val="Arial"/>
      <family val="2"/>
    </font>
    <font>
      <sz val="10"/>
      <name val="Arial"/>
      <family val="2"/>
    </font>
    <font>
      <sz val="10"/>
      <name val="Arial MT"/>
    </font>
    <font>
      <u/>
      <sz val="7.5"/>
      <color indexed="12"/>
      <name val="Arial"/>
      <family val="2"/>
    </font>
    <font>
      <sz val="11"/>
      <color theme="1"/>
      <name val="Calibri"/>
      <family val="2"/>
      <scheme val="minor"/>
    </font>
    <font>
      <sz val="10"/>
      <color rgb="FFFF0000"/>
      <name val="Arial"/>
      <family val="2"/>
    </font>
    <font>
      <u/>
      <sz val="10"/>
      <color indexed="12"/>
      <name val="Arial"/>
      <family val="2"/>
    </font>
    <font>
      <sz val="11"/>
      <color indexed="8"/>
      <name val="Calibri"/>
      <family val="2"/>
    </font>
    <font>
      <u/>
      <sz val="11"/>
      <color theme="10"/>
      <name val="Calibri"/>
      <family val="2"/>
    </font>
    <font>
      <b/>
      <sz val="10"/>
      <color indexed="8"/>
      <name val="Arial"/>
      <family val="2"/>
    </font>
    <font>
      <u/>
      <sz val="12"/>
      <color rgb="FF004488"/>
      <name val="Arial"/>
      <family val="2"/>
    </font>
    <font>
      <sz val="11"/>
      <color theme="1"/>
      <name val="Calibri"/>
      <family val="2"/>
    </font>
    <font>
      <sz val="10"/>
      <color theme="1"/>
      <name val="Arial"/>
      <family val="2"/>
    </font>
    <font>
      <sz val="10"/>
      <color indexed="10"/>
      <name val="Arial"/>
      <family val="2"/>
    </font>
    <font>
      <b/>
      <vertAlign val="superscript"/>
      <sz val="10"/>
      <name val="Arial"/>
      <family val="2"/>
    </font>
    <font>
      <b/>
      <sz val="10"/>
      <name val="Arial MT"/>
    </font>
    <font>
      <sz val="10"/>
      <color indexed="10"/>
      <name val="Arial MT"/>
    </font>
    <font>
      <u/>
      <sz val="11"/>
      <color rgb="FF003087"/>
      <name val="Arial"/>
      <family val="2"/>
    </font>
    <font>
      <b/>
      <sz val="10"/>
      <color indexed="10"/>
      <name val="Arial"/>
      <family val="2"/>
    </font>
    <font>
      <u/>
      <sz val="10"/>
      <color rgb="FF003087"/>
      <name val="Arial"/>
      <family val="2"/>
    </font>
    <font>
      <i/>
      <sz val="10"/>
      <color indexed="8"/>
      <name val="Arial"/>
      <family val="2"/>
    </font>
    <font>
      <b/>
      <i/>
      <sz val="10"/>
      <color indexed="8"/>
      <name val="Arial"/>
      <family val="2"/>
    </font>
    <font>
      <b/>
      <i/>
      <sz val="10"/>
      <name val="Arial MT"/>
    </font>
    <font>
      <u/>
      <sz val="10"/>
      <color theme="10"/>
      <name val="Arial"/>
      <family val="2"/>
    </font>
    <font>
      <i/>
      <vertAlign val="superscript"/>
      <sz val="10"/>
      <name val="Arial"/>
      <family val="2"/>
    </font>
    <font>
      <b/>
      <sz val="10"/>
      <color rgb="FFFF0000"/>
      <name val="Arial"/>
      <family val="2"/>
    </font>
    <font>
      <sz val="10"/>
      <name val="MS Sans Serif"/>
      <family val="2"/>
    </font>
    <font>
      <vertAlign val="superscript"/>
      <sz val="10"/>
      <color rgb="FFFF0000"/>
      <name val="Arial"/>
      <family val="2"/>
    </font>
    <font>
      <sz val="10"/>
      <color theme="1"/>
      <name val="Calibri"/>
      <family val="2"/>
      <scheme val="minor"/>
    </font>
    <font>
      <b/>
      <sz val="10"/>
      <color theme="1"/>
      <name val="Calibri"/>
      <family val="2"/>
      <scheme val="minor"/>
    </font>
    <font>
      <b/>
      <i/>
      <vertAlign val="superscript"/>
      <sz val="10"/>
      <name val="Arial"/>
      <family val="2"/>
    </font>
    <font>
      <sz val="15"/>
      <name val="Arial"/>
      <family val="2"/>
    </font>
    <font>
      <sz val="15"/>
      <color indexed="10"/>
      <name val="Arial"/>
      <family val="2"/>
    </font>
    <font>
      <u/>
      <sz val="11"/>
      <color theme="10"/>
      <name val="Arial"/>
      <family val="2"/>
    </font>
    <font>
      <sz val="11"/>
      <name val="Arial"/>
      <family val="2"/>
    </font>
    <font>
      <sz val="11"/>
      <color indexed="8"/>
      <name val="Arial"/>
      <family val="2"/>
    </font>
    <font>
      <u/>
      <sz val="11"/>
      <color rgb="FF004488"/>
      <name val="Arial"/>
      <family val="2"/>
    </font>
    <font>
      <b/>
      <sz val="11"/>
      <color indexed="8"/>
      <name val="Arial"/>
      <family val="2"/>
    </font>
    <font>
      <b/>
      <sz val="11"/>
      <color theme="1"/>
      <name val="Arial"/>
      <family val="2"/>
    </font>
    <font>
      <b/>
      <sz val="20"/>
      <color rgb="FF424D58"/>
      <name val="Arial"/>
      <family val="2"/>
    </font>
    <font>
      <b/>
      <sz val="27"/>
      <color rgb="FF005EB8"/>
      <name val="Arial"/>
      <family val="2"/>
    </font>
    <font>
      <b/>
      <sz val="11"/>
      <color indexed="8"/>
      <name val="Calibri"/>
      <family val="2"/>
      <scheme val="minor"/>
    </font>
    <font>
      <b/>
      <sz val="20"/>
      <color rgb="FFFF0000"/>
      <name val="Arial"/>
      <family val="2"/>
    </font>
    <font>
      <vertAlign val="superscript"/>
      <sz val="10"/>
      <name val="Arial MT"/>
    </font>
    <font>
      <b/>
      <i/>
      <sz val="10"/>
      <color rgb="FFFF0000"/>
      <name val="Arial"/>
      <family val="2"/>
    </font>
    <font>
      <u/>
      <sz val="10"/>
      <name val="Arial"/>
      <family val="2"/>
    </font>
    <font>
      <b/>
      <u/>
      <sz val="10"/>
      <name val="Arial"/>
      <family val="2"/>
    </font>
    <font>
      <i/>
      <sz val="10"/>
      <name val="Arial MT"/>
    </font>
    <font>
      <b/>
      <sz val="10"/>
      <color theme="1"/>
      <name val="Arial"/>
      <family val="2"/>
    </font>
  </fonts>
  <fills count="7">
    <fill>
      <patternFill patternType="none"/>
    </fill>
    <fill>
      <patternFill patternType="gray125"/>
    </fill>
    <fill>
      <patternFill patternType="solid">
        <fgColor rgb="FFFFFFCC"/>
      </patternFill>
    </fill>
    <fill>
      <patternFill patternType="solid">
        <fgColor theme="0"/>
        <bgColor indexed="64"/>
      </patternFill>
    </fill>
    <fill>
      <patternFill patternType="solid">
        <fgColor indexed="26"/>
      </patternFill>
    </fill>
    <fill>
      <patternFill patternType="solid">
        <fgColor rgb="FFFFFFFF"/>
        <bgColor indexed="64"/>
      </patternFill>
    </fill>
    <fill>
      <patternFill patternType="solid">
        <fgColor theme="0" tint="-4.9989318521683403E-2"/>
        <bgColor indexed="64"/>
      </patternFill>
    </fill>
  </fills>
  <borders count="19">
    <border>
      <left/>
      <right/>
      <top/>
      <bottom/>
      <diagonal/>
    </border>
    <border>
      <left/>
      <right/>
      <top/>
      <bottom style="thin">
        <color indexed="64"/>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auto="1"/>
      </top>
      <bottom/>
      <diagonal/>
    </border>
    <border>
      <left style="thin">
        <color indexed="22"/>
      </left>
      <right style="thin">
        <color indexed="22"/>
      </right>
      <top style="thin">
        <color indexed="22"/>
      </top>
      <bottom style="thin">
        <color indexed="22"/>
      </bottom>
      <diagonal/>
    </border>
    <border>
      <left/>
      <right/>
      <top style="thin">
        <color indexed="64"/>
      </top>
      <bottom/>
      <diagonal/>
    </border>
    <border>
      <left/>
      <right/>
      <top/>
      <bottom style="thin">
        <color indexed="8"/>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49">
    <xf numFmtId="0" fontId="0" fillId="0" borderId="0"/>
    <xf numFmtId="43" fontId="6" fillId="0" borderId="0" applyFont="0" applyFill="0" applyBorder="0" applyAlignment="0" applyProtection="0"/>
    <xf numFmtId="168" fontId="6" fillId="0" borderId="0" applyFont="0" applyFill="0" applyBorder="0" applyAlignment="0" applyProtection="0"/>
    <xf numFmtId="168" fontId="14" fillId="0" borderId="0" applyFont="0" applyFill="0" applyBorder="0" applyAlignment="0" applyProtection="0"/>
    <xf numFmtId="43" fontId="17" fillId="0" borderId="0" applyFont="0" applyFill="0" applyBorder="0" applyAlignment="0" applyProtection="0"/>
    <xf numFmtId="0" fontId="16" fillId="0" borderId="0" applyNumberFormat="0" applyFill="0" applyBorder="0" applyAlignment="0" applyProtection="0">
      <alignment vertical="top"/>
      <protection locked="0"/>
    </xf>
    <xf numFmtId="0" fontId="6" fillId="0" borderId="0"/>
    <xf numFmtId="0" fontId="17" fillId="0" borderId="0"/>
    <xf numFmtId="0" fontId="8" fillId="0" borderId="0"/>
    <xf numFmtId="0" fontId="7" fillId="0" borderId="0"/>
    <xf numFmtId="0" fontId="17" fillId="2" borderId="3" applyNumberFormat="0" applyFont="0" applyAlignment="0" applyProtection="0"/>
    <xf numFmtId="9" fontId="14" fillId="0" borderId="0" applyFont="0" applyFill="0" applyBorder="0" applyAlignment="0" applyProtection="0"/>
    <xf numFmtId="9" fontId="6" fillId="0" borderId="0" applyFont="0" applyFill="0" applyBorder="0" applyAlignment="0" applyProtection="0"/>
    <xf numFmtId="168" fontId="6" fillId="0" borderId="0" applyFont="0" applyFill="0" applyBorder="0" applyAlignment="0" applyProtection="0"/>
    <xf numFmtId="43" fontId="5" fillId="0" borderId="0" applyFont="0" applyFill="0" applyBorder="0" applyAlignment="0" applyProtection="0"/>
    <xf numFmtId="0" fontId="5" fillId="0" borderId="0"/>
    <xf numFmtId="0" fontId="5" fillId="2" borderId="3" applyNumberFormat="0" applyFont="0" applyAlignment="0" applyProtection="0"/>
    <xf numFmtId="9" fontId="6" fillId="0" borderId="0" applyFont="0" applyFill="0" applyBorder="0" applyAlignment="0" applyProtection="0"/>
    <xf numFmtId="43" fontId="6" fillId="0" borderId="0" applyFont="0" applyFill="0" applyBorder="0" applyAlignment="0" applyProtection="0"/>
    <xf numFmtId="0" fontId="19" fillId="0" borderId="0" applyNumberFormat="0" applyFill="0" applyBorder="0" applyAlignment="0" applyProtection="0">
      <alignment vertical="top"/>
      <protection locked="0"/>
    </xf>
    <xf numFmtId="0" fontId="20" fillId="0" borderId="0"/>
    <xf numFmtId="0" fontId="6" fillId="0" borderId="0"/>
    <xf numFmtId="0" fontId="6" fillId="0" borderId="0"/>
    <xf numFmtId="0" fontId="6" fillId="0" borderId="0"/>
    <xf numFmtId="0" fontId="6" fillId="0" borderId="0"/>
    <xf numFmtId="0" fontId="6" fillId="0" borderId="0"/>
    <xf numFmtId="0" fontId="20" fillId="0" borderId="0"/>
    <xf numFmtId="0" fontId="20" fillId="0" borderId="0"/>
    <xf numFmtId="0" fontId="5" fillId="0" borderId="0"/>
    <xf numFmtId="0" fontId="5" fillId="0" borderId="0"/>
    <xf numFmtId="0" fontId="5"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43" fontId="6" fillId="0" borderId="0" applyFont="0" applyFill="0" applyBorder="0" applyAlignment="0" applyProtection="0"/>
    <xf numFmtId="9" fontId="6" fillId="0" borderId="0" applyFont="0" applyFill="0" applyBorder="0" applyAlignment="0" applyProtection="0"/>
    <xf numFmtId="0" fontId="21" fillId="0" borderId="0" applyNumberFormat="0" applyFill="0" applyBorder="0" applyAlignment="0" applyProtection="0"/>
    <xf numFmtId="0" fontId="23" fillId="0" borderId="0" applyNumberFormat="0" applyFill="0" applyBorder="0" applyAlignment="0" applyProtection="0"/>
    <xf numFmtId="0" fontId="9" fillId="4" borderId="12" applyNumberFormat="0" applyFont="0" applyAlignment="0" applyProtection="0"/>
    <xf numFmtId="9" fontId="5"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0" fontId="5" fillId="0" borderId="0"/>
    <xf numFmtId="0" fontId="2" fillId="0" borderId="0"/>
    <xf numFmtId="0" fontId="36" fillId="0" borderId="0" applyNumberForma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0" fontId="1" fillId="0" borderId="0"/>
    <xf numFmtId="43" fontId="6" fillId="0" borderId="0" applyFont="0" applyFill="0" applyBorder="0" applyAlignment="0" applyProtection="0"/>
    <xf numFmtId="9" fontId="1" fillId="0" borderId="0" applyFont="0" applyFill="0" applyBorder="0" applyAlignment="0" applyProtection="0"/>
    <xf numFmtId="0" fontId="1" fillId="0" borderId="0"/>
    <xf numFmtId="43" fontId="6" fillId="0" borderId="0" applyFont="0" applyFill="0" applyBorder="0" applyAlignment="0" applyProtection="0"/>
    <xf numFmtId="43" fontId="6"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0" fontId="1" fillId="0" borderId="0"/>
    <xf numFmtId="43" fontId="6" fillId="0" borderId="0" applyFont="0" applyFill="0" applyBorder="0" applyAlignment="0" applyProtection="0"/>
    <xf numFmtId="9" fontId="1" fillId="0" borderId="0" applyFont="0" applyFill="0" applyBorder="0" applyAlignment="0" applyProtection="0"/>
    <xf numFmtId="0" fontId="1" fillId="0" borderId="0"/>
    <xf numFmtId="43" fontId="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36" fillId="0" borderId="0" applyNumberFormat="0" applyFill="0" applyBorder="0" applyAlignment="0" applyProtection="0"/>
    <xf numFmtId="43" fontId="5" fillId="0" borderId="0" applyFont="0" applyFill="0" applyBorder="0" applyAlignment="0" applyProtection="0"/>
    <xf numFmtId="0" fontId="5" fillId="0" borderId="0"/>
    <xf numFmtId="0" fontId="5" fillId="2" borderId="3" applyNumberFormat="0" applyFont="0" applyAlignment="0" applyProtection="0"/>
    <xf numFmtId="43" fontId="5" fillId="0" borderId="0" applyFont="0" applyFill="0" applyBorder="0" applyAlignment="0" applyProtection="0"/>
    <xf numFmtId="0" fontId="5" fillId="0" borderId="0"/>
    <xf numFmtId="0" fontId="5" fillId="2" borderId="3" applyNumberFormat="0" applyFont="0" applyAlignment="0" applyProtection="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1" fillId="0" borderId="0"/>
    <xf numFmtId="0" fontId="39" fillId="0" borderId="0"/>
    <xf numFmtId="43" fontId="39" fillId="0" borderId="0" applyFont="0" applyFill="0" applyBorder="0" applyAlignment="0" applyProtection="0"/>
    <xf numFmtId="9" fontId="3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7" fillId="0" borderId="0"/>
    <xf numFmtId="43" fontId="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8" fontId="6" fillId="0" borderId="0" applyFont="0" applyFill="0" applyBorder="0" applyAlignment="0" applyProtection="0"/>
    <xf numFmtId="0" fontId="7" fillId="0" borderId="0"/>
    <xf numFmtId="168" fontId="6" fillId="0" borderId="0" applyFont="0" applyFill="0" applyBorder="0" applyAlignment="0" applyProtection="0"/>
  </cellStyleXfs>
  <cellXfs count="1418">
    <xf numFmtId="0" fontId="0" fillId="0" borderId="0" xfId="0"/>
    <xf numFmtId="0" fontId="32" fillId="3" borderId="0" xfId="40" applyFont="1" applyFill="1" applyAlignment="1"/>
    <xf numFmtId="0" fontId="25" fillId="3" borderId="0" xfId="46" applyFont="1" applyFill="1"/>
    <xf numFmtId="0" fontId="12" fillId="3" borderId="0" xfId="6" applyFont="1" applyFill="1" applyProtection="1">
      <protection locked="0"/>
    </xf>
    <xf numFmtId="0" fontId="12" fillId="3" borderId="0" xfId="6" applyFont="1" applyFill="1" applyAlignment="1" applyProtection="1">
      <alignment horizontal="center"/>
      <protection locked="0"/>
    </xf>
    <xf numFmtId="0" fontId="26" fillId="3" borderId="0" xfId="6" applyFont="1" applyFill="1" applyProtection="1">
      <protection locked="0"/>
    </xf>
    <xf numFmtId="164" fontId="6" fillId="3" borderId="4" xfId="1" applyNumberFormat="1" applyFont="1" applyFill="1" applyBorder="1" applyProtection="1"/>
    <xf numFmtId="164" fontId="6" fillId="3" borderId="0" xfId="1" applyNumberFormat="1" applyFont="1" applyFill="1" applyBorder="1" applyProtection="1"/>
    <xf numFmtId="164" fontId="6" fillId="3" borderId="0" xfId="1" applyNumberFormat="1" applyFont="1" applyFill="1" applyBorder="1" applyAlignment="1" applyProtection="1">
      <alignment horizontal="center"/>
    </xf>
    <xf numFmtId="164" fontId="6" fillId="3" borderId="5" xfId="1" applyNumberFormat="1" applyFont="1" applyFill="1" applyBorder="1" applyProtection="1"/>
    <xf numFmtId="164" fontId="6" fillId="3" borderId="0" xfId="1" applyNumberFormat="1" applyFont="1" applyFill="1" applyProtection="1">
      <protection locked="0"/>
    </xf>
    <xf numFmtId="164" fontId="10" fillId="3" borderId="4" xfId="1" applyNumberFormat="1" applyFont="1" applyFill="1" applyBorder="1" applyProtection="1"/>
    <xf numFmtId="2" fontId="6" fillId="3" borderId="0" xfId="1" applyNumberFormat="1" applyFont="1" applyFill="1" applyBorder="1" applyAlignment="1" applyProtection="1">
      <alignment horizontal="center"/>
    </xf>
    <xf numFmtId="2" fontId="6" fillId="3" borderId="0" xfId="1" applyNumberFormat="1" applyFont="1" applyFill="1" applyBorder="1" applyAlignment="1" applyProtection="1">
      <alignment horizontal="left"/>
    </xf>
    <xf numFmtId="164" fontId="10" fillId="3" borderId="0" xfId="1" applyNumberFormat="1" applyFont="1" applyFill="1" applyProtection="1">
      <protection locked="0"/>
    </xf>
    <xf numFmtId="164" fontId="6" fillId="3" borderId="0" xfId="1" applyNumberFormat="1" applyFont="1" applyFill="1" applyBorder="1" applyAlignment="1" applyProtection="1">
      <alignment horizontal="right"/>
    </xf>
    <xf numFmtId="164" fontId="12" fillId="3" borderId="0" xfId="1" applyNumberFormat="1" applyFont="1" applyFill="1" applyBorder="1" applyProtection="1"/>
    <xf numFmtId="164" fontId="12" fillId="3" borderId="5" xfId="1" applyNumberFormat="1" applyFont="1" applyFill="1" applyBorder="1" applyProtection="1"/>
    <xf numFmtId="164" fontId="11" fillId="3" borderId="5" xfId="1" applyNumberFormat="1" applyFont="1" applyFill="1" applyBorder="1" applyProtection="1"/>
    <xf numFmtId="165" fontId="6" fillId="3" borderId="4" xfId="1" applyNumberFormat="1" applyFont="1" applyFill="1" applyBorder="1" applyProtection="1">
      <protection locked="0"/>
    </xf>
    <xf numFmtId="165" fontId="6" fillId="3" borderId="0" xfId="1" applyNumberFormat="1" applyFont="1" applyFill="1" applyBorder="1" applyAlignment="1" applyProtection="1">
      <alignment horizontal="left"/>
    </xf>
    <xf numFmtId="165" fontId="6" fillId="3" borderId="0" xfId="1" applyNumberFormat="1" applyFont="1" applyFill="1" applyBorder="1" applyAlignment="1" applyProtection="1">
      <alignment horizontal="center"/>
    </xf>
    <xf numFmtId="165" fontId="26" fillId="3" borderId="0" xfId="1" applyNumberFormat="1" applyFont="1" applyFill="1" applyBorder="1" applyProtection="1"/>
    <xf numFmtId="165" fontId="6" fillId="3" borderId="0" xfId="1" applyNumberFormat="1" applyFont="1" applyFill="1" applyBorder="1" applyProtection="1"/>
    <xf numFmtId="165" fontId="6" fillId="3" borderId="5" xfId="1" applyNumberFormat="1" applyFont="1" applyFill="1" applyBorder="1" applyProtection="1"/>
    <xf numFmtId="165" fontId="6" fillId="3" borderId="0" xfId="1" applyNumberFormat="1" applyFont="1" applyFill="1" applyProtection="1">
      <protection locked="0"/>
    </xf>
    <xf numFmtId="165" fontId="6" fillId="3" borderId="4" xfId="1" applyNumberFormat="1" applyFont="1" applyFill="1" applyBorder="1" applyAlignment="1" applyProtection="1">
      <alignment horizontal="left"/>
    </xf>
    <xf numFmtId="2" fontId="6" fillId="3" borderId="0" xfId="1" applyNumberFormat="1" applyFont="1" applyFill="1" applyBorder="1" applyProtection="1"/>
    <xf numFmtId="2" fontId="6" fillId="3" borderId="5" xfId="1" applyNumberFormat="1" applyFont="1" applyFill="1" applyBorder="1" applyProtection="1"/>
    <xf numFmtId="2" fontId="6" fillId="3" borderId="0" xfId="1" applyNumberFormat="1" applyFont="1" applyFill="1" applyProtection="1">
      <protection locked="0"/>
    </xf>
    <xf numFmtId="2" fontId="6" fillId="3" borderId="4" xfId="1" applyNumberFormat="1" applyFont="1" applyFill="1" applyBorder="1" applyProtection="1"/>
    <xf numFmtId="170" fontId="6" fillId="3" borderId="0" xfId="1" applyNumberFormat="1" applyFont="1" applyFill="1" applyBorder="1" applyAlignment="1" applyProtection="1">
      <alignment horizontal="right"/>
    </xf>
    <xf numFmtId="170" fontId="6" fillId="3" borderId="5" xfId="1" applyNumberFormat="1" applyFont="1" applyFill="1" applyBorder="1" applyAlignment="1" applyProtection="1">
      <alignment horizontal="right"/>
    </xf>
    <xf numFmtId="164" fontId="12" fillId="3" borderId="4" xfId="1" applyNumberFormat="1" applyFont="1" applyFill="1" applyBorder="1" applyProtection="1"/>
    <xf numFmtId="164" fontId="12" fillId="3" borderId="0" xfId="1" applyNumberFormat="1" applyFont="1" applyFill="1" applyBorder="1" applyAlignment="1" applyProtection="1">
      <alignment horizontal="left"/>
    </xf>
    <xf numFmtId="169" fontId="12" fillId="3" borderId="0" xfId="1" applyNumberFormat="1" applyFont="1" applyFill="1" applyBorder="1" applyAlignment="1" applyProtection="1">
      <alignment horizontal="right"/>
    </xf>
    <xf numFmtId="169" fontId="12" fillId="3" borderId="5" xfId="1" applyNumberFormat="1" applyFont="1" applyFill="1" applyBorder="1" applyAlignment="1" applyProtection="1">
      <alignment horizontal="right"/>
    </xf>
    <xf numFmtId="2" fontId="6" fillId="3" borderId="0" xfId="1" applyNumberFormat="1" applyFont="1" applyFill="1" applyBorder="1" applyAlignment="1" applyProtection="1">
      <alignment horizontal="right"/>
    </xf>
    <xf numFmtId="166" fontId="6" fillId="3" borderId="0" xfId="1" applyNumberFormat="1" applyFont="1" applyFill="1" applyBorder="1" applyProtection="1"/>
    <xf numFmtId="171" fontId="6" fillId="3" borderId="0" xfId="1" applyNumberFormat="1" applyFont="1" applyFill="1" applyBorder="1" applyAlignment="1" applyProtection="1">
      <alignment horizontal="right"/>
    </xf>
    <xf numFmtId="166" fontId="6" fillId="3" borderId="5" xfId="1" applyNumberFormat="1" applyFont="1" applyFill="1" applyBorder="1" applyProtection="1"/>
    <xf numFmtId="169" fontId="6" fillId="3" borderId="0" xfId="1" applyNumberFormat="1" applyFont="1" applyFill="1" applyBorder="1" applyAlignment="1" applyProtection="1">
      <alignment horizontal="right"/>
    </xf>
    <xf numFmtId="169" fontId="11" fillId="3" borderId="0" xfId="1" applyNumberFormat="1" applyFont="1" applyFill="1" applyBorder="1" applyAlignment="1" applyProtection="1">
      <alignment horizontal="right"/>
    </xf>
    <xf numFmtId="169" fontId="10" fillId="3" borderId="0" xfId="1" applyNumberFormat="1" applyFont="1" applyFill="1" applyBorder="1" applyAlignment="1" applyProtection="1">
      <alignment horizontal="right"/>
    </xf>
    <xf numFmtId="0" fontId="10" fillId="3" borderId="0" xfId="0" applyFont="1" applyFill="1" applyAlignment="1" applyProtection="1">
      <alignment vertical="center"/>
      <protection locked="0"/>
    </xf>
    <xf numFmtId="0" fontId="6" fillId="3" borderId="0" xfId="0" applyFont="1" applyFill="1" applyProtection="1">
      <protection locked="0"/>
    </xf>
    <xf numFmtId="169" fontId="6" fillId="3" borderId="5" xfId="1" applyNumberFormat="1" applyFont="1" applyFill="1" applyBorder="1" applyAlignment="1" applyProtection="1">
      <alignment horizontal="right"/>
    </xf>
    <xf numFmtId="0" fontId="6" fillId="3" borderId="0" xfId="0" applyFont="1" applyFill="1" applyBorder="1" applyProtection="1">
      <protection locked="0"/>
    </xf>
    <xf numFmtId="0" fontId="10" fillId="3" borderId="0" xfId="0" applyFont="1" applyFill="1" applyProtection="1">
      <protection locked="0"/>
    </xf>
    <xf numFmtId="0" fontId="6" fillId="3" borderId="0" xfId="0" applyFont="1" applyFill="1" applyAlignment="1" applyProtection="1">
      <protection locked="0"/>
    </xf>
    <xf numFmtId="0" fontId="6" fillId="3" borderId="11" xfId="0" applyFont="1" applyFill="1" applyBorder="1" applyProtection="1">
      <protection locked="0"/>
    </xf>
    <xf numFmtId="0" fontId="6" fillId="3" borderId="10" xfId="0" applyFont="1" applyFill="1" applyBorder="1" applyProtection="1">
      <protection locked="0"/>
    </xf>
    <xf numFmtId="0" fontId="6" fillId="3" borderId="4" xfId="0" applyFont="1" applyFill="1" applyBorder="1" applyProtection="1">
      <protection locked="0"/>
    </xf>
    <xf numFmtId="0" fontId="10" fillId="3" borderId="4" xfId="0" applyFont="1" applyFill="1" applyBorder="1" applyProtection="1">
      <protection locked="0"/>
    </xf>
    <xf numFmtId="0" fontId="10" fillId="3" borderId="0" xfId="0" applyFont="1" applyFill="1" applyBorder="1" applyProtection="1">
      <protection locked="0"/>
    </xf>
    <xf numFmtId="0" fontId="6" fillId="3" borderId="5" xfId="0" applyFont="1" applyFill="1" applyBorder="1" applyProtection="1">
      <protection locked="0"/>
    </xf>
    <xf numFmtId="164" fontId="6" fillId="3" borderId="0" xfId="0" applyNumberFormat="1" applyFont="1" applyFill="1" applyBorder="1" applyProtection="1">
      <protection locked="0"/>
    </xf>
    <xf numFmtId="0" fontId="6" fillId="3" borderId="1" xfId="0" applyFont="1" applyFill="1" applyBorder="1" applyProtection="1">
      <protection locked="0"/>
    </xf>
    <xf numFmtId="0" fontId="6" fillId="3" borderId="1" xfId="0" applyFont="1" applyFill="1" applyBorder="1" applyAlignment="1" applyProtection="1">
      <alignment horizontal="center"/>
      <protection locked="0"/>
    </xf>
    <xf numFmtId="0" fontId="10" fillId="3" borderId="0" xfId="0" applyFont="1" applyFill="1" applyBorder="1" applyAlignment="1" applyProtection="1">
      <alignment horizontal="right"/>
    </xf>
    <xf numFmtId="0" fontId="6" fillId="3" borderId="0" xfId="0" applyFont="1" applyFill="1" applyAlignment="1" applyProtection="1">
      <alignment vertical="center"/>
      <protection locked="0"/>
    </xf>
    <xf numFmtId="0" fontId="6" fillId="3" borderId="0" xfId="0" applyFont="1" applyFill="1" applyBorder="1" applyAlignment="1" applyProtection="1">
      <protection locked="0"/>
    </xf>
    <xf numFmtId="0" fontId="13" fillId="3" borderId="0" xfId="0" applyFont="1" applyFill="1" applyAlignment="1" applyProtection="1">
      <alignment vertical="center"/>
      <protection locked="0"/>
    </xf>
    <xf numFmtId="0" fontId="10" fillId="3" borderId="9" xfId="0" applyFont="1" applyFill="1" applyBorder="1" applyAlignment="1" applyProtection="1">
      <alignment horizontal="left" vertical="center"/>
      <protection locked="0"/>
    </xf>
    <xf numFmtId="0" fontId="12" fillId="3" borderId="1" xfId="0" applyFont="1" applyFill="1" applyBorder="1" applyAlignment="1" applyProtection="1">
      <alignment horizontal="right"/>
      <protection locked="0"/>
    </xf>
    <xf numFmtId="0" fontId="18" fillId="3" borderId="0" xfId="0" applyFont="1" applyFill="1" applyProtection="1">
      <protection locked="0"/>
    </xf>
    <xf numFmtId="0" fontId="6" fillId="3" borderId="0" xfId="0" applyFont="1" applyFill="1" applyBorder="1" applyAlignment="1" applyProtection="1">
      <alignment horizontal="right"/>
    </xf>
    <xf numFmtId="0" fontId="11" fillId="3" borderId="0" xfId="0" applyFont="1" applyFill="1" applyProtection="1">
      <protection locked="0"/>
    </xf>
    <xf numFmtId="0" fontId="10" fillId="3" borderId="11" xfId="0" applyFont="1" applyFill="1" applyBorder="1" applyAlignment="1" applyProtection="1">
      <alignment horizontal="right"/>
      <protection locked="0"/>
    </xf>
    <xf numFmtId="0" fontId="10" fillId="3" borderId="10" xfId="0" applyFont="1" applyFill="1" applyBorder="1" applyAlignment="1" applyProtection="1">
      <alignment horizontal="right"/>
      <protection locked="0"/>
    </xf>
    <xf numFmtId="0" fontId="6" fillId="3" borderId="9" xfId="0" applyFont="1" applyFill="1" applyBorder="1" applyProtection="1">
      <protection locked="0"/>
    </xf>
    <xf numFmtId="0" fontId="10" fillId="3" borderId="4" xfId="0" applyFont="1" applyFill="1" applyBorder="1" applyAlignment="1" applyProtection="1">
      <alignment vertical="center"/>
      <protection locked="0"/>
    </xf>
    <xf numFmtId="0" fontId="6" fillId="3" borderId="4" xfId="0" applyFont="1" applyFill="1" applyBorder="1" applyAlignment="1" applyProtection="1">
      <alignment horizontal="left" vertical="center"/>
      <protection locked="0"/>
    </xf>
    <xf numFmtId="164" fontId="7" fillId="3" borderId="0" xfId="1" applyNumberFormat="1" applyFont="1" applyFill="1" applyBorder="1" applyAlignment="1" applyProtection="1">
      <alignment horizontal="right" wrapText="1"/>
    </xf>
    <xf numFmtId="164" fontId="7" fillId="3" borderId="5" xfId="1" applyNumberFormat="1" applyFont="1" applyFill="1" applyBorder="1" applyAlignment="1" applyProtection="1">
      <alignment horizontal="right" wrapText="1"/>
    </xf>
    <xf numFmtId="164" fontId="22" fillId="3" borderId="0" xfId="1" applyNumberFormat="1" applyFont="1" applyFill="1" applyBorder="1" applyAlignment="1" applyProtection="1">
      <alignment horizontal="right" wrapText="1"/>
    </xf>
    <xf numFmtId="0" fontId="6" fillId="3" borderId="4" xfId="0" applyFont="1" applyFill="1" applyBorder="1" applyAlignment="1" applyProtection="1">
      <alignment horizontal="left"/>
      <protection locked="0"/>
    </xf>
    <xf numFmtId="164" fontId="12" fillId="3" borderId="0" xfId="0" applyNumberFormat="1" applyFont="1" applyFill="1" applyBorder="1" applyAlignment="1" applyProtection="1">
      <alignment horizontal="right"/>
    </xf>
    <xf numFmtId="164" fontId="12" fillId="3" borderId="5" xfId="0" applyNumberFormat="1" applyFont="1" applyFill="1" applyBorder="1" applyAlignment="1" applyProtection="1">
      <alignment horizontal="right"/>
    </xf>
    <xf numFmtId="164" fontId="34" fillId="3" borderId="0" xfId="1" applyNumberFormat="1" applyFont="1" applyFill="1" applyBorder="1" applyAlignment="1" applyProtection="1">
      <alignment horizontal="right" wrapText="1"/>
    </xf>
    <xf numFmtId="164" fontId="33" fillId="3" borderId="0" xfId="1" applyNumberFormat="1" applyFont="1" applyFill="1" applyBorder="1" applyAlignment="1" applyProtection="1">
      <alignment horizontal="right" wrapText="1"/>
    </xf>
    <xf numFmtId="164" fontId="33" fillId="3" borderId="5" xfId="1" applyNumberFormat="1" applyFont="1" applyFill="1" applyBorder="1" applyAlignment="1" applyProtection="1">
      <alignment horizontal="right" wrapText="1"/>
    </xf>
    <xf numFmtId="0" fontId="10" fillId="3" borderId="0" xfId="0" applyFont="1" applyFill="1" applyBorder="1" applyAlignment="1" applyProtection="1">
      <alignment vertical="center"/>
      <protection locked="0"/>
    </xf>
    <xf numFmtId="0" fontId="10" fillId="3" borderId="4" xfId="0" applyFont="1" applyFill="1" applyBorder="1" applyAlignment="1" applyProtection="1">
      <alignment horizontal="left" vertical="center"/>
      <protection locked="0"/>
    </xf>
    <xf numFmtId="0" fontId="10" fillId="3" borderId="0" xfId="0" applyFont="1" applyFill="1" applyBorder="1" applyAlignment="1" applyProtection="1">
      <alignment horizontal="left" vertical="center"/>
      <protection locked="0"/>
    </xf>
    <xf numFmtId="0" fontId="6" fillId="3" borderId="4" xfId="0" applyFont="1" applyFill="1" applyBorder="1" applyAlignment="1" applyProtection="1">
      <alignment vertical="center"/>
      <protection locked="0"/>
    </xf>
    <xf numFmtId="0" fontId="6" fillId="3" borderId="4" xfId="0" applyFont="1" applyFill="1" applyBorder="1" applyAlignment="1" applyProtection="1">
      <alignment horizontal="center" vertical="center"/>
      <protection locked="0"/>
    </xf>
    <xf numFmtId="164" fontId="10" fillId="3" borderId="0" xfId="1" applyNumberFormat="1" applyFont="1" applyFill="1" applyBorder="1" applyAlignment="1" applyProtection="1">
      <alignment horizontal="right" vertical="center"/>
    </xf>
    <xf numFmtId="164" fontId="22" fillId="3" borderId="0" xfId="1" applyNumberFormat="1" applyFont="1" applyFill="1" applyBorder="1" applyAlignment="1" applyProtection="1">
      <alignment horizontal="right"/>
    </xf>
    <xf numFmtId="164" fontId="22" fillId="3" borderId="5" xfId="1" applyNumberFormat="1" applyFont="1" applyFill="1" applyBorder="1" applyAlignment="1" applyProtection="1">
      <alignment horizontal="right"/>
    </xf>
    <xf numFmtId="164" fontId="7" fillId="3" borderId="0" xfId="1" applyNumberFormat="1" applyFont="1" applyFill="1" applyBorder="1" applyAlignment="1" applyProtection="1">
      <alignment horizontal="right"/>
    </xf>
    <xf numFmtId="164" fontId="7" fillId="3" borderId="5" xfId="1" applyNumberFormat="1" applyFont="1" applyFill="1" applyBorder="1" applyAlignment="1" applyProtection="1">
      <alignment horizontal="right"/>
    </xf>
    <xf numFmtId="164" fontId="15" fillId="3" borderId="0" xfId="1" applyNumberFormat="1" applyFont="1" applyFill="1" applyBorder="1" applyAlignment="1" applyProtection="1">
      <alignment horizontal="right"/>
    </xf>
    <xf numFmtId="164" fontId="35" fillId="3" borderId="0" xfId="1" applyNumberFormat="1" applyFont="1" applyFill="1" applyBorder="1" applyAlignment="1" applyProtection="1">
      <alignment horizontal="right"/>
    </xf>
    <xf numFmtId="164" fontId="28" fillId="3" borderId="0" xfId="1" applyNumberFormat="1" applyFont="1" applyFill="1" applyBorder="1" applyAlignment="1" applyProtection="1">
      <alignment horizontal="right"/>
    </xf>
    <xf numFmtId="164" fontId="28" fillId="3" borderId="5" xfId="1" applyNumberFormat="1" applyFont="1" applyFill="1" applyBorder="1" applyAlignment="1" applyProtection="1">
      <alignment horizontal="right"/>
    </xf>
    <xf numFmtId="167" fontId="10" fillId="3" borderId="4" xfId="1" applyNumberFormat="1" applyFont="1" applyFill="1" applyBorder="1" applyAlignment="1" applyProtection="1">
      <alignment horizontal="right" vertical="center"/>
      <protection locked="0"/>
    </xf>
    <xf numFmtId="0" fontId="13" fillId="3" borderId="0" xfId="0" quotePrefix="1" applyFont="1" applyFill="1" applyAlignment="1" applyProtection="1">
      <alignment vertical="center"/>
      <protection locked="0"/>
    </xf>
    <xf numFmtId="0" fontId="6" fillId="3" borderId="0" xfId="0" applyFont="1" applyFill="1" applyAlignment="1" applyProtection="1">
      <alignment wrapText="1"/>
      <protection locked="0"/>
    </xf>
    <xf numFmtId="0" fontId="31" fillId="3" borderId="0" xfId="0" applyFont="1" applyFill="1" applyProtection="1">
      <protection locked="0"/>
    </xf>
    <xf numFmtId="0" fontId="6" fillId="3" borderId="7" xfId="0" applyFont="1" applyFill="1" applyBorder="1" applyProtection="1">
      <protection locked="0"/>
    </xf>
    <xf numFmtId="0" fontId="10" fillId="3" borderId="8" xfId="0" applyFont="1" applyFill="1" applyBorder="1" applyAlignment="1" applyProtection="1">
      <alignment horizontal="center"/>
      <protection locked="0"/>
    </xf>
    <xf numFmtId="0" fontId="10" fillId="3" borderId="1" xfId="0" applyFont="1" applyFill="1" applyBorder="1" applyAlignment="1" applyProtection="1">
      <alignment horizontal="centerContinuous" vertical="center"/>
      <protection locked="0"/>
    </xf>
    <xf numFmtId="0" fontId="10" fillId="3" borderId="1" xfId="0" applyFont="1" applyFill="1" applyBorder="1" applyAlignment="1" applyProtection="1">
      <alignment horizontal="centerContinuous"/>
      <protection locked="0"/>
    </xf>
    <xf numFmtId="0" fontId="10" fillId="3" borderId="8" xfId="0" applyFont="1" applyFill="1" applyBorder="1" applyAlignment="1" applyProtection="1">
      <alignment horizontal="center" vertical="center"/>
      <protection locked="0"/>
    </xf>
    <xf numFmtId="0" fontId="10" fillId="3" borderId="5" xfId="0" applyFont="1" applyFill="1" applyBorder="1" applyProtection="1">
      <protection locked="0"/>
    </xf>
    <xf numFmtId="0" fontId="10" fillId="3" borderId="5" xfId="0" applyFont="1" applyFill="1" applyBorder="1" applyAlignment="1" applyProtection="1">
      <alignment horizontal="right"/>
      <protection locked="0"/>
    </xf>
    <xf numFmtId="0" fontId="11" fillId="3" borderId="5" xfId="0" applyFont="1" applyFill="1" applyBorder="1" applyAlignment="1" applyProtection="1">
      <alignment horizontal="right" vertical="center"/>
      <protection locked="0"/>
    </xf>
    <xf numFmtId="0" fontId="6" fillId="3" borderId="6" xfId="0" applyFont="1" applyFill="1" applyBorder="1" applyAlignment="1" applyProtection="1">
      <alignment wrapText="1"/>
      <protection locked="0"/>
    </xf>
    <xf numFmtId="0" fontId="6" fillId="3" borderId="1" xfId="0" applyFont="1" applyFill="1" applyBorder="1" applyAlignment="1" applyProtection="1">
      <alignment horizontal="right"/>
      <protection locked="0"/>
    </xf>
    <xf numFmtId="0" fontId="6" fillId="3" borderId="7" xfId="0" applyFont="1" applyFill="1" applyBorder="1" applyAlignment="1" applyProtection="1">
      <alignment horizontal="right"/>
      <protection locked="0"/>
    </xf>
    <xf numFmtId="167" fontId="11" fillId="3" borderId="5" xfId="0" applyNumberFormat="1" applyFont="1" applyFill="1" applyBorder="1" applyAlignment="1" applyProtection="1">
      <alignment horizontal="right"/>
    </xf>
    <xf numFmtId="164" fontId="18" fillId="3" borderId="0" xfId="1" applyNumberFormat="1" applyFont="1" applyFill="1" applyProtection="1">
      <protection locked="0"/>
    </xf>
    <xf numFmtId="164" fontId="11" fillId="3" borderId="5" xfId="0" applyNumberFormat="1" applyFont="1" applyFill="1" applyBorder="1" applyAlignment="1" applyProtection="1">
      <alignment horizontal="right"/>
    </xf>
    <xf numFmtId="167" fontId="12" fillId="3" borderId="5" xfId="0" applyNumberFormat="1" applyFont="1" applyFill="1" applyBorder="1" applyAlignment="1" applyProtection="1">
      <alignment horizontal="right"/>
    </xf>
    <xf numFmtId="167" fontId="10" fillId="3" borderId="5" xfId="0" applyNumberFormat="1" applyFont="1" applyFill="1" applyBorder="1" applyAlignment="1" applyProtection="1">
      <alignment horizontal="right"/>
    </xf>
    <xf numFmtId="49" fontId="6" fillId="3" borderId="0" xfId="0" applyNumberFormat="1" applyFont="1" applyFill="1" applyProtection="1">
      <protection locked="0"/>
    </xf>
    <xf numFmtId="49" fontId="6" fillId="3" borderId="0" xfId="0" applyNumberFormat="1" applyFont="1" applyFill="1" applyBorder="1" applyProtection="1">
      <protection locked="0"/>
    </xf>
    <xf numFmtId="0" fontId="15" fillId="3" borderId="0" xfId="8" applyFont="1" applyFill="1" applyProtection="1">
      <protection locked="0"/>
    </xf>
    <xf numFmtId="0" fontId="26" fillId="3" borderId="0" xfId="0" applyFont="1" applyFill="1" applyProtection="1">
      <protection locked="0"/>
    </xf>
    <xf numFmtId="164" fontId="6" fillId="3" borderId="0" xfId="0" applyNumberFormat="1" applyFont="1" applyFill="1" applyProtection="1">
      <protection locked="0"/>
    </xf>
    <xf numFmtId="166" fontId="6" fillId="3" borderId="0" xfId="1" applyNumberFormat="1" applyFont="1" applyFill="1" applyBorder="1" applyAlignment="1" applyProtection="1">
      <alignment vertical="center"/>
    </xf>
    <xf numFmtId="166" fontId="6" fillId="3" borderId="5" xfId="1" applyNumberFormat="1" applyFont="1" applyFill="1" applyBorder="1" applyAlignment="1" applyProtection="1">
      <alignment vertical="center"/>
    </xf>
    <xf numFmtId="2" fontId="6" fillId="3" borderId="0" xfId="1" applyNumberFormat="1" applyFont="1" applyFill="1" applyAlignment="1" applyProtection="1">
      <alignment vertical="center"/>
      <protection locked="0"/>
    </xf>
    <xf numFmtId="170" fontId="6" fillId="3" borderId="5" xfId="1" applyNumberFormat="1" applyFont="1" applyFill="1" applyBorder="1" applyAlignment="1" applyProtection="1">
      <alignment horizontal="right" vertical="center"/>
    </xf>
    <xf numFmtId="2" fontId="6" fillId="3" borderId="5" xfId="1" applyNumberFormat="1" applyFont="1" applyFill="1" applyBorder="1" applyAlignment="1" applyProtection="1">
      <alignment vertical="center"/>
    </xf>
    <xf numFmtId="164" fontId="12" fillId="3" borderId="0" xfId="1" applyNumberFormat="1" applyFont="1" applyFill="1" applyAlignment="1" applyProtection="1">
      <alignment vertical="center"/>
      <protection locked="0"/>
    </xf>
    <xf numFmtId="164" fontId="6" fillId="3" borderId="0" xfId="1" applyNumberFormat="1" applyFont="1" applyFill="1" applyBorder="1" applyAlignment="1" applyProtection="1">
      <alignment horizontal="center" vertical="center"/>
    </xf>
    <xf numFmtId="169" fontId="12" fillId="3" borderId="0" xfId="1" applyNumberFormat="1" applyFont="1" applyFill="1" applyBorder="1" applyAlignment="1" applyProtection="1">
      <alignment horizontal="right" vertical="center"/>
    </xf>
    <xf numFmtId="169" fontId="12" fillId="3" borderId="5" xfId="1" applyNumberFormat="1" applyFont="1" applyFill="1" applyBorder="1" applyAlignment="1" applyProtection="1">
      <alignment horizontal="right" vertical="center"/>
    </xf>
    <xf numFmtId="164" fontId="6" fillId="3" borderId="4" xfId="1" applyNumberFormat="1" applyFont="1" applyFill="1" applyBorder="1" applyAlignment="1" applyProtection="1"/>
    <xf numFmtId="164" fontId="6" fillId="3" borderId="0" xfId="1" applyNumberFormat="1" applyFont="1" applyFill="1" applyBorder="1" applyAlignment="1" applyProtection="1"/>
    <xf numFmtId="164" fontId="6" fillId="3" borderId="0" xfId="1" applyNumberFormat="1" applyFont="1" applyFill="1" applyAlignment="1" applyProtection="1">
      <protection locked="0"/>
    </xf>
    <xf numFmtId="164" fontId="6" fillId="3" borderId="5" xfId="1" applyNumberFormat="1" applyFont="1" applyFill="1" applyBorder="1" applyAlignment="1" applyProtection="1"/>
    <xf numFmtId="0" fontId="18" fillId="3" borderId="0" xfId="46" applyFont="1" applyFill="1"/>
    <xf numFmtId="165" fontId="10" fillId="3" borderId="0" xfId="1" applyNumberFormat="1" applyFont="1" applyFill="1" applyAlignment="1">
      <alignment horizontal="right"/>
    </xf>
    <xf numFmtId="164" fontId="6" fillId="3" borderId="0" xfId="0" applyNumberFormat="1" applyFont="1" applyFill="1" applyAlignment="1">
      <alignment horizontal="right"/>
    </xf>
    <xf numFmtId="165" fontId="6" fillId="3" borderId="0" xfId="1" applyNumberFormat="1" applyFill="1" applyAlignment="1">
      <alignment horizontal="right"/>
    </xf>
    <xf numFmtId="164" fontId="10" fillId="3" borderId="0" xfId="0" applyNumberFormat="1" applyFont="1" applyFill="1" applyAlignment="1">
      <alignment horizontal="right"/>
    </xf>
    <xf numFmtId="164" fontId="7" fillId="3" borderId="0" xfId="1" applyNumberFormat="1" applyFont="1" applyFill="1" applyAlignment="1">
      <alignment horizontal="right" wrapText="1"/>
    </xf>
    <xf numFmtId="164" fontId="22" fillId="3" borderId="0" xfId="1" applyNumberFormat="1" applyFont="1" applyFill="1" applyAlignment="1">
      <alignment horizontal="right" wrapText="1"/>
    </xf>
    <xf numFmtId="164" fontId="7" fillId="3" borderId="0" xfId="0" applyNumberFormat="1" applyFont="1" applyFill="1" applyAlignment="1">
      <alignment horizontal="right"/>
    </xf>
    <xf numFmtId="165" fontId="11" fillId="3" borderId="0" xfId="1" applyNumberFormat="1" applyFont="1" applyFill="1" applyAlignment="1">
      <alignment horizontal="right"/>
    </xf>
    <xf numFmtId="164" fontId="11" fillId="3" borderId="0" xfId="0" applyNumberFormat="1" applyFont="1" applyFill="1" applyAlignment="1">
      <alignment horizontal="right"/>
    </xf>
    <xf numFmtId="165" fontId="12" fillId="3" borderId="0" xfId="1" applyNumberFormat="1" applyFont="1" applyFill="1" applyAlignment="1">
      <alignment horizontal="right"/>
    </xf>
    <xf numFmtId="164" fontId="34" fillId="3" borderId="0" xfId="1" applyNumberFormat="1" applyFont="1" applyFill="1" applyAlignment="1">
      <alignment horizontal="right" wrapText="1"/>
    </xf>
    <xf numFmtId="164" fontId="12" fillId="3" borderId="0" xfId="0" applyNumberFormat="1" applyFont="1" applyFill="1" applyAlignment="1">
      <alignment horizontal="right"/>
    </xf>
    <xf numFmtId="0" fontId="10" fillId="3" borderId="0" xfId="0" applyFont="1" applyFill="1" applyAlignment="1" applyProtection="1">
      <alignment horizontal="right"/>
      <protection locked="0"/>
    </xf>
    <xf numFmtId="0" fontId="10" fillId="3" borderId="0" xfId="0" applyFont="1" applyFill="1" applyAlignment="1" applyProtection="1">
      <alignment horizontal="right" wrapText="1"/>
      <protection locked="0"/>
    </xf>
    <xf numFmtId="0" fontId="11" fillId="3" borderId="0" xfId="0" applyFont="1" applyFill="1" applyAlignment="1" applyProtection="1">
      <alignment horizontal="right" vertical="center"/>
      <protection locked="0"/>
    </xf>
    <xf numFmtId="167" fontId="10" fillId="3" borderId="0" xfId="0" applyNumberFormat="1" applyFont="1" applyFill="1" applyAlignment="1">
      <alignment horizontal="right"/>
    </xf>
    <xf numFmtId="0" fontId="10" fillId="3" borderId="0" xfId="0" applyFont="1" applyFill="1" applyAlignment="1">
      <alignment horizontal="right"/>
    </xf>
    <xf numFmtId="167" fontId="11" fillId="3" borderId="0" xfId="0" applyNumberFormat="1" applyFont="1" applyFill="1" applyAlignment="1">
      <alignment horizontal="right"/>
    </xf>
    <xf numFmtId="167" fontId="6" fillId="3" borderId="0" xfId="0" applyNumberFormat="1" applyFont="1" applyFill="1" applyAlignment="1">
      <alignment horizontal="right"/>
    </xf>
    <xf numFmtId="0" fontId="6" fillId="3" borderId="0" xfId="0" applyFont="1" applyFill="1" applyAlignment="1">
      <alignment horizontal="right" vertical="center"/>
    </xf>
    <xf numFmtId="0" fontId="12" fillId="3" borderId="0" xfId="0" applyFont="1" applyFill="1" applyAlignment="1">
      <alignment horizontal="right"/>
    </xf>
    <xf numFmtId="0" fontId="6" fillId="3" borderId="0" xfId="0" applyFont="1" applyFill="1" applyAlignment="1">
      <alignment horizontal="right"/>
    </xf>
    <xf numFmtId="167" fontId="12" fillId="3" borderId="0" xfId="0" applyNumberFormat="1" applyFont="1" applyFill="1" applyAlignment="1">
      <alignment horizontal="right"/>
    </xf>
    <xf numFmtId="0" fontId="11" fillId="3" borderId="0" xfId="0" applyFont="1" applyFill="1" applyAlignment="1">
      <alignment horizontal="right"/>
    </xf>
    <xf numFmtId="0" fontId="6" fillId="3" borderId="13" xfId="0" applyFont="1" applyFill="1" applyBorder="1" applyProtection="1">
      <protection locked="0"/>
    </xf>
    <xf numFmtId="167" fontId="6" fillId="3" borderId="1" xfId="0" applyNumberFormat="1" applyFont="1" applyFill="1" applyBorder="1" applyAlignment="1">
      <alignment horizontal="right"/>
    </xf>
    <xf numFmtId="167" fontId="6" fillId="3" borderId="0" xfId="0" applyNumberFormat="1" applyFont="1" applyFill="1" applyBorder="1" applyAlignment="1">
      <alignment horizontal="right"/>
    </xf>
    <xf numFmtId="0" fontId="6" fillId="3" borderId="1" xfId="0" applyFont="1" applyFill="1" applyBorder="1"/>
    <xf numFmtId="164" fontId="6" fillId="3" borderId="1" xfId="0" applyNumberFormat="1" applyFont="1" applyFill="1" applyBorder="1" applyProtection="1">
      <protection locked="0"/>
    </xf>
    <xf numFmtId="0" fontId="6" fillId="3" borderId="6" xfId="0" applyFont="1" applyFill="1" applyBorder="1" applyAlignment="1">
      <alignment horizontal="left"/>
    </xf>
    <xf numFmtId="0" fontId="26" fillId="3" borderId="0" xfId="6" applyFont="1" applyFill="1" applyAlignment="1" applyProtection="1">
      <alignment horizontal="left"/>
      <protection locked="0"/>
    </xf>
    <xf numFmtId="0" fontId="26" fillId="3" borderId="0" xfId="6" applyFont="1" applyFill="1" applyAlignment="1" applyProtection="1">
      <alignment vertical="center"/>
      <protection locked="0"/>
    </xf>
    <xf numFmtId="0" fontId="18" fillId="3" borderId="0" xfId="6" applyFont="1" applyFill="1" applyAlignment="1" applyProtection="1">
      <alignment horizontal="left"/>
      <protection locked="0"/>
    </xf>
    <xf numFmtId="0" fontId="10" fillId="3" borderId="0" xfId="46" applyFont="1" applyFill="1"/>
    <xf numFmtId="0" fontId="0" fillId="3" borderId="0" xfId="0" applyFill="1"/>
    <xf numFmtId="0" fontId="26" fillId="3" borderId="0" xfId="6" applyFont="1" applyFill="1" applyAlignment="1" applyProtection="1">
      <alignment horizontal="left" vertical="center"/>
      <protection locked="0"/>
    </xf>
    <xf numFmtId="0" fontId="36" fillId="3" borderId="0" xfId="48" applyFill="1" applyAlignment="1">
      <alignment vertical="center"/>
    </xf>
    <xf numFmtId="0" fontId="6" fillId="3" borderId="0" xfId="6" applyFill="1" applyAlignment="1" applyProtection="1">
      <alignment vertical="top"/>
      <protection locked="0"/>
    </xf>
    <xf numFmtId="0" fontId="6" fillId="3" borderId="0" xfId="6" applyFill="1" applyAlignment="1" applyProtection="1">
      <alignment horizontal="center" vertical="center"/>
      <protection locked="0"/>
    </xf>
    <xf numFmtId="0" fontId="6" fillId="3" borderId="0" xfId="6" applyFill="1" applyAlignment="1">
      <alignment vertical="center"/>
    </xf>
    <xf numFmtId="0" fontId="6" fillId="3" borderId="0" xfId="6" applyFill="1" applyAlignment="1" applyProtection="1">
      <alignment horizontal="left"/>
      <protection locked="0"/>
    </xf>
    <xf numFmtId="0" fontId="38" fillId="3" borderId="0" xfId="6" applyFont="1" applyFill="1" applyAlignment="1" applyProtection="1">
      <alignment horizontal="left"/>
      <protection locked="0"/>
    </xf>
    <xf numFmtId="0" fontId="13" fillId="3" borderId="0" xfId="6" quotePrefix="1" applyFont="1" applyFill="1" applyAlignment="1" applyProtection="1">
      <alignment horizontal="left" vertical="top"/>
      <protection locked="0"/>
    </xf>
    <xf numFmtId="0" fontId="6" fillId="3" borderId="0" xfId="6" quotePrefix="1" applyFill="1" applyProtection="1">
      <protection locked="0"/>
    </xf>
    <xf numFmtId="0" fontId="6" fillId="3" borderId="0" xfId="37" applyFill="1" applyProtection="1">
      <protection locked="0"/>
    </xf>
    <xf numFmtId="0" fontId="13" fillId="3" borderId="0" xfId="37" applyFont="1" applyFill="1" applyAlignment="1" applyProtection="1">
      <alignment vertical="center"/>
      <protection locked="0"/>
    </xf>
    <xf numFmtId="0" fontId="6" fillId="3" borderId="0" xfId="46" applyFont="1" applyFill="1" applyAlignment="1">
      <alignment horizontal="left"/>
    </xf>
    <xf numFmtId="0" fontId="6" fillId="3" borderId="0" xfId="37" applyFill="1"/>
    <xf numFmtId="0" fontId="10" fillId="3" borderId="0" xfId="37" applyFont="1" applyFill="1" applyProtection="1">
      <protection locked="0"/>
    </xf>
    <xf numFmtId="0" fontId="6" fillId="3" borderId="0" xfId="6" applyFill="1" applyAlignment="1" applyProtection="1">
      <alignment vertical="center"/>
      <protection locked="0"/>
    </xf>
    <xf numFmtId="0" fontId="6" fillId="3" borderId="0" xfId="6" applyFill="1" applyAlignment="1" applyProtection="1">
      <alignment horizontal="left" vertical="center"/>
      <protection locked="0"/>
    </xf>
    <xf numFmtId="0" fontId="13" fillId="3" borderId="0" xfId="37" applyFont="1" applyFill="1" applyProtection="1">
      <protection locked="0"/>
    </xf>
    <xf numFmtId="0" fontId="40" fillId="3" borderId="0" xfId="6" quotePrefix="1" applyFont="1" applyFill="1" applyAlignment="1" applyProtection="1">
      <alignment vertical="center" wrapText="1"/>
      <protection locked="0"/>
    </xf>
    <xf numFmtId="0" fontId="6" fillId="3" borderId="0" xfId="6" applyFill="1" applyProtection="1">
      <protection locked="0"/>
    </xf>
    <xf numFmtId="0" fontId="10" fillId="3" borderId="4" xfId="37" applyFont="1" applyFill="1" applyBorder="1"/>
    <xf numFmtId="0" fontId="10" fillId="3" borderId="0" xfId="37" applyFont="1" applyFill="1"/>
    <xf numFmtId="0" fontId="6" fillId="3" borderId="4" xfId="37" applyFill="1" applyBorder="1"/>
    <xf numFmtId="0" fontId="10" fillId="3" borderId="4" xfId="37" applyFont="1" applyFill="1" applyBorder="1" applyAlignment="1">
      <alignment horizontal="left"/>
    </xf>
    <xf numFmtId="0" fontId="10" fillId="3" borderId="0" xfId="37" applyFont="1" applyFill="1" applyAlignment="1">
      <alignment vertical="center"/>
    </xf>
    <xf numFmtId="0" fontId="6" fillId="3" borderId="4" xfId="37" applyFill="1" applyBorder="1" applyAlignment="1">
      <alignment horizontal="left"/>
    </xf>
    <xf numFmtId="0" fontId="6" fillId="3" borderId="0" xfId="37" applyFill="1" applyAlignment="1" applyProtection="1">
      <alignment horizontal="left"/>
      <protection locked="0"/>
    </xf>
    <xf numFmtId="0" fontId="13" fillId="3" borderId="0" xfId="37" applyFont="1" applyFill="1" applyAlignment="1" applyProtection="1">
      <alignment horizontal="left" vertical="center"/>
      <protection locked="0"/>
    </xf>
    <xf numFmtId="0" fontId="40" fillId="3" borderId="0" xfId="37" applyFont="1" applyFill="1" applyAlignment="1" applyProtection="1">
      <alignment vertical="center"/>
      <protection locked="0"/>
    </xf>
    <xf numFmtId="0" fontId="6" fillId="3" borderId="0" xfId="6" applyFill="1" applyAlignment="1" applyProtection="1">
      <alignment horizontal="left" vertical="center" wrapText="1"/>
      <protection locked="0"/>
    </xf>
    <xf numFmtId="0" fontId="30" fillId="3" borderId="0" xfId="40" applyFont="1" applyFill="1" applyAlignment="1"/>
    <xf numFmtId="2" fontId="6" fillId="3" borderId="0" xfId="1" applyNumberFormat="1" applyFont="1" applyFill="1" applyBorder="1" applyAlignment="1" applyProtection="1">
      <alignment horizontal="left" wrapText="1"/>
    </xf>
    <xf numFmtId="0" fontId="10" fillId="3" borderId="0" xfId="15" applyFont="1" applyFill="1" applyProtection="1">
      <protection locked="0"/>
    </xf>
    <xf numFmtId="0" fontId="6" fillId="3" borderId="0" xfId="15" applyFont="1" applyFill="1" applyProtection="1">
      <protection locked="0"/>
    </xf>
    <xf numFmtId="0" fontId="41" fillId="3" borderId="0" xfId="15" applyFont="1" applyFill="1" applyProtection="1">
      <protection locked="0"/>
    </xf>
    <xf numFmtId="0" fontId="12" fillId="3" borderId="0" xfId="15" applyFont="1" applyFill="1" applyProtection="1">
      <protection locked="0"/>
    </xf>
    <xf numFmtId="0" fontId="6" fillId="3" borderId="6" xfId="15" applyFont="1" applyFill="1" applyBorder="1" applyProtection="1">
      <protection locked="0"/>
    </xf>
    <xf numFmtId="0" fontId="6" fillId="3" borderId="1" xfId="15" applyFont="1" applyFill="1" applyBorder="1" applyProtection="1">
      <protection locked="0"/>
    </xf>
    <xf numFmtId="0" fontId="6" fillId="3" borderId="4" xfId="15" applyFont="1" applyFill="1" applyBorder="1" applyProtection="1">
      <protection locked="0"/>
    </xf>
    <xf numFmtId="0" fontId="12" fillId="3" borderId="0" xfId="15" applyFont="1" applyFill="1" applyAlignment="1" applyProtection="1">
      <alignment horizontal="right"/>
      <protection locked="0"/>
    </xf>
    <xf numFmtId="0" fontId="12" fillId="3" borderId="5" xfId="15" applyFont="1" applyFill="1" applyBorder="1" applyAlignment="1" applyProtection="1">
      <alignment horizontal="right"/>
      <protection locked="0"/>
    </xf>
    <xf numFmtId="0" fontId="10" fillId="3" borderId="0" xfId="15" applyFont="1" applyFill="1" applyAlignment="1">
      <alignment horizontal="right"/>
    </xf>
    <xf numFmtId="0" fontId="6" fillId="3" borderId="0" xfId="15" applyFont="1" applyFill="1"/>
    <xf numFmtId="0" fontId="10" fillId="3" borderId="0" xfId="15" applyFont="1" applyFill="1" applyAlignment="1">
      <alignment horizontal="right" wrapText="1"/>
    </xf>
    <xf numFmtId="0" fontId="10" fillId="3" borderId="0" xfId="0" applyFont="1" applyFill="1" applyAlignment="1">
      <alignment horizontal="right" wrapText="1"/>
    </xf>
    <xf numFmtId="0" fontId="6" fillId="3" borderId="0" xfId="15" applyFont="1" applyFill="1" applyAlignment="1">
      <alignment horizontal="right" wrapText="1"/>
    </xf>
    <xf numFmtId="0" fontId="6" fillId="3" borderId="5" xfId="15" applyFont="1" applyFill="1" applyBorder="1" applyAlignment="1">
      <alignment horizontal="right" wrapText="1"/>
    </xf>
    <xf numFmtId="0" fontId="10" fillId="3" borderId="1" xfId="15" applyFont="1" applyFill="1" applyBorder="1" applyAlignment="1">
      <alignment horizontal="center"/>
    </xf>
    <xf numFmtId="0" fontId="6" fillId="3" borderId="1" xfId="15" applyFont="1" applyFill="1" applyBorder="1" applyAlignment="1">
      <alignment horizontal="center"/>
    </xf>
    <xf numFmtId="0" fontId="6" fillId="3" borderId="1" xfId="15" applyFont="1" applyFill="1" applyBorder="1"/>
    <xf numFmtId="0" fontId="6" fillId="3" borderId="7" xfId="15" applyFont="1" applyFill="1" applyBorder="1"/>
    <xf numFmtId="0" fontId="7" fillId="3" borderId="9" xfId="15" applyFont="1" applyFill="1" applyBorder="1" applyAlignment="1" applyProtection="1">
      <alignment horizontal="left"/>
      <protection locked="0"/>
    </xf>
    <xf numFmtId="0" fontId="7" fillId="3" borderId="11" xfId="15" applyFont="1" applyFill="1" applyBorder="1" applyAlignment="1" applyProtection="1">
      <alignment horizontal="left"/>
      <protection locked="0"/>
    </xf>
    <xf numFmtId="0" fontId="6" fillId="3" borderId="11" xfId="15" applyFont="1" applyFill="1" applyBorder="1"/>
    <xf numFmtId="0" fontId="6" fillId="3" borderId="10" xfId="15" applyFont="1" applyFill="1" applyBorder="1"/>
    <xf numFmtId="0" fontId="22" fillId="3" borderId="4" xfId="15" applyFont="1" applyFill="1" applyBorder="1" applyAlignment="1" applyProtection="1">
      <alignment horizontal="left"/>
      <protection locked="0"/>
    </xf>
    <xf numFmtId="0" fontId="22" fillId="3" borderId="0" xfId="15" applyFont="1" applyFill="1" applyAlignment="1" applyProtection="1">
      <alignment horizontal="left"/>
      <protection locked="0"/>
    </xf>
    <xf numFmtId="171" fontId="10" fillId="3" borderId="0" xfId="1" applyNumberFormat="1" applyFont="1" applyFill="1" applyBorder="1" applyAlignment="1" applyProtection="1">
      <alignment horizontal="right"/>
    </xf>
    <xf numFmtId="171" fontId="6" fillId="3" borderId="5" xfId="1" applyNumberFormat="1" applyFont="1" applyFill="1" applyBorder="1" applyAlignment="1" applyProtection="1">
      <alignment horizontal="right"/>
    </xf>
    <xf numFmtId="3" fontId="10" fillId="3" borderId="0" xfId="15" applyNumberFormat="1" applyFont="1" applyFill="1"/>
    <xf numFmtId="3" fontId="10" fillId="3" borderId="5" xfId="15" applyNumberFormat="1" applyFont="1" applyFill="1" applyBorder="1"/>
    <xf numFmtId="0" fontId="10" fillId="3" borderId="0" xfId="15" applyFont="1" applyFill="1" applyAlignment="1">
      <alignment horizontal="center"/>
    </xf>
    <xf numFmtId="0" fontId="6" fillId="3" borderId="0" xfId="15" applyFont="1" applyFill="1" applyAlignment="1">
      <alignment horizontal="center"/>
    </xf>
    <xf numFmtId="0" fontId="6" fillId="3" borderId="5" xfId="15" applyFont="1" applyFill="1" applyBorder="1"/>
    <xf numFmtId="0" fontId="10" fillId="3" borderId="4" xfId="15" applyFont="1" applyFill="1" applyBorder="1" applyProtection="1">
      <protection locked="0"/>
    </xf>
    <xf numFmtId="0" fontId="12" fillId="3" borderId="4" xfId="15" applyFont="1" applyFill="1" applyBorder="1" applyProtection="1">
      <protection locked="0"/>
    </xf>
    <xf numFmtId="0" fontId="7" fillId="3" borderId="4" xfId="15" applyFont="1" applyFill="1" applyBorder="1" applyAlignment="1" applyProtection="1">
      <alignment horizontal="left"/>
      <protection locked="0"/>
    </xf>
    <xf numFmtId="0" fontId="7" fillId="3" borderId="0" xfId="15" applyFont="1" applyFill="1" applyAlignment="1" applyProtection="1">
      <alignment horizontal="left"/>
      <protection locked="0"/>
    </xf>
    <xf numFmtId="0" fontId="41" fillId="3" borderId="0" xfId="15" applyFont="1" applyFill="1"/>
    <xf numFmtId="164" fontId="6" fillId="3" borderId="0" xfId="15" applyNumberFormat="1" applyFont="1" applyFill="1"/>
    <xf numFmtId="164" fontId="6" fillId="3" borderId="5" xfId="15" applyNumberFormat="1" applyFont="1" applyFill="1" applyBorder="1"/>
    <xf numFmtId="0" fontId="22" fillId="3" borderId="4" xfId="15" applyFont="1" applyFill="1" applyBorder="1" applyAlignment="1" applyProtection="1">
      <alignment horizontal="left" wrapText="1"/>
      <protection locked="0"/>
    </xf>
    <xf numFmtId="0" fontId="7" fillId="3" borderId="0" xfId="15" applyFont="1" applyFill="1" applyAlignment="1" applyProtection="1">
      <alignment horizontal="left" wrapText="1"/>
      <protection locked="0"/>
    </xf>
    <xf numFmtId="0" fontId="33" fillId="3" borderId="4" xfId="15" applyFont="1" applyFill="1" applyBorder="1" applyAlignment="1" applyProtection="1">
      <alignment horizontal="left" wrapText="1"/>
      <protection locked="0"/>
    </xf>
    <xf numFmtId="1" fontId="11" fillId="3" borderId="0" xfId="15" applyNumberFormat="1" applyFont="1" applyFill="1" applyProtection="1">
      <protection locked="0"/>
    </xf>
    <xf numFmtId="0" fontId="6" fillId="3" borderId="5" xfId="15" applyFont="1" applyFill="1" applyBorder="1" applyProtection="1">
      <protection locked="0"/>
    </xf>
    <xf numFmtId="0" fontId="6" fillId="3" borderId="11" xfId="15" applyFont="1" applyFill="1" applyBorder="1" applyAlignment="1" applyProtection="1">
      <alignment horizontal="left"/>
      <protection locked="0"/>
    </xf>
    <xf numFmtId="3" fontId="10" fillId="3" borderId="11" xfId="14" applyNumberFormat="1" applyFont="1" applyFill="1" applyBorder="1" applyAlignment="1" applyProtection="1">
      <protection locked="0"/>
    </xf>
    <xf numFmtId="3" fontId="6" fillId="3" borderId="11" xfId="15" applyNumberFormat="1" applyFont="1" applyFill="1" applyBorder="1" applyProtection="1">
      <protection locked="0"/>
    </xf>
    <xf numFmtId="0" fontId="6" fillId="3" borderId="0" xfId="15" applyFont="1" applyFill="1" applyAlignment="1" applyProtection="1">
      <alignment horizontal="left"/>
      <protection locked="0"/>
    </xf>
    <xf numFmtId="3" fontId="10" fillId="3" borderId="0" xfId="14" applyNumberFormat="1" applyFont="1" applyFill="1" applyBorder="1" applyAlignment="1" applyProtection="1">
      <protection locked="0"/>
    </xf>
    <xf numFmtId="3" fontId="6" fillId="3" borderId="0" xfId="15" applyNumberFormat="1" applyFont="1" applyFill="1" applyProtection="1">
      <protection locked="0"/>
    </xf>
    <xf numFmtId="0" fontId="10" fillId="3" borderId="0" xfId="15" applyFont="1" applyFill="1" applyAlignment="1" applyProtection="1">
      <alignment horizontal="left"/>
      <protection locked="0"/>
    </xf>
    <xf numFmtId="3" fontId="10" fillId="3" borderId="0" xfId="14" applyNumberFormat="1" applyFont="1" applyFill="1" applyProtection="1">
      <protection locked="0"/>
    </xf>
    <xf numFmtId="0" fontId="13" fillId="3" borderId="0" xfId="15" applyFont="1" applyFill="1" applyAlignment="1" applyProtection="1">
      <alignment vertical="center"/>
      <protection locked="0"/>
    </xf>
    <xf numFmtId="0" fontId="13" fillId="3" borderId="0" xfId="37" applyFont="1" applyFill="1" applyAlignment="1" applyProtection="1">
      <alignment horizontal="left" vertical="center" wrapText="1"/>
      <protection locked="0"/>
    </xf>
    <xf numFmtId="0" fontId="6" fillId="0" borderId="0" xfId="37"/>
    <xf numFmtId="166" fontId="6" fillId="3" borderId="0" xfId="63" applyNumberFormat="1" applyFont="1" applyFill="1" applyProtection="1">
      <protection locked="0"/>
    </xf>
    <xf numFmtId="3" fontId="41" fillId="3" borderId="0" xfId="15" applyNumberFormat="1" applyFont="1" applyFill="1" applyProtection="1">
      <protection locked="0"/>
    </xf>
    <xf numFmtId="0" fontId="10" fillId="3" borderId="0" xfId="15" applyFont="1" applyFill="1" applyAlignment="1" applyProtection="1">
      <alignment vertical="center"/>
      <protection locked="0"/>
    </xf>
    <xf numFmtId="0" fontId="10" fillId="3" borderId="0" xfId="15" applyFont="1" applyFill="1" applyAlignment="1" applyProtection="1">
      <alignment vertical="center" wrapText="1"/>
      <protection locked="0"/>
    </xf>
    <xf numFmtId="0" fontId="6" fillId="3" borderId="0" xfId="15" applyFont="1" applyFill="1" applyAlignment="1" applyProtection="1">
      <alignment vertical="center"/>
      <protection locked="0"/>
    </xf>
    <xf numFmtId="49" fontId="18" fillId="3" borderId="0" xfId="15" applyNumberFormat="1" applyFont="1" applyFill="1" applyProtection="1">
      <protection locked="0"/>
    </xf>
    <xf numFmtId="0" fontId="18" fillId="3" borderId="0" xfId="15" applyFont="1" applyFill="1" applyProtection="1">
      <protection locked="0"/>
    </xf>
    <xf numFmtId="0" fontId="6" fillId="3" borderId="0" xfId="15" applyFont="1" applyFill="1" applyAlignment="1" applyProtection="1">
      <alignment horizontal="center"/>
      <protection locked="0"/>
    </xf>
    <xf numFmtId="166" fontId="6" fillId="3" borderId="0" xfId="14" applyNumberFormat="1" applyFont="1" applyFill="1" applyProtection="1">
      <protection locked="0"/>
    </xf>
    <xf numFmtId="49" fontId="6" fillId="3" borderId="1" xfId="15" applyNumberFormat="1" applyFont="1" applyFill="1" applyBorder="1" applyProtection="1">
      <protection locked="0"/>
    </xf>
    <xf numFmtId="0" fontId="6" fillId="3" borderId="1" xfId="15" applyFont="1" applyFill="1" applyBorder="1" applyAlignment="1" applyProtection="1">
      <alignment horizontal="center"/>
      <protection locked="0"/>
    </xf>
    <xf numFmtId="0" fontId="12" fillId="3" borderId="1" xfId="15" applyFont="1" applyFill="1" applyBorder="1" applyAlignment="1" applyProtection="1">
      <alignment horizontal="right"/>
      <protection locked="0"/>
    </xf>
    <xf numFmtId="166" fontId="6" fillId="3" borderId="0" xfId="14" applyNumberFormat="1" applyFont="1" applyFill="1" applyBorder="1" applyProtection="1">
      <protection locked="0"/>
    </xf>
    <xf numFmtId="49" fontId="6" fillId="3" borderId="0" xfId="15" applyNumberFormat="1" applyFont="1" applyFill="1"/>
    <xf numFmtId="49" fontId="10" fillId="3" borderId="0" xfId="15" applyNumberFormat="1" applyFont="1" applyFill="1"/>
    <xf numFmtId="0" fontId="10" fillId="3" borderId="0" xfId="15" applyFont="1" applyFill="1" applyAlignment="1">
      <alignment horizontal="center" wrapText="1"/>
    </xf>
    <xf numFmtId="0" fontId="10" fillId="3" borderId="5" xfId="15" applyFont="1" applyFill="1" applyBorder="1" applyAlignment="1">
      <alignment horizontal="right" wrapText="1"/>
    </xf>
    <xf numFmtId="0" fontId="11" fillId="3" borderId="0" xfId="15" applyFont="1" applyFill="1" applyAlignment="1">
      <alignment horizontal="right"/>
    </xf>
    <xf numFmtId="0" fontId="11" fillId="3" borderId="5" xfId="15" applyFont="1" applyFill="1" applyBorder="1" applyAlignment="1">
      <alignment horizontal="right"/>
    </xf>
    <xf numFmtId="49" fontId="6" fillId="3" borderId="1" xfId="15" applyNumberFormat="1" applyFont="1" applyFill="1" applyBorder="1"/>
    <xf numFmtId="0" fontId="12" fillId="3" borderId="1" xfId="15" applyFont="1" applyFill="1" applyBorder="1" applyAlignment="1">
      <alignment horizontal="right"/>
    </xf>
    <xf numFmtId="0" fontId="6" fillId="3" borderId="7" xfId="15" applyFont="1" applyFill="1" applyBorder="1" applyAlignment="1">
      <alignment horizontal="center"/>
    </xf>
    <xf numFmtId="0" fontId="6" fillId="3" borderId="9" xfId="15" applyFont="1" applyFill="1" applyBorder="1" applyProtection="1">
      <protection locked="0"/>
    </xf>
    <xf numFmtId="49" fontId="6" fillId="3" borderId="11" xfId="15" applyNumberFormat="1" applyFont="1" applyFill="1" applyBorder="1"/>
    <xf numFmtId="0" fontId="10" fillId="3" borderId="11" xfId="15" applyFont="1" applyFill="1" applyBorder="1" applyAlignment="1">
      <alignment horizontal="center"/>
    </xf>
    <xf numFmtId="0" fontId="6" fillId="3" borderId="11" xfId="15" applyFont="1" applyFill="1" applyBorder="1" applyAlignment="1">
      <alignment horizontal="center"/>
    </xf>
    <xf numFmtId="0" fontId="6" fillId="3" borderId="10" xfId="15" applyFont="1" applyFill="1" applyBorder="1" applyAlignment="1">
      <alignment horizontal="center"/>
    </xf>
    <xf numFmtId="0" fontId="10" fillId="3" borderId="0" xfId="15" applyFont="1" applyFill="1"/>
    <xf numFmtId="164" fontId="10" fillId="3" borderId="0" xfId="15" applyNumberFormat="1" applyFont="1" applyFill="1"/>
    <xf numFmtId="169" fontId="11" fillId="3" borderId="5" xfId="1" applyNumberFormat="1" applyFont="1" applyFill="1" applyBorder="1" applyAlignment="1" applyProtection="1">
      <alignment horizontal="right"/>
    </xf>
    <xf numFmtId="166" fontId="41" fillId="3" borderId="0" xfId="14" applyNumberFormat="1" applyFont="1" applyFill="1" applyProtection="1">
      <protection locked="0"/>
    </xf>
    <xf numFmtId="164" fontId="12" fillId="3" borderId="0" xfId="15" applyNumberFormat="1" applyFont="1" applyFill="1"/>
    <xf numFmtId="164" fontId="12" fillId="3" borderId="5" xfId="15" applyNumberFormat="1" applyFont="1" applyFill="1" applyBorder="1"/>
    <xf numFmtId="164" fontId="11" fillId="3" borderId="0" xfId="15" applyNumberFormat="1" applyFont="1" applyFill="1" applyProtection="1">
      <protection locked="0"/>
    </xf>
    <xf numFmtId="0" fontId="42" fillId="3" borderId="0" xfId="15" applyFont="1" applyFill="1" applyProtection="1">
      <protection locked="0"/>
    </xf>
    <xf numFmtId="0" fontId="12" fillId="3" borderId="0" xfId="15" applyFont="1" applyFill="1"/>
    <xf numFmtId="0" fontId="12" fillId="3" borderId="5" xfId="15" applyFont="1" applyFill="1" applyBorder="1"/>
    <xf numFmtId="164" fontId="12" fillId="3" borderId="0" xfId="15" applyNumberFormat="1" applyFont="1" applyFill="1" applyProtection="1">
      <protection locked="0"/>
    </xf>
    <xf numFmtId="49" fontId="6" fillId="3" borderId="0" xfId="15" applyNumberFormat="1" applyFont="1" applyFill="1" applyAlignment="1">
      <alignment vertical="center"/>
    </xf>
    <xf numFmtId="0" fontId="6" fillId="3" borderId="0" xfId="15" applyFont="1" applyFill="1" applyAlignment="1">
      <alignment vertical="center"/>
    </xf>
    <xf numFmtId="3" fontId="6" fillId="3" borderId="0" xfId="15" applyNumberFormat="1" applyFont="1" applyFill="1"/>
    <xf numFmtId="166" fontId="12" fillId="3" borderId="0" xfId="14" applyNumberFormat="1" applyFont="1" applyFill="1" applyBorder="1" applyProtection="1">
      <protection locked="0"/>
    </xf>
    <xf numFmtId="166" fontId="6" fillId="3" borderId="0" xfId="14" applyNumberFormat="1" applyFont="1" applyFill="1" applyBorder="1" applyAlignment="1" applyProtection="1">
      <protection locked="0"/>
    </xf>
    <xf numFmtId="167" fontId="11" fillId="3" borderId="0" xfId="15" applyNumberFormat="1" applyFont="1" applyFill="1" applyProtection="1">
      <protection locked="0"/>
    </xf>
    <xf numFmtId="49" fontId="6" fillId="3" borderId="0" xfId="15" applyNumberFormat="1" applyFont="1" applyFill="1" applyAlignment="1">
      <alignment vertical="top"/>
    </xf>
    <xf numFmtId="0" fontId="6" fillId="3" borderId="0" xfId="15" applyFont="1" applyFill="1" applyAlignment="1">
      <alignment vertical="center" wrapText="1"/>
    </xf>
    <xf numFmtId="164" fontId="11" fillId="3" borderId="0" xfId="15" applyNumberFormat="1" applyFont="1" applyFill="1"/>
    <xf numFmtId="164" fontId="11" fillId="3" borderId="5" xfId="15" applyNumberFormat="1" applyFont="1" applyFill="1" applyBorder="1"/>
    <xf numFmtId="166" fontId="10" fillId="3" borderId="0" xfId="14" applyNumberFormat="1" applyFont="1" applyFill="1" applyProtection="1">
      <protection locked="0"/>
    </xf>
    <xf numFmtId="49" fontId="6" fillId="3" borderId="0" xfId="15" applyNumberFormat="1" applyFont="1" applyFill="1" applyProtection="1">
      <protection locked="0"/>
    </xf>
    <xf numFmtId="166" fontId="6" fillId="3" borderId="0" xfId="14" applyNumberFormat="1" applyFont="1" applyFill="1" applyAlignment="1" applyProtection="1">
      <alignment vertical="center"/>
      <protection locked="0"/>
    </xf>
    <xf numFmtId="0" fontId="10" fillId="3" borderId="11" xfId="0" applyFont="1" applyFill="1" applyBorder="1" applyAlignment="1" applyProtection="1">
      <alignment horizontal="left" vertical="center"/>
      <protection locked="0"/>
    </xf>
    <xf numFmtId="166" fontId="6" fillId="3" borderId="0" xfId="14" applyNumberFormat="1" applyFont="1" applyFill="1" applyBorder="1" applyAlignment="1" applyProtection="1">
      <alignment vertical="center"/>
      <protection locked="0"/>
    </xf>
    <xf numFmtId="0" fontId="6" fillId="3" borderId="0" xfId="15" applyFont="1" applyFill="1" applyAlignment="1" applyProtection="1">
      <alignment horizontal="center" vertical="center"/>
      <protection locked="0"/>
    </xf>
    <xf numFmtId="166" fontId="6" fillId="3" borderId="0" xfId="63" applyNumberFormat="1" applyFont="1" applyFill="1" applyAlignment="1" applyProtection="1">
      <alignment vertical="center"/>
      <protection locked="0"/>
    </xf>
    <xf numFmtId="0" fontId="6" fillId="3" borderId="0" xfId="37" applyFill="1" applyAlignment="1" applyProtection="1">
      <alignment vertical="center"/>
      <protection locked="0"/>
    </xf>
    <xf numFmtId="0" fontId="6" fillId="3" borderId="0" xfId="37" applyFill="1" applyAlignment="1" applyProtection="1">
      <alignment horizontal="center" vertical="center"/>
      <protection locked="0"/>
    </xf>
    <xf numFmtId="49" fontId="6" fillId="3" borderId="0" xfId="15" applyNumberFormat="1" applyFont="1" applyFill="1" applyAlignment="1" applyProtection="1">
      <alignment vertical="center"/>
      <protection locked="0"/>
    </xf>
    <xf numFmtId="0" fontId="6" fillId="3" borderId="0" xfId="6" applyFill="1" applyAlignment="1" applyProtection="1">
      <alignment horizontal="center"/>
      <protection locked="0"/>
    </xf>
    <xf numFmtId="0" fontId="6" fillId="3" borderId="0" xfId="6" applyFill="1" applyAlignment="1" applyProtection="1">
      <alignment horizontal="right"/>
      <protection locked="0"/>
    </xf>
    <xf numFmtId="0" fontId="10" fillId="3" borderId="9" xfId="6" applyFont="1" applyFill="1" applyBorder="1"/>
    <xf numFmtId="0" fontId="10" fillId="3" borderId="11" xfId="6" applyFont="1" applyFill="1" applyBorder="1"/>
    <xf numFmtId="0" fontId="10" fillId="3" borderId="10" xfId="6" applyFont="1" applyFill="1" applyBorder="1"/>
    <xf numFmtId="0" fontId="10" fillId="3" borderId="4" xfId="6" applyFont="1" applyFill="1" applyBorder="1"/>
    <xf numFmtId="0" fontId="10" fillId="3" borderId="0" xfId="6" applyFont="1" applyFill="1"/>
    <xf numFmtId="0" fontId="10" fillId="3" borderId="0" xfId="6" applyFont="1" applyFill="1" applyAlignment="1">
      <alignment horizontal="center"/>
    </xf>
    <xf numFmtId="0" fontId="10" fillId="3" borderId="5" xfId="6" applyFont="1" applyFill="1" applyBorder="1"/>
    <xf numFmtId="0" fontId="10" fillId="3" borderId="6" xfId="6" applyFont="1" applyFill="1" applyBorder="1"/>
    <xf numFmtId="0" fontId="10" fillId="3" borderId="1" xfId="6" applyFont="1" applyFill="1" applyBorder="1"/>
    <xf numFmtId="0" fontId="10" fillId="3" borderId="1" xfId="6" applyFont="1" applyFill="1" applyBorder="1" applyAlignment="1">
      <alignment horizontal="center"/>
    </xf>
    <xf numFmtId="0" fontId="10" fillId="3" borderId="7" xfId="6" applyFont="1" applyFill="1" applyBorder="1"/>
    <xf numFmtId="0" fontId="6" fillId="3" borderId="4" xfId="6" applyFill="1" applyBorder="1"/>
    <xf numFmtId="0" fontId="6" fillId="3" borderId="0" xfId="6" applyFill="1"/>
    <xf numFmtId="0" fontId="6" fillId="3" borderId="0" xfId="6" applyFill="1" applyAlignment="1">
      <alignment horizontal="center"/>
    </xf>
    <xf numFmtId="0" fontId="6" fillId="3" borderId="5" xfId="6" applyFill="1" applyBorder="1"/>
    <xf numFmtId="0" fontId="6" fillId="3" borderId="4" xfId="6" applyFill="1" applyBorder="1" applyProtection="1">
      <protection locked="0"/>
    </xf>
    <xf numFmtId="0" fontId="6" fillId="3" borderId="0" xfId="6" applyFill="1" applyAlignment="1">
      <alignment horizontal="right"/>
    </xf>
    <xf numFmtId="164" fontId="11" fillId="3" borderId="5" xfId="6" applyNumberFormat="1" applyFont="1" applyFill="1" applyBorder="1" applyAlignment="1">
      <alignment horizontal="right"/>
    </xf>
    <xf numFmtId="164" fontId="12" fillId="3" borderId="0" xfId="6" applyNumberFormat="1" applyFont="1" applyFill="1" applyAlignment="1">
      <alignment horizontal="right"/>
    </xf>
    <xf numFmtId="0" fontId="6" fillId="3" borderId="4" xfId="6" applyFill="1" applyBorder="1" applyAlignment="1">
      <alignment horizontal="left"/>
    </xf>
    <xf numFmtId="0" fontId="26" fillId="3" borderId="0" xfId="6" applyFont="1" applyFill="1"/>
    <xf numFmtId="164" fontId="6" fillId="3" borderId="0" xfId="6" applyNumberFormat="1" applyFill="1" applyAlignment="1">
      <alignment horizontal="right"/>
    </xf>
    <xf numFmtId="37" fontId="10" fillId="3" borderId="0" xfId="6" applyNumberFormat="1" applyFont="1" applyFill="1" applyAlignment="1">
      <alignment horizontal="right"/>
    </xf>
    <xf numFmtId="2" fontId="6" fillId="3" borderId="0" xfId="6" applyNumberFormat="1" applyFill="1" applyProtection="1">
      <protection locked="0"/>
    </xf>
    <xf numFmtId="2" fontId="6" fillId="3" borderId="0" xfId="6" applyNumberFormat="1" applyFill="1" applyAlignment="1" applyProtection="1">
      <alignment vertical="center"/>
      <protection locked="0"/>
    </xf>
    <xf numFmtId="2" fontId="6" fillId="3" borderId="4" xfId="6" applyNumberFormat="1" applyFill="1" applyBorder="1"/>
    <xf numFmtId="2" fontId="6" fillId="3" borderId="0" xfId="6" applyNumberFormat="1" applyFill="1" applyAlignment="1">
      <alignment horizontal="centerContinuous"/>
    </xf>
    <xf numFmtId="2" fontId="6" fillId="3" borderId="0" xfId="6" applyNumberFormat="1" applyFill="1" applyAlignment="1">
      <alignment horizontal="center"/>
    </xf>
    <xf numFmtId="2" fontId="6" fillId="3" borderId="0" xfId="6" applyNumberFormat="1" applyFill="1" applyAlignment="1">
      <alignment horizontal="right"/>
    </xf>
    <xf numFmtId="2" fontId="6" fillId="3" borderId="0" xfId="6" applyNumberFormat="1" applyFill="1"/>
    <xf numFmtId="0" fontId="7" fillId="3" borderId="0" xfId="9" applyFill="1" applyAlignment="1">
      <alignment wrapText="1"/>
    </xf>
    <xf numFmtId="0" fontId="6" fillId="3" borderId="0" xfId="9" applyFont="1" applyFill="1" applyAlignment="1">
      <alignment wrapText="1"/>
    </xf>
    <xf numFmtId="0" fontId="6" fillId="3" borderId="5" xfId="9" applyFont="1" applyFill="1" applyBorder="1" applyAlignment="1">
      <alignment vertical="center" wrapText="1"/>
    </xf>
    <xf numFmtId="2" fontId="6" fillId="3" borderId="0" xfId="1" applyNumberFormat="1" applyFont="1" applyFill="1" applyAlignment="1" applyProtection="1">
      <protection locked="0"/>
    </xf>
    <xf numFmtId="0" fontId="6" fillId="3" borderId="0" xfId="1" applyNumberFormat="1" applyFont="1" applyFill="1" applyBorder="1" applyAlignment="1" applyProtection="1">
      <alignment horizontal="center"/>
    </xf>
    <xf numFmtId="164" fontId="12" fillId="3" borderId="0" xfId="1" applyNumberFormat="1" applyFont="1" applyFill="1" applyAlignment="1" applyProtection="1">
      <protection locked="0"/>
    </xf>
    <xf numFmtId="2" fontId="6" fillId="3" borderId="0" xfId="1" applyNumberFormat="1" applyFont="1" applyFill="1" applyBorder="1" applyAlignment="1" applyProtection="1"/>
    <xf numFmtId="0" fontId="7" fillId="3" borderId="0" xfId="9" applyFill="1" applyAlignment="1">
      <alignment horizontal="right" wrapText="1"/>
    </xf>
    <xf numFmtId="0" fontId="6" fillId="3" borderId="0" xfId="9" applyFont="1" applyFill="1" applyAlignment="1">
      <alignment horizontal="right" wrapText="1"/>
    </xf>
    <xf numFmtId="0" fontId="6" fillId="3" borderId="5" xfId="9" applyFont="1" applyFill="1" applyBorder="1" applyAlignment="1">
      <alignment horizontal="right" wrapText="1"/>
    </xf>
    <xf numFmtId="164" fontId="6" fillId="3" borderId="0" xfId="6" applyNumberFormat="1" applyFill="1"/>
    <xf numFmtId="37" fontId="15" fillId="3" borderId="0" xfId="6" applyNumberFormat="1" applyFont="1" applyFill="1"/>
    <xf numFmtId="37" fontId="15" fillId="3" borderId="5" xfId="6" applyNumberFormat="1" applyFont="1" applyFill="1" applyBorder="1"/>
    <xf numFmtId="0" fontId="15" fillId="3" borderId="0" xfId="6" applyFont="1" applyFill="1"/>
    <xf numFmtId="37" fontId="28" fillId="3" borderId="0" xfId="6" applyNumberFormat="1" applyFont="1" applyFill="1" applyAlignment="1">
      <alignment horizontal="left"/>
    </xf>
    <xf numFmtId="37" fontId="28" fillId="3" borderId="5" xfId="6" applyNumberFormat="1" applyFont="1" applyFill="1" applyBorder="1" applyAlignment="1">
      <alignment horizontal="left"/>
    </xf>
    <xf numFmtId="0" fontId="15" fillId="3" borderId="5" xfId="6" applyFont="1" applyFill="1" applyBorder="1"/>
    <xf numFmtId="166" fontId="29" fillId="3" borderId="0" xfId="6" applyNumberFormat="1" applyFont="1" applyFill="1"/>
    <xf numFmtId="0" fontId="6" fillId="3" borderId="5" xfId="6" applyFill="1" applyBorder="1" applyAlignment="1">
      <alignment horizontal="right"/>
    </xf>
    <xf numFmtId="0" fontId="6" fillId="3" borderId="4" xfId="6" applyFill="1" applyBorder="1" applyAlignment="1">
      <alignment vertical="center"/>
    </xf>
    <xf numFmtId="0" fontId="12" fillId="3" borderId="0" xfId="6" applyFont="1" applyFill="1" applyAlignment="1">
      <alignment vertical="center"/>
    </xf>
    <xf numFmtId="0" fontId="6" fillId="3" borderId="0" xfId="6" applyFill="1" applyAlignment="1">
      <alignment horizontal="center" vertical="center"/>
    </xf>
    <xf numFmtId="0" fontId="6" fillId="3" borderId="0" xfId="6" applyFill="1" applyAlignment="1">
      <alignment horizontal="right" vertical="center"/>
    </xf>
    <xf numFmtId="37" fontId="6" fillId="3" borderId="0" xfId="6" applyNumberFormat="1" applyFill="1"/>
    <xf numFmtId="37" fontId="6" fillId="3" borderId="5" xfId="6" applyNumberFormat="1" applyFill="1" applyBorder="1"/>
    <xf numFmtId="0" fontId="26" fillId="3" borderId="0" xfId="6" applyFont="1" applyFill="1" applyAlignment="1">
      <alignment horizontal="right"/>
    </xf>
    <xf numFmtId="0" fontId="6" fillId="3" borderId="6" xfId="6" applyFill="1" applyBorder="1"/>
    <xf numFmtId="0" fontId="6" fillId="3" borderId="1" xfId="6" applyFill="1" applyBorder="1"/>
    <xf numFmtId="0" fontId="6" fillId="3" borderId="1" xfId="6" applyFill="1" applyBorder="1" applyAlignment="1">
      <alignment horizontal="center"/>
    </xf>
    <xf numFmtId="0" fontId="26" fillId="3" borderId="1" xfId="6" applyFont="1" applyFill="1" applyBorder="1"/>
    <xf numFmtId="0" fontId="6" fillId="3" borderId="7" xfId="6" applyFill="1" applyBorder="1"/>
    <xf numFmtId="0" fontId="10" fillId="3" borderId="0" xfId="6" applyFont="1" applyFill="1" applyAlignment="1" applyProtection="1">
      <alignment vertical="center"/>
      <protection locked="0"/>
    </xf>
    <xf numFmtId="0" fontId="12" fillId="3" borderId="0" xfId="6" applyFont="1" applyFill="1" applyAlignment="1" applyProtection="1">
      <alignment horizontal="right"/>
      <protection locked="0"/>
    </xf>
    <xf numFmtId="0" fontId="10" fillId="3" borderId="11" xfId="6" applyFont="1" applyFill="1" applyBorder="1" applyAlignment="1">
      <alignment horizontal="center"/>
    </xf>
    <xf numFmtId="0" fontId="31" fillId="3" borderId="11" xfId="6" applyFont="1" applyFill="1" applyBorder="1"/>
    <xf numFmtId="0" fontId="6" fillId="3" borderId="9" xfId="6" applyFill="1" applyBorder="1"/>
    <xf numFmtId="0" fontId="6" fillId="3" borderId="11" xfId="6" applyFill="1" applyBorder="1"/>
    <xf numFmtId="0" fontId="6" fillId="3" borderId="11" xfId="6" applyFill="1" applyBorder="1" applyAlignment="1">
      <alignment horizontal="center"/>
    </xf>
    <xf numFmtId="0" fontId="6" fillId="3" borderId="10" xfId="6" applyFill="1" applyBorder="1"/>
    <xf numFmtId="0" fontId="11" fillId="3" borderId="4" xfId="6" applyFont="1" applyFill="1" applyBorder="1"/>
    <xf numFmtId="0" fontId="10" fillId="3" borderId="0" xfId="6" quotePrefix="1" applyFont="1" applyFill="1" applyAlignment="1">
      <alignment horizontal="center"/>
    </xf>
    <xf numFmtId="2" fontId="10" fillId="3" borderId="0" xfId="1" applyNumberFormat="1" applyFont="1" applyFill="1" applyBorder="1" applyAlignment="1" applyProtection="1">
      <alignment horizontal="right"/>
    </xf>
    <xf numFmtId="2" fontId="10" fillId="3" borderId="0" xfId="1" applyNumberFormat="1" applyFont="1" applyFill="1" applyBorder="1" applyAlignment="1" applyProtection="1">
      <alignment horizontal="left"/>
    </xf>
    <xf numFmtId="164" fontId="10" fillId="3" borderId="0" xfId="1" applyNumberFormat="1" applyFont="1" applyFill="1" applyBorder="1" applyAlignment="1" applyProtection="1">
      <alignment horizontal="center"/>
    </xf>
    <xf numFmtId="164" fontId="6" fillId="3" borderId="4" xfId="1" applyNumberFormat="1" applyFont="1" applyFill="1" applyBorder="1" applyProtection="1">
      <protection locked="0"/>
    </xf>
    <xf numFmtId="2" fontId="6" fillId="3" borderId="4" xfId="1" applyNumberFormat="1" applyFont="1" applyFill="1" applyBorder="1" applyAlignment="1" applyProtection="1">
      <alignment horizontal="left" wrapText="1"/>
    </xf>
    <xf numFmtId="164" fontId="6" fillId="3" borderId="4" xfId="1" applyNumberFormat="1" applyFont="1" applyFill="1" applyBorder="1" applyAlignment="1" applyProtection="1">
      <alignment horizontal="left" vertical="center" wrapText="1"/>
    </xf>
    <xf numFmtId="164" fontId="6" fillId="3" borderId="0" xfId="1" applyNumberFormat="1" applyFont="1" applyFill="1" applyBorder="1" applyAlignment="1" applyProtection="1">
      <alignment horizontal="left" vertical="center" wrapText="1"/>
    </xf>
    <xf numFmtId="0" fontId="10" fillId="3" borderId="9" xfId="6" applyFont="1" applyFill="1" applyBorder="1" applyAlignment="1">
      <alignment horizontal="left"/>
    </xf>
    <xf numFmtId="0" fontId="6" fillId="3" borderId="11" xfId="6" applyFill="1" applyBorder="1" applyAlignment="1">
      <alignment horizontal="right"/>
    </xf>
    <xf numFmtId="0" fontId="26" fillId="3" borderId="11" xfId="6" applyFont="1" applyFill="1" applyBorder="1"/>
    <xf numFmtId="164" fontId="6" fillId="3" borderId="0" xfId="1" applyNumberFormat="1" applyFont="1" applyFill="1" applyBorder="1" applyProtection="1">
      <protection locked="0"/>
    </xf>
    <xf numFmtId="165" fontId="12" fillId="3" borderId="0" xfId="1" applyNumberFormat="1" applyFont="1" applyFill="1" applyAlignment="1" applyProtection="1">
      <alignment horizontal="left"/>
      <protection locked="0"/>
    </xf>
    <xf numFmtId="0" fontId="12" fillId="3" borderId="0" xfId="6" applyFont="1" applyFill="1" applyAlignment="1" applyProtection="1">
      <alignment horizontal="left"/>
      <protection locked="0"/>
    </xf>
    <xf numFmtId="164" fontId="12" fillId="3" borderId="0" xfId="6" applyNumberFormat="1" applyFont="1" applyFill="1" applyAlignment="1" applyProtection="1">
      <alignment horizontal="left"/>
      <protection locked="0"/>
    </xf>
    <xf numFmtId="0" fontId="44" fillId="3" borderId="0" xfId="6" applyFont="1" applyFill="1" applyProtection="1">
      <protection locked="0"/>
    </xf>
    <xf numFmtId="0" fontId="44" fillId="3" borderId="0" xfId="6" applyFont="1" applyFill="1" applyAlignment="1" applyProtection="1">
      <alignment horizontal="center"/>
      <protection locked="0"/>
    </xf>
    <xf numFmtId="0" fontId="45" fillId="3" borderId="0" xfId="6" applyFont="1" applyFill="1" applyProtection="1">
      <protection locked="0"/>
    </xf>
    <xf numFmtId="0" fontId="10" fillId="3" borderId="0" xfId="6" applyFont="1" applyFill="1" applyAlignment="1">
      <alignment vertical="center"/>
    </xf>
    <xf numFmtId="172" fontId="6" fillId="3" borderId="0" xfId="6" applyNumberFormat="1" applyFill="1" applyAlignment="1">
      <alignment horizontal="center"/>
    </xf>
    <xf numFmtId="172" fontId="6" fillId="3" borderId="0" xfId="6" applyNumberFormat="1" applyFill="1" applyAlignment="1" applyProtection="1">
      <alignment horizontal="center"/>
      <protection locked="0"/>
    </xf>
    <xf numFmtId="0" fontId="10" fillId="3" borderId="1" xfId="6" applyFont="1" applyFill="1" applyBorder="1" applyAlignment="1">
      <alignment vertical="center"/>
    </xf>
    <xf numFmtId="0" fontId="10" fillId="3" borderId="1" xfId="6" applyFont="1" applyFill="1" applyBorder="1" applyAlignment="1">
      <alignment horizontal="center" vertical="center"/>
    </xf>
    <xf numFmtId="0" fontId="6" fillId="3" borderId="6" xfId="6" applyFill="1" applyBorder="1" applyAlignment="1">
      <alignment horizontal="right" vertical="center"/>
    </xf>
    <xf numFmtId="172" fontId="6" fillId="3" borderId="0" xfId="6" applyNumberFormat="1" applyFill="1" applyAlignment="1" applyProtection="1">
      <alignment horizontal="center" vertical="center"/>
      <protection locked="0"/>
    </xf>
    <xf numFmtId="0" fontId="10" fillId="3" borderId="4" xfId="6" applyFont="1" applyFill="1" applyBorder="1" applyAlignment="1">
      <alignment vertical="center"/>
    </xf>
    <xf numFmtId="0" fontId="10" fillId="3" borderId="0" xfId="6" applyFont="1" applyFill="1" applyAlignment="1">
      <alignment horizontal="center" vertical="center"/>
    </xf>
    <xf numFmtId="0" fontId="6" fillId="3" borderId="5" xfId="6" applyFill="1" applyBorder="1" applyAlignment="1">
      <alignment horizontal="right" vertical="center"/>
    </xf>
    <xf numFmtId="0" fontId="10" fillId="3" borderId="0" xfId="6" applyFont="1" applyFill="1" applyAlignment="1">
      <alignment horizontal="right"/>
    </xf>
    <xf numFmtId="0" fontId="10" fillId="3" borderId="5" xfId="6" applyFont="1" applyFill="1" applyBorder="1" applyAlignment="1">
      <alignment horizontal="right"/>
    </xf>
    <xf numFmtId="0" fontId="10" fillId="3" borderId="4" xfId="6" applyFont="1" applyFill="1" applyBorder="1" applyAlignment="1">
      <alignment horizontal="center"/>
    </xf>
    <xf numFmtId="0" fontId="11" fillId="3" borderId="0" xfId="6" applyFont="1" applyFill="1" applyAlignment="1">
      <alignment horizontal="right"/>
    </xf>
    <xf numFmtId="0" fontId="11" fillId="3" borderId="5" xfId="6" applyFont="1" applyFill="1" applyBorder="1" applyAlignment="1">
      <alignment horizontal="right"/>
    </xf>
    <xf numFmtId="0" fontId="10" fillId="3" borderId="1" xfId="6" applyFont="1" applyFill="1" applyBorder="1" applyAlignment="1">
      <alignment horizontal="right"/>
    </xf>
    <xf numFmtId="0" fontId="10" fillId="3" borderId="7" xfId="6" applyFont="1" applyFill="1" applyBorder="1" applyAlignment="1">
      <alignment horizontal="right"/>
    </xf>
    <xf numFmtId="172" fontId="6" fillId="3" borderId="11" xfId="6" applyNumberFormat="1" applyFill="1" applyBorder="1" applyAlignment="1">
      <alignment horizontal="center"/>
    </xf>
    <xf numFmtId="172" fontId="6" fillId="3" borderId="10" xfId="6" applyNumberFormat="1" applyFill="1" applyBorder="1" applyAlignment="1">
      <alignment horizontal="center"/>
    </xf>
    <xf numFmtId="173" fontId="10" fillId="3" borderId="4" xfId="6" applyNumberFormat="1" applyFont="1" applyFill="1" applyBorder="1"/>
    <xf numFmtId="173" fontId="10" fillId="3" borderId="0" xfId="6" applyNumberFormat="1" applyFont="1" applyFill="1" applyProtection="1">
      <protection locked="0"/>
    </xf>
    <xf numFmtId="174" fontId="18" fillId="3" borderId="0" xfId="0" applyNumberFormat="1" applyFont="1" applyFill="1" applyAlignment="1" applyProtection="1">
      <alignment vertical="top" readingOrder="1"/>
      <protection locked="0"/>
    </xf>
    <xf numFmtId="164" fontId="10" fillId="3" borderId="0" xfId="6" applyNumberFormat="1" applyFont="1" applyFill="1"/>
    <xf numFmtId="164" fontId="11" fillId="3" borderId="0" xfId="6" applyNumberFormat="1" applyFont="1" applyFill="1"/>
    <xf numFmtId="164" fontId="11" fillId="3" borderId="5" xfId="6" applyNumberFormat="1" applyFont="1" applyFill="1" applyBorder="1"/>
    <xf numFmtId="173" fontId="6" fillId="3" borderId="4" xfId="6" applyNumberFormat="1" applyFill="1" applyBorder="1"/>
    <xf numFmtId="173" fontId="6" fillId="3" borderId="0" xfId="6" applyNumberFormat="1" applyFill="1" applyProtection="1">
      <protection locked="0"/>
    </xf>
    <xf numFmtId="175" fontId="6" fillId="3" borderId="0" xfId="6" applyNumberFormat="1" applyFill="1" applyProtection="1">
      <protection locked="0"/>
    </xf>
    <xf numFmtId="173" fontId="10" fillId="3" borderId="11" xfId="6" applyNumberFormat="1" applyFont="1" applyFill="1" applyBorder="1"/>
    <xf numFmtId="173" fontId="6" fillId="3" borderId="11" xfId="6" applyNumberFormat="1" applyFill="1" applyBorder="1"/>
    <xf numFmtId="173" fontId="6" fillId="3" borderId="11" xfId="6" applyNumberFormat="1" applyFill="1" applyBorder="1" applyAlignment="1">
      <alignment horizontal="right"/>
    </xf>
    <xf numFmtId="172" fontId="6" fillId="3" borderId="11" xfId="6" applyNumberFormat="1" applyFill="1" applyBorder="1" applyAlignment="1">
      <alignment horizontal="right"/>
    </xf>
    <xf numFmtId="173" fontId="6" fillId="3" borderId="0" xfId="6" applyNumberFormat="1" applyFill="1" applyAlignment="1" applyProtection="1">
      <alignment horizontal="right"/>
      <protection locked="0"/>
    </xf>
    <xf numFmtId="172" fontId="6" fillId="3" borderId="0" xfId="6" applyNumberFormat="1" applyFill="1" applyAlignment="1" applyProtection="1">
      <alignment horizontal="right"/>
      <protection locked="0"/>
    </xf>
    <xf numFmtId="0" fontId="7" fillId="3" borderId="0" xfId="104" applyFill="1" applyAlignment="1" applyProtection="1">
      <alignment vertical="center" wrapText="1"/>
      <protection locked="0"/>
    </xf>
    <xf numFmtId="0" fontId="7" fillId="3" borderId="0" xfId="104" applyFill="1" applyAlignment="1" applyProtection="1">
      <alignment horizontal="right" vertical="center" wrapText="1"/>
      <protection locked="0"/>
    </xf>
    <xf numFmtId="167" fontId="6" fillId="3" borderId="0" xfId="6" applyNumberFormat="1" applyFill="1" applyAlignment="1" applyProtection="1">
      <alignment horizontal="right" vertical="center"/>
      <protection locked="0"/>
    </xf>
    <xf numFmtId="0" fontId="13" fillId="3" borderId="0" xfId="6" applyFont="1" applyFill="1" applyAlignment="1" applyProtection="1">
      <alignment horizontal="left" vertical="center"/>
      <protection locked="0"/>
    </xf>
    <xf numFmtId="0" fontId="7" fillId="3" borderId="0" xfId="46" quotePrefix="1" applyFont="1" applyFill="1"/>
    <xf numFmtId="167" fontId="6" fillId="3" borderId="0" xfId="6" applyNumberFormat="1" applyFill="1" applyAlignment="1" applyProtection="1">
      <alignment horizontal="right"/>
      <protection locked="0"/>
    </xf>
    <xf numFmtId="0" fontId="18" fillId="3" borderId="0" xfId="6" applyFont="1" applyFill="1" applyAlignment="1" applyProtection="1">
      <alignment horizontal="center"/>
      <protection locked="0"/>
    </xf>
    <xf numFmtId="0" fontId="18" fillId="3" borderId="0" xfId="6" applyFont="1" applyFill="1" applyProtection="1">
      <protection locked="0"/>
    </xf>
    <xf numFmtId="0" fontId="7" fillId="3" borderId="0" xfId="104" applyFill="1" applyAlignment="1" applyProtection="1">
      <alignment wrapText="1"/>
      <protection locked="0"/>
    </xf>
    <xf numFmtId="0" fontId="7" fillId="3" borderId="0" xfId="104" applyFill="1" applyAlignment="1" applyProtection="1">
      <alignment horizontal="right" wrapText="1"/>
      <protection locked="0"/>
    </xf>
    <xf numFmtId="166" fontId="6" fillId="3" borderId="0" xfId="1" applyNumberFormat="1" applyFont="1" applyFill="1" applyBorder="1" applyProtection="1">
      <protection locked="0"/>
    </xf>
    <xf numFmtId="166" fontId="6" fillId="3" borderId="0" xfId="1" applyNumberFormat="1" applyFont="1" applyFill="1" applyProtection="1">
      <protection locked="0"/>
    </xf>
    <xf numFmtId="0" fontId="6" fillId="3" borderId="1" xfId="0" applyFont="1" applyFill="1" applyBorder="1" applyAlignment="1">
      <alignment vertical="center"/>
    </xf>
    <xf numFmtId="0" fontId="6" fillId="3" borderId="1" xfId="0" applyFont="1" applyFill="1" applyBorder="1" applyAlignment="1">
      <alignment horizontal="right" vertical="center"/>
    </xf>
    <xf numFmtId="0" fontId="10" fillId="3" borderId="9" xfId="0" applyFont="1" applyFill="1" applyBorder="1"/>
    <xf numFmtId="0" fontId="10" fillId="3" borderId="11" xfId="0" applyFont="1" applyFill="1" applyBorder="1"/>
    <xf numFmtId="0" fontId="10" fillId="3" borderId="10" xfId="0" applyFont="1" applyFill="1" applyBorder="1"/>
    <xf numFmtId="0" fontId="10" fillId="3" borderId="0" xfId="0" applyFont="1" applyFill="1"/>
    <xf numFmtId="0" fontId="10" fillId="3" borderId="4" xfId="0" applyFont="1" applyFill="1" applyBorder="1"/>
    <xf numFmtId="0" fontId="10" fillId="3" borderId="0" xfId="0" applyFont="1" applyFill="1" applyAlignment="1">
      <alignment horizontal="center" wrapText="1"/>
    </xf>
    <xf numFmtId="0" fontId="10" fillId="3" borderId="5" xfId="0" applyFont="1" applyFill="1" applyBorder="1"/>
    <xf numFmtId="0" fontId="10" fillId="3" borderId="1" xfId="0" applyFont="1" applyFill="1" applyBorder="1"/>
    <xf numFmtId="15" fontId="10" fillId="3" borderId="4" xfId="0" quotePrefix="1" applyNumberFormat="1" applyFont="1" applyFill="1" applyBorder="1" applyAlignment="1">
      <alignment horizontal="left" wrapText="1"/>
    </xf>
    <xf numFmtId="0" fontId="10" fillId="3" borderId="0" xfId="0" applyFont="1" applyFill="1" applyAlignment="1">
      <alignment horizontal="right" vertical="center" wrapText="1"/>
    </xf>
    <xf numFmtId="0" fontId="10" fillId="3" borderId="5" xfId="0" applyFont="1" applyFill="1" applyBorder="1" applyAlignment="1" applyProtection="1">
      <alignment horizontal="right" wrapText="1"/>
      <protection locked="0"/>
    </xf>
    <xf numFmtId="0" fontId="6" fillId="3" borderId="0" xfId="0" applyFont="1" applyFill="1" applyAlignment="1" applyProtection="1">
      <alignment horizontal="center"/>
      <protection locked="0"/>
    </xf>
    <xf numFmtId="15" fontId="10" fillId="3" borderId="6" xfId="0" quotePrefix="1" applyNumberFormat="1" applyFont="1" applyFill="1" applyBorder="1" applyAlignment="1">
      <alignment horizontal="center"/>
    </xf>
    <xf numFmtId="0" fontId="10" fillId="3" borderId="1" xfId="0" applyFont="1" applyFill="1" applyBorder="1" applyAlignment="1">
      <alignment horizontal="center"/>
    </xf>
    <xf numFmtId="0" fontId="10" fillId="3" borderId="7" xfId="0" applyFont="1" applyFill="1" applyBorder="1" applyAlignment="1">
      <alignment horizontal="center"/>
    </xf>
    <xf numFmtId="0" fontId="10" fillId="3" borderId="0" xfId="0" applyFont="1" applyFill="1" applyAlignment="1">
      <alignment horizontal="center"/>
    </xf>
    <xf numFmtId="0" fontId="6" fillId="3" borderId="4" xfId="0" applyFont="1" applyFill="1" applyBorder="1"/>
    <xf numFmtId="0" fontId="6" fillId="3" borderId="0" xfId="0" applyFont="1" applyFill="1"/>
    <xf numFmtId="0" fontId="6" fillId="3" borderId="5" xfId="0" applyFont="1" applyFill="1" applyBorder="1"/>
    <xf numFmtId="0" fontId="10" fillId="3" borderId="4" xfId="0" applyFont="1" applyFill="1" applyBorder="1" applyAlignment="1">
      <alignment vertical="center"/>
    </xf>
    <xf numFmtId="169" fontId="10" fillId="3" borderId="0" xfId="1" applyNumberFormat="1" applyFont="1" applyFill="1" applyBorder="1" applyAlignment="1" applyProtection="1">
      <alignment horizontal="right" vertical="center"/>
    </xf>
    <xf numFmtId="169" fontId="10" fillId="3" borderId="5" xfId="1" applyNumberFormat="1" applyFont="1" applyFill="1" applyBorder="1" applyAlignment="1" applyProtection="1">
      <alignment horizontal="right" vertical="center"/>
    </xf>
    <xf numFmtId="164" fontId="10" fillId="3" borderId="0" xfId="0" applyNumberFormat="1" applyFont="1" applyFill="1"/>
    <xf numFmtId="164" fontId="10" fillId="3" borderId="5" xfId="0" applyNumberFormat="1" applyFont="1" applyFill="1" applyBorder="1"/>
    <xf numFmtId="0" fontId="10" fillId="3" borderId="0" xfId="0" applyFont="1" applyFill="1" applyAlignment="1">
      <alignment vertical="center"/>
    </xf>
    <xf numFmtId="164" fontId="10" fillId="3" borderId="0" xfId="0" applyNumberFormat="1" applyFont="1" applyFill="1" applyAlignment="1" applyProtection="1">
      <alignment vertical="center"/>
      <protection locked="0"/>
    </xf>
    <xf numFmtId="164" fontId="6" fillId="3" borderId="0" xfId="0" applyNumberFormat="1" applyFont="1" applyFill="1"/>
    <xf numFmtId="0" fontId="10" fillId="3" borderId="11" xfId="0" applyFont="1" applyFill="1" applyBorder="1" applyProtection="1">
      <protection locked="0"/>
    </xf>
    <xf numFmtId="0" fontId="13" fillId="3" borderId="0" xfId="0" applyFont="1" applyFill="1" applyProtection="1">
      <protection locked="0"/>
    </xf>
    <xf numFmtId="0" fontId="13" fillId="3" borderId="0" xfId="0" applyFont="1" applyFill="1" applyAlignment="1" applyProtection="1">
      <alignment horizontal="left" wrapText="1"/>
      <protection locked="0"/>
    </xf>
    <xf numFmtId="0" fontId="6" fillId="3" borderId="1" xfId="0" applyFont="1" applyFill="1" applyBorder="1" applyAlignment="1" applyProtection="1">
      <alignment vertical="center"/>
      <protection locked="0"/>
    </xf>
    <xf numFmtId="0" fontId="12" fillId="3" borderId="1" xfId="0" applyFont="1" applyFill="1" applyBorder="1" applyAlignment="1" applyProtection="1">
      <alignment horizontal="right" vertical="center"/>
      <protection locked="0"/>
    </xf>
    <xf numFmtId="0" fontId="6" fillId="3" borderId="5" xfId="0" applyFont="1" applyFill="1" applyBorder="1" applyAlignment="1" applyProtection="1">
      <alignment horizontal="center"/>
      <protection locked="0"/>
    </xf>
    <xf numFmtId="0" fontId="10" fillId="3" borderId="0" xfId="0" applyFont="1" applyFill="1" applyAlignment="1" applyProtection="1">
      <alignment horizontal="center" wrapText="1"/>
      <protection locked="0"/>
    </xf>
    <xf numFmtId="0" fontId="10" fillId="3" borderId="1" xfId="0" applyFont="1" applyFill="1" applyBorder="1" applyProtection="1">
      <protection locked="0"/>
    </xf>
    <xf numFmtId="0" fontId="10" fillId="3" borderId="0" xfId="0" applyFont="1" applyFill="1" applyAlignment="1" applyProtection="1">
      <alignment horizontal="center"/>
      <protection locked="0"/>
    </xf>
    <xf numFmtId="15" fontId="10" fillId="3" borderId="4" xfId="0" quotePrefix="1" applyNumberFormat="1" applyFont="1" applyFill="1" applyBorder="1" applyAlignment="1" applyProtection="1">
      <alignment horizontal="left" wrapText="1"/>
      <protection locked="0"/>
    </xf>
    <xf numFmtId="15" fontId="10" fillId="3" borderId="4" xfId="0" quotePrefix="1" applyNumberFormat="1" applyFont="1" applyFill="1" applyBorder="1" applyAlignment="1" applyProtection="1">
      <alignment horizontal="center"/>
      <protection locked="0"/>
    </xf>
    <xf numFmtId="9" fontId="11" fillId="3" borderId="0" xfId="0" quotePrefix="1" applyNumberFormat="1" applyFont="1" applyFill="1" applyAlignment="1" applyProtection="1">
      <alignment horizontal="right"/>
      <protection locked="0"/>
    </xf>
    <xf numFmtId="0" fontId="11" fillId="3" borderId="0" xfId="0" applyFont="1" applyFill="1" applyAlignment="1" applyProtection="1">
      <alignment horizontal="right"/>
      <protection locked="0"/>
    </xf>
    <xf numFmtId="15" fontId="10" fillId="3" borderId="6" xfId="0" quotePrefix="1" applyNumberFormat="1" applyFont="1" applyFill="1" applyBorder="1" applyAlignment="1" applyProtection="1">
      <alignment horizontal="center"/>
      <protection locked="0"/>
    </xf>
    <xf numFmtId="9" fontId="11" fillId="3" borderId="1" xfId="0" quotePrefix="1" applyNumberFormat="1" applyFont="1" applyFill="1" applyBorder="1" applyAlignment="1" applyProtection="1">
      <alignment horizontal="right"/>
      <protection locked="0"/>
    </xf>
    <xf numFmtId="0" fontId="11" fillId="3" borderId="1" xfId="0" applyFont="1" applyFill="1" applyBorder="1" applyAlignment="1" applyProtection="1">
      <alignment horizontal="right"/>
      <protection locked="0"/>
    </xf>
    <xf numFmtId="0" fontId="6" fillId="3" borderId="7" xfId="0" applyFont="1" applyFill="1" applyBorder="1" applyAlignment="1" applyProtection="1">
      <alignment horizontal="center"/>
      <protection locked="0"/>
    </xf>
    <xf numFmtId="15" fontId="10" fillId="3" borderId="9" xfId="0" quotePrefix="1" applyNumberFormat="1" applyFont="1" applyFill="1" applyBorder="1" applyAlignment="1" applyProtection="1">
      <alignment horizontal="center"/>
      <protection locked="0"/>
    </xf>
    <xf numFmtId="9" fontId="11" fillId="3" borderId="11" xfId="0" quotePrefix="1" applyNumberFormat="1" applyFont="1" applyFill="1" applyBorder="1" applyAlignment="1" applyProtection="1">
      <alignment horizontal="right"/>
      <protection locked="0"/>
    </xf>
    <xf numFmtId="0" fontId="11" fillId="3" borderId="11" xfId="0" applyFont="1" applyFill="1" applyBorder="1" applyAlignment="1" applyProtection="1">
      <alignment horizontal="right"/>
      <protection locked="0"/>
    </xf>
    <xf numFmtId="0" fontId="6" fillId="3" borderId="10" xfId="0" applyFont="1" applyFill="1" applyBorder="1" applyAlignment="1" applyProtection="1">
      <alignment horizontal="center"/>
      <protection locked="0"/>
    </xf>
    <xf numFmtId="173" fontId="10" fillId="3" borderId="4" xfId="0" applyNumberFormat="1" applyFont="1" applyFill="1" applyBorder="1" applyAlignment="1" applyProtection="1">
      <alignment vertical="center"/>
      <protection locked="0"/>
    </xf>
    <xf numFmtId="169" fontId="11" fillId="3" borderId="0" xfId="1" applyNumberFormat="1" applyFont="1" applyFill="1" applyBorder="1" applyAlignment="1" applyProtection="1">
      <alignment horizontal="right" vertical="center"/>
    </xf>
    <xf numFmtId="173" fontId="6" fillId="3" borderId="5" xfId="0" applyNumberFormat="1" applyFont="1" applyFill="1" applyBorder="1" applyAlignment="1" applyProtection="1">
      <alignment horizontal="right" vertical="center"/>
      <protection locked="0"/>
    </xf>
    <xf numFmtId="173" fontId="10" fillId="3" borderId="0" xfId="0" applyNumberFormat="1" applyFont="1" applyFill="1" applyAlignment="1" applyProtection="1">
      <alignment vertical="center"/>
      <protection locked="0"/>
    </xf>
    <xf numFmtId="173" fontId="10" fillId="3" borderId="4" xfId="0" applyNumberFormat="1" applyFont="1" applyFill="1" applyBorder="1" applyProtection="1">
      <protection locked="0"/>
    </xf>
    <xf numFmtId="164" fontId="10" fillId="3" borderId="0" xfId="0" applyNumberFormat="1" applyFont="1" applyFill="1" applyProtection="1">
      <protection locked="0"/>
    </xf>
    <xf numFmtId="164" fontId="11" fillId="3" borderId="0" xfId="0" applyNumberFormat="1" applyFont="1" applyFill="1" applyProtection="1">
      <protection locked="0"/>
    </xf>
    <xf numFmtId="173" fontId="10" fillId="3" borderId="5" xfId="0" applyNumberFormat="1" applyFont="1" applyFill="1" applyBorder="1" applyAlignment="1" applyProtection="1">
      <alignment horizontal="right"/>
      <protection locked="0"/>
    </xf>
    <xf numFmtId="173" fontId="10" fillId="3" borderId="0" xfId="0" applyNumberFormat="1" applyFont="1" applyFill="1" applyProtection="1">
      <protection locked="0"/>
    </xf>
    <xf numFmtId="173" fontId="6" fillId="3" borderId="4" xfId="0" applyNumberFormat="1" applyFont="1" applyFill="1" applyBorder="1" applyProtection="1">
      <protection locked="0"/>
    </xf>
    <xf numFmtId="173" fontId="6" fillId="3" borderId="5" xfId="0" applyNumberFormat="1" applyFont="1" applyFill="1" applyBorder="1" applyAlignment="1" applyProtection="1">
      <alignment horizontal="right"/>
      <protection locked="0"/>
    </xf>
    <xf numFmtId="173" fontId="6" fillId="3" borderId="0" xfId="0" applyNumberFormat="1" applyFont="1" applyFill="1" applyProtection="1">
      <protection locked="0"/>
    </xf>
    <xf numFmtId="173" fontId="6" fillId="3" borderId="5" xfId="0" applyNumberFormat="1" applyFont="1" applyFill="1" applyBorder="1" applyAlignment="1" applyProtection="1">
      <alignment horizontal="center"/>
      <protection locked="0"/>
    </xf>
    <xf numFmtId="173" fontId="6" fillId="3" borderId="0" xfId="0" applyNumberFormat="1" applyFont="1" applyFill="1" applyAlignment="1" applyProtection="1">
      <alignment horizontal="center"/>
      <protection locked="0"/>
    </xf>
    <xf numFmtId="172" fontId="6" fillId="3" borderId="0" xfId="0" applyNumberFormat="1" applyFont="1" applyFill="1" applyAlignment="1" applyProtection="1">
      <alignment horizontal="center"/>
      <protection locked="0"/>
    </xf>
    <xf numFmtId="0" fontId="6" fillId="3" borderId="11" xfId="0" applyFont="1" applyFill="1" applyBorder="1" applyAlignment="1" applyProtection="1">
      <alignment horizontal="center"/>
      <protection locked="0"/>
    </xf>
    <xf numFmtId="172" fontId="6" fillId="3" borderId="11" xfId="0" applyNumberFormat="1" applyFont="1" applyFill="1" applyBorder="1" applyAlignment="1" applyProtection="1">
      <alignment horizontal="center"/>
      <protection locked="0"/>
    </xf>
    <xf numFmtId="0" fontId="13" fillId="3" borderId="0" xfId="0" applyFont="1" applyFill="1" applyAlignment="1" applyProtection="1">
      <alignment wrapText="1"/>
      <protection locked="0"/>
    </xf>
    <xf numFmtId="0" fontId="7" fillId="3" borderId="0" xfId="104" applyFill="1" applyAlignment="1" applyProtection="1">
      <alignment horizontal="center"/>
      <protection locked="0"/>
    </xf>
    <xf numFmtId="0" fontId="6" fillId="3" borderId="1" xfId="0" applyFont="1" applyFill="1" applyBorder="1" applyAlignment="1">
      <alignment horizontal="right"/>
    </xf>
    <xf numFmtId="0" fontId="10" fillId="3" borderId="5" xfId="0" applyFont="1" applyFill="1" applyBorder="1" applyAlignment="1">
      <alignment horizontal="center"/>
    </xf>
    <xf numFmtId="37" fontId="10" fillId="3" borderId="1" xfId="0" applyNumberFormat="1" applyFont="1" applyFill="1" applyBorder="1" applyAlignment="1">
      <alignment horizontal="center"/>
    </xf>
    <xf numFmtId="37" fontId="10" fillId="3" borderId="7" xfId="0" applyNumberFormat="1" applyFont="1" applyFill="1" applyBorder="1" applyAlignment="1">
      <alignment horizontal="center"/>
    </xf>
    <xf numFmtId="0" fontId="10" fillId="3" borderId="14" xfId="0" applyFont="1" applyFill="1" applyBorder="1"/>
    <xf numFmtId="0" fontId="10" fillId="3" borderId="7" xfId="0" applyFont="1" applyFill="1" applyBorder="1"/>
    <xf numFmtId="176" fontId="10" fillId="3" borderId="0" xfId="0" applyNumberFormat="1" applyFont="1" applyFill="1"/>
    <xf numFmtId="0" fontId="10" fillId="3" borderId="5" xfId="0" applyFont="1" applyFill="1" applyBorder="1" applyAlignment="1">
      <alignment horizontal="right" wrapText="1"/>
    </xf>
    <xf numFmtId="0" fontId="6" fillId="3" borderId="0" xfId="0" quotePrefix="1" applyFont="1" applyFill="1" applyAlignment="1" applyProtection="1">
      <alignment horizontal="center"/>
      <protection locked="0"/>
    </xf>
    <xf numFmtId="37" fontId="10" fillId="3" borderId="6" xfId="0" applyNumberFormat="1" applyFont="1" applyFill="1" applyBorder="1" applyAlignment="1">
      <alignment horizontal="center"/>
    </xf>
    <xf numFmtId="37" fontId="10" fillId="3" borderId="0" xfId="0" applyNumberFormat="1" applyFont="1" applyFill="1" applyAlignment="1" applyProtection="1">
      <alignment horizontal="center"/>
      <protection locked="0"/>
    </xf>
    <xf numFmtId="0" fontId="6" fillId="3" borderId="9" xfId="0" applyFont="1" applyFill="1" applyBorder="1"/>
    <xf numFmtId="0" fontId="6" fillId="3" borderId="11" xfId="0" applyFont="1" applyFill="1" applyBorder="1"/>
    <xf numFmtId="37" fontId="10" fillId="3" borderId="11" xfId="0" applyNumberFormat="1" applyFont="1" applyFill="1" applyBorder="1" applyAlignment="1">
      <alignment horizontal="center"/>
    </xf>
    <xf numFmtId="0" fontId="6" fillId="3" borderId="11" xfId="0" applyFont="1" applyFill="1" applyBorder="1" applyAlignment="1">
      <alignment horizontal="center"/>
    </xf>
    <xf numFmtId="0" fontId="6" fillId="3" borderId="10" xfId="0" applyFont="1" applyFill="1" applyBorder="1"/>
    <xf numFmtId="171" fontId="10" fillId="3" borderId="5" xfId="1" applyNumberFormat="1" applyFont="1" applyFill="1" applyBorder="1" applyAlignment="1" applyProtection="1">
      <alignment horizontal="right"/>
    </xf>
    <xf numFmtId="3" fontId="10" fillId="3" borderId="0" xfId="0" applyNumberFormat="1" applyFont="1" applyFill="1"/>
    <xf numFmtId="3" fontId="10" fillId="3" borderId="5" xfId="0" applyNumberFormat="1" applyFont="1" applyFill="1" applyBorder="1"/>
    <xf numFmtId="3" fontId="6" fillId="3" borderId="0" xfId="0" applyNumberFormat="1" applyFont="1" applyFill="1"/>
    <xf numFmtId="3" fontId="6" fillId="3" borderId="5" xfId="0" applyNumberFormat="1" applyFont="1" applyFill="1" applyBorder="1"/>
    <xf numFmtId="3" fontId="18" fillId="3" borderId="0" xfId="0" applyNumberFormat="1" applyFont="1" applyFill="1" applyProtection="1">
      <protection locked="0"/>
    </xf>
    <xf numFmtId="3" fontId="6" fillId="3" borderId="0" xfId="0" applyNumberFormat="1" applyFont="1" applyFill="1" applyProtection="1">
      <protection locked="0"/>
    </xf>
    <xf numFmtId="172" fontId="6" fillId="3" borderId="0" xfId="17" applyNumberFormat="1" applyFont="1" applyFill="1" applyProtection="1">
      <protection locked="0"/>
    </xf>
    <xf numFmtId="0" fontId="6" fillId="3" borderId="4" xfId="0" applyFont="1" applyFill="1" applyBorder="1" applyAlignment="1">
      <alignment horizontal="left"/>
    </xf>
    <xf numFmtId="0" fontId="6" fillId="3" borderId="0" xfId="0" applyFont="1" applyFill="1" applyAlignment="1" applyProtection="1">
      <alignment horizontal="right"/>
      <protection locked="0"/>
    </xf>
    <xf numFmtId="0" fontId="6" fillId="3" borderId="0" xfId="0" applyFont="1" applyFill="1" applyAlignment="1" applyProtection="1">
      <alignment horizontal="left"/>
      <protection locked="0"/>
    </xf>
    <xf numFmtId="0" fontId="6" fillId="3" borderId="6" xfId="0" applyFont="1" applyFill="1" applyBorder="1"/>
    <xf numFmtId="0" fontId="6" fillId="3" borderId="7" xfId="0" applyFont="1" applyFill="1" applyBorder="1"/>
    <xf numFmtId="37" fontId="6" fillId="3" borderId="0" xfId="0" applyNumberFormat="1" applyFont="1" applyFill="1" applyProtection="1">
      <protection locked="0"/>
    </xf>
    <xf numFmtId="0" fontId="10" fillId="3" borderId="11" xfId="0" applyFont="1" applyFill="1" applyBorder="1" applyAlignment="1">
      <alignment horizontal="center"/>
    </xf>
    <xf numFmtId="0" fontId="10" fillId="3" borderId="10" xfId="0" applyFont="1" applyFill="1" applyBorder="1" applyAlignment="1">
      <alignment horizontal="center"/>
    </xf>
    <xf numFmtId="37" fontId="10" fillId="3" borderId="14" xfId="0" applyNumberFormat="1" applyFont="1" applyFill="1" applyBorder="1" applyAlignment="1">
      <alignment horizontal="center"/>
    </xf>
    <xf numFmtId="37" fontId="10" fillId="3" borderId="0" xfId="0" applyNumberFormat="1" applyFont="1" applyFill="1"/>
    <xf numFmtId="174" fontId="7" fillId="3" borderId="0" xfId="0" applyNumberFormat="1" applyFont="1" applyFill="1" applyAlignment="1" applyProtection="1">
      <alignment vertical="top" wrapText="1" readingOrder="1"/>
      <protection locked="0"/>
    </xf>
    <xf numFmtId="0" fontId="6" fillId="3" borderId="10" xfId="0" applyFont="1" applyFill="1" applyBorder="1" applyAlignment="1">
      <alignment horizontal="center"/>
    </xf>
    <xf numFmtId="37" fontId="6" fillId="3" borderId="11" xfId="0" applyNumberFormat="1" applyFont="1" applyFill="1" applyBorder="1" applyProtection="1">
      <protection locked="0"/>
    </xf>
    <xf numFmtId="0" fontId="18" fillId="3" borderId="0" xfId="6" quotePrefix="1" applyFont="1" applyFill="1" applyProtection="1">
      <protection locked="0"/>
    </xf>
    <xf numFmtId="0" fontId="18" fillId="3" borderId="0" xfId="37" applyFont="1" applyFill="1" applyProtection="1">
      <protection locked="0"/>
    </xf>
    <xf numFmtId="0" fontId="10" fillId="3" borderId="0" xfId="8" applyFont="1" applyFill="1" applyAlignment="1" applyProtection="1">
      <alignment vertical="center"/>
      <protection locked="0"/>
    </xf>
    <xf numFmtId="0" fontId="6" fillId="3" borderId="0" xfId="8" applyFont="1" applyFill="1" applyProtection="1">
      <protection locked="0"/>
    </xf>
    <xf numFmtId="0" fontId="6" fillId="3" borderId="0" xfId="8" applyFont="1" applyFill="1" applyAlignment="1" applyProtection="1">
      <alignment horizontal="center"/>
      <protection locked="0"/>
    </xf>
    <xf numFmtId="0" fontId="6" fillId="3" borderId="1" xfId="8" applyFont="1" applyFill="1" applyBorder="1"/>
    <xf numFmtId="0" fontId="6" fillId="3" borderId="1" xfId="8" applyFont="1" applyFill="1" applyBorder="1" applyAlignment="1">
      <alignment horizontal="right"/>
    </xf>
    <xf numFmtId="0" fontId="10" fillId="3" borderId="4" xfId="8" applyFont="1" applyFill="1" applyBorder="1"/>
    <xf numFmtId="0" fontId="10" fillId="3" borderId="0" xfId="8" applyFont="1" applyFill="1"/>
    <xf numFmtId="0" fontId="10" fillId="3" borderId="0" xfId="8" applyFont="1" applyFill="1" applyAlignment="1">
      <alignment horizontal="center"/>
    </xf>
    <xf numFmtId="0" fontId="10" fillId="3" borderId="5" xfId="8" applyFont="1" applyFill="1" applyBorder="1" applyAlignment="1">
      <alignment horizontal="center"/>
    </xf>
    <xf numFmtId="0" fontId="10" fillId="3" borderId="14" xfId="8" applyFont="1" applyFill="1" applyBorder="1"/>
    <xf numFmtId="37" fontId="10" fillId="3" borderId="14" xfId="8" applyNumberFormat="1" applyFont="1" applyFill="1" applyBorder="1" applyAlignment="1">
      <alignment horizontal="center"/>
    </xf>
    <xf numFmtId="0" fontId="10" fillId="3" borderId="7" xfId="8" applyFont="1" applyFill="1" applyBorder="1"/>
    <xf numFmtId="0" fontId="10" fillId="3" borderId="5" xfId="8" applyFont="1" applyFill="1" applyBorder="1"/>
    <xf numFmtId="0" fontId="10" fillId="3" borderId="4" xfId="8" applyFont="1" applyFill="1" applyBorder="1" applyAlignment="1">
      <alignment horizontal="left"/>
    </xf>
    <xf numFmtId="0" fontId="10" fillId="3" borderId="0" xfId="8" applyFont="1" applyFill="1" applyAlignment="1">
      <alignment horizontal="right"/>
    </xf>
    <xf numFmtId="0" fontId="10" fillId="3" borderId="0" xfId="8" applyFont="1" applyFill="1" applyAlignment="1">
      <alignment horizontal="right" wrapText="1"/>
    </xf>
    <xf numFmtId="0" fontId="10" fillId="3" borderId="5" xfId="8" applyFont="1" applyFill="1" applyBorder="1" applyAlignment="1">
      <alignment horizontal="right" wrapText="1"/>
    </xf>
    <xf numFmtId="37" fontId="10" fillId="3" borderId="6" xfId="8" applyNumberFormat="1" applyFont="1" applyFill="1" applyBorder="1" applyAlignment="1">
      <alignment horizontal="center"/>
    </xf>
    <xf numFmtId="37" fontId="10" fillId="3" borderId="1" xfId="8" applyNumberFormat="1" applyFont="1" applyFill="1" applyBorder="1" applyAlignment="1">
      <alignment horizontal="center"/>
    </xf>
    <xf numFmtId="0" fontId="6" fillId="3" borderId="7" xfId="8" applyFont="1" applyFill="1" applyBorder="1"/>
    <xf numFmtId="0" fontId="6" fillId="3" borderId="9" xfId="8" applyFont="1" applyFill="1" applyBorder="1"/>
    <xf numFmtId="37" fontId="10" fillId="3" borderId="11" xfId="8" applyNumberFormat="1" applyFont="1" applyFill="1" applyBorder="1"/>
    <xf numFmtId="166" fontId="10" fillId="3" borderId="11" xfId="1" applyNumberFormat="1" applyFont="1" applyFill="1" applyBorder="1" applyProtection="1"/>
    <xf numFmtId="166" fontId="6" fillId="3" borderId="11" xfId="1" applyNumberFormat="1" applyFont="1" applyFill="1" applyBorder="1" applyProtection="1"/>
    <xf numFmtId="166" fontId="6" fillId="3" borderId="10" xfId="1" applyNumberFormat="1" applyFont="1" applyFill="1" applyBorder="1" applyProtection="1"/>
    <xf numFmtId="3" fontId="10" fillId="3" borderId="0" xfId="8" applyNumberFormat="1" applyFont="1" applyFill="1" applyProtection="1">
      <protection locked="0"/>
    </xf>
    <xf numFmtId="0" fontId="6" fillId="3" borderId="4" xfId="8" applyFont="1" applyFill="1" applyBorder="1"/>
    <xf numFmtId="3" fontId="10" fillId="3" borderId="0" xfId="8" applyNumberFormat="1" applyFont="1" applyFill="1"/>
    <xf numFmtId="3" fontId="10" fillId="3" borderId="5" xfId="8" applyNumberFormat="1" applyFont="1" applyFill="1" applyBorder="1"/>
    <xf numFmtId="37" fontId="7" fillId="3" borderId="4" xfId="8" applyNumberFormat="1" applyFont="1" applyFill="1" applyBorder="1"/>
    <xf numFmtId="37" fontId="7" fillId="3" borderId="4" xfId="8" applyNumberFormat="1" applyFont="1" applyFill="1" applyBorder="1" applyAlignment="1">
      <alignment wrapText="1"/>
    </xf>
    <xf numFmtId="0" fontId="6" fillId="3" borderId="0" xfId="8" applyFont="1" applyFill="1"/>
    <xf numFmtId="0" fontId="6" fillId="3" borderId="5" xfId="8" applyFont="1" applyFill="1" applyBorder="1"/>
    <xf numFmtId="0" fontId="10" fillId="3" borderId="11" xfId="8" applyFont="1" applyFill="1" applyBorder="1" applyProtection="1">
      <protection locked="0"/>
    </xf>
    <xf numFmtId="0" fontId="6" fillId="3" borderId="11" xfId="8" applyFont="1" applyFill="1" applyBorder="1" applyProtection="1">
      <protection locked="0"/>
    </xf>
    <xf numFmtId="0" fontId="6" fillId="3" borderId="0" xfId="8" quotePrefix="1" applyFont="1" applyFill="1" applyAlignment="1" applyProtection="1">
      <alignment horizontal="left" vertical="center" wrapText="1"/>
      <protection locked="0"/>
    </xf>
    <xf numFmtId="37" fontId="6" fillId="3" borderId="0" xfId="8" applyNumberFormat="1" applyFont="1" applyFill="1" applyProtection="1">
      <protection locked="0"/>
    </xf>
    <xf numFmtId="0" fontId="6" fillId="3" borderId="0" xfId="8" applyFont="1" applyFill="1" applyAlignment="1" applyProtection="1">
      <alignment horizontal="right"/>
      <protection locked="0"/>
    </xf>
    <xf numFmtId="0" fontId="12" fillId="3" borderId="0" xfId="8" applyFont="1" applyFill="1" applyAlignment="1" applyProtection="1">
      <alignment horizontal="right"/>
      <protection locked="0"/>
    </xf>
    <xf numFmtId="0" fontId="12" fillId="3" borderId="1" xfId="0" applyFont="1" applyFill="1" applyBorder="1" applyAlignment="1">
      <alignment horizontal="right"/>
    </xf>
    <xf numFmtId="0" fontId="10" fillId="3" borderId="1" xfId="8" applyFont="1" applyFill="1" applyBorder="1"/>
    <xf numFmtId="176" fontId="10" fillId="3" borderId="0" xfId="8" applyNumberFormat="1" applyFont="1" applyFill="1"/>
    <xf numFmtId="166" fontId="10" fillId="3" borderId="0" xfId="1" applyNumberFormat="1" applyFont="1" applyFill="1" applyBorder="1" applyProtection="1"/>
    <xf numFmtId="37" fontId="10" fillId="3" borderId="0" xfId="8" applyNumberFormat="1" applyFont="1" applyFill="1"/>
    <xf numFmtId="0" fontId="6" fillId="3" borderId="0" xfId="8" applyFont="1" applyFill="1" applyAlignment="1">
      <alignment horizontal="right"/>
    </xf>
    <xf numFmtId="0" fontId="6" fillId="3" borderId="5" xfId="8" applyFont="1" applyFill="1" applyBorder="1" applyAlignment="1">
      <alignment horizontal="right"/>
    </xf>
    <xf numFmtId="37" fontId="10" fillId="3" borderId="0" xfId="8" applyNumberFormat="1" applyFont="1" applyFill="1" applyAlignment="1">
      <alignment horizontal="right"/>
    </xf>
    <xf numFmtId="166" fontId="10" fillId="3" borderId="0" xfId="1" applyNumberFormat="1" applyFont="1" applyFill="1" applyBorder="1" applyAlignment="1" applyProtection="1">
      <alignment horizontal="right"/>
    </xf>
    <xf numFmtId="166" fontId="10" fillId="3" borderId="5" xfId="1" applyNumberFormat="1" applyFont="1" applyFill="1" applyBorder="1" applyAlignment="1" applyProtection="1">
      <alignment horizontal="right"/>
    </xf>
    <xf numFmtId="177" fontId="12" fillId="3" borderId="0" xfId="1" applyNumberFormat="1" applyFont="1" applyFill="1" applyBorder="1" applyAlignment="1" applyProtection="1">
      <alignment horizontal="right" vertical="center"/>
    </xf>
    <xf numFmtId="178" fontId="12" fillId="3" borderId="0" xfId="1" applyNumberFormat="1" applyFont="1" applyFill="1" applyBorder="1" applyAlignment="1" applyProtection="1">
      <alignment horizontal="right" vertical="center"/>
    </xf>
    <xf numFmtId="178" fontId="12" fillId="3" borderId="5" xfId="1" applyNumberFormat="1" applyFont="1" applyFill="1" applyBorder="1" applyAlignment="1" applyProtection="1">
      <alignment horizontal="right" vertical="center"/>
    </xf>
    <xf numFmtId="164" fontId="12" fillId="3" borderId="0" xfId="1" applyNumberFormat="1" applyFont="1" applyFill="1" applyBorder="1" applyAlignment="1" applyProtection="1">
      <alignment horizontal="right"/>
    </xf>
    <xf numFmtId="164" fontId="12" fillId="3" borderId="5" xfId="1" applyNumberFormat="1" applyFont="1" applyFill="1" applyBorder="1" applyAlignment="1" applyProtection="1">
      <alignment horizontal="right"/>
    </xf>
    <xf numFmtId="164" fontId="11" fillId="3" borderId="0" xfId="1" applyNumberFormat="1" applyFont="1" applyFill="1" applyBorder="1" applyAlignment="1" applyProtection="1">
      <alignment horizontal="right"/>
    </xf>
    <xf numFmtId="164" fontId="11" fillId="3" borderId="5" xfId="1" applyNumberFormat="1" applyFont="1" applyFill="1" applyBorder="1" applyAlignment="1" applyProtection="1">
      <alignment horizontal="right"/>
    </xf>
    <xf numFmtId="49" fontId="10" fillId="3" borderId="4" xfId="1" applyNumberFormat="1" applyFont="1" applyFill="1" applyBorder="1" applyProtection="1"/>
    <xf numFmtId="177" fontId="12" fillId="3" borderId="5" xfId="1" applyNumberFormat="1" applyFont="1" applyFill="1" applyBorder="1" applyAlignment="1" applyProtection="1">
      <alignment horizontal="right" vertical="center"/>
    </xf>
    <xf numFmtId="0" fontId="6" fillId="3" borderId="0" xfId="8" applyFont="1" applyFill="1" applyAlignment="1" applyProtection="1">
      <alignment horizontal="left" vertical="center"/>
      <protection locked="0"/>
    </xf>
    <xf numFmtId="166" fontId="6" fillId="3" borderId="0" xfId="0" applyNumberFormat="1" applyFont="1" applyFill="1" applyProtection="1">
      <protection locked="0"/>
    </xf>
    <xf numFmtId="43" fontId="6" fillId="3" borderId="0" xfId="0" applyNumberFormat="1" applyFont="1" applyFill="1" applyProtection="1">
      <protection locked="0"/>
    </xf>
    <xf numFmtId="43" fontId="6" fillId="3" borderId="1" xfId="0" applyNumberFormat="1" applyFont="1" applyFill="1" applyBorder="1"/>
    <xf numFmtId="166" fontId="6" fillId="3" borderId="1" xfId="0" applyNumberFormat="1" applyFont="1" applyFill="1" applyBorder="1"/>
    <xf numFmtId="0" fontId="10" fillId="3" borderId="5" xfId="0" applyFont="1" applyFill="1" applyBorder="1" applyAlignment="1">
      <alignment horizontal="center" wrapText="1"/>
    </xf>
    <xf numFmtId="0" fontId="10" fillId="3" borderId="0" xfId="0" applyFont="1" applyFill="1" applyAlignment="1">
      <alignment horizontal="centerContinuous"/>
    </xf>
    <xf numFmtId="15" fontId="10" fillId="3" borderId="4" xfId="0" quotePrefix="1" applyNumberFormat="1" applyFont="1" applyFill="1" applyBorder="1" applyAlignment="1">
      <alignment horizontal="left"/>
    </xf>
    <xf numFmtId="0" fontId="27" fillId="3" borderId="0" xfId="0" quotePrefix="1" applyFont="1" applyFill="1" applyAlignment="1">
      <alignment horizontal="right" vertical="center"/>
    </xf>
    <xf numFmtId="0" fontId="10" fillId="3" borderId="6" xfId="0" applyFont="1" applyFill="1" applyBorder="1"/>
    <xf numFmtId="165" fontId="6" fillId="3" borderId="0" xfId="1" applyNumberFormat="1" applyFont="1" applyFill="1" applyBorder="1" applyAlignment="1" applyProtection="1"/>
    <xf numFmtId="166" fontId="6" fillId="3" borderId="0" xfId="0" applyNumberFormat="1" applyFont="1" applyFill="1"/>
    <xf numFmtId="165" fontId="6" fillId="3" borderId="0" xfId="0" applyNumberFormat="1" applyFont="1" applyFill="1"/>
    <xf numFmtId="165" fontId="6" fillId="3" borderId="5" xfId="0" applyNumberFormat="1" applyFont="1" applyFill="1" applyBorder="1"/>
    <xf numFmtId="43" fontId="6" fillId="3" borderId="0" xfId="0" applyNumberFormat="1" applyFont="1" applyFill="1"/>
    <xf numFmtId="166" fontId="6" fillId="3" borderId="0" xfId="1" applyNumberFormat="1" applyFont="1" applyFill="1" applyAlignment="1" applyProtection="1">
      <protection locked="0"/>
    </xf>
    <xf numFmtId="169" fontId="11" fillId="3" borderId="0" xfId="0" applyNumberFormat="1" applyFont="1" applyFill="1"/>
    <xf numFmtId="178" fontId="11" fillId="3" borderId="0" xfId="0" applyNumberFormat="1" applyFont="1" applyFill="1"/>
    <xf numFmtId="178" fontId="11" fillId="3" borderId="5" xfId="0" applyNumberFormat="1" applyFont="1" applyFill="1" applyBorder="1"/>
    <xf numFmtId="169" fontId="12" fillId="3" borderId="0" xfId="0" applyNumberFormat="1" applyFont="1" applyFill="1"/>
    <xf numFmtId="2" fontId="6" fillId="3" borderId="0" xfId="0" applyNumberFormat="1" applyFont="1" applyFill="1" applyProtection="1">
      <protection locked="0"/>
    </xf>
    <xf numFmtId="0" fontId="12" fillId="3" borderId="0" xfId="0" applyFont="1" applyFill="1" applyProtection="1">
      <protection locked="0"/>
    </xf>
    <xf numFmtId="0" fontId="12" fillId="3" borderId="0" xfId="0" applyFont="1" applyFill="1" applyAlignment="1" applyProtection="1">
      <alignment horizontal="right"/>
      <protection locked="0"/>
    </xf>
    <xf numFmtId="37" fontId="6" fillId="3" borderId="11" xfId="0" applyNumberFormat="1" applyFont="1" applyFill="1" applyBorder="1"/>
    <xf numFmtId="0" fontId="6" fillId="3" borderId="7" xfId="0" applyFont="1" applyFill="1" applyBorder="1" applyAlignment="1">
      <alignment horizontal="right"/>
    </xf>
    <xf numFmtId="3" fontId="6" fillId="3" borderId="10" xfId="0" applyNumberFormat="1" applyFont="1" applyFill="1" applyBorder="1"/>
    <xf numFmtId="3" fontId="6" fillId="3" borderId="5" xfId="1" applyNumberFormat="1" applyFont="1" applyFill="1" applyBorder="1" applyAlignment="1" applyProtection="1">
      <alignment horizontal="right"/>
    </xf>
    <xf numFmtId="3" fontId="12" fillId="3" borderId="5" xfId="1" applyNumberFormat="1" applyFont="1" applyFill="1" applyBorder="1" applyAlignment="1" applyProtection="1">
      <alignment horizontal="right"/>
    </xf>
    <xf numFmtId="166" fontId="6" fillId="3" borderId="5" xfId="1" applyNumberFormat="1" applyFont="1" applyFill="1" applyBorder="1" applyAlignment="1" applyProtection="1">
      <alignment horizontal="right"/>
    </xf>
    <xf numFmtId="166" fontId="6" fillId="3" borderId="4" xfId="1" applyNumberFormat="1" applyFont="1" applyFill="1" applyBorder="1" applyProtection="1"/>
    <xf numFmtId="166" fontId="7" fillId="3" borderId="0" xfId="1" applyNumberFormat="1" applyFont="1" applyFill="1" applyBorder="1" applyAlignment="1" applyProtection="1">
      <alignment horizontal="center" wrapText="1"/>
    </xf>
    <xf numFmtId="179" fontId="10" fillId="3" borderId="11" xfId="0" applyNumberFormat="1" applyFont="1" applyFill="1" applyBorder="1" applyAlignment="1" applyProtection="1">
      <alignment horizontal="left" vertical="center"/>
      <protection locked="0"/>
    </xf>
    <xf numFmtId="166" fontId="7" fillId="3" borderId="11" xfId="1" applyNumberFormat="1" applyFont="1" applyFill="1" applyBorder="1" applyAlignment="1" applyProtection="1">
      <alignment horizontal="center" wrapText="1"/>
      <protection locked="0"/>
    </xf>
    <xf numFmtId="166" fontId="7" fillId="3" borderId="0" xfId="1" applyNumberFormat="1" applyFont="1" applyFill="1" applyBorder="1" applyAlignment="1" applyProtection="1">
      <alignment horizontal="center" wrapText="1"/>
      <protection locked="0"/>
    </xf>
    <xf numFmtId="0" fontId="13" fillId="3" borderId="0" xfId="0" applyFont="1" applyFill="1" applyAlignment="1" applyProtection="1">
      <alignment horizontal="left" vertical="center" wrapText="1"/>
      <protection locked="0"/>
    </xf>
    <xf numFmtId="0" fontId="6" fillId="3" borderId="6" xfId="0" applyFont="1" applyFill="1" applyBorder="1" applyProtection="1">
      <protection locked="0"/>
    </xf>
    <xf numFmtId="0" fontId="7" fillId="3" borderId="0" xfId="9" applyFill="1" applyProtection="1">
      <protection locked="0"/>
    </xf>
    <xf numFmtId="0" fontId="6" fillId="3" borderId="0" xfId="0" applyFont="1" applyFill="1" applyAlignment="1">
      <alignment horizontal="center" vertical="center"/>
    </xf>
    <xf numFmtId="0" fontId="10" fillId="3" borderId="1" xfId="0" applyFont="1" applyFill="1" applyBorder="1" applyAlignment="1">
      <alignment horizontal="right" vertical="center"/>
    </xf>
    <xf numFmtId="0" fontId="15" fillId="3" borderId="0" xfId="0" applyFont="1" applyFill="1" applyProtection="1">
      <protection locked="0"/>
    </xf>
    <xf numFmtId="164" fontId="6" fillId="3" borderId="5" xfId="0" applyNumberFormat="1" applyFont="1" applyFill="1" applyBorder="1" applyAlignment="1">
      <alignment horizontal="right"/>
    </xf>
    <xf numFmtId="164" fontId="12" fillId="3" borderId="5" xfId="0" applyNumberFormat="1" applyFont="1" applyFill="1" applyBorder="1" applyAlignment="1">
      <alignment horizontal="right"/>
    </xf>
    <xf numFmtId="164" fontId="10" fillId="3" borderId="5" xfId="0" applyNumberFormat="1" applyFont="1" applyFill="1" applyBorder="1" applyAlignment="1">
      <alignment horizontal="right"/>
    </xf>
    <xf numFmtId="0" fontId="10" fillId="3" borderId="0" xfId="0" applyFont="1" applyFill="1" applyAlignment="1" applyProtection="1">
      <alignment horizontal="left" vertical="center"/>
      <protection locked="0"/>
    </xf>
    <xf numFmtId="0" fontId="6" fillId="3" borderId="0" xfId="0" applyFont="1" applyFill="1" applyAlignment="1" applyProtection="1">
      <alignment horizontal="left" vertical="center"/>
      <protection locked="0"/>
    </xf>
    <xf numFmtId="0" fontId="6" fillId="3" borderId="0" xfId="0" applyFont="1" applyFill="1" applyAlignment="1" applyProtection="1">
      <alignment horizontal="center" vertical="center"/>
      <protection locked="0"/>
    </xf>
    <xf numFmtId="164" fontId="10" fillId="3" borderId="0" xfId="0" applyNumberFormat="1" applyFont="1" applyFill="1" applyAlignment="1">
      <alignment horizontal="right" vertical="center"/>
    </xf>
    <xf numFmtId="0" fontId="10" fillId="3" borderId="0" xfId="0" applyFont="1" applyFill="1" applyAlignment="1" applyProtection="1">
      <alignment horizontal="right" vertical="center"/>
      <protection locked="0"/>
    </xf>
    <xf numFmtId="169" fontId="10" fillId="3" borderId="0" xfId="0" applyNumberFormat="1" applyFont="1" applyFill="1" applyAlignment="1">
      <alignment horizontal="right"/>
    </xf>
    <xf numFmtId="169" fontId="6" fillId="3" borderId="0" xfId="0" applyNumberFormat="1" applyFont="1" applyFill="1" applyAlignment="1">
      <alignment horizontal="right"/>
    </xf>
    <xf numFmtId="169" fontId="6" fillId="3" borderId="5" xfId="0" applyNumberFormat="1" applyFont="1" applyFill="1" applyBorder="1" applyAlignment="1">
      <alignment horizontal="right"/>
    </xf>
    <xf numFmtId="0" fontId="13" fillId="3" borderId="0" xfId="0" quotePrefix="1" applyFont="1" applyFill="1" applyProtection="1">
      <protection locked="0"/>
    </xf>
    <xf numFmtId="49" fontId="6" fillId="3" borderId="0" xfId="1" applyNumberFormat="1" applyFont="1" applyFill="1" applyAlignment="1" applyProtection="1">
      <alignment horizontal="left"/>
      <protection locked="0"/>
    </xf>
    <xf numFmtId="43" fontId="6" fillId="3" borderId="0" xfId="1" applyFont="1" applyFill="1" applyBorder="1" applyProtection="1">
      <protection locked="0"/>
    </xf>
    <xf numFmtId="49" fontId="6" fillId="3" borderId="1" xfId="1" applyNumberFormat="1" applyFont="1" applyFill="1" applyBorder="1" applyAlignment="1" applyProtection="1">
      <alignment horizontal="left"/>
      <protection locked="0"/>
    </xf>
    <xf numFmtId="43" fontId="6" fillId="3" borderId="1" xfId="1" applyFont="1" applyFill="1" applyBorder="1" applyProtection="1">
      <protection locked="0"/>
    </xf>
    <xf numFmtId="49" fontId="10" fillId="3" borderId="0" xfId="1" applyNumberFormat="1" applyFont="1" applyFill="1" applyBorder="1" applyAlignment="1" applyProtection="1">
      <alignment horizontal="left"/>
      <protection locked="0"/>
    </xf>
    <xf numFmtId="43" fontId="10" fillId="3" borderId="0" xfId="1" applyFont="1" applyFill="1" applyBorder="1" applyProtection="1">
      <protection locked="0"/>
    </xf>
    <xf numFmtId="0" fontId="10" fillId="3" borderId="8" xfId="0" applyFont="1" applyFill="1" applyBorder="1" applyAlignment="1" applyProtection="1">
      <alignment vertical="center"/>
      <protection locked="0"/>
    </xf>
    <xf numFmtId="0" fontId="10" fillId="3" borderId="0" xfId="0" applyFont="1" applyFill="1" applyAlignment="1" applyProtection="1">
      <alignment horizontal="center" vertical="center"/>
      <protection locked="0"/>
    </xf>
    <xf numFmtId="0" fontId="10" fillId="3" borderId="5" xfId="0" applyFont="1" applyFill="1" applyBorder="1" applyAlignment="1" applyProtection="1">
      <alignment vertical="center"/>
      <protection locked="0"/>
    </xf>
    <xf numFmtId="49" fontId="10" fillId="3" borderId="0" xfId="1" applyNumberFormat="1" applyFont="1" applyFill="1" applyBorder="1" applyAlignment="1" applyProtection="1">
      <alignment horizontal="left" vertical="top"/>
      <protection locked="0"/>
    </xf>
    <xf numFmtId="0" fontId="10" fillId="3" borderId="0" xfId="0" applyFont="1" applyFill="1" applyAlignment="1" applyProtection="1">
      <alignment vertical="top"/>
      <protection locked="0"/>
    </xf>
    <xf numFmtId="0" fontId="6" fillId="3" borderId="0" xfId="0" applyFont="1" applyFill="1" applyAlignment="1" applyProtection="1">
      <alignment vertical="top"/>
      <protection locked="0"/>
    </xf>
    <xf numFmtId="0" fontId="11" fillId="3" borderId="5" xfId="0" applyFont="1" applyFill="1" applyBorder="1" applyAlignment="1" applyProtection="1">
      <alignment horizontal="right"/>
      <protection locked="0"/>
    </xf>
    <xf numFmtId="43" fontId="6" fillId="3" borderId="11" xfId="1" applyFont="1" applyFill="1" applyBorder="1" applyAlignment="1" applyProtection="1">
      <alignment vertical="center"/>
      <protection locked="0"/>
    </xf>
    <xf numFmtId="167" fontId="10" fillId="3" borderId="10" xfId="0" applyNumberFormat="1" applyFont="1" applyFill="1" applyBorder="1" applyAlignment="1" applyProtection="1">
      <alignment horizontal="center" vertical="center"/>
      <protection locked="0"/>
    </xf>
    <xf numFmtId="49" fontId="6" fillId="3" borderId="0" xfId="1" applyNumberFormat="1" applyFill="1" applyAlignment="1">
      <alignment horizontal="left" vertical="center"/>
    </xf>
    <xf numFmtId="167" fontId="10" fillId="3" borderId="0" xfId="1" applyNumberFormat="1" applyFont="1" applyFill="1" applyBorder="1" applyAlignment="1" applyProtection="1"/>
    <xf numFmtId="49" fontId="6" fillId="3" borderId="0" xfId="1" applyNumberFormat="1" applyFill="1" applyAlignment="1">
      <alignment horizontal="left"/>
    </xf>
    <xf numFmtId="167" fontId="6" fillId="3" borderId="0" xfId="1" applyNumberFormat="1" applyFont="1" applyFill="1" applyBorder="1" applyAlignment="1" applyProtection="1">
      <alignment vertical="center"/>
    </xf>
    <xf numFmtId="167" fontId="6" fillId="3" borderId="0" xfId="1" applyNumberFormat="1" applyFont="1" applyFill="1" applyBorder="1" applyAlignment="1" applyProtection="1"/>
    <xf numFmtId="167" fontId="12" fillId="3" borderId="0" xfId="1" applyNumberFormat="1" applyFont="1" applyFill="1" applyBorder="1" applyAlignment="1" applyProtection="1"/>
    <xf numFmtId="167" fontId="12" fillId="3" borderId="0" xfId="1" applyNumberFormat="1" applyFont="1" applyFill="1" applyBorder="1" applyAlignment="1" applyProtection="1">
      <alignment vertical="center"/>
    </xf>
    <xf numFmtId="167" fontId="12" fillId="3" borderId="5" xfId="1" applyNumberFormat="1" applyFont="1" applyFill="1" applyBorder="1" applyAlignment="1" applyProtection="1">
      <alignment vertical="center"/>
    </xf>
    <xf numFmtId="49" fontId="10" fillId="3" borderId="0" xfId="1" applyNumberFormat="1" applyFont="1" applyFill="1" applyAlignment="1">
      <alignment horizontal="left"/>
    </xf>
    <xf numFmtId="43" fontId="10" fillId="3" borderId="0" xfId="1" applyFont="1" applyFill="1" applyBorder="1" applyAlignment="1" applyProtection="1"/>
    <xf numFmtId="167" fontId="11" fillId="3" borderId="0" xfId="1" applyNumberFormat="1" applyFont="1" applyFill="1" applyBorder="1" applyAlignment="1" applyProtection="1"/>
    <xf numFmtId="167" fontId="11" fillId="3" borderId="0" xfId="0" applyNumberFormat="1" applyFont="1" applyFill="1"/>
    <xf numFmtId="167" fontId="11" fillId="3" borderId="5" xfId="1" applyNumberFormat="1" applyFont="1" applyFill="1" applyBorder="1" applyAlignment="1" applyProtection="1"/>
    <xf numFmtId="49" fontId="6" fillId="3" borderId="4" xfId="1" applyNumberFormat="1" applyFill="1" applyBorder="1" applyAlignment="1">
      <alignment horizontal="left"/>
    </xf>
    <xf numFmtId="0" fontId="6" fillId="3" borderId="0" xfId="0" applyFont="1" applyFill="1" applyAlignment="1">
      <alignment vertical="center"/>
    </xf>
    <xf numFmtId="167" fontId="6" fillId="3" borderId="0" xfId="0" applyNumberFormat="1" applyFont="1" applyFill="1"/>
    <xf numFmtId="164" fontId="12" fillId="3" borderId="0" xfId="1" applyNumberFormat="1" applyFont="1" applyFill="1" applyBorder="1" applyAlignment="1" applyProtection="1">
      <alignment vertical="center"/>
    </xf>
    <xf numFmtId="43" fontId="6" fillId="3" borderId="0" xfId="1" applyFont="1" applyFill="1" applyBorder="1" applyAlignment="1" applyProtection="1"/>
    <xf numFmtId="167" fontId="12" fillId="3" borderId="0" xfId="0" applyNumberFormat="1" applyFont="1" applyFill="1"/>
    <xf numFmtId="180" fontId="10" fillId="3" borderId="0" xfId="1" applyNumberFormat="1" applyFont="1" applyFill="1" applyBorder="1" applyAlignment="1" applyProtection="1">
      <alignment vertical="center"/>
    </xf>
    <xf numFmtId="177" fontId="11" fillId="3" borderId="0" xfId="1" applyNumberFormat="1" applyFont="1" applyFill="1" applyBorder="1" applyAlignment="1" applyProtection="1">
      <alignment vertical="center"/>
    </xf>
    <xf numFmtId="177" fontId="11" fillId="3" borderId="5" xfId="1" applyNumberFormat="1" applyFont="1" applyFill="1" applyBorder="1" applyAlignment="1" applyProtection="1">
      <alignment vertical="center"/>
    </xf>
    <xf numFmtId="49" fontId="6" fillId="3" borderId="0" xfId="0" applyNumberFormat="1" applyFont="1" applyFill="1" applyAlignment="1" applyProtection="1">
      <alignment horizontal="left"/>
      <protection locked="0"/>
    </xf>
    <xf numFmtId="181" fontId="6" fillId="3" borderId="0" xfId="0" applyNumberFormat="1" applyFont="1" applyFill="1" applyAlignment="1" applyProtection="1">
      <alignment horizontal="center"/>
      <protection locked="0"/>
    </xf>
    <xf numFmtId="181" fontId="6" fillId="3" borderId="5" xfId="0" applyNumberFormat="1" applyFont="1" applyFill="1" applyBorder="1" applyAlignment="1" applyProtection="1">
      <alignment horizontal="center"/>
      <protection locked="0"/>
    </xf>
    <xf numFmtId="0" fontId="10" fillId="3" borderId="11" xfId="0" applyFont="1" applyFill="1" applyBorder="1" applyAlignment="1" applyProtection="1">
      <alignment vertical="center"/>
      <protection locked="0"/>
    </xf>
    <xf numFmtId="49" fontId="6" fillId="3" borderId="11" xfId="0" applyNumberFormat="1" applyFont="1" applyFill="1" applyBorder="1" applyAlignment="1" applyProtection="1">
      <alignment horizontal="left"/>
      <protection locked="0"/>
    </xf>
    <xf numFmtId="181" fontId="6" fillId="3" borderId="11" xfId="0" applyNumberFormat="1" applyFont="1" applyFill="1" applyBorder="1" applyAlignment="1" applyProtection="1">
      <alignment horizontal="center"/>
      <protection locked="0"/>
    </xf>
    <xf numFmtId="49" fontId="6" fillId="3" borderId="0" xfId="1" applyNumberFormat="1" applyFill="1" applyAlignment="1" applyProtection="1">
      <alignment horizontal="left"/>
      <protection locked="0"/>
    </xf>
    <xf numFmtId="43" fontId="6" fillId="3" borderId="0" xfId="1" applyFill="1" applyProtection="1">
      <protection locked="0"/>
    </xf>
    <xf numFmtId="49" fontId="6" fillId="3" borderId="0" xfId="1" applyNumberFormat="1" applyFill="1" applyAlignment="1" applyProtection="1">
      <alignment horizontal="left" vertical="center"/>
      <protection locked="0"/>
    </xf>
    <xf numFmtId="43" fontId="6" fillId="3" borderId="0" xfId="1" applyFill="1" applyAlignment="1" applyProtection="1">
      <alignment vertical="center"/>
      <protection locked="0"/>
    </xf>
    <xf numFmtId="0" fontId="1" fillId="3" borderId="0" xfId="15" applyFont="1" applyFill="1" applyAlignment="1">
      <alignment wrapText="1"/>
    </xf>
    <xf numFmtId="0" fontId="46" fillId="3" borderId="0" xfId="40" applyFont="1" applyFill="1" applyAlignment="1">
      <alignment wrapText="1"/>
    </xf>
    <xf numFmtId="0" fontId="30" fillId="3" borderId="0" xfId="40" applyFont="1" applyFill="1" applyAlignment="1">
      <alignment horizontal="left"/>
    </xf>
    <xf numFmtId="0" fontId="50" fillId="3" borderId="0" xfId="0" applyFont="1" applyFill="1" applyAlignment="1" applyProtection="1">
      <alignment vertical="top" wrapText="1"/>
      <protection locked="0"/>
    </xf>
    <xf numFmtId="0" fontId="48" fillId="3" borderId="0" xfId="0" applyFont="1" applyFill="1" applyAlignment="1" applyProtection="1">
      <alignment vertical="top"/>
      <protection locked="0"/>
    </xf>
    <xf numFmtId="0" fontId="47" fillId="3" borderId="0" xfId="40" applyFont="1" applyFill="1" applyAlignment="1"/>
    <xf numFmtId="0" fontId="7" fillId="3" borderId="0" xfId="0" applyFont="1" applyFill="1"/>
    <xf numFmtId="0" fontId="36" fillId="3" borderId="0" xfId="48" applyFill="1" applyAlignment="1"/>
    <xf numFmtId="0" fontId="55" fillId="3" borderId="0" xfId="15" applyFont="1" applyFill="1" applyAlignment="1"/>
    <xf numFmtId="0" fontId="6" fillId="5" borderId="0" xfId="37" applyFill="1"/>
    <xf numFmtId="49" fontId="6" fillId="5" borderId="4" xfId="1" applyNumberFormat="1" applyFill="1" applyBorder="1" applyAlignment="1">
      <alignment horizontal="left"/>
    </xf>
    <xf numFmtId="169" fontId="12" fillId="3" borderId="0" xfId="105" applyNumberFormat="1" applyFont="1" applyFill="1" applyBorder="1" applyAlignment="1" applyProtection="1">
      <alignment horizontal="right"/>
    </xf>
    <xf numFmtId="171" fontId="6" fillId="3" borderId="0" xfId="105" applyNumberFormat="1" applyFont="1" applyFill="1" applyBorder="1" applyAlignment="1" applyProtection="1">
      <alignment horizontal="right"/>
    </xf>
    <xf numFmtId="169" fontId="11" fillId="3" borderId="0" xfId="105" applyNumberFormat="1" applyFont="1" applyFill="1" applyBorder="1" applyAlignment="1" applyProtection="1">
      <alignment horizontal="right"/>
    </xf>
    <xf numFmtId="0" fontId="10" fillId="3" borderId="9" xfId="0" applyFont="1" applyFill="1" applyBorder="1" applyProtection="1"/>
    <xf numFmtId="0" fontId="10" fillId="3" borderId="0" xfId="0" applyFont="1" applyFill="1" applyBorder="1" applyAlignment="1" applyProtection="1">
      <alignment horizontal="right" wrapText="1"/>
    </xf>
    <xf numFmtId="0" fontId="6" fillId="3" borderId="4" xfId="0" applyFont="1" applyFill="1" applyBorder="1" applyProtection="1"/>
    <xf numFmtId="0" fontId="6" fillId="3" borderId="0" xfId="0" applyFont="1" applyFill="1" applyBorder="1" applyProtection="1"/>
    <xf numFmtId="0" fontId="6" fillId="3" borderId="1" xfId="0" applyFont="1" applyFill="1" applyBorder="1" applyProtection="1"/>
    <xf numFmtId="0" fontId="6" fillId="3" borderId="1" xfId="0" applyFont="1" applyFill="1" applyBorder="1" applyProtection="1">
      <protection locked="0"/>
    </xf>
    <xf numFmtId="0" fontId="6" fillId="3" borderId="13" xfId="0" applyFont="1" applyFill="1" applyBorder="1" applyProtection="1"/>
    <xf numFmtId="171" fontId="10" fillId="3" borderId="0" xfId="105" applyNumberFormat="1" applyFont="1" applyFill="1" applyBorder="1" applyAlignment="1" applyProtection="1">
      <alignment horizontal="right"/>
    </xf>
    <xf numFmtId="0" fontId="6" fillId="3" borderId="6" xfId="0" applyFont="1" applyFill="1" applyBorder="1" applyProtection="1"/>
    <xf numFmtId="0" fontId="6" fillId="3" borderId="1" xfId="0" applyFont="1" applyFill="1" applyBorder="1" applyAlignment="1" applyProtection="1">
      <alignment horizontal="right"/>
    </xf>
    <xf numFmtId="0" fontId="10" fillId="3" borderId="0" xfId="0" applyFont="1" applyFill="1" applyBorder="1" applyAlignment="1" applyProtection="1">
      <alignment horizontal="right"/>
    </xf>
    <xf numFmtId="0" fontId="6" fillId="3" borderId="0" xfId="0" applyFont="1" applyFill="1" applyBorder="1" applyAlignment="1" applyProtection="1"/>
    <xf numFmtId="0" fontId="10" fillId="3" borderId="0" xfId="15" applyFont="1" applyFill="1" applyBorder="1" applyAlignment="1" applyProtection="1">
      <alignment horizontal="right" wrapText="1"/>
    </xf>
    <xf numFmtId="0" fontId="6" fillId="3" borderId="0" xfId="15" applyFont="1" applyFill="1" applyBorder="1" applyAlignment="1" applyProtection="1">
      <alignment horizontal="right" wrapText="1"/>
    </xf>
    <xf numFmtId="0" fontId="6" fillId="3" borderId="4" xfId="0" applyFont="1" applyFill="1" applyBorder="1" applyAlignment="1" applyProtection="1">
      <alignment wrapText="1"/>
    </xf>
    <xf numFmtId="0" fontId="6" fillId="3" borderId="0" xfId="0" applyFont="1" applyFill="1" applyBorder="1" applyAlignment="1" applyProtection="1">
      <alignment horizontal="center"/>
    </xf>
    <xf numFmtId="3" fontId="22" fillId="3" borderId="13" xfId="0" applyNumberFormat="1" applyFont="1" applyFill="1" applyBorder="1" applyAlignment="1" applyProtection="1">
      <alignment horizontal="center" wrapText="1"/>
    </xf>
    <xf numFmtId="3" fontId="7" fillId="3" borderId="13" xfId="0" applyNumberFormat="1" applyFont="1" applyFill="1" applyBorder="1" applyAlignment="1" applyProtection="1">
      <alignment horizontal="center" wrapText="1"/>
    </xf>
    <xf numFmtId="3" fontId="6" fillId="3" borderId="13" xfId="0" applyNumberFormat="1" applyFont="1" applyFill="1" applyBorder="1" applyProtection="1"/>
    <xf numFmtId="37" fontId="6" fillId="3" borderId="4" xfId="0" applyNumberFormat="1" applyFont="1" applyFill="1" applyBorder="1" applyAlignment="1" applyProtection="1">
      <alignment horizontal="left"/>
    </xf>
    <xf numFmtId="3" fontId="10" fillId="3" borderId="0" xfId="0" applyNumberFormat="1" applyFont="1" applyFill="1" applyBorder="1" applyAlignment="1" applyProtection="1">
      <alignment horizontal="right"/>
    </xf>
    <xf numFmtId="3" fontId="10" fillId="3" borderId="0" xfId="105" applyNumberFormat="1" applyFont="1" applyFill="1" applyBorder="1" applyAlignment="1" applyProtection="1">
      <alignment horizontal="right"/>
    </xf>
    <xf numFmtId="3" fontId="15" fillId="3" borderId="0" xfId="0" applyNumberFormat="1" applyFont="1" applyFill="1" applyBorder="1" applyAlignment="1" applyProtection="1">
      <alignment horizontal="right"/>
    </xf>
    <xf numFmtId="3" fontId="6" fillId="3" borderId="0" xfId="105" applyNumberFormat="1" applyFont="1" applyFill="1" applyBorder="1" applyAlignment="1" applyProtection="1">
      <alignment horizontal="right"/>
    </xf>
    <xf numFmtId="0" fontId="6" fillId="3" borderId="4" xfId="0" quotePrefix="1" applyFont="1" applyFill="1" applyBorder="1" applyAlignment="1" applyProtection="1">
      <alignment horizontal="left"/>
    </xf>
    <xf numFmtId="0" fontId="6" fillId="3" borderId="0" xfId="0" applyFont="1" applyFill="1" applyBorder="1" applyAlignment="1" applyProtection="1">
      <alignment horizontal="right"/>
    </xf>
    <xf numFmtId="167" fontId="11" fillId="3" borderId="0" xfId="105" applyNumberFormat="1" applyFont="1" applyFill="1" applyBorder="1" applyAlignment="1" applyProtection="1">
      <alignment horizontal="right"/>
    </xf>
    <xf numFmtId="0" fontId="10" fillId="3" borderId="4" xfId="0" applyFont="1" applyFill="1" applyBorder="1" applyAlignment="1" applyProtection="1">
      <alignment horizontal="left"/>
    </xf>
    <xf numFmtId="3" fontId="10" fillId="3" borderId="0" xfId="105" quotePrefix="1" applyNumberFormat="1" applyFont="1" applyFill="1" applyBorder="1" applyAlignment="1" applyProtection="1">
      <alignment horizontal="right"/>
    </xf>
    <xf numFmtId="3" fontId="6" fillId="3" borderId="0" xfId="105" quotePrefix="1" applyNumberFormat="1" applyFont="1" applyFill="1" applyBorder="1" applyAlignment="1" applyProtection="1">
      <alignment horizontal="right"/>
    </xf>
    <xf numFmtId="3" fontId="11" fillId="3" borderId="0" xfId="105" applyNumberFormat="1" applyFont="1" applyFill="1" applyBorder="1" applyAlignment="1" applyProtection="1">
      <alignment horizontal="right"/>
    </xf>
    <xf numFmtId="3" fontId="12" fillId="3" borderId="0" xfId="105" applyNumberFormat="1" applyFont="1" applyFill="1" applyBorder="1" applyAlignment="1" applyProtection="1">
      <alignment horizontal="right"/>
    </xf>
    <xf numFmtId="166" fontId="10" fillId="3" borderId="0" xfId="105" quotePrefix="1" applyNumberFormat="1" applyFont="1" applyFill="1" applyBorder="1" applyAlignment="1" applyProtection="1">
      <alignment horizontal="right"/>
    </xf>
    <xf numFmtId="166" fontId="6" fillId="3" borderId="0" xfId="105" quotePrefix="1" applyNumberFormat="1" applyFont="1" applyFill="1" applyBorder="1" applyAlignment="1" applyProtection="1">
      <alignment horizontal="right"/>
    </xf>
    <xf numFmtId="166" fontId="6" fillId="3" borderId="0" xfId="105" applyNumberFormat="1" applyFont="1" applyFill="1" applyBorder="1" applyAlignment="1" applyProtection="1">
      <alignment horizontal="right"/>
    </xf>
    <xf numFmtId="0" fontId="10" fillId="3" borderId="0" xfId="0" applyFont="1" applyFill="1" applyProtection="1">
      <protection locked="0"/>
    </xf>
    <xf numFmtId="0" fontId="6" fillId="3" borderId="11" xfId="0" applyFont="1" applyFill="1" applyBorder="1" applyProtection="1">
      <protection locked="0"/>
    </xf>
    <xf numFmtId="0" fontId="10" fillId="3" borderId="4" xfId="0" applyFont="1" applyFill="1" applyBorder="1" applyProtection="1">
      <protection locked="0"/>
    </xf>
    <xf numFmtId="0" fontId="6" fillId="3" borderId="1" xfId="0" applyFont="1" applyFill="1" applyBorder="1" applyProtection="1">
      <protection locked="0"/>
    </xf>
    <xf numFmtId="0" fontId="6" fillId="3" borderId="9" xfId="0" applyFont="1" applyFill="1" applyBorder="1" applyProtection="1">
      <protection locked="0"/>
    </xf>
    <xf numFmtId="0" fontId="6" fillId="3" borderId="6" xfId="0" applyFont="1" applyFill="1" applyBorder="1" applyProtection="1">
      <protection locked="0"/>
    </xf>
    <xf numFmtId="0" fontId="10" fillId="3" borderId="4" xfId="0" applyFont="1" applyFill="1" applyBorder="1" applyAlignment="1" applyProtection="1">
      <alignment vertical="top"/>
      <protection locked="0"/>
    </xf>
    <xf numFmtId="49" fontId="6" fillId="3" borderId="11" xfId="0" applyNumberFormat="1" applyFont="1" applyFill="1" applyBorder="1" applyProtection="1">
      <protection locked="0"/>
    </xf>
    <xf numFmtId="164" fontId="10" fillId="3" borderId="11" xfId="0" applyNumberFormat="1" applyFont="1" applyFill="1" applyBorder="1" applyAlignment="1" applyProtection="1">
      <alignment vertical="center"/>
      <protection locked="0"/>
    </xf>
    <xf numFmtId="167" fontId="10" fillId="3" borderId="11" xfId="0" applyNumberFormat="1" applyFont="1" applyFill="1" applyBorder="1" applyAlignment="1" applyProtection="1">
      <alignment horizontal="center" vertical="center"/>
      <protection locked="0"/>
    </xf>
    <xf numFmtId="0" fontId="6" fillId="3" borderId="11" xfId="0" applyFont="1" applyFill="1" applyBorder="1" applyAlignment="1" applyProtection="1">
      <alignment vertical="center"/>
      <protection locked="0"/>
    </xf>
    <xf numFmtId="0" fontId="10" fillId="3" borderId="0" xfId="0" applyFont="1" applyFill="1" applyAlignment="1" applyProtection="1">
      <alignment horizontal="right"/>
      <protection locked="0"/>
    </xf>
    <xf numFmtId="0" fontId="10" fillId="3" borderId="0" xfId="0" applyFont="1" applyFill="1" applyAlignment="1" applyProtection="1">
      <alignment horizontal="right" wrapText="1"/>
      <protection locked="0"/>
    </xf>
    <xf numFmtId="0" fontId="6" fillId="3" borderId="0" xfId="37" applyFill="1"/>
    <xf numFmtId="0" fontId="13" fillId="3" borderId="0" xfId="37" applyFont="1" applyFill="1" applyAlignment="1" applyProtection="1">
      <alignment vertical="center"/>
      <protection locked="0"/>
    </xf>
    <xf numFmtId="0" fontId="10" fillId="3" borderId="4" xfId="37" applyFont="1" applyFill="1" applyBorder="1"/>
    <xf numFmtId="0" fontId="6" fillId="3" borderId="0" xfId="37" applyFill="1" applyAlignment="1">
      <alignment vertical="center"/>
    </xf>
    <xf numFmtId="0" fontId="10" fillId="3" borderId="0" xfId="37" applyFont="1" applyFill="1"/>
    <xf numFmtId="49" fontId="6" fillId="3" borderId="4" xfId="37" applyNumberFormat="1" applyFill="1" applyBorder="1" applyAlignment="1">
      <alignment horizontal="left"/>
    </xf>
    <xf numFmtId="0" fontId="6" fillId="3" borderId="0" xfId="0" applyFont="1" applyFill="1"/>
    <xf numFmtId="0" fontId="6" fillId="3" borderId="0" xfId="6" applyFill="1" applyAlignment="1" applyProtection="1">
      <alignment horizontal="left" vertical="center" wrapText="1"/>
      <protection locked="0"/>
    </xf>
    <xf numFmtId="0" fontId="10" fillId="3" borderId="0" xfId="6" applyFont="1" applyFill="1" applyAlignment="1">
      <alignment horizontal="center"/>
    </xf>
    <xf numFmtId="0" fontId="6" fillId="3" borderId="0" xfId="6" applyFill="1" applyAlignment="1" applyProtection="1">
      <alignment vertical="center" wrapText="1"/>
      <protection locked="0"/>
    </xf>
    <xf numFmtId="0" fontId="10" fillId="3" borderId="1" xfId="0" applyFont="1" applyFill="1" applyBorder="1" applyAlignment="1" applyProtection="1">
      <alignment horizontal="center"/>
      <protection locked="0"/>
    </xf>
    <xf numFmtId="3" fontId="6" fillId="3" borderId="0" xfId="6" applyNumberFormat="1" applyFill="1" applyProtection="1">
      <protection locked="0"/>
    </xf>
    <xf numFmtId="164" fontId="6" fillId="3" borderId="0" xfId="6" applyNumberFormat="1" applyFill="1" applyProtection="1">
      <protection locked="0"/>
    </xf>
    <xf numFmtId="0" fontId="13" fillId="3" borderId="0" xfId="6" applyFont="1" applyFill="1" applyAlignment="1" applyProtection="1">
      <alignment horizontal="left" wrapText="1"/>
      <protection locked="0"/>
    </xf>
    <xf numFmtId="0" fontId="10" fillId="3" borderId="0" xfId="6" applyFont="1" applyFill="1" applyAlignment="1" applyProtection="1">
      <alignment horizontal="left" vertical="center"/>
      <protection locked="0"/>
    </xf>
    <xf numFmtId="0" fontId="6" fillId="3" borderId="11" xfId="6" applyFill="1" applyBorder="1" applyProtection="1">
      <protection locked="0"/>
    </xf>
    <xf numFmtId="0" fontId="6" fillId="3" borderId="11" xfId="6" applyFill="1" applyBorder="1" applyAlignment="1" applyProtection="1">
      <alignment horizontal="left"/>
      <protection locked="0"/>
    </xf>
    <xf numFmtId="0" fontId="10" fillId="3" borderId="9" xfId="6" applyFont="1" applyFill="1" applyBorder="1" applyAlignment="1" applyProtection="1">
      <alignment horizontal="left" vertical="center"/>
      <protection locked="0"/>
    </xf>
    <xf numFmtId="0" fontId="6" fillId="3" borderId="5" xfId="6" applyFill="1" applyBorder="1" applyProtection="1">
      <protection locked="0"/>
    </xf>
    <xf numFmtId="0" fontId="6" fillId="3" borderId="4" xfId="6" applyFill="1" applyBorder="1" applyAlignment="1" applyProtection="1">
      <alignment horizontal="left"/>
      <protection locked="0"/>
    </xf>
    <xf numFmtId="1" fontId="6" fillId="3" borderId="0" xfId="6" applyNumberFormat="1" applyFill="1" applyAlignment="1" applyProtection="1">
      <alignment horizontal="center" vertical="center"/>
      <protection locked="0"/>
    </xf>
    <xf numFmtId="177" fontId="12" fillId="3" borderId="5" xfId="6" applyNumberFormat="1" applyFont="1" applyFill="1" applyBorder="1" applyAlignment="1">
      <alignment vertical="center"/>
    </xf>
    <xf numFmtId="177" fontId="12" fillId="3" borderId="0" xfId="6" applyNumberFormat="1" applyFont="1" applyFill="1" applyAlignment="1">
      <alignment vertical="center"/>
    </xf>
    <xf numFmtId="0" fontId="15" fillId="3" borderId="0" xfId="6" applyFont="1" applyFill="1" applyAlignment="1" applyProtection="1">
      <alignment horizontal="left" vertical="center"/>
      <protection locked="0"/>
    </xf>
    <xf numFmtId="0" fontId="15" fillId="3" borderId="4" xfId="6" applyFont="1" applyFill="1" applyBorder="1" applyAlignment="1" applyProtection="1">
      <alignment horizontal="left" vertical="center"/>
      <protection locked="0"/>
    </xf>
    <xf numFmtId="1" fontId="6" fillId="3" borderId="0" xfId="6" applyNumberFormat="1" applyFill="1" applyAlignment="1" applyProtection="1">
      <alignment horizontal="center"/>
      <protection locked="0"/>
    </xf>
    <xf numFmtId="177" fontId="12" fillId="3" borderId="5" xfId="6" applyNumberFormat="1" applyFont="1" applyFill="1" applyBorder="1"/>
    <xf numFmtId="177" fontId="12" fillId="3" borderId="0" xfId="6" applyNumberFormat="1" applyFont="1" applyFill="1"/>
    <xf numFmtId="0" fontId="15" fillId="3" borderId="0" xfId="6" applyFont="1" applyFill="1" applyAlignment="1" applyProtection="1">
      <alignment horizontal="left"/>
      <protection locked="0"/>
    </xf>
    <xf numFmtId="0" fontId="15" fillId="3" borderId="4" xfId="6" applyFont="1" applyFill="1" applyBorder="1" applyAlignment="1" applyProtection="1">
      <alignment horizontal="left"/>
      <protection locked="0"/>
    </xf>
    <xf numFmtId="1" fontId="12" fillId="3" borderId="0" xfId="6" applyNumberFormat="1" applyFont="1" applyFill="1" applyAlignment="1" applyProtection="1">
      <alignment horizontal="center" vertical="center"/>
      <protection locked="0"/>
    </xf>
    <xf numFmtId="0" fontId="10" fillId="3" borderId="4" xfId="6" applyFont="1" applyFill="1" applyBorder="1" applyAlignment="1" applyProtection="1">
      <alignment horizontal="left" vertical="center"/>
      <protection locked="0"/>
    </xf>
    <xf numFmtId="1" fontId="12" fillId="3" borderId="0" xfId="6" applyNumberFormat="1" applyFont="1" applyFill="1" applyAlignment="1" applyProtection="1">
      <alignment horizontal="center"/>
      <protection locked="0"/>
    </xf>
    <xf numFmtId="3" fontId="10" fillId="3" borderId="0" xfId="6" applyNumberFormat="1" applyFont="1" applyFill="1" applyAlignment="1" applyProtection="1">
      <alignment horizontal="center"/>
      <protection locked="0"/>
    </xf>
    <xf numFmtId="3" fontId="10" fillId="3" borderId="5" xfId="6" applyNumberFormat="1" applyFont="1" applyFill="1" applyBorder="1"/>
    <xf numFmtId="3" fontId="10" fillId="3" borderId="0" xfId="6" applyNumberFormat="1" applyFont="1" applyFill="1"/>
    <xf numFmtId="0" fontId="10" fillId="3" borderId="0" xfId="6" applyFont="1" applyFill="1" applyAlignment="1" applyProtection="1">
      <alignment horizontal="left"/>
      <protection locked="0"/>
    </xf>
    <xf numFmtId="0" fontId="10" fillId="3" borderId="4" xfId="6" applyFont="1" applyFill="1" applyBorder="1" applyAlignment="1" applyProtection="1">
      <alignment horizontal="left"/>
      <protection locked="0"/>
    </xf>
    <xf numFmtId="0" fontId="6" fillId="3" borderId="10" xfId="6" applyFill="1" applyBorder="1" applyProtection="1">
      <protection locked="0"/>
    </xf>
    <xf numFmtId="0" fontId="10" fillId="3" borderId="11" xfId="6" applyFont="1" applyFill="1" applyBorder="1" applyProtection="1">
      <protection locked="0"/>
    </xf>
    <xf numFmtId="0" fontId="6" fillId="3" borderId="9" xfId="6" applyFill="1" applyBorder="1" applyAlignment="1" applyProtection="1">
      <alignment horizontal="left"/>
      <protection locked="0"/>
    </xf>
    <xf numFmtId="0" fontId="6" fillId="3" borderId="7" xfId="6" applyFill="1" applyBorder="1" applyProtection="1">
      <protection locked="0"/>
    </xf>
    <xf numFmtId="0" fontId="6" fillId="3" borderId="1" xfId="6" applyFill="1" applyBorder="1" applyProtection="1">
      <protection locked="0"/>
    </xf>
    <xf numFmtId="0" fontId="10" fillId="3" borderId="1" xfId="6" applyFont="1" applyFill="1" applyBorder="1" applyProtection="1">
      <protection locked="0"/>
    </xf>
    <xf numFmtId="0" fontId="6" fillId="3" borderId="1" xfId="6" applyFill="1" applyBorder="1" applyAlignment="1" applyProtection="1">
      <alignment horizontal="left"/>
      <protection locked="0"/>
    </xf>
    <xf numFmtId="0" fontId="6" fillId="3" borderId="6" xfId="6" applyFill="1" applyBorder="1" applyAlignment="1" applyProtection="1">
      <alignment horizontal="left"/>
      <protection locked="0"/>
    </xf>
    <xf numFmtId="0" fontId="6" fillId="3" borderId="5" xfId="6" applyFill="1" applyBorder="1" applyAlignment="1" applyProtection="1">
      <alignment horizontal="right" wrapText="1"/>
      <protection locked="0"/>
    </xf>
    <xf numFmtId="0" fontId="6" fillId="3" borderId="0" xfId="6" applyFill="1" applyAlignment="1" applyProtection="1">
      <alignment horizontal="right" wrapText="1"/>
      <protection locked="0"/>
    </xf>
    <xf numFmtId="0" fontId="6" fillId="3" borderId="0" xfId="0" applyFont="1" applyFill="1" applyAlignment="1" applyProtection="1">
      <alignment horizontal="right" wrapText="1"/>
      <protection locked="0"/>
    </xf>
    <xf numFmtId="0" fontId="10" fillId="3" borderId="0" xfId="6" applyFont="1" applyFill="1" applyAlignment="1" applyProtection="1">
      <alignment horizontal="right"/>
      <protection locked="0"/>
    </xf>
    <xf numFmtId="0" fontId="10" fillId="3" borderId="5" xfId="6" applyFont="1" applyFill="1" applyBorder="1" applyAlignment="1" applyProtection="1">
      <alignment horizontal="center" vertical="center"/>
      <protection locked="0"/>
    </xf>
    <xf numFmtId="0" fontId="12" fillId="3" borderId="1" xfId="6" applyFont="1" applyFill="1" applyBorder="1" applyAlignment="1" applyProtection="1">
      <alignment horizontal="right"/>
      <protection locked="0"/>
    </xf>
    <xf numFmtId="0" fontId="26" fillId="3" borderId="1" xfId="6" applyFont="1" applyFill="1" applyBorder="1" applyAlignment="1" applyProtection="1">
      <alignment horizontal="left"/>
      <protection locked="0"/>
    </xf>
    <xf numFmtId="177" fontId="12" fillId="3" borderId="5" xfId="6" applyNumberFormat="1" applyFont="1" applyFill="1" applyBorder="1" applyAlignment="1">
      <alignment horizontal="right"/>
    </xf>
    <xf numFmtId="177" fontId="12" fillId="3" borderId="0" xfId="6" applyNumberFormat="1" applyFont="1" applyFill="1" applyAlignment="1">
      <alignment horizontal="right"/>
    </xf>
    <xf numFmtId="177" fontId="11" fillId="3" borderId="0" xfId="6" applyNumberFormat="1" applyFont="1" applyFill="1" applyAlignment="1">
      <alignment horizontal="right"/>
    </xf>
    <xf numFmtId="0" fontId="10" fillId="3" borderId="4" xfId="6" applyFont="1" applyFill="1" applyBorder="1" applyProtection="1">
      <protection locked="0"/>
    </xf>
    <xf numFmtId="0" fontId="10" fillId="3" borderId="0" xfId="6" applyFont="1" applyFill="1" applyProtection="1">
      <protection locked="0"/>
    </xf>
    <xf numFmtId="177" fontId="11" fillId="3" borderId="5" xfId="6" applyNumberFormat="1" applyFont="1" applyFill="1" applyBorder="1" applyAlignment="1">
      <alignment horizontal="right"/>
    </xf>
    <xf numFmtId="1" fontId="12" fillId="3" borderId="5" xfId="6" applyNumberFormat="1" applyFont="1" applyFill="1" applyBorder="1" applyProtection="1">
      <protection locked="0"/>
    </xf>
    <xf numFmtId="1" fontId="12" fillId="3" borderId="0" xfId="6" applyNumberFormat="1" applyFont="1" applyFill="1" applyProtection="1">
      <protection locked="0"/>
    </xf>
    <xf numFmtId="1" fontId="11" fillId="3" borderId="0" xfId="6" applyNumberFormat="1" applyFont="1" applyFill="1" applyProtection="1">
      <protection locked="0"/>
    </xf>
    <xf numFmtId="0" fontId="6" fillId="3" borderId="9" xfId="6" applyFill="1" applyBorder="1" applyProtection="1">
      <protection locked="0"/>
    </xf>
    <xf numFmtId="0" fontId="6" fillId="3" borderId="6" xfId="6" applyFill="1" applyBorder="1" applyProtection="1">
      <protection locked="0"/>
    </xf>
    <xf numFmtId="0" fontId="6" fillId="3" borderId="5" xfId="6" applyFill="1" applyBorder="1" applyAlignment="1" applyProtection="1">
      <alignment horizontal="right"/>
      <protection locked="0"/>
    </xf>
    <xf numFmtId="0" fontId="12" fillId="3" borderId="1" xfId="6" applyFont="1" applyFill="1" applyBorder="1" applyProtection="1">
      <protection locked="0"/>
    </xf>
    <xf numFmtId="0" fontId="6" fillId="3" borderId="0" xfId="6" applyFill="1" applyAlignment="1" applyProtection="1">
      <alignment wrapText="1"/>
      <protection locked="0"/>
    </xf>
    <xf numFmtId="1" fontId="12" fillId="3" borderId="5" xfId="6" applyNumberFormat="1" applyFont="1" applyFill="1" applyBorder="1" applyAlignment="1">
      <alignment horizontal="right"/>
    </xf>
    <xf numFmtId="1" fontId="12" fillId="3" borderId="0" xfId="6" applyNumberFormat="1" applyFont="1" applyFill="1" applyAlignment="1">
      <alignment horizontal="right"/>
    </xf>
    <xf numFmtId="1" fontId="11" fillId="3" borderId="0" xfId="6" applyNumberFormat="1" applyFont="1" applyFill="1" applyAlignment="1">
      <alignment horizontal="right"/>
    </xf>
    <xf numFmtId="3" fontId="10" fillId="3" borderId="5" xfId="6" applyNumberFormat="1" applyFont="1" applyFill="1" applyBorder="1" applyAlignment="1">
      <alignment horizontal="right"/>
    </xf>
    <xf numFmtId="3" fontId="10" fillId="3" borderId="0" xfId="6" applyNumberFormat="1" applyFont="1" applyFill="1" applyAlignment="1">
      <alignment horizontal="right"/>
    </xf>
    <xf numFmtId="3" fontId="11" fillId="3" borderId="5" xfId="6" applyNumberFormat="1" applyFont="1" applyFill="1" applyBorder="1" applyAlignment="1">
      <alignment horizontal="right"/>
    </xf>
    <xf numFmtId="3" fontId="11" fillId="3" borderId="0" xfId="6" applyNumberFormat="1" applyFont="1" applyFill="1" applyAlignment="1">
      <alignment horizontal="right"/>
    </xf>
    <xf numFmtId="1" fontId="11" fillId="3" borderId="5" xfId="6" applyNumberFormat="1" applyFont="1" applyFill="1" applyBorder="1" applyAlignment="1">
      <alignment horizontal="right"/>
    </xf>
    <xf numFmtId="172" fontId="10" fillId="3" borderId="5" xfId="6" applyNumberFormat="1" applyFont="1" applyFill="1" applyBorder="1" applyAlignment="1">
      <alignment horizontal="right"/>
    </xf>
    <xf numFmtId="172" fontId="10" fillId="3" borderId="0" xfId="6" applyNumberFormat="1" applyFont="1" applyFill="1" applyAlignment="1">
      <alignment horizontal="right"/>
    </xf>
    <xf numFmtId="0" fontId="6" fillId="3" borderId="1" xfId="6" applyFill="1" applyBorder="1" applyAlignment="1" applyProtection="1">
      <alignment horizontal="right"/>
      <protection locked="0"/>
    </xf>
    <xf numFmtId="0" fontId="10" fillId="3" borderId="0" xfId="6" applyFont="1" applyFill="1" applyAlignment="1" applyProtection="1">
      <alignment horizontal="right" wrapText="1"/>
      <protection locked="0"/>
    </xf>
    <xf numFmtId="0" fontId="10" fillId="3" borderId="11" xfId="6" applyFont="1" applyFill="1" applyBorder="1" applyAlignment="1" applyProtection="1">
      <alignment horizontal="left" vertical="center"/>
      <protection locked="0"/>
    </xf>
    <xf numFmtId="1" fontId="6" fillId="3" borderId="0" xfId="6" applyNumberFormat="1" applyFill="1" applyProtection="1">
      <protection locked="0"/>
    </xf>
    <xf numFmtId="1" fontId="6" fillId="3" borderId="4" xfId="6" applyNumberFormat="1" applyFill="1" applyBorder="1" applyProtection="1">
      <protection locked="0"/>
    </xf>
    <xf numFmtId="1" fontId="10" fillId="3" borderId="4" xfId="6" applyNumberFormat="1" applyFont="1" applyFill="1" applyBorder="1" applyProtection="1">
      <protection locked="0"/>
    </xf>
    <xf numFmtId="177" fontId="12" fillId="3" borderId="5" xfId="6" applyNumberFormat="1" applyFont="1" applyFill="1" applyBorder="1" applyAlignment="1">
      <alignment horizontal="right" wrapText="1"/>
    </xf>
    <xf numFmtId="177" fontId="12" fillId="3" borderId="0" xfId="6" applyNumberFormat="1" applyFont="1" applyFill="1" applyAlignment="1">
      <alignment horizontal="right" wrapText="1"/>
    </xf>
    <xf numFmtId="177" fontId="11" fillId="3" borderId="0" xfId="6" applyNumberFormat="1" applyFont="1" applyFill="1" applyAlignment="1">
      <alignment horizontal="right" wrapText="1"/>
    </xf>
    <xf numFmtId="1" fontId="12" fillId="3" borderId="5" xfId="6" applyNumberFormat="1" applyFont="1" applyFill="1" applyBorder="1"/>
    <xf numFmtId="1" fontId="12" fillId="3" borderId="0" xfId="6" applyNumberFormat="1" applyFont="1" applyFill="1"/>
    <xf numFmtId="1" fontId="11" fillId="3" borderId="0" xfId="6" applyNumberFormat="1" applyFont="1" applyFill="1"/>
    <xf numFmtId="0" fontId="10" fillId="3" borderId="5" xfId="6" applyFont="1" applyFill="1" applyBorder="1" applyAlignment="1" applyProtection="1">
      <alignment horizontal="center"/>
      <protection locked="0"/>
    </xf>
    <xf numFmtId="0" fontId="10" fillId="3" borderId="9" xfId="6" applyFont="1" applyFill="1" applyBorder="1" applyProtection="1">
      <protection locked="0"/>
    </xf>
    <xf numFmtId="0" fontId="10" fillId="3" borderId="9" xfId="6" applyFont="1" applyFill="1" applyBorder="1" applyAlignment="1" applyProtection="1">
      <alignment horizontal="left"/>
      <protection locked="0"/>
    </xf>
    <xf numFmtId="0" fontId="15" fillId="3" borderId="0" xfId="6" applyFont="1" applyFill="1" applyProtection="1">
      <protection locked="0"/>
    </xf>
    <xf numFmtId="0" fontId="15" fillId="3" borderId="4" xfId="6" applyFont="1" applyFill="1" applyBorder="1" applyProtection="1">
      <protection locked="0"/>
    </xf>
    <xf numFmtId="164" fontId="12" fillId="3" borderId="5" xfId="6" applyNumberFormat="1" applyFont="1" applyFill="1" applyBorder="1" applyAlignment="1">
      <alignment horizontal="right"/>
    </xf>
    <xf numFmtId="164" fontId="11" fillId="3" borderId="0" xfId="6" applyNumberFormat="1" applyFont="1" applyFill="1" applyAlignment="1">
      <alignment horizontal="right"/>
    </xf>
    <xf numFmtId="164" fontId="6" fillId="3" borderId="5" xfId="6" applyNumberFormat="1" applyFill="1" applyBorder="1" applyAlignment="1">
      <alignment horizontal="right"/>
    </xf>
    <xf numFmtId="0" fontId="13" fillId="3" borderId="0" xfId="6" applyFont="1" applyFill="1" applyAlignment="1" applyProtection="1">
      <alignment wrapText="1"/>
      <protection locked="0"/>
    </xf>
    <xf numFmtId="0" fontId="7" fillId="3" borderId="0" xfId="46" applyFont="1" applyFill="1"/>
    <xf numFmtId="0" fontId="11" fillId="3" borderId="4" xfId="6" applyFont="1" applyFill="1" applyBorder="1" applyProtection="1">
      <protection locked="0"/>
    </xf>
    <xf numFmtId="182" fontId="10" fillId="3" borderId="5" xfId="6" applyNumberFormat="1" applyFont="1" applyFill="1" applyBorder="1" applyAlignment="1">
      <alignment horizontal="right"/>
    </xf>
    <xf numFmtId="182" fontId="10" fillId="3" borderId="0" xfId="6" applyNumberFormat="1" applyFont="1" applyFill="1" applyAlignment="1">
      <alignment horizontal="right"/>
    </xf>
    <xf numFmtId="182" fontId="6" fillId="3" borderId="5" xfId="6" applyNumberFormat="1" applyFill="1" applyBorder="1" applyAlignment="1">
      <alignment horizontal="right"/>
    </xf>
    <xf numFmtId="182" fontId="6" fillId="3" borderId="0" xfId="6" applyNumberFormat="1" applyFill="1" applyAlignment="1">
      <alignment horizontal="right"/>
    </xf>
    <xf numFmtId="3" fontId="6" fillId="3" borderId="0" xfId="6" applyNumberFormat="1" applyFill="1" applyAlignment="1" applyProtection="1">
      <alignment horizontal="right"/>
      <protection locked="0"/>
    </xf>
    <xf numFmtId="164" fontId="6" fillId="3" borderId="0" xfId="6" applyNumberFormat="1" applyFill="1" applyAlignment="1" applyProtection="1">
      <alignment horizontal="right" vertical="center"/>
      <protection locked="0"/>
    </xf>
    <xf numFmtId="164" fontId="6" fillId="3" borderId="0" xfId="6" applyNumberFormat="1" applyFill="1" applyAlignment="1" applyProtection="1">
      <alignment horizontal="right"/>
      <protection locked="0"/>
    </xf>
    <xf numFmtId="167" fontId="6" fillId="3" borderId="11" xfId="6" applyNumberFormat="1" applyFill="1" applyBorder="1" applyAlignment="1" applyProtection="1">
      <alignment horizontal="right"/>
      <protection locked="0"/>
    </xf>
    <xf numFmtId="3" fontId="6" fillId="3" borderId="11" xfId="6" applyNumberFormat="1" applyFill="1" applyBorder="1" applyAlignment="1" applyProtection="1">
      <alignment horizontal="right"/>
      <protection locked="0"/>
    </xf>
    <xf numFmtId="164" fontId="6" fillId="3" borderId="11" xfId="6" applyNumberFormat="1" applyFill="1" applyBorder="1" applyAlignment="1" applyProtection="1">
      <alignment horizontal="right" vertical="center"/>
      <protection locked="0"/>
    </xf>
    <xf numFmtId="0" fontId="6" fillId="3" borderId="11" xfId="6" applyFill="1" applyBorder="1" applyAlignment="1" applyProtection="1">
      <alignment horizontal="right"/>
      <protection locked="0"/>
    </xf>
    <xf numFmtId="164" fontId="6" fillId="3" borderId="11" xfId="6" applyNumberFormat="1" applyFill="1" applyBorder="1" applyAlignment="1" applyProtection="1">
      <alignment horizontal="right"/>
      <protection locked="0"/>
    </xf>
    <xf numFmtId="0" fontId="10" fillId="3" borderId="11" xfId="6" applyFont="1" applyFill="1" applyBorder="1" applyAlignment="1" applyProtection="1">
      <alignment vertical="center"/>
      <protection locked="0"/>
    </xf>
    <xf numFmtId="167" fontId="6" fillId="3" borderId="7" xfId="6" applyNumberFormat="1" applyFill="1" applyBorder="1" applyAlignment="1" applyProtection="1">
      <alignment horizontal="right"/>
      <protection locked="0"/>
    </xf>
    <xf numFmtId="167" fontId="6" fillId="3" borderId="1" xfId="6" applyNumberFormat="1" applyFill="1" applyBorder="1" applyAlignment="1" applyProtection="1">
      <alignment horizontal="right"/>
      <protection locked="0"/>
    </xf>
    <xf numFmtId="3" fontId="6" fillId="3" borderId="1" xfId="6" applyNumberFormat="1" applyFill="1" applyBorder="1" applyAlignment="1" applyProtection="1">
      <alignment horizontal="right"/>
      <protection locked="0"/>
    </xf>
    <xf numFmtId="164" fontId="6" fillId="3" borderId="1" xfId="6" applyNumberFormat="1" applyFill="1" applyBorder="1" applyAlignment="1" applyProtection="1">
      <alignment horizontal="right" vertical="center"/>
      <protection locked="0"/>
    </xf>
    <xf numFmtId="164" fontId="6" fillId="3" borderId="1" xfId="6" applyNumberFormat="1" applyFill="1" applyBorder="1" applyAlignment="1" applyProtection="1">
      <alignment horizontal="right"/>
      <protection locked="0"/>
    </xf>
    <xf numFmtId="0" fontId="6" fillId="3" borderId="1" xfId="6" applyFill="1" applyBorder="1" applyAlignment="1" applyProtection="1">
      <alignment vertical="center"/>
      <protection locked="0"/>
    </xf>
    <xf numFmtId="0" fontId="6" fillId="3" borderId="6" xfId="6" applyFill="1" applyBorder="1" applyAlignment="1" applyProtection="1">
      <alignment vertical="center"/>
      <protection locked="0"/>
    </xf>
    <xf numFmtId="166" fontId="6" fillId="3" borderId="0" xfId="1" applyNumberFormat="1" applyFont="1" applyFill="1" applyBorder="1" applyAlignment="1" applyProtection="1">
      <alignment horizontal="right"/>
    </xf>
    <xf numFmtId="164" fontId="6" fillId="3" borderId="0" xfId="6" applyNumberFormat="1" applyFill="1" applyAlignment="1">
      <alignment horizontal="right" vertical="center"/>
    </xf>
    <xf numFmtId="0" fontId="6" fillId="3" borderId="4" xfId="6" applyFill="1" applyBorder="1" applyAlignment="1" applyProtection="1">
      <alignment vertical="center"/>
      <protection locked="0"/>
    </xf>
    <xf numFmtId="3" fontId="6" fillId="3" borderId="0" xfId="6" applyNumberFormat="1" applyFill="1" applyAlignment="1">
      <alignment horizontal="right"/>
    </xf>
    <xf numFmtId="167" fontId="11" fillId="3" borderId="5" xfId="6" applyNumberFormat="1" applyFont="1" applyFill="1" applyBorder="1" applyAlignment="1">
      <alignment horizontal="right"/>
    </xf>
    <xf numFmtId="167" fontId="11" fillId="3" borderId="0" xfId="6" applyNumberFormat="1" applyFont="1" applyFill="1" applyAlignment="1">
      <alignment horizontal="right"/>
    </xf>
    <xf numFmtId="164" fontId="10" fillId="3" borderId="0" xfId="6" applyNumberFormat="1" applyFont="1" applyFill="1" applyAlignment="1">
      <alignment horizontal="right" vertical="center"/>
    </xf>
    <xf numFmtId="1" fontId="10" fillId="3" borderId="0" xfId="6" applyNumberFormat="1" applyFont="1" applyFill="1" applyAlignment="1" applyProtection="1">
      <alignment vertical="center" wrapText="1"/>
      <protection locked="0"/>
    </xf>
    <xf numFmtId="0" fontId="10" fillId="3" borderId="4" xfId="6" applyFont="1" applyFill="1" applyBorder="1" applyAlignment="1" applyProtection="1">
      <alignment vertical="center"/>
      <protection locked="0"/>
    </xf>
    <xf numFmtId="0" fontId="10" fillId="3" borderId="0" xfId="6" applyFont="1" applyFill="1" applyAlignment="1" applyProtection="1">
      <alignment vertical="center" wrapText="1"/>
      <protection locked="0"/>
    </xf>
    <xf numFmtId="177" fontId="12" fillId="3" borderId="5" xfId="6" applyNumberFormat="1" applyFont="1" applyFill="1" applyBorder="1" applyAlignment="1">
      <alignment horizontal="right" vertical="center"/>
    </xf>
    <xf numFmtId="177" fontId="12" fillId="3" borderId="0" xfId="6" applyNumberFormat="1" applyFont="1" applyFill="1" applyAlignment="1">
      <alignment horizontal="right" vertical="center"/>
    </xf>
    <xf numFmtId="182" fontId="6" fillId="3" borderId="0" xfId="6" applyNumberFormat="1" applyFill="1" applyAlignment="1">
      <alignment horizontal="right" vertical="center"/>
    </xf>
    <xf numFmtId="3" fontId="6" fillId="3" borderId="0" xfId="6" applyNumberFormat="1" applyFill="1" applyAlignment="1">
      <alignment horizontal="right" vertical="center"/>
    </xf>
    <xf numFmtId="0" fontId="6" fillId="0" borderId="0" xfId="0" applyFont="1"/>
    <xf numFmtId="0" fontId="12" fillId="3" borderId="0" xfId="6" applyFont="1" applyFill="1" applyAlignment="1" applyProtection="1">
      <alignment vertical="center"/>
      <protection locked="0"/>
    </xf>
    <xf numFmtId="49" fontId="6" fillId="3" borderId="0" xfId="6" applyNumberFormat="1" applyFill="1" applyAlignment="1" applyProtection="1">
      <alignment vertical="center" wrapText="1"/>
      <protection locked="0"/>
    </xf>
    <xf numFmtId="0" fontId="10" fillId="3" borderId="0" xfId="6" applyFont="1" applyFill="1" applyAlignment="1" applyProtection="1">
      <alignment horizontal="left" vertical="center" wrapText="1"/>
      <protection locked="0"/>
    </xf>
    <xf numFmtId="1" fontId="10" fillId="3" borderId="0" xfId="6" applyNumberFormat="1" applyFont="1" applyFill="1" applyAlignment="1" applyProtection="1">
      <alignment vertical="center"/>
      <protection locked="0"/>
    </xf>
    <xf numFmtId="0" fontId="10" fillId="3" borderId="4" xfId="6" quotePrefix="1" applyFont="1" applyFill="1" applyBorder="1" applyAlignment="1" applyProtection="1">
      <alignment vertical="center"/>
      <protection locked="0"/>
    </xf>
    <xf numFmtId="3" fontId="6" fillId="3" borderId="10" xfId="6" applyNumberFormat="1" applyFill="1" applyBorder="1" applyProtection="1">
      <protection locked="0"/>
    </xf>
    <xf numFmtId="3" fontId="6" fillId="3" borderId="11" xfId="6" applyNumberFormat="1" applyFill="1" applyBorder="1" applyProtection="1">
      <protection locked="0"/>
    </xf>
    <xf numFmtId="1" fontId="10" fillId="3" borderId="7" xfId="6" applyNumberFormat="1" applyFont="1" applyFill="1" applyBorder="1" applyAlignment="1" applyProtection="1">
      <alignment horizontal="right" wrapText="1"/>
      <protection locked="0"/>
    </xf>
    <xf numFmtId="1" fontId="10" fillId="3" borderId="1" xfId="6" applyNumberFormat="1" applyFont="1" applyFill="1" applyBorder="1" applyAlignment="1" applyProtection="1">
      <alignment horizontal="right" wrapText="1"/>
      <protection locked="0"/>
    </xf>
    <xf numFmtId="1" fontId="10" fillId="3" borderId="1" xfId="6" applyNumberFormat="1" applyFont="1" applyFill="1" applyBorder="1" applyAlignment="1" applyProtection="1">
      <alignment horizontal="right"/>
      <protection locked="0"/>
    </xf>
    <xf numFmtId="3" fontId="10" fillId="3" borderId="1" xfId="6" applyNumberFormat="1" applyFont="1" applyFill="1" applyBorder="1" applyAlignment="1" applyProtection="1">
      <alignment horizontal="right" wrapText="1"/>
      <protection locked="0"/>
    </xf>
    <xf numFmtId="0" fontId="10" fillId="3" borderId="1" xfId="6" applyFont="1" applyFill="1" applyBorder="1" applyAlignment="1" applyProtection="1">
      <alignment horizontal="right"/>
      <protection locked="0"/>
    </xf>
    <xf numFmtId="0" fontId="10" fillId="3" borderId="1" xfId="6" applyFont="1" applyFill="1" applyBorder="1" applyAlignment="1" applyProtection="1">
      <alignment horizontal="right" wrapText="1"/>
      <protection locked="0"/>
    </xf>
    <xf numFmtId="0" fontId="15" fillId="3" borderId="1" xfId="6" applyFont="1" applyFill="1" applyBorder="1" applyProtection="1">
      <protection locked="0"/>
    </xf>
    <xf numFmtId="1" fontId="10" fillId="3" borderId="5" xfId="6" applyNumberFormat="1" applyFont="1" applyFill="1" applyBorder="1" applyAlignment="1" applyProtection="1">
      <alignment horizontal="right" wrapText="1"/>
      <protection locked="0"/>
    </xf>
    <xf numFmtId="1" fontId="10" fillId="3" borderId="0" xfId="6" applyNumberFormat="1" applyFont="1" applyFill="1" applyAlignment="1" applyProtection="1">
      <alignment horizontal="right" wrapText="1"/>
      <protection locked="0"/>
    </xf>
    <xf numFmtId="1" fontId="10" fillId="3" borderId="0" xfId="6" applyNumberFormat="1" applyFont="1" applyFill="1" applyAlignment="1" applyProtection="1">
      <alignment horizontal="right"/>
      <protection locked="0"/>
    </xf>
    <xf numFmtId="3" fontId="10" fillId="3" borderId="0" xfId="6" applyNumberFormat="1" applyFont="1" applyFill="1" applyAlignment="1" applyProtection="1">
      <alignment horizontal="right" wrapText="1"/>
      <protection locked="0"/>
    </xf>
    <xf numFmtId="0" fontId="10" fillId="3" borderId="0" xfId="6" applyFont="1" applyFill="1" applyAlignment="1" applyProtection="1">
      <alignment horizontal="center"/>
      <protection locked="0"/>
    </xf>
    <xf numFmtId="3" fontId="10" fillId="3" borderId="0" xfId="6" applyNumberFormat="1" applyFont="1" applyFill="1" applyAlignment="1" applyProtection="1">
      <alignment horizontal="left"/>
      <protection locked="0"/>
    </xf>
    <xf numFmtId="3" fontId="10" fillId="3" borderId="0" xfId="6" applyNumberFormat="1" applyFont="1" applyFill="1" applyProtection="1">
      <protection locked="0"/>
    </xf>
    <xf numFmtId="0" fontId="10" fillId="3" borderId="5" xfId="6" applyFont="1" applyFill="1" applyBorder="1" applyProtection="1">
      <protection locked="0"/>
    </xf>
    <xf numFmtId="3" fontId="10" fillId="3" borderId="1" xfId="6" applyNumberFormat="1" applyFont="1" applyFill="1" applyBorder="1" applyProtection="1">
      <protection locked="0"/>
    </xf>
    <xf numFmtId="0" fontId="10" fillId="3" borderId="5" xfId="6" applyFont="1" applyFill="1" applyBorder="1" applyAlignment="1" applyProtection="1">
      <alignment horizontal="center" wrapText="1"/>
      <protection locked="0"/>
    </xf>
    <xf numFmtId="0" fontId="10" fillId="3" borderId="0" xfId="6" applyFont="1" applyFill="1" applyAlignment="1" applyProtection="1">
      <alignment horizontal="center" wrapText="1"/>
      <protection locked="0"/>
    </xf>
    <xf numFmtId="1" fontId="10" fillId="3" borderId="5" xfId="6" applyNumberFormat="1" applyFont="1" applyFill="1" applyBorder="1" applyProtection="1">
      <protection locked="0"/>
    </xf>
    <xf numFmtId="1" fontId="10" fillId="3" borderId="0" xfId="6" applyNumberFormat="1" applyFont="1" applyFill="1" applyProtection="1">
      <protection locked="0"/>
    </xf>
    <xf numFmtId="1" fontId="10" fillId="3" borderId="5" xfId="6" applyNumberFormat="1" applyFont="1" applyFill="1" applyBorder="1" applyAlignment="1" applyProtection="1">
      <alignment horizontal="center"/>
      <protection locked="0"/>
    </xf>
    <xf numFmtId="1" fontId="10" fillId="3" borderId="1" xfId="6" applyNumberFormat="1" applyFont="1" applyFill="1" applyBorder="1" applyAlignment="1" applyProtection="1">
      <alignment horizontal="center"/>
      <protection locked="0"/>
    </xf>
    <xf numFmtId="0" fontId="28" fillId="3" borderId="1" xfId="6" applyFont="1" applyFill="1" applyBorder="1" applyProtection="1">
      <protection locked="0"/>
    </xf>
    <xf numFmtId="3" fontId="28" fillId="3" borderId="1" xfId="6" applyNumberFormat="1" applyFont="1" applyFill="1" applyBorder="1" applyProtection="1">
      <protection locked="0"/>
    </xf>
    <xf numFmtId="0" fontId="10" fillId="3" borderId="1" xfId="6" applyFont="1" applyFill="1" applyBorder="1" applyAlignment="1" applyProtection="1">
      <alignment horizontal="center"/>
      <protection locked="0"/>
    </xf>
    <xf numFmtId="3" fontId="10" fillId="3" borderId="1" xfId="6" applyNumberFormat="1" applyFont="1" applyFill="1" applyBorder="1" applyAlignment="1" applyProtection="1">
      <alignment horizontal="center"/>
      <protection locked="0"/>
    </xf>
    <xf numFmtId="1" fontId="10" fillId="3" borderId="11" xfId="6" applyNumberFormat="1" applyFont="1" applyFill="1" applyBorder="1" applyProtection="1">
      <protection locked="0"/>
    </xf>
    <xf numFmtId="3" fontId="10" fillId="3" borderId="11" xfId="6" applyNumberFormat="1" applyFont="1" applyFill="1" applyBorder="1" applyProtection="1">
      <protection locked="0"/>
    </xf>
    <xf numFmtId="1" fontId="6" fillId="3" borderId="1" xfId="6" applyNumberFormat="1" applyFill="1" applyBorder="1" applyProtection="1">
      <protection locked="0"/>
    </xf>
    <xf numFmtId="3" fontId="6" fillId="3" borderId="1" xfId="6" applyNumberFormat="1" applyFill="1" applyBorder="1" applyProtection="1">
      <protection locked="0"/>
    </xf>
    <xf numFmtId="177" fontId="12" fillId="3" borderId="0" xfId="6" applyNumberFormat="1" applyFont="1" applyFill="1" applyAlignment="1" applyProtection="1">
      <alignment horizontal="right"/>
      <protection locked="0"/>
    </xf>
    <xf numFmtId="0" fontId="18" fillId="3" borderId="0" xfId="0" applyFont="1" applyFill="1"/>
    <xf numFmtId="1" fontId="6" fillId="3" borderId="0" xfId="6" applyNumberFormat="1" applyFill="1" applyAlignment="1" applyProtection="1">
      <alignment horizontal="right"/>
      <protection locked="0"/>
    </xf>
    <xf numFmtId="1" fontId="6" fillId="3" borderId="11" xfId="6" applyNumberFormat="1" applyFill="1" applyBorder="1" applyAlignment="1" applyProtection="1">
      <alignment horizontal="right"/>
      <protection locked="0"/>
    </xf>
    <xf numFmtId="3" fontId="6" fillId="3" borderId="7" xfId="6" applyNumberFormat="1" applyFill="1" applyBorder="1" applyAlignment="1" applyProtection="1">
      <alignment horizontal="right"/>
      <protection locked="0"/>
    </xf>
    <xf numFmtId="1" fontId="6" fillId="3" borderId="1" xfId="6" applyNumberFormat="1" applyFill="1" applyBorder="1" applyAlignment="1" applyProtection="1">
      <alignment horizontal="right"/>
      <protection locked="0"/>
    </xf>
    <xf numFmtId="164" fontId="10" fillId="3" borderId="0" xfId="6" applyNumberFormat="1" applyFont="1" applyFill="1" applyAlignment="1">
      <alignment vertical="center"/>
    </xf>
    <xf numFmtId="183" fontId="6" fillId="3" borderId="0" xfId="6" applyNumberFormat="1" applyFill="1" applyAlignment="1">
      <alignment horizontal="right" vertical="center"/>
    </xf>
    <xf numFmtId="166" fontId="6" fillId="3" borderId="0" xfId="1" applyNumberFormat="1" applyFont="1" applyFill="1" applyBorder="1" applyAlignment="1" applyProtection="1">
      <alignment horizontal="right" vertical="center"/>
    </xf>
    <xf numFmtId="177" fontId="11" fillId="3" borderId="5" xfId="6" applyNumberFormat="1" applyFont="1" applyFill="1" applyBorder="1" applyAlignment="1">
      <alignment horizontal="right" vertical="center"/>
    </xf>
    <xf numFmtId="177" fontId="11" fillId="3" borderId="0" xfId="6" applyNumberFormat="1" applyFont="1" applyFill="1" applyAlignment="1">
      <alignment horizontal="right" vertical="center"/>
    </xf>
    <xf numFmtId="184" fontId="10" fillId="3" borderId="0" xfId="6" applyNumberFormat="1" applyFont="1" applyFill="1" applyAlignment="1">
      <alignment horizontal="right" vertical="center"/>
    </xf>
    <xf numFmtId="166" fontId="10" fillId="3" borderId="0" xfId="1" applyNumberFormat="1" applyFont="1" applyFill="1" applyBorder="1" applyAlignment="1" applyProtection="1">
      <alignment horizontal="right" vertical="center"/>
    </xf>
    <xf numFmtId="1" fontId="10" fillId="3" borderId="4" xfId="6" applyNumberFormat="1" applyFont="1" applyFill="1" applyBorder="1" applyAlignment="1" applyProtection="1">
      <alignment vertical="center"/>
      <protection locked="0"/>
    </xf>
    <xf numFmtId="0" fontId="11" fillId="3" borderId="0" xfId="6" applyFont="1" applyFill="1" applyAlignment="1" applyProtection="1">
      <alignment vertical="center"/>
      <protection locked="0"/>
    </xf>
    <xf numFmtId="3" fontId="10" fillId="3" borderId="0" xfId="6" applyNumberFormat="1" applyFont="1" applyFill="1" applyAlignment="1">
      <alignment horizontal="right" vertical="center"/>
    </xf>
    <xf numFmtId="0" fontId="11" fillId="3" borderId="0" xfId="6" applyFont="1" applyFill="1" applyProtection="1">
      <protection locked="0"/>
    </xf>
    <xf numFmtId="0" fontId="12" fillId="3" borderId="0" xfId="6" applyFont="1" applyFill="1"/>
    <xf numFmtId="0" fontId="11" fillId="3" borderId="0" xfId="6" applyFont="1" applyFill="1"/>
    <xf numFmtId="177" fontId="57" fillId="3" borderId="5" xfId="6" applyNumberFormat="1" applyFont="1" applyFill="1" applyBorder="1" applyAlignment="1">
      <alignment horizontal="right"/>
    </xf>
    <xf numFmtId="177" fontId="57" fillId="3" borderId="0" xfId="6" applyNumberFormat="1" applyFont="1" applyFill="1" applyAlignment="1">
      <alignment horizontal="right"/>
    </xf>
    <xf numFmtId="3" fontId="6" fillId="3" borderId="10" xfId="6" applyNumberFormat="1" applyFill="1" applyBorder="1" applyAlignment="1" applyProtection="1">
      <alignment horizontal="right"/>
      <protection locked="0"/>
    </xf>
    <xf numFmtId="3" fontId="10" fillId="3" borderId="7" xfId="6" applyNumberFormat="1" applyFont="1" applyFill="1" applyBorder="1" applyAlignment="1" applyProtection="1">
      <alignment horizontal="right" wrapText="1"/>
      <protection locked="0"/>
    </xf>
    <xf numFmtId="3" fontId="10" fillId="3" borderId="1" xfId="6" applyNumberFormat="1" applyFont="1" applyFill="1" applyBorder="1" applyAlignment="1" applyProtection="1">
      <alignment horizontal="right"/>
      <protection locked="0"/>
    </xf>
    <xf numFmtId="0" fontId="10" fillId="3" borderId="6" xfId="6" applyFont="1" applyFill="1" applyBorder="1" applyProtection="1">
      <protection locked="0"/>
    </xf>
    <xf numFmtId="3" fontId="10" fillId="3" borderId="5" xfId="6" applyNumberFormat="1" applyFont="1" applyFill="1" applyBorder="1" applyAlignment="1" applyProtection="1">
      <alignment horizontal="right" wrapText="1"/>
      <protection locked="0"/>
    </xf>
    <xf numFmtId="3" fontId="10" fillId="3" borderId="0" xfId="6" applyNumberFormat="1" applyFont="1" applyFill="1" applyAlignment="1" applyProtection="1">
      <alignment horizontal="right"/>
      <protection locked="0"/>
    </xf>
    <xf numFmtId="1" fontId="10" fillId="3" borderId="11" xfId="6" applyNumberFormat="1" applyFont="1" applyFill="1" applyBorder="1" applyAlignment="1" applyProtection="1">
      <alignment horizontal="right" wrapText="1"/>
      <protection locked="0"/>
    </xf>
    <xf numFmtId="0" fontId="28" fillId="3" borderId="0" xfId="6" applyFont="1" applyFill="1" applyProtection="1">
      <protection locked="0"/>
    </xf>
    <xf numFmtId="3" fontId="10" fillId="3" borderId="5" xfId="6" applyNumberFormat="1" applyFont="1" applyFill="1" applyBorder="1" applyAlignment="1" applyProtection="1">
      <alignment horizontal="right"/>
      <protection locked="0"/>
    </xf>
    <xf numFmtId="3" fontId="10" fillId="3" borderId="1" xfId="6" applyNumberFormat="1" applyFont="1" applyFill="1" applyBorder="1" applyAlignment="1" applyProtection="1">
      <alignment horizontal="left"/>
      <protection locked="0"/>
    </xf>
    <xf numFmtId="3" fontId="10" fillId="3" borderId="5" xfId="6" applyNumberFormat="1" applyFont="1" applyFill="1" applyBorder="1" applyAlignment="1" applyProtection="1">
      <alignment horizontal="center" wrapText="1"/>
      <protection locked="0"/>
    </xf>
    <xf numFmtId="0" fontId="28" fillId="3" borderId="4" xfId="6" applyFont="1" applyFill="1" applyBorder="1" applyProtection="1">
      <protection locked="0"/>
    </xf>
    <xf numFmtId="3" fontId="10" fillId="3" borderId="5" xfId="6" applyNumberFormat="1" applyFont="1" applyFill="1" applyBorder="1" applyAlignment="1" applyProtection="1">
      <alignment horizontal="center"/>
      <protection locked="0"/>
    </xf>
    <xf numFmtId="1" fontId="10" fillId="3" borderId="0" xfId="6" applyNumberFormat="1" applyFont="1" applyFill="1" applyAlignment="1" applyProtection="1">
      <alignment horizontal="center"/>
      <protection locked="0"/>
    </xf>
    <xf numFmtId="3" fontId="18" fillId="3" borderId="1" xfId="6" applyNumberFormat="1" applyFont="1" applyFill="1" applyBorder="1" applyProtection="1">
      <protection locked="0"/>
    </xf>
    <xf numFmtId="0" fontId="18" fillId="3" borderId="0" xfId="0" applyFont="1" applyFill="1" applyAlignment="1">
      <alignment vertical="top" wrapText="1"/>
    </xf>
    <xf numFmtId="0" fontId="18" fillId="3" borderId="0" xfId="37" applyFont="1" applyFill="1"/>
    <xf numFmtId="169" fontId="12" fillId="3" borderId="0" xfId="146" applyNumberFormat="1" applyFont="1" applyFill="1" applyBorder="1" applyAlignment="1" applyProtection="1">
      <alignment horizontal="right"/>
    </xf>
    <xf numFmtId="37" fontId="6" fillId="3" borderId="4" xfId="0" applyNumberFormat="1" applyFont="1" applyFill="1" applyBorder="1" applyAlignment="1" applyProtection="1">
      <alignment vertical="center"/>
      <protection locked="0"/>
    </xf>
    <xf numFmtId="37" fontId="6" fillId="3" borderId="4" xfId="0" applyNumberFormat="1" applyFont="1" applyFill="1" applyBorder="1" applyAlignment="1" applyProtection="1">
      <alignment vertical="center" wrapText="1"/>
      <protection locked="0"/>
    </xf>
    <xf numFmtId="169" fontId="11" fillId="3" borderId="0" xfId="146" applyNumberFormat="1" applyFont="1" applyFill="1" applyBorder="1" applyAlignment="1" applyProtection="1">
      <alignment horizontal="right"/>
    </xf>
    <xf numFmtId="177" fontId="6" fillId="3" borderId="5" xfId="0" applyNumberFormat="1" applyFont="1" applyFill="1" applyBorder="1" applyAlignment="1">
      <alignment horizontal="right"/>
    </xf>
    <xf numFmtId="177" fontId="6" fillId="3" borderId="0" xfId="0" applyNumberFormat="1" applyFont="1" applyFill="1" applyAlignment="1">
      <alignment horizontal="right"/>
    </xf>
    <xf numFmtId="0" fontId="10" fillId="3" borderId="4" xfId="0" applyFont="1" applyFill="1" applyBorder="1" applyAlignment="1" applyProtection="1">
      <alignment horizontal="left"/>
      <protection locked="0"/>
    </xf>
    <xf numFmtId="0" fontId="6" fillId="3" borderId="5" xfId="0" applyFont="1" applyFill="1" applyBorder="1" applyAlignment="1">
      <alignment horizontal="right"/>
    </xf>
    <xf numFmtId="0" fontId="10" fillId="3" borderId="4" xfId="0" applyFont="1" applyFill="1" applyBorder="1" applyAlignment="1" applyProtection="1">
      <alignment horizontal="centerContinuous"/>
      <protection locked="0"/>
    </xf>
    <xf numFmtId="37" fontId="6" fillId="3" borderId="0" xfId="0" applyNumberFormat="1" applyFont="1" applyFill="1" applyAlignment="1">
      <alignment horizontal="right"/>
    </xf>
    <xf numFmtId="172" fontId="6" fillId="3" borderId="0" xfId="17" applyNumberFormat="1" applyFont="1" applyFill="1" applyBorder="1" applyAlignment="1" applyProtection="1">
      <alignment horizontal="right"/>
    </xf>
    <xf numFmtId="37" fontId="6" fillId="3" borderId="4" xfId="0" applyNumberFormat="1" applyFont="1" applyFill="1" applyBorder="1" applyProtection="1">
      <protection locked="0"/>
    </xf>
    <xf numFmtId="185" fontId="6" fillId="3" borderId="0" xfId="146" applyNumberFormat="1" applyFont="1" applyFill="1" applyBorder="1" applyAlignment="1" applyProtection="1">
      <alignment horizontal="right"/>
    </xf>
    <xf numFmtId="185" fontId="10" fillId="3" borderId="0" xfId="146" applyNumberFormat="1" applyFont="1" applyFill="1" applyBorder="1" applyAlignment="1" applyProtection="1">
      <alignment horizontal="right"/>
    </xf>
    <xf numFmtId="37" fontId="6" fillId="3" borderId="5" xfId="0" applyNumberFormat="1" applyFont="1" applyFill="1" applyBorder="1" applyProtection="1">
      <protection locked="0"/>
    </xf>
    <xf numFmtId="0" fontId="6" fillId="3" borderId="0" xfId="0" applyFont="1" applyFill="1" applyAlignment="1" applyProtection="1">
      <alignment horizontal="centerContinuous"/>
      <protection locked="0"/>
    </xf>
    <xf numFmtId="37" fontId="6" fillId="3" borderId="9" xfId="0" applyNumberFormat="1" applyFont="1" applyFill="1" applyBorder="1" applyProtection="1">
      <protection locked="0"/>
    </xf>
    <xf numFmtId="0" fontId="10" fillId="3" borderId="7" xfId="0" applyFont="1" applyFill="1" applyBorder="1" applyProtection="1">
      <protection locked="0"/>
    </xf>
    <xf numFmtId="37" fontId="10" fillId="3" borderId="1" xfId="0" applyNumberFormat="1" applyFont="1" applyFill="1" applyBorder="1" applyProtection="1">
      <protection locked="0"/>
    </xf>
    <xf numFmtId="37" fontId="10" fillId="3" borderId="6" xfId="0" applyNumberFormat="1" applyFont="1" applyFill="1" applyBorder="1" applyProtection="1">
      <protection locked="0"/>
    </xf>
    <xf numFmtId="37" fontId="10" fillId="3" borderId="5" xfId="0" applyNumberFormat="1" applyFont="1" applyFill="1" applyBorder="1" applyAlignment="1" applyProtection="1">
      <alignment horizontal="right"/>
      <protection locked="0"/>
    </xf>
    <xf numFmtId="37" fontId="10" fillId="3" borderId="0" xfId="0" applyNumberFormat="1" applyFont="1" applyFill="1" applyAlignment="1" applyProtection="1">
      <alignment horizontal="right"/>
      <protection locked="0"/>
    </xf>
    <xf numFmtId="37" fontId="10" fillId="3" borderId="0" xfId="0" applyNumberFormat="1" applyFont="1" applyFill="1" applyAlignment="1" applyProtection="1">
      <alignment horizontal="right" wrapText="1"/>
      <protection locked="0"/>
    </xf>
    <xf numFmtId="37" fontId="10" fillId="3" borderId="0" xfId="0" applyNumberFormat="1" applyFont="1" applyFill="1" applyProtection="1">
      <protection locked="0"/>
    </xf>
    <xf numFmtId="37" fontId="10" fillId="3" borderId="0" xfId="0" applyNumberFormat="1" applyFont="1" applyFill="1" applyAlignment="1" applyProtection="1">
      <alignment horizontal="right" vertical="center" wrapText="1"/>
      <protection locked="0"/>
    </xf>
    <xf numFmtId="37" fontId="10" fillId="3" borderId="4" xfId="0" applyNumberFormat="1" applyFont="1" applyFill="1" applyBorder="1" applyProtection="1">
      <protection locked="0"/>
    </xf>
    <xf numFmtId="0" fontId="10" fillId="3" borderId="14" xfId="0" applyFont="1" applyFill="1" applyBorder="1" applyProtection="1">
      <protection locked="0"/>
    </xf>
    <xf numFmtId="0" fontId="10" fillId="3" borderId="5" xfId="0" applyFont="1" applyFill="1" applyBorder="1" applyAlignment="1" applyProtection="1">
      <alignment horizontal="center"/>
      <protection locked="0"/>
    </xf>
    <xf numFmtId="0" fontId="10" fillId="3" borderId="10" xfId="0" applyFont="1" applyFill="1" applyBorder="1" applyProtection="1">
      <protection locked="0"/>
    </xf>
    <xf numFmtId="37" fontId="10" fillId="3" borderId="9" xfId="0" applyNumberFormat="1" applyFont="1" applyFill="1" applyBorder="1" applyProtection="1">
      <protection locked="0"/>
    </xf>
    <xf numFmtId="0" fontId="6" fillId="3" borderId="1" xfId="0" applyFont="1" applyFill="1" applyBorder="1" applyAlignment="1" applyProtection="1">
      <alignment horizontal="right" vertical="center"/>
      <protection locked="0"/>
    </xf>
    <xf numFmtId="37" fontId="6" fillId="3" borderId="1" xfId="0" applyNumberFormat="1" applyFont="1" applyFill="1" applyBorder="1" applyAlignment="1" applyProtection="1">
      <alignment vertical="center"/>
      <protection locked="0"/>
    </xf>
    <xf numFmtId="37" fontId="10" fillId="3" borderId="0" xfId="0" applyNumberFormat="1" applyFont="1" applyFill="1" applyAlignment="1" applyProtection="1">
      <alignment vertical="center"/>
      <protection locked="0"/>
    </xf>
    <xf numFmtId="179" fontId="6" fillId="3" borderId="11" xfId="0" applyNumberFormat="1" applyFont="1" applyFill="1" applyBorder="1" applyProtection="1">
      <protection locked="0"/>
    </xf>
    <xf numFmtId="179" fontId="10" fillId="3" borderId="11" xfId="0" applyNumberFormat="1" applyFont="1" applyFill="1" applyBorder="1" applyAlignment="1" applyProtection="1">
      <alignment vertical="center"/>
      <protection locked="0"/>
    </xf>
    <xf numFmtId="179" fontId="6" fillId="3" borderId="5" xfId="0" applyNumberFormat="1" applyFont="1" applyFill="1" applyBorder="1"/>
    <xf numFmtId="179" fontId="6" fillId="3" borderId="0" xfId="0" applyNumberFormat="1" applyFont="1" applyFill="1"/>
    <xf numFmtId="169" fontId="12" fillId="3" borderId="0" xfId="146" applyNumberFormat="1" applyFont="1" applyFill="1" applyBorder="1" applyProtection="1"/>
    <xf numFmtId="177" fontId="11" fillId="3" borderId="5" xfId="0" applyNumberFormat="1" applyFont="1" applyFill="1" applyBorder="1" applyAlignment="1">
      <alignment horizontal="right"/>
    </xf>
    <xf numFmtId="177" fontId="11" fillId="3" borderId="0" xfId="0" applyNumberFormat="1" applyFont="1" applyFill="1" applyAlignment="1">
      <alignment horizontal="right"/>
    </xf>
    <xf numFmtId="169" fontId="11" fillId="3" borderId="8" xfId="1" applyNumberFormat="1" applyFont="1" applyFill="1" applyBorder="1" applyAlignment="1" applyProtection="1">
      <alignment horizontal="right"/>
    </xf>
    <xf numFmtId="169" fontId="11" fillId="3" borderId="2" xfId="1" applyNumberFormat="1" applyFont="1" applyFill="1" applyBorder="1" applyAlignment="1" applyProtection="1">
      <alignment horizontal="right"/>
    </xf>
    <xf numFmtId="169" fontId="11" fillId="3" borderId="2" xfId="146" applyNumberFormat="1" applyFont="1" applyFill="1" applyBorder="1" applyProtection="1"/>
    <xf numFmtId="0" fontId="10" fillId="3" borderId="2" xfId="0" applyFont="1" applyFill="1" applyBorder="1" applyProtection="1">
      <protection locked="0"/>
    </xf>
    <xf numFmtId="37" fontId="10" fillId="3" borderId="15" xfId="0" applyNumberFormat="1" applyFont="1" applyFill="1" applyBorder="1" applyAlignment="1" applyProtection="1">
      <alignment horizontal="left"/>
      <protection locked="0"/>
    </xf>
    <xf numFmtId="0" fontId="6" fillId="3" borderId="4" xfId="0" applyFont="1" applyFill="1" applyBorder="1" applyAlignment="1" applyProtection="1">
      <alignment horizontal="center"/>
      <protection locked="0"/>
    </xf>
    <xf numFmtId="169" fontId="11" fillId="3" borderId="0" xfId="146" applyNumberFormat="1" applyFont="1" applyFill="1" applyBorder="1" applyProtection="1"/>
    <xf numFmtId="37" fontId="10" fillId="3" borderId="4" xfId="0" applyNumberFormat="1" applyFont="1" applyFill="1" applyBorder="1" applyAlignment="1" applyProtection="1">
      <alignment horizontal="left"/>
      <protection locked="0"/>
    </xf>
    <xf numFmtId="186" fontId="6" fillId="3" borderId="5" xfId="0" applyNumberFormat="1" applyFont="1" applyFill="1" applyBorder="1" applyAlignment="1">
      <alignment horizontal="right"/>
    </xf>
    <xf numFmtId="186" fontId="6" fillId="3" borderId="0" xfId="0" applyNumberFormat="1" applyFont="1" applyFill="1" applyAlignment="1">
      <alignment horizontal="right"/>
    </xf>
    <xf numFmtId="37" fontId="6" fillId="3" borderId="5" xfId="0" applyNumberFormat="1" applyFont="1" applyFill="1" applyBorder="1" applyAlignment="1">
      <alignment horizontal="right"/>
    </xf>
    <xf numFmtId="166" fontId="6" fillId="3" borderId="0" xfId="146" applyNumberFormat="1" applyFont="1" applyFill="1" applyProtection="1">
      <protection locked="0"/>
    </xf>
    <xf numFmtId="182" fontId="6" fillId="3" borderId="0" xfId="146" applyNumberFormat="1" applyFont="1" applyFill="1" applyBorder="1" applyProtection="1"/>
    <xf numFmtId="182" fontId="10" fillId="3" borderId="5" xfId="146" applyNumberFormat="1" applyFont="1" applyFill="1" applyBorder="1" applyProtection="1"/>
    <xf numFmtId="182" fontId="10" fillId="3" borderId="0" xfId="146" applyNumberFormat="1" applyFont="1" applyFill="1" applyBorder="1" applyProtection="1"/>
    <xf numFmtId="166" fontId="10" fillId="3" borderId="0" xfId="146" applyNumberFormat="1" applyFont="1" applyFill="1" applyBorder="1" applyProtection="1">
      <protection locked="0"/>
    </xf>
    <xf numFmtId="171" fontId="10" fillId="3" borderId="8" xfId="1" applyNumberFormat="1" applyFont="1" applyFill="1" applyBorder="1" applyAlignment="1" applyProtection="1">
      <alignment horizontal="right"/>
    </xf>
    <xf numFmtId="171" fontId="10" fillId="3" borderId="2" xfId="1" applyNumberFormat="1" applyFont="1" applyFill="1" applyBorder="1" applyAlignment="1" applyProtection="1">
      <alignment horizontal="right"/>
    </xf>
    <xf numFmtId="182" fontId="10" fillId="3" borderId="2" xfId="146" applyNumberFormat="1" applyFont="1" applyFill="1" applyBorder="1" applyProtection="1"/>
    <xf numFmtId="37" fontId="10" fillId="3" borderId="2" xfId="0" applyNumberFormat="1" applyFont="1" applyFill="1" applyBorder="1" applyProtection="1">
      <protection locked="0"/>
    </xf>
    <xf numFmtId="182" fontId="6" fillId="3" borderId="5" xfId="146" applyNumberFormat="1" applyFont="1" applyFill="1" applyBorder="1" applyProtection="1"/>
    <xf numFmtId="166" fontId="6" fillId="3" borderId="5" xfId="0" applyNumberFormat="1" applyFont="1" applyFill="1" applyBorder="1" applyProtection="1">
      <protection locked="0"/>
    </xf>
    <xf numFmtId="187" fontId="6" fillId="3" borderId="0" xfId="0" applyNumberFormat="1" applyFont="1" applyFill="1" applyProtection="1">
      <protection locked="0"/>
    </xf>
    <xf numFmtId="37" fontId="6" fillId="3" borderId="10" xfId="0" applyNumberFormat="1" applyFont="1" applyFill="1" applyBorder="1" applyProtection="1">
      <protection locked="0"/>
    </xf>
    <xf numFmtId="37" fontId="6" fillId="3" borderId="7" xfId="0" applyNumberFormat="1" applyFont="1" applyFill="1" applyBorder="1" applyProtection="1">
      <protection locked="0"/>
    </xf>
    <xf numFmtId="37" fontId="6" fillId="3" borderId="1" xfId="0" applyNumberFormat="1" applyFont="1" applyFill="1" applyBorder="1" applyProtection="1">
      <protection locked="0"/>
    </xf>
    <xf numFmtId="37" fontId="6" fillId="3" borderId="6" xfId="0" applyNumberFormat="1" applyFont="1" applyFill="1" applyBorder="1" applyProtection="1">
      <protection locked="0"/>
    </xf>
    <xf numFmtId="188" fontId="10" fillId="3" borderId="0" xfId="0" applyNumberFormat="1" applyFont="1" applyFill="1" applyAlignment="1" applyProtection="1">
      <alignment horizontal="center"/>
      <protection locked="0"/>
    </xf>
    <xf numFmtId="37" fontId="10" fillId="3" borderId="5" xfId="0" applyNumberFormat="1" applyFont="1" applyFill="1" applyBorder="1" applyProtection="1">
      <protection locked="0"/>
    </xf>
    <xf numFmtId="37" fontId="10" fillId="3" borderId="7" xfId="0" applyNumberFormat="1" applyFont="1" applyFill="1" applyBorder="1" applyProtection="1">
      <protection locked="0"/>
    </xf>
    <xf numFmtId="37" fontId="10" fillId="3" borderId="14" xfId="0" applyNumberFormat="1" applyFont="1" applyFill="1" applyBorder="1" applyProtection="1">
      <protection locked="0"/>
    </xf>
    <xf numFmtId="0" fontId="10" fillId="3" borderId="5" xfId="0" applyFont="1" applyFill="1" applyBorder="1" applyAlignment="1" applyProtection="1">
      <alignment horizontal="centerContinuous"/>
      <protection locked="0"/>
    </xf>
    <xf numFmtId="0" fontId="10" fillId="3" borderId="0" xfId="0" applyFont="1" applyFill="1" applyAlignment="1" applyProtection="1">
      <alignment horizontal="centerContinuous"/>
      <protection locked="0"/>
    </xf>
    <xf numFmtId="37" fontId="10" fillId="3" borderId="0" xfId="0" applyNumberFormat="1" applyFont="1" applyFill="1" applyAlignment="1" applyProtection="1">
      <alignment horizontal="centerContinuous"/>
      <protection locked="0"/>
    </xf>
    <xf numFmtId="37" fontId="6" fillId="3" borderId="1" xfId="0" applyNumberFormat="1" applyFont="1" applyFill="1" applyBorder="1" applyAlignment="1" applyProtection="1">
      <alignment horizontal="left"/>
      <protection locked="0"/>
    </xf>
    <xf numFmtId="1" fontId="6" fillId="3" borderId="0" xfId="0" applyNumberFormat="1" applyFont="1" applyFill="1" applyProtection="1">
      <protection locked="0"/>
    </xf>
    <xf numFmtId="164" fontId="12" fillId="3" borderId="5" xfId="0" applyNumberFormat="1" applyFont="1" applyFill="1" applyBorder="1"/>
    <xf numFmtId="164" fontId="12" fillId="3" borderId="0" xfId="0" applyNumberFormat="1" applyFont="1" applyFill="1"/>
    <xf numFmtId="164" fontId="11" fillId="3" borderId="0" xfId="0" applyNumberFormat="1" applyFont="1" applyFill="1"/>
    <xf numFmtId="0" fontId="10" fillId="3" borderId="11" xfId="0" applyFont="1" applyFill="1" applyBorder="1" applyAlignment="1" applyProtection="1">
      <alignment horizontal="center"/>
      <protection locked="0"/>
    </xf>
    <xf numFmtId="0" fontId="6" fillId="3" borderId="0" xfId="37" applyFill="1" applyAlignment="1" applyProtection="1">
      <alignment horizontal="left" vertical="center"/>
      <protection locked="0"/>
    </xf>
    <xf numFmtId="0" fontId="13" fillId="3" borderId="0" xfId="6" applyFont="1" applyFill="1" applyAlignment="1" applyProtection="1">
      <alignment vertical="center"/>
      <protection locked="0"/>
    </xf>
    <xf numFmtId="0" fontId="6" fillId="3" borderId="0" xfId="15" applyFont="1" applyFill="1" applyAlignment="1" applyProtection="1">
      <alignment wrapText="1"/>
      <protection locked="0"/>
    </xf>
    <xf numFmtId="3" fontId="6" fillId="3" borderId="0" xfId="37" applyNumberFormat="1" applyFill="1" applyAlignment="1" applyProtection="1">
      <alignment vertical="center"/>
      <protection locked="0"/>
    </xf>
    <xf numFmtId="164" fontId="6" fillId="3" borderId="0" xfId="37" applyNumberFormat="1" applyFill="1" applyAlignment="1" applyProtection="1">
      <alignment vertical="center"/>
      <protection locked="0"/>
    </xf>
    <xf numFmtId="0" fontId="10" fillId="3" borderId="0" xfId="37" applyFont="1" applyFill="1" applyAlignment="1" applyProtection="1">
      <alignment horizontal="left" vertical="center"/>
      <protection locked="0"/>
    </xf>
    <xf numFmtId="3" fontId="6" fillId="3" borderId="0" xfId="0" applyNumberFormat="1" applyFont="1" applyFill="1" applyAlignment="1" applyProtection="1">
      <alignment vertical="center"/>
      <protection locked="0"/>
    </xf>
    <xf numFmtId="164" fontId="6" fillId="3" borderId="0" xfId="0" applyNumberFormat="1" applyFont="1" applyFill="1" applyAlignment="1" applyProtection="1">
      <alignment vertical="center"/>
      <protection locked="0"/>
    </xf>
    <xf numFmtId="0" fontId="58" fillId="3" borderId="0" xfId="0" applyFont="1" applyFill="1" applyProtection="1">
      <protection locked="0"/>
    </xf>
    <xf numFmtId="0" fontId="58" fillId="3" borderId="11" xfId="0" applyFont="1" applyFill="1" applyBorder="1" applyProtection="1">
      <protection locked="0"/>
    </xf>
    <xf numFmtId="3" fontId="6" fillId="3" borderId="11" xfId="0" applyNumberFormat="1" applyFont="1" applyFill="1" applyBorder="1" applyProtection="1">
      <protection locked="0"/>
    </xf>
    <xf numFmtId="164" fontId="58" fillId="3" borderId="11" xfId="0" applyNumberFormat="1" applyFont="1" applyFill="1" applyBorder="1" applyProtection="1">
      <protection locked="0"/>
    </xf>
    <xf numFmtId="3" fontId="58" fillId="3" borderId="11" xfId="0" applyNumberFormat="1" applyFont="1" applyFill="1" applyBorder="1" applyProtection="1">
      <protection locked="0"/>
    </xf>
    <xf numFmtId="0" fontId="58" fillId="3" borderId="11" xfId="0" applyFont="1" applyFill="1" applyBorder="1" applyAlignment="1" applyProtection="1">
      <alignment horizontal="left"/>
      <protection locked="0"/>
    </xf>
    <xf numFmtId="0" fontId="59" fillId="3" borderId="11" xfId="0" applyFont="1" applyFill="1" applyBorder="1" applyProtection="1">
      <protection locked="0"/>
    </xf>
    <xf numFmtId="177" fontId="12" fillId="3" borderId="5" xfId="2" applyNumberFormat="1" applyFont="1" applyFill="1" applyBorder="1" applyAlignment="1" applyProtection="1">
      <alignment horizontal="right"/>
    </xf>
    <xf numFmtId="177" fontId="12" fillId="3" borderId="0" xfId="2" applyNumberFormat="1" applyFont="1" applyFill="1" applyBorder="1" applyAlignment="1" applyProtection="1">
      <alignment horizontal="right"/>
    </xf>
    <xf numFmtId="0" fontId="6" fillId="3" borderId="0" xfId="0" quotePrefix="1" applyFont="1" applyFill="1" applyProtection="1">
      <protection locked="0"/>
    </xf>
    <xf numFmtId="0" fontId="6" fillId="3" borderId="0" xfId="0" quotePrefix="1" applyFont="1" applyFill="1" applyAlignment="1" applyProtection="1">
      <alignment horizontal="left"/>
      <protection locked="0"/>
    </xf>
    <xf numFmtId="3" fontId="6" fillId="3" borderId="0" xfId="0" applyNumberFormat="1" applyFont="1" applyFill="1" applyAlignment="1">
      <alignment horizontal="right"/>
    </xf>
    <xf numFmtId="0" fontId="6" fillId="3" borderId="4" xfId="37" quotePrefix="1" applyFill="1" applyBorder="1" applyAlignment="1" applyProtection="1">
      <alignment horizontal="left"/>
      <protection locked="0"/>
    </xf>
    <xf numFmtId="0" fontId="6" fillId="3" borderId="0" xfId="37" quotePrefix="1" applyFill="1" applyProtection="1">
      <protection locked="0"/>
    </xf>
    <xf numFmtId="0" fontId="6" fillId="3" borderId="4" xfId="37" applyFill="1" applyBorder="1" applyAlignment="1" applyProtection="1">
      <alignment horizontal="left"/>
      <protection locked="0"/>
    </xf>
    <xf numFmtId="177" fontId="11" fillId="3" borderId="5" xfId="2" applyNumberFormat="1" applyFont="1" applyFill="1" applyBorder="1" applyAlignment="1" applyProtection="1">
      <alignment horizontal="right"/>
    </xf>
    <xf numFmtId="177" fontId="11" fillId="3" borderId="0" xfId="2" applyNumberFormat="1" applyFont="1" applyFill="1" applyBorder="1" applyAlignment="1" applyProtection="1">
      <alignment horizontal="right"/>
    </xf>
    <xf numFmtId="177" fontId="10" fillId="3" borderId="0" xfId="0" applyNumberFormat="1" applyFont="1" applyFill="1" applyAlignment="1">
      <alignment horizontal="right"/>
    </xf>
    <xf numFmtId="0" fontId="10" fillId="3" borderId="0" xfId="0" applyFont="1" applyFill="1" applyAlignment="1" applyProtection="1">
      <alignment horizontal="left"/>
      <protection locked="0"/>
    </xf>
    <xf numFmtId="3" fontId="10" fillId="3" borderId="0" xfId="0" applyNumberFormat="1" applyFont="1" applyFill="1" applyAlignment="1">
      <alignment horizontal="right"/>
    </xf>
    <xf numFmtId="0" fontId="10" fillId="3" borderId="0" xfId="37" quotePrefix="1" applyFont="1" applyFill="1" applyProtection="1">
      <protection locked="0"/>
    </xf>
    <xf numFmtId="0" fontId="10" fillId="3" borderId="4" xfId="37" applyFont="1" applyFill="1" applyBorder="1" applyAlignment="1" applyProtection="1">
      <alignment horizontal="left"/>
      <protection locked="0"/>
    </xf>
    <xf numFmtId="177" fontId="12" fillId="3" borderId="5" xfId="0" applyNumberFormat="1" applyFont="1" applyFill="1" applyBorder="1" applyAlignment="1">
      <alignment horizontal="right"/>
    </xf>
    <xf numFmtId="177" fontId="12" fillId="3" borderId="0" xfId="0" applyNumberFormat="1" applyFont="1" applyFill="1" applyAlignment="1">
      <alignment horizontal="right"/>
    </xf>
    <xf numFmtId="0" fontId="10" fillId="3" borderId="4" xfId="37" applyFont="1" applyFill="1" applyBorder="1" applyProtection="1">
      <protection locked="0"/>
    </xf>
    <xf numFmtId="0" fontId="10" fillId="3" borderId="4" xfId="37" quotePrefix="1" applyFont="1" applyFill="1" applyBorder="1" applyProtection="1">
      <protection locked="0"/>
    </xf>
    <xf numFmtId="164" fontId="6" fillId="3" borderId="0" xfId="6" applyNumberFormat="1" applyFill="1" applyAlignment="1" applyProtection="1">
      <alignment vertical="center"/>
      <protection locked="0"/>
    </xf>
    <xf numFmtId="189" fontId="11" fillId="3" borderId="0" xfId="2" applyNumberFormat="1" applyFont="1" applyFill="1" applyAlignment="1" applyProtection="1">
      <alignment horizontal="right"/>
      <protection locked="0"/>
    </xf>
    <xf numFmtId="189" fontId="12" fillId="3" borderId="0" xfId="2" applyNumberFormat="1" applyFont="1" applyFill="1" applyAlignment="1" applyProtection="1">
      <alignment horizontal="right"/>
      <protection locked="0"/>
    </xf>
    <xf numFmtId="49" fontId="6" fillId="3" borderId="0" xfId="37" applyNumberFormat="1" applyFill="1" applyProtection="1">
      <protection locked="0"/>
    </xf>
    <xf numFmtId="0" fontId="15" fillId="3" borderId="0" xfId="0" applyFont="1" applyFill="1" applyAlignment="1" applyProtection="1">
      <alignment horizontal="right"/>
      <protection locked="0"/>
    </xf>
    <xf numFmtId="0" fontId="15" fillId="3" borderId="10" xfId="0" applyFont="1" applyFill="1" applyBorder="1" applyAlignment="1" applyProtection="1">
      <alignment horizontal="right"/>
      <protection locked="0"/>
    </xf>
    <xf numFmtId="0" fontId="15" fillId="3" borderId="11" xfId="0" applyFont="1" applyFill="1" applyBorder="1" applyAlignment="1" applyProtection="1">
      <alignment horizontal="right"/>
      <protection locked="0"/>
    </xf>
    <xf numFmtId="37" fontId="15" fillId="3" borderId="11" xfId="0" applyNumberFormat="1" applyFont="1" applyFill="1" applyBorder="1" applyProtection="1">
      <protection locked="0"/>
    </xf>
    <xf numFmtId="0" fontId="15" fillId="3" borderId="11" xfId="0" applyFont="1" applyFill="1" applyBorder="1" applyAlignment="1" applyProtection="1">
      <alignment horizontal="left"/>
      <protection locked="0"/>
    </xf>
    <xf numFmtId="0" fontId="28" fillId="3" borderId="11" xfId="0" applyFont="1" applyFill="1" applyBorder="1" applyProtection="1">
      <protection locked="0"/>
    </xf>
    <xf numFmtId="0" fontId="6" fillId="3" borderId="9" xfId="0" applyFont="1" applyFill="1" applyBorder="1" applyAlignment="1" applyProtection="1">
      <alignment horizontal="left"/>
      <protection locked="0"/>
    </xf>
    <xf numFmtId="37" fontId="60" fillId="3" borderId="0" xfId="0" applyNumberFormat="1" applyFont="1" applyFill="1" applyAlignment="1" applyProtection="1">
      <alignment horizontal="center"/>
      <protection locked="0"/>
    </xf>
    <xf numFmtId="37" fontId="60" fillId="3" borderId="7" xfId="0" applyNumberFormat="1" applyFont="1" applyFill="1" applyBorder="1" applyAlignment="1" applyProtection="1">
      <alignment horizontal="center"/>
      <protection locked="0"/>
    </xf>
    <xf numFmtId="37" fontId="60" fillId="3" borderId="1" xfId="0" applyNumberFormat="1" applyFont="1" applyFill="1" applyBorder="1" applyAlignment="1" applyProtection="1">
      <alignment horizontal="center"/>
      <protection locked="0"/>
    </xf>
    <xf numFmtId="0" fontId="60" fillId="3" borderId="1" xfId="0" applyFont="1" applyFill="1" applyBorder="1" applyAlignment="1" applyProtection="1">
      <alignment horizontal="center"/>
      <protection locked="0"/>
    </xf>
    <xf numFmtId="0" fontId="15" fillId="3" borderId="1" xfId="0" applyFont="1" applyFill="1" applyBorder="1" applyAlignment="1" applyProtection="1">
      <alignment horizontal="left"/>
      <protection locked="0"/>
    </xf>
    <xf numFmtId="0" fontId="28" fillId="3" borderId="1" xfId="0" applyFont="1" applyFill="1" applyBorder="1" applyProtection="1">
      <protection locked="0"/>
    </xf>
    <xf numFmtId="0" fontId="15" fillId="3" borderId="6" xfId="0" applyFont="1" applyFill="1" applyBorder="1" applyAlignment="1" applyProtection="1">
      <alignment horizontal="left" wrapText="1"/>
      <protection locked="0"/>
    </xf>
    <xf numFmtId="37" fontId="60" fillId="3" borderId="0" xfId="0" applyNumberFormat="1" applyFont="1" applyFill="1" applyAlignment="1" applyProtection="1">
      <alignment horizontal="right"/>
      <protection locked="0"/>
    </xf>
    <xf numFmtId="37" fontId="35" fillId="3" borderId="5" xfId="0" applyNumberFormat="1" applyFont="1" applyFill="1" applyBorder="1" applyAlignment="1" applyProtection="1">
      <alignment horizontal="right"/>
      <protection locked="0"/>
    </xf>
    <xf numFmtId="37" fontId="35" fillId="3" borderId="0" xfId="0" applyNumberFormat="1" applyFont="1" applyFill="1" applyAlignment="1" applyProtection="1">
      <alignment horizontal="right"/>
      <protection locked="0"/>
    </xf>
    <xf numFmtId="0" fontId="35" fillId="3" borderId="0" xfId="0" applyFont="1" applyFill="1" applyAlignment="1" applyProtection="1">
      <alignment horizontal="right"/>
      <protection locked="0"/>
    </xf>
    <xf numFmtId="0" fontId="28" fillId="3" borderId="0" xfId="0" applyFont="1" applyFill="1" applyAlignment="1" applyProtection="1">
      <alignment horizontal="right"/>
      <protection locked="0"/>
    </xf>
    <xf numFmtId="0" fontId="28" fillId="3" borderId="0" xfId="0" applyFont="1" applyFill="1" applyAlignment="1" applyProtection="1">
      <alignment vertical="center"/>
      <protection locked="0"/>
    </xf>
    <xf numFmtId="49" fontId="6" fillId="3" borderId="0" xfId="0" applyNumberFormat="1" applyFont="1" applyFill="1" applyAlignment="1" applyProtection="1">
      <alignment horizontal="right" vertical="center"/>
      <protection locked="0"/>
    </xf>
    <xf numFmtId="49" fontId="10" fillId="3" borderId="5" xfId="0" applyNumberFormat="1" applyFont="1" applyFill="1" applyBorder="1" applyAlignment="1" applyProtection="1">
      <alignment horizontal="right" vertical="center"/>
      <protection locked="0"/>
    </xf>
    <xf numFmtId="49" fontId="10" fillId="3" borderId="0" xfId="0" applyNumberFormat="1" applyFont="1" applyFill="1" applyAlignment="1" applyProtection="1">
      <alignment horizontal="right" vertical="center"/>
      <protection locked="0"/>
    </xf>
    <xf numFmtId="0" fontId="28" fillId="3" borderId="0" xfId="0" applyFont="1" applyFill="1" applyProtection="1">
      <protection locked="0"/>
    </xf>
    <xf numFmtId="0" fontId="28" fillId="3" borderId="4" xfId="0" applyFont="1" applyFill="1" applyBorder="1" applyAlignment="1" applyProtection="1">
      <alignment horizontal="left"/>
      <protection locked="0"/>
    </xf>
    <xf numFmtId="49" fontId="6" fillId="3" borderId="0" xfId="0" applyNumberFormat="1" applyFont="1" applyFill="1" applyAlignment="1" applyProtection="1">
      <alignment horizontal="right"/>
      <protection locked="0"/>
    </xf>
    <xf numFmtId="49" fontId="10" fillId="3" borderId="5" xfId="0" applyNumberFormat="1" applyFont="1" applyFill="1" applyBorder="1" applyAlignment="1" applyProtection="1">
      <alignment horizontal="right"/>
      <protection locked="0"/>
    </xf>
    <xf numFmtId="49" fontId="10" fillId="3" borderId="0" xfId="0" applyNumberFormat="1" applyFont="1" applyFill="1" applyAlignment="1" applyProtection="1">
      <alignment horizontal="right"/>
      <protection locked="0"/>
    </xf>
    <xf numFmtId="0" fontId="15" fillId="3" borderId="0" xfId="0" applyFont="1" applyFill="1" applyAlignment="1" applyProtection="1">
      <alignment horizontal="centerContinuous"/>
      <protection locked="0"/>
    </xf>
    <xf numFmtId="0" fontId="15" fillId="3" borderId="10" xfId="0" applyFont="1" applyFill="1" applyBorder="1" applyAlignment="1" applyProtection="1">
      <alignment horizontal="centerContinuous"/>
      <protection locked="0"/>
    </xf>
    <xf numFmtId="0" fontId="15" fillId="3" borderId="11" xfId="0" applyFont="1" applyFill="1" applyBorder="1" applyAlignment="1" applyProtection="1">
      <alignment horizontal="centerContinuous"/>
      <protection locked="0"/>
    </xf>
    <xf numFmtId="0" fontId="15" fillId="3" borderId="11" xfId="0" applyFont="1" applyFill="1" applyBorder="1" applyProtection="1">
      <protection locked="0"/>
    </xf>
    <xf numFmtId="0" fontId="15" fillId="3" borderId="9" xfId="0" applyFont="1" applyFill="1" applyBorder="1" applyAlignment="1" applyProtection="1">
      <alignment horizontal="left"/>
      <protection locked="0"/>
    </xf>
    <xf numFmtId="37" fontId="60" fillId="3" borderId="0" xfId="0" applyNumberFormat="1" applyFont="1" applyFill="1" applyAlignment="1" applyProtection="1">
      <alignment horizontal="right" vertical="center"/>
      <protection locked="0"/>
    </xf>
    <xf numFmtId="37" fontId="60" fillId="3" borderId="1" xfId="0" applyNumberFormat="1" applyFont="1" applyFill="1" applyBorder="1" applyAlignment="1" applyProtection="1">
      <alignment horizontal="right" vertical="center"/>
      <protection locked="0"/>
    </xf>
    <xf numFmtId="37" fontId="15" fillId="3" borderId="1" xfId="0" applyNumberFormat="1" applyFont="1" applyFill="1" applyBorder="1" applyProtection="1">
      <protection locked="0"/>
    </xf>
    <xf numFmtId="37" fontId="28" fillId="3" borderId="1" xfId="0" applyNumberFormat="1" applyFont="1" applyFill="1" applyBorder="1" applyAlignment="1" applyProtection="1">
      <alignment horizontal="left"/>
      <protection locked="0"/>
    </xf>
    <xf numFmtId="0" fontId="6" fillId="3" borderId="1" xfId="0" applyFont="1" applyFill="1" applyBorder="1" applyAlignment="1" applyProtection="1">
      <alignment horizontal="left"/>
      <protection locked="0"/>
    </xf>
    <xf numFmtId="0" fontId="28" fillId="3" borderId="0" xfId="0" applyFont="1" applyFill="1" applyAlignment="1" applyProtection="1">
      <alignment horizontal="left"/>
      <protection locked="0"/>
    </xf>
    <xf numFmtId="0" fontId="6" fillId="3" borderId="0" xfId="0" applyFont="1" applyFill="1" applyAlignment="1" applyProtection="1">
      <alignment vertical="center" wrapText="1"/>
      <protection locked="0"/>
    </xf>
    <xf numFmtId="37" fontId="10" fillId="3" borderId="11" xfId="0" applyNumberFormat="1" applyFont="1" applyFill="1" applyBorder="1" applyAlignment="1" applyProtection="1">
      <alignment vertical="center"/>
      <protection locked="0"/>
    </xf>
    <xf numFmtId="3" fontId="6" fillId="3" borderId="0" xfId="146" applyNumberFormat="1" applyFont="1" applyFill="1" applyBorder="1" applyAlignment="1" applyProtection="1">
      <alignment horizontal="right"/>
    </xf>
    <xf numFmtId="182" fontId="6" fillId="3" borderId="0" xfId="146" applyNumberFormat="1" applyFont="1" applyFill="1" applyBorder="1" applyAlignment="1" applyProtection="1">
      <alignment horizontal="right"/>
    </xf>
    <xf numFmtId="167" fontId="12" fillId="3" borderId="5" xfId="2" applyNumberFormat="1" applyFont="1" applyFill="1" applyBorder="1" applyAlignment="1" applyProtection="1">
      <alignment horizontal="right"/>
    </xf>
    <xf numFmtId="167" fontId="12" fillId="3" borderId="0" xfId="2" applyNumberFormat="1" applyFont="1" applyFill="1" applyBorder="1" applyAlignment="1" applyProtection="1">
      <alignment horizontal="right"/>
    </xf>
    <xf numFmtId="189" fontId="6" fillId="3" borderId="0" xfId="2" applyNumberFormat="1" applyFont="1" applyFill="1" applyBorder="1" applyAlignment="1" applyProtection="1">
      <alignment horizontal="right"/>
    </xf>
    <xf numFmtId="182" fontId="6" fillId="3" borderId="0" xfId="2" applyNumberFormat="1" applyFont="1" applyFill="1" applyBorder="1" applyAlignment="1" applyProtection="1">
      <alignment horizontal="right"/>
    </xf>
    <xf numFmtId="182" fontId="6" fillId="3" borderId="0" xfId="0" applyNumberFormat="1" applyFont="1" applyFill="1" applyAlignment="1">
      <alignment horizontal="right"/>
    </xf>
    <xf numFmtId="167" fontId="12" fillId="3" borderId="5" xfId="146" applyNumberFormat="1" applyFont="1" applyFill="1" applyBorder="1" applyAlignment="1" applyProtection="1">
      <alignment horizontal="right"/>
    </xf>
    <xf numFmtId="167" fontId="12" fillId="3" borderId="0" xfId="146" applyNumberFormat="1" applyFont="1" applyFill="1" applyBorder="1" applyAlignment="1" applyProtection="1">
      <alignment horizontal="right"/>
    </xf>
    <xf numFmtId="189" fontId="60" fillId="3" borderId="0" xfId="2" applyNumberFormat="1" applyFont="1" applyFill="1" applyBorder="1" applyAlignment="1" applyProtection="1">
      <alignment horizontal="right"/>
    </xf>
    <xf numFmtId="182" fontId="10" fillId="3" borderId="0" xfId="0" applyNumberFormat="1" applyFont="1" applyFill="1" applyAlignment="1">
      <alignment horizontal="right"/>
    </xf>
    <xf numFmtId="167" fontId="12" fillId="3" borderId="5" xfId="0" applyNumberFormat="1" applyFont="1" applyFill="1" applyBorder="1" applyAlignment="1">
      <alignment horizontal="right"/>
    </xf>
    <xf numFmtId="167" fontId="11" fillId="3" borderId="5" xfId="0" applyNumberFormat="1" applyFont="1" applyFill="1" applyBorder="1" applyAlignment="1">
      <alignment horizontal="right"/>
    </xf>
    <xf numFmtId="3" fontId="10" fillId="3" borderId="0" xfId="146" applyNumberFormat="1" applyFont="1" applyFill="1" applyBorder="1" applyAlignment="1" applyProtection="1">
      <alignment horizontal="right"/>
    </xf>
    <xf numFmtId="182" fontId="10" fillId="3" borderId="0" xfId="146" applyNumberFormat="1" applyFont="1" applyFill="1" applyBorder="1" applyAlignment="1" applyProtection="1">
      <alignment horizontal="right"/>
    </xf>
    <xf numFmtId="0" fontId="15" fillId="3" borderId="6" xfId="0" applyFont="1" applyFill="1" applyBorder="1" applyAlignment="1" applyProtection="1">
      <alignment wrapText="1"/>
      <protection locked="0"/>
    </xf>
    <xf numFmtId="37" fontId="10" fillId="3" borderId="5" xfId="0" applyNumberFormat="1" applyFont="1" applyFill="1" applyBorder="1" applyAlignment="1" applyProtection="1">
      <alignment horizontal="right" wrapText="1"/>
      <protection locked="0"/>
    </xf>
    <xf numFmtId="37" fontId="10" fillId="3" borderId="0" xfId="0" applyNumberFormat="1" applyFont="1" applyFill="1" applyAlignment="1" applyProtection="1">
      <alignment wrapText="1"/>
      <protection locked="0"/>
    </xf>
    <xf numFmtId="37" fontId="10" fillId="3" borderId="0" xfId="0" applyNumberFormat="1" applyFont="1" applyFill="1" applyAlignment="1" applyProtection="1">
      <alignment vertical="top"/>
      <protection locked="0"/>
    </xf>
    <xf numFmtId="0" fontId="11" fillId="3" borderId="7" xfId="0" applyFont="1" applyFill="1" applyBorder="1" applyAlignment="1" applyProtection="1">
      <alignment horizontal="right"/>
      <protection locked="0"/>
    </xf>
    <xf numFmtId="0" fontId="11" fillId="3" borderId="14" xfId="0" applyFont="1" applyFill="1" applyBorder="1" applyAlignment="1" applyProtection="1">
      <alignment horizontal="right"/>
      <protection locked="0"/>
    </xf>
    <xf numFmtId="0" fontId="10" fillId="3" borderId="14" xfId="0" applyFont="1" applyFill="1" applyBorder="1" applyAlignment="1" applyProtection="1">
      <alignment horizontal="right"/>
      <protection locked="0"/>
    </xf>
    <xf numFmtId="0" fontId="12" fillId="3" borderId="10" xfId="0" applyFont="1" applyFill="1" applyBorder="1" applyAlignment="1" applyProtection="1">
      <alignment horizontal="right" vertical="center"/>
      <protection locked="0"/>
    </xf>
    <xf numFmtId="0" fontId="12" fillId="3" borderId="11" xfId="0" applyFont="1" applyFill="1" applyBorder="1" applyAlignment="1" applyProtection="1">
      <alignment horizontal="right" vertical="center"/>
      <protection locked="0"/>
    </xf>
    <xf numFmtId="37" fontId="12" fillId="3" borderId="0" xfId="0" applyNumberFormat="1" applyFont="1" applyFill="1" applyProtection="1">
      <protection locked="0"/>
    </xf>
    <xf numFmtId="167" fontId="6" fillId="3" borderId="0" xfId="0" applyNumberFormat="1" applyFont="1" applyFill="1" applyProtection="1">
      <protection locked="0"/>
    </xf>
    <xf numFmtId="164" fontId="12" fillId="3" borderId="0" xfId="2" applyNumberFormat="1" applyFont="1" applyFill="1" applyAlignment="1" applyProtection="1">
      <alignment horizontal="right"/>
      <protection locked="0"/>
    </xf>
    <xf numFmtId="190" fontId="12" fillId="3" borderId="0" xfId="6" applyNumberFormat="1" applyFont="1" applyFill="1" applyProtection="1">
      <protection locked="0"/>
    </xf>
    <xf numFmtId="37" fontId="6" fillId="3" borderId="0" xfId="0" applyNumberFormat="1" applyFont="1" applyFill="1"/>
    <xf numFmtId="167" fontId="11" fillId="3" borderId="0" xfId="2" applyNumberFormat="1" applyFont="1" applyFill="1" applyProtection="1">
      <protection locked="0"/>
    </xf>
    <xf numFmtId="3" fontId="11" fillId="3" borderId="0" xfId="2" applyNumberFormat="1" applyFont="1" applyFill="1" applyProtection="1">
      <protection locked="0"/>
    </xf>
    <xf numFmtId="164" fontId="11" fillId="3" borderId="0" xfId="2" applyNumberFormat="1" applyFont="1" applyFill="1" applyAlignment="1" applyProtection="1">
      <alignment horizontal="right"/>
      <protection locked="0"/>
    </xf>
    <xf numFmtId="190" fontId="11" fillId="3" borderId="0" xfId="6" applyNumberFormat="1" applyFont="1" applyFill="1" applyProtection="1">
      <protection locked="0"/>
    </xf>
    <xf numFmtId="177" fontId="12" fillId="3" borderId="5" xfId="1" applyNumberFormat="1" applyFont="1" applyFill="1" applyBorder="1" applyAlignment="1" applyProtection="1">
      <alignment horizontal="right"/>
    </xf>
    <xf numFmtId="177" fontId="12" fillId="3" borderId="0" xfId="1" applyNumberFormat="1" applyFont="1" applyFill="1" applyBorder="1" applyAlignment="1" applyProtection="1">
      <alignment horizontal="right"/>
    </xf>
    <xf numFmtId="177" fontId="6" fillId="3" borderId="0" xfId="1" applyNumberFormat="1" applyFont="1" applyFill="1" applyBorder="1" applyAlignment="1" applyProtection="1">
      <alignment horizontal="right"/>
    </xf>
    <xf numFmtId="0" fontId="12" fillId="3" borderId="0" xfId="0" applyFont="1" applyFill="1"/>
    <xf numFmtId="37" fontId="6" fillId="3" borderId="5" xfId="0" applyNumberFormat="1" applyFont="1" applyFill="1" applyBorder="1"/>
    <xf numFmtId="182" fontId="6" fillId="3" borderId="5" xfId="146" applyNumberFormat="1" applyFont="1" applyFill="1" applyBorder="1" applyAlignment="1" applyProtection="1">
      <alignment horizontal="right"/>
    </xf>
    <xf numFmtId="0" fontId="10" fillId="3" borderId="5" xfId="6" applyFont="1" applyFill="1" applyBorder="1" applyAlignment="1" applyProtection="1">
      <alignment horizontal="right" wrapText="1"/>
      <protection locked="0"/>
    </xf>
    <xf numFmtId="37" fontId="6" fillId="3" borderId="0" xfId="0" applyNumberFormat="1" applyFont="1" applyFill="1" applyAlignment="1" applyProtection="1">
      <alignment horizontal="center"/>
      <protection locked="0"/>
    </xf>
    <xf numFmtId="0" fontId="12" fillId="3" borderId="14" xfId="0" applyFont="1" applyFill="1" applyBorder="1" applyAlignment="1" applyProtection="1">
      <alignment horizontal="right"/>
      <protection locked="0"/>
    </xf>
    <xf numFmtId="0" fontId="6" fillId="3" borderId="14" xfId="0" applyFont="1" applyFill="1" applyBorder="1" applyProtection="1">
      <protection locked="0"/>
    </xf>
    <xf numFmtId="189" fontId="12" fillId="3" borderId="0" xfId="2" applyNumberFormat="1" applyFont="1" applyFill="1" applyProtection="1">
      <protection locked="0"/>
    </xf>
    <xf numFmtId="3" fontId="12" fillId="3" borderId="0" xfId="2" applyNumberFormat="1" applyFont="1" applyFill="1" applyProtection="1">
      <protection locked="0"/>
    </xf>
    <xf numFmtId="1" fontId="6" fillId="3" borderId="0" xfId="1" applyNumberFormat="1" applyFont="1" applyFill="1" applyBorder="1" applyAlignment="1" applyProtection="1">
      <alignment horizontal="right"/>
    </xf>
    <xf numFmtId="1" fontId="10" fillId="3" borderId="0" xfId="1" applyNumberFormat="1" applyFont="1" applyFill="1" applyBorder="1" applyAlignment="1" applyProtection="1">
      <alignment horizontal="right"/>
    </xf>
    <xf numFmtId="189" fontId="11" fillId="3" borderId="0" xfId="2" applyNumberFormat="1" applyFont="1" applyFill="1" applyProtection="1">
      <protection locked="0"/>
    </xf>
    <xf numFmtId="1" fontId="6" fillId="3" borderId="5" xfId="1" applyNumberFormat="1" applyFont="1" applyFill="1" applyBorder="1" applyAlignment="1" applyProtection="1">
      <alignment horizontal="right"/>
    </xf>
    <xf numFmtId="37" fontId="6" fillId="3" borderId="0" xfId="6" applyNumberFormat="1" applyFill="1" applyProtection="1">
      <protection locked="0"/>
    </xf>
    <xf numFmtId="37" fontId="10" fillId="3" borderId="4" xfId="6" applyNumberFormat="1" applyFont="1" applyFill="1" applyBorder="1" applyProtection="1">
      <protection locked="0"/>
    </xf>
    <xf numFmtId="177" fontId="11" fillId="3" borderId="5" xfId="1" applyNumberFormat="1" applyFont="1" applyFill="1" applyBorder="1" applyAlignment="1" applyProtection="1">
      <alignment horizontal="right"/>
    </xf>
    <xf numFmtId="177" fontId="11" fillId="3" borderId="0" xfId="1" applyNumberFormat="1" applyFont="1" applyFill="1" applyBorder="1" applyAlignment="1" applyProtection="1">
      <alignment horizontal="right"/>
    </xf>
    <xf numFmtId="177" fontId="10" fillId="3" borderId="0" xfId="1" applyNumberFormat="1" applyFont="1" applyFill="1" applyBorder="1" applyAlignment="1" applyProtection="1">
      <alignment horizontal="right"/>
    </xf>
    <xf numFmtId="166" fontId="6" fillId="3" borderId="0" xfId="6" applyNumberFormat="1" applyFill="1" applyProtection="1">
      <protection locked="0"/>
    </xf>
    <xf numFmtId="182" fontId="10" fillId="3" borderId="5" xfId="146" applyNumberFormat="1" applyFont="1" applyFill="1" applyBorder="1" applyAlignment="1" applyProtection="1">
      <alignment horizontal="right"/>
    </xf>
    <xf numFmtId="37" fontId="6" fillId="3" borderId="5" xfId="6" applyNumberFormat="1" applyFill="1" applyBorder="1" applyProtection="1">
      <protection locked="0"/>
    </xf>
    <xf numFmtId="0" fontId="10" fillId="3" borderId="0" xfId="6" applyFont="1" applyFill="1" applyAlignment="1" applyProtection="1">
      <alignment horizontal="right" vertical="center"/>
      <protection locked="0"/>
    </xf>
    <xf numFmtId="37" fontId="6" fillId="3" borderId="0" xfId="6" applyNumberFormat="1" applyFill="1" applyAlignment="1" applyProtection="1">
      <alignment horizontal="center"/>
      <protection locked="0"/>
    </xf>
    <xf numFmtId="0" fontId="6" fillId="3" borderId="14" xfId="6" applyFill="1" applyBorder="1" applyProtection="1">
      <protection locked="0"/>
    </xf>
    <xf numFmtId="191" fontId="6" fillId="3" borderId="0" xfId="6" applyNumberFormat="1" applyFill="1" applyProtection="1">
      <protection locked="0"/>
    </xf>
    <xf numFmtId="3" fontId="6" fillId="3" borderId="0" xfId="6" applyNumberFormat="1" applyFill="1" applyAlignment="1" applyProtection="1">
      <alignment vertical="center"/>
      <protection locked="0"/>
    </xf>
    <xf numFmtId="164" fontId="6" fillId="3" borderId="11" xfId="6" applyNumberFormat="1" applyFill="1" applyBorder="1" applyProtection="1">
      <protection locked="0"/>
    </xf>
    <xf numFmtId="0" fontId="58" fillId="3" borderId="11" xfId="6" applyFont="1" applyFill="1" applyBorder="1" applyAlignment="1" applyProtection="1">
      <alignment horizontal="left"/>
      <protection locked="0"/>
    </xf>
    <xf numFmtId="0" fontId="58" fillId="3" borderId="11" xfId="6" applyFont="1" applyFill="1" applyBorder="1" applyProtection="1">
      <protection locked="0"/>
    </xf>
    <xf numFmtId="0" fontId="58" fillId="3" borderId="0" xfId="6" applyFont="1" applyFill="1" applyAlignment="1" applyProtection="1">
      <alignment horizontal="left"/>
      <protection locked="0"/>
    </xf>
    <xf numFmtId="0" fontId="58" fillId="3" borderId="0" xfId="6" applyFont="1" applyFill="1" applyProtection="1">
      <protection locked="0"/>
    </xf>
    <xf numFmtId="167" fontId="12" fillId="3" borderId="5" xfId="6" applyNumberFormat="1" applyFont="1" applyFill="1" applyBorder="1" applyAlignment="1">
      <alignment horizontal="right"/>
    </xf>
    <xf numFmtId="167" fontId="12" fillId="3" borderId="0" xfId="6" applyNumberFormat="1" applyFont="1" applyFill="1" applyAlignment="1">
      <alignment horizontal="right"/>
    </xf>
    <xf numFmtId="192" fontId="6" fillId="3" borderId="0" xfId="6" applyNumberFormat="1" applyFill="1" applyAlignment="1">
      <alignment horizontal="right"/>
    </xf>
    <xf numFmtId="177" fontId="6" fillId="3" borderId="0" xfId="6" applyNumberFormat="1" applyFill="1" applyAlignment="1">
      <alignment horizontal="right"/>
    </xf>
    <xf numFmtId="0" fontId="6" fillId="3" borderId="4" xfId="6" quotePrefix="1" applyFill="1" applyBorder="1" applyAlignment="1" applyProtection="1">
      <alignment horizontal="left"/>
      <protection locked="0"/>
    </xf>
    <xf numFmtId="192" fontId="10" fillId="3" borderId="0" xfId="6" applyNumberFormat="1" applyFont="1" applyFill="1" applyAlignment="1">
      <alignment horizontal="right"/>
    </xf>
    <xf numFmtId="164" fontId="10" fillId="3" borderId="0" xfId="6" applyNumberFormat="1" applyFont="1" applyFill="1" applyAlignment="1">
      <alignment horizontal="right"/>
    </xf>
    <xf numFmtId="177" fontId="10" fillId="3" borderId="0" xfId="6" applyNumberFormat="1" applyFont="1" applyFill="1" applyAlignment="1">
      <alignment horizontal="right"/>
    </xf>
    <xf numFmtId="0" fontId="10" fillId="3" borderId="0" xfId="6" quotePrefix="1" applyFont="1" applyFill="1" applyProtection="1">
      <protection locked="0"/>
    </xf>
    <xf numFmtId="37" fontId="10" fillId="3" borderId="4" xfId="37" applyNumberFormat="1" applyFont="1" applyFill="1" applyBorder="1" applyProtection="1">
      <protection locked="0"/>
    </xf>
    <xf numFmtId="0" fontId="6" fillId="3" borderId="0" xfId="6" quotePrefix="1" applyFill="1" applyAlignment="1" applyProtection="1">
      <alignment horizontal="left"/>
      <protection locked="0"/>
    </xf>
    <xf numFmtId="0" fontId="10" fillId="3" borderId="4" xfId="6" quotePrefix="1" applyFont="1" applyFill="1" applyBorder="1" applyProtection="1">
      <protection locked="0"/>
    </xf>
    <xf numFmtId="164" fontId="10" fillId="3" borderId="0" xfId="6" applyNumberFormat="1" applyFont="1" applyFill="1" applyAlignment="1" applyProtection="1">
      <alignment vertical="center"/>
      <protection locked="0"/>
    </xf>
    <xf numFmtId="0" fontId="15" fillId="3" borderId="10" xfId="6" applyFont="1" applyFill="1" applyBorder="1" applyProtection="1">
      <protection locked="0"/>
    </xf>
    <xf numFmtId="0" fontId="15" fillId="3" borderId="11" xfId="6" applyFont="1" applyFill="1" applyBorder="1" applyProtection="1">
      <protection locked="0"/>
    </xf>
    <xf numFmtId="37" fontId="15" fillId="3" borderId="11" xfId="6" applyNumberFormat="1" applyFont="1" applyFill="1" applyBorder="1" applyProtection="1">
      <protection locked="0"/>
    </xf>
    <xf numFmtId="0" fontId="15" fillId="3" borderId="11" xfId="6" applyFont="1" applyFill="1" applyBorder="1" applyAlignment="1" applyProtection="1">
      <alignment horizontal="left"/>
      <protection locked="0"/>
    </xf>
    <xf numFmtId="37" fontId="15" fillId="3" borderId="7" xfId="6" applyNumberFormat="1" applyFont="1" applyFill="1" applyBorder="1" applyProtection="1">
      <protection locked="0"/>
    </xf>
    <xf numFmtId="37" fontId="15" fillId="3" borderId="1" xfId="6" applyNumberFormat="1" applyFont="1" applyFill="1" applyBorder="1" applyProtection="1">
      <protection locked="0"/>
    </xf>
    <xf numFmtId="0" fontId="15" fillId="3" borderId="1" xfId="6" applyFont="1" applyFill="1" applyBorder="1" applyAlignment="1" applyProtection="1">
      <alignment horizontal="center"/>
      <protection locked="0"/>
    </xf>
    <xf numFmtId="0" fontId="15" fillId="3" borderId="1" xfId="6" applyFont="1" applyFill="1" applyBorder="1" applyAlignment="1" applyProtection="1">
      <alignment horizontal="left"/>
      <protection locked="0"/>
    </xf>
    <xf numFmtId="0" fontId="10" fillId="3" borderId="5" xfId="6" applyFont="1" applyFill="1" applyBorder="1" applyAlignment="1" applyProtection="1">
      <alignment horizontal="right"/>
      <protection locked="0"/>
    </xf>
    <xf numFmtId="0" fontId="28" fillId="3" borderId="0" xfId="6" applyFont="1" applyFill="1" applyAlignment="1" applyProtection="1">
      <alignment horizontal="center" vertical="center"/>
      <protection locked="0"/>
    </xf>
    <xf numFmtId="37" fontId="28" fillId="3" borderId="0" xfId="6" applyNumberFormat="1" applyFont="1" applyFill="1" applyAlignment="1" applyProtection="1">
      <alignment horizontal="right" vertical="center"/>
      <protection locked="0"/>
    </xf>
    <xf numFmtId="0" fontId="28" fillId="3" borderId="0" xfId="6" applyFont="1" applyFill="1" applyAlignment="1" applyProtection="1">
      <alignment horizontal="right" vertical="center"/>
      <protection locked="0"/>
    </xf>
    <xf numFmtId="37" fontId="28" fillId="3" borderId="0" xfId="6" applyNumberFormat="1" applyFont="1" applyFill="1" applyAlignment="1" applyProtection="1">
      <alignment wrapText="1"/>
      <protection locked="0"/>
    </xf>
    <xf numFmtId="0" fontId="28" fillId="3" borderId="0" xfId="6" applyFont="1" applyFill="1" applyAlignment="1" applyProtection="1">
      <alignment wrapText="1"/>
      <protection locked="0"/>
    </xf>
    <xf numFmtId="0" fontId="28" fillId="3" borderId="0" xfId="6" applyFont="1" applyFill="1" applyAlignment="1" applyProtection="1">
      <alignment vertical="center"/>
      <protection locked="0"/>
    </xf>
    <xf numFmtId="37" fontId="28" fillId="3" borderId="0" xfId="6" applyNumberFormat="1" applyFont="1" applyFill="1" applyAlignment="1" applyProtection="1">
      <alignment horizontal="right" wrapText="1"/>
      <protection locked="0"/>
    </xf>
    <xf numFmtId="0" fontId="28" fillId="3" borderId="0" xfId="6" applyFont="1" applyFill="1" applyAlignment="1" applyProtection="1">
      <alignment horizontal="center"/>
      <protection locked="0"/>
    </xf>
    <xf numFmtId="37" fontId="28" fillId="3" borderId="0" xfId="6" applyNumberFormat="1" applyFont="1" applyFill="1" applyAlignment="1" applyProtection="1">
      <alignment horizontal="right"/>
      <protection locked="0"/>
    </xf>
    <xf numFmtId="0" fontId="28" fillId="3" borderId="0" xfId="6" applyFont="1" applyFill="1" applyAlignment="1" applyProtection="1">
      <alignment horizontal="right" wrapText="1"/>
      <protection locked="0"/>
    </xf>
    <xf numFmtId="37" fontId="28" fillId="3" borderId="5" xfId="6" applyNumberFormat="1" applyFont="1" applyFill="1" applyBorder="1" applyProtection="1">
      <protection locked="0"/>
    </xf>
    <xf numFmtId="37" fontId="28" fillId="3" borderId="0" xfId="6" applyNumberFormat="1" applyFont="1" applyFill="1" applyProtection="1">
      <protection locked="0"/>
    </xf>
    <xf numFmtId="37" fontId="28" fillId="3" borderId="0" xfId="6" applyNumberFormat="1" applyFont="1" applyFill="1" applyAlignment="1" applyProtection="1">
      <alignment horizontal="center"/>
      <protection locked="0"/>
    </xf>
    <xf numFmtId="37" fontId="28" fillId="3" borderId="7" xfId="6" applyNumberFormat="1" applyFont="1" applyFill="1" applyBorder="1" applyProtection="1">
      <protection locked="0"/>
    </xf>
    <xf numFmtId="37" fontId="28" fillId="3" borderId="14" xfId="6" applyNumberFormat="1" applyFont="1" applyFill="1" applyBorder="1" applyProtection="1">
      <protection locked="0"/>
    </xf>
    <xf numFmtId="0" fontId="28" fillId="3" borderId="5" xfId="6" applyFont="1" applyFill="1" applyBorder="1" applyProtection="1">
      <protection locked="0"/>
    </xf>
    <xf numFmtId="0" fontId="28" fillId="3" borderId="5" xfId="6" applyFont="1" applyFill="1" applyBorder="1" applyAlignment="1" applyProtection="1">
      <alignment horizontal="center"/>
      <protection locked="0"/>
    </xf>
    <xf numFmtId="0" fontId="28" fillId="3" borderId="10" xfId="6" applyFont="1" applyFill="1" applyBorder="1" applyAlignment="1" applyProtection="1">
      <alignment horizontal="centerContinuous"/>
      <protection locked="0"/>
    </xf>
    <xf numFmtId="0" fontId="28" fillId="3" borderId="11" xfId="6" applyFont="1" applyFill="1" applyBorder="1" applyAlignment="1" applyProtection="1">
      <alignment horizontal="centerContinuous"/>
      <protection locked="0"/>
    </xf>
    <xf numFmtId="0" fontId="28" fillId="3" borderId="11" xfId="6" applyFont="1" applyFill="1" applyBorder="1" applyProtection="1">
      <protection locked="0"/>
    </xf>
    <xf numFmtId="37" fontId="60" fillId="3" borderId="1" xfId="6" applyNumberFormat="1" applyFont="1" applyFill="1" applyBorder="1" applyAlignment="1" applyProtection="1">
      <alignment horizontal="right" vertical="center"/>
      <protection locked="0"/>
    </xf>
    <xf numFmtId="37" fontId="15" fillId="3" borderId="1" xfId="6" applyNumberFormat="1" applyFont="1" applyFill="1" applyBorder="1" applyAlignment="1" applyProtection="1">
      <alignment horizontal="left"/>
      <protection locked="0"/>
    </xf>
    <xf numFmtId="0" fontId="60" fillId="3" borderId="0" xfId="6" applyFont="1" applyFill="1" applyProtection="1">
      <protection locked="0"/>
    </xf>
    <xf numFmtId="0" fontId="40" fillId="3" borderId="0" xfId="37" applyFont="1" applyFill="1" applyProtection="1">
      <protection locked="0"/>
    </xf>
    <xf numFmtId="2" fontId="6" fillId="3" borderId="11" xfId="6" applyNumberFormat="1" applyFill="1" applyBorder="1" applyProtection="1">
      <protection locked="0"/>
    </xf>
    <xf numFmtId="177" fontId="60" fillId="3" borderId="0" xfId="12" applyNumberFormat="1" applyFont="1" applyFill="1" applyBorder="1" applyAlignment="1" applyProtection="1">
      <alignment horizontal="right"/>
    </xf>
    <xf numFmtId="177" fontId="60" fillId="3" borderId="5" xfId="12" applyNumberFormat="1" applyFont="1" applyFill="1" applyBorder="1" applyAlignment="1" applyProtection="1">
      <alignment horizontal="right"/>
    </xf>
    <xf numFmtId="177" fontId="12" fillId="3" borderId="0" xfId="12" applyNumberFormat="1" applyFont="1" applyFill="1" applyBorder="1" applyAlignment="1" applyProtection="1">
      <alignment horizontal="right"/>
    </xf>
    <xf numFmtId="177" fontId="11" fillId="3" borderId="5" xfId="12" applyNumberFormat="1" applyFont="1" applyFill="1" applyBorder="1" applyAlignment="1" applyProtection="1">
      <alignment horizontal="right"/>
    </xf>
    <xf numFmtId="177" fontId="11" fillId="3" borderId="0" xfId="12" applyNumberFormat="1" applyFont="1" applyFill="1" applyBorder="1" applyAlignment="1" applyProtection="1">
      <alignment horizontal="right"/>
    </xf>
    <xf numFmtId="177" fontId="35" fillId="3" borderId="5" xfId="12" applyNumberFormat="1" applyFont="1" applyFill="1" applyBorder="1" applyAlignment="1" applyProtection="1">
      <alignment horizontal="right"/>
    </xf>
    <xf numFmtId="177" fontId="35" fillId="3" borderId="0" xfId="12" applyNumberFormat="1" applyFont="1" applyFill="1" applyBorder="1" applyAlignment="1" applyProtection="1">
      <alignment horizontal="right"/>
    </xf>
    <xf numFmtId="177" fontId="35" fillId="3" borderId="0" xfId="6" applyNumberFormat="1" applyFont="1" applyFill="1" applyAlignment="1">
      <alignment horizontal="right"/>
    </xf>
    <xf numFmtId="0" fontId="7" fillId="3" borderId="4" xfId="147" applyFill="1" applyBorder="1" applyAlignment="1" applyProtection="1">
      <alignment horizontal="left" wrapText="1"/>
      <protection locked="0"/>
    </xf>
    <xf numFmtId="177" fontId="6" fillId="3" borderId="5" xfId="6" applyNumberFormat="1" applyFill="1" applyBorder="1" applyAlignment="1">
      <alignment horizontal="right"/>
    </xf>
    <xf numFmtId="177" fontId="6" fillId="3" borderId="0" xfId="6" applyNumberFormat="1" applyFill="1" applyAlignment="1">
      <alignment horizontal="right" vertical="center"/>
    </xf>
    <xf numFmtId="0" fontId="6" fillId="3" borderId="4" xfId="6" applyFill="1" applyBorder="1" applyAlignment="1" applyProtection="1">
      <alignment horizontal="left" vertical="top"/>
      <protection locked="0"/>
    </xf>
    <xf numFmtId="177" fontId="12" fillId="3" borderId="5" xfId="12" applyNumberFormat="1" applyFont="1" applyFill="1" applyBorder="1" applyAlignment="1" applyProtection="1">
      <alignment horizontal="right"/>
    </xf>
    <xf numFmtId="164" fontId="35" fillId="3" borderId="0" xfId="6" applyNumberFormat="1" applyFont="1" applyFill="1" applyAlignment="1">
      <alignment horizontal="right"/>
    </xf>
    <xf numFmtId="177" fontId="60" fillId="3" borderId="0" xfId="6" applyNumberFormat="1" applyFont="1" applyFill="1" applyAlignment="1">
      <alignment horizontal="right"/>
    </xf>
    <xf numFmtId="37" fontId="28" fillId="3" borderId="1" xfId="6" applyNumberFormat="1" applyFont="1" applyFill="1" applyBorder="1" applyProtection="1">
      <protection locked="0"/>
    </xf>
    <xf numFmtId="0" fontId="10" fillId="3" borderId="6" xfId="6" applyFont="1" applyFill="1" applyBorder="1" applyAlignment="1" applyProtection="1">
      <alignment horizontal="left"/>
      <protection locked="0"/>
    </xf>
    <xf numFmtId="17" fontId="10" fillId="3" borderId="5" xfId="148" applyNumberFormat="1" applyFont="1" applyFill="1" applyBorder="1" applyAlignment="1" applyProtection="1">
      <alignment horizontal="center" wrapText="1"/>
      <protection locked="0"/>
    </xf>
    <xf numFmtId="17" fontId="10" fillId="3" borderId="0" xfId="148" applyNumberFormat="1" applyFont="1" applyFill="1" applyBorder="1" applyAlignment="1" applyProtection="1">
      <alignment horizontal="center" wrapText="1"/>
      <protection locked="0"/>
    </xf>
    <xf numFmtId="0" fontId="10" fillId="3" borderId="0" xfId="6" applyFont="1" applyFill="1" applyAlignment="1" applyProtection="1">
      <alignment horizontal="center" vertical="center" wrapText="1"/>
      <protection locked="0"/>
    </xf>
    <xf numFmtId="37" fontId="28" fillId="3" borderId="0" xfId="6" applyNumberFormat="1" applyFont="1" applyFill="1" applyAlignment="1" applyProtection="1">
      <alignment horizontal="center" vertical="center" wrapText="1"/>
      <protection locked="0"/>
    </xf>
    <xf numFmtId="37" fontId="28" fillId="3" borderId="0" xfId="6" applyNumberFormat="1" applyFont="1" applyFill="1" applyAlignment="1" applyProtection="1">
      <alignment horizontal="center" vertical="center"/>
      <protection locked="0"/>
    </xf>
    <xf numFmtId="165" fontId="11" fillId="3" borderId="0" xfId="148" applyNumberFormat="1" applyFont="1" applyFill="1" applyBorder="1" applyProtection="1">
      <protection locked="0"/>
    </xf>
    <xf numFmtId="0" fontId="10" fillId="3" borderId="7" xfId="6" applyFont="1" applyFill="1" applyBorder="1" applyProtection="1">
      <protection locked="0"/>
    </xf>
    <xf numFmtId="165" fontId="11" fillId="3" borderId="1" xfId="148" applyNumberFormat="1" applyFont="1" applyFill="1" applyBorder="1" applyProtection="1">
      <protection locked="0"/>
    </xf>
    <xf numFmtId="0" fontId="28" fillId="3" borderId="0" xfId="6" applyFont="1" applyFill="1" applyAlignment="1" applyProtection="1">
      <alignment horizontal="centerContinuous"/>
      <protection locked="0"/>
    </xf>
    <xf numFmtId="0" fontId="10" fillId="3" borderId="5" xfId="148" applyNumberFormat="1" applyFont="1" applyFill="1" applyBorder="1" applyAlignment="1" applyProtection="1">
      <alignment horizontal="center"/>
      <protection locked="0"/>
    </xf>
    <xf numFmtId="0" fontId="13" fillId="3" borderId="0" xfId="6" quotePrefix="1" applyFont="1" applyFill="1" applyAlignment="1" applyProtection="1">
      <alignment vertical="center" wrapText="1"/>
      <protection locked="0"/>
    </xf>
    <xf numFmtId="0" fontId="6" fillId="3" borderId="0" xfId="6" quotePrefix="1" applyFill="1" applyAlignment="1" applyProtection="1">
      <alignment vertical="center"/>
      <protection locked="0"/>
    </xf>
    <xf numFmtId="2" fontId="0" fillId="3" borderId="0" xfId="0" applyNumberFormat="1" applyFill="1"/>
    <xf numFmtId="164" fontId="12" fillId="3" borderId="0" xfId="105" applyNumberFormat="1" applyFont="1" applyFill="1" applyAlignment="1" applyProtection="1">
      <alignment horizontal="right"/>
      <protection locked="0"/>
    </xf>
    <xf numFmtId="2" fontId="6" fillId="3" borderId="0" xfId="105" applyNumberFormat="1" applyFont="1" applyFill="1" applyAlignment="1" applyProtection="1">
      <alignment horizontal="right"/>
      <protection locked="0"/>
    </xf>
    <xf numFmtId="164" fontId="11" fillId="3" borderId="0" xfId="105" applyNumberFormat="1" applyFont="1" applyFill="1" applyProtection="1">
      <protection locked="0"/>
    </xf>
    <xf numFmtId="164" fontId="12" fillId="3" borderId="0" xfId="105" applyNumberFormat="1" applyFont="1" applyFill="1" applyProtection="1">
      <protection locked="0"/>
    </xf>
    <xf numFmtId="164" fontId="12" fillId="3" borderId="0" xfId="105" applyNumberFormat="1" applyFont="1" applyFill="1" applyBorder="1" applyProtection="1"/>
    <xf numFmtId="0" fontId="6" fillId="3" borderId="10" xfId="6" applyFill="1" applyBorder="1" applyAlignment="1" applyProtection="1">
      <alignment horizontal="right"/>
      <protection locked="0"/>
    </xf>
    <xf numFmtId="0" fontId="26" fillId="3" borderId="11" xfId="6" applyFont="1" applyFill="1" applyBorder="1" applyProtection="1">
      <protection locked="0"/>
    </xf>
    <xf numFmtId="0" fontId="12" fillId="3" borderId="11" xfId="6" applyFont="1" applyFill="1" applyBorder="1" applyAlignment="1" applyProtection="1">
      <alignment horizontal="center"/>
      <protection locked="0"/>
    </xf>
    <xf numFmtId="0" fontId="6" fillId="3" borderId="11" xfId="6" applyFill="1" applyBorder="1" applyAlignment="1" applyProtection="1">
      <alignment horizontal="center"/>
      <protection locked="0"/>
    </xf>
    <xf numFmtId="0" fontId="12" fillId="3" borderId="11" xfId="6" applyFont="1" applyFill="1" applyBorder="1" applyProtection="1">
      <protection locked="0"/>
    </xf>
    <xf numFmtId="0" fontId="12" fillId="3" borderId="9" xfId="6" applyFont="1" applyFill="1" applyBorder="1" applyProtection="1">
      <protection locked="0"/>
    </xf>
    <xf numFmtId="0" fontId="6" fillId="3" borderId="0" xfId="6" applyFill="1" applyAlignment="1" applyProtection="1">
      <alignment vertical="center" wrapText="1"/>
      <protection locked="0"/>
    </xf>
    <xf numFmtId="0" fontId="10" fillId="3" borderId="0" xfId="6" applyFont="1" applyFill="1" applyProtection="1">
      <protection locked="0"/>
    </xf>
    <xf numFmtId="177" fontId="10" fillId="3" borderId="0" xfId="12" applyNumberFormat="1" applyFont="1" applyFill="1" applyBorder="1" applyAlignment="1" applyProtection="1">
      <alignment horizontal="right"/>
    </xf>
    <xf numFmtId="0" fontId="6" fillId="3" borderId="0" xfId="6" applyFont="1" applyFill="1" applyAlignment="1" applyProtection="1">
      <alignment vertical="center"/>
      <protection locked="0"/>
    </xf>
    <xf numFmtId="0" fontId="6" fillId="3" borderId="0" xfId="6" applyFont="1" applyFill="1" applyProtection="1">
      <protection locked="0"/>
    </xf>
    <xf numFmtId="0" fontId="6" fillId="3" borderId="0" xfId="6" quotePrefix="1" applyFont="1" applyFill="1" applyProtection="1">
      <protection locked="0"/>
    </xf>
    <xf numFmtId="0" fontId="28" fillId="3" borderId="0" xfId="0" applyFont="1" applyFill="1" applyBorder="1" applyAlignment="1" applyProtection="1">
      <alignment horizontal="left"/>
      <protection locked="0"/>
    </xf>
    <xf numFmtId="0" fontId="28" fillId="3" borderId="0" xfId="0" applyFont="1" applyFill="1" applyBorder="1" applyProtection="1">
      <protection locked="0"/>
    </xf>
    <xf numFmtId="0" fontId="28" fillId="3" borderId="0" xfId="0" applyFont="1" applyFill="1" applyBorder="1" applyAlignment="1" applyProtection="1">
      <alignment vertical="center"/>
      <protection locked="0"/>
    </xf>
    <xf numFmtId="0" fontId="15" fillId="3" borderId="0" xfId="0" applyFont="1" applyFill="1" applyBorder="1" applyAlignment="1" applyProtection="1">
      <alignment horizontal="left" wrapText="1"/>
      <protection locked="0"/>
    </xf>
    <xf numFmtId="0" fontId="15" fillId="3" borderId="4" xfId="0" applyFont="1" applyFill="1" applyBorder="1" applyAlignment="1" applyProtection="1">
      <alignment horizontal="left" wrapText="1"/>
      <protection locked="0"/>
    </xf>
    <xf numFmtId="0" fontId="10" fillId="3" borderId="10" xfId="37" applyFont="1" applyFill="1" applyBorder="1" applyProtection="1">
      <protection locked="0"/>
    </xf>
    <xf numFmtId="0" fontId="0" fillId="3" borderId="4" xfId="0" applyFill="1" applyBorder="1"/>
    <xf numFmtId="0" fontId="6" fillId="3" borderId="5" xfId="37" applyFill="1" applyBorder="1" applyProtection="1">
      <protection locked="0"/>
    </xf>
    <xf numFmtId="0" fontId="10" fillId="3" borderId="6" xfId="37" quotePrefix="1" applyFont="1" applyFill="1" applyBorder="1" applyProtection="1">
      <protection locked="0"/>
    </xf>
    <xf numFmtId="0" fontId="6" fillId="3" borderId="6" xfId="37" quotePrefix="1" applyFill="1" applyBorder="1" applyAlignment="1" applyProtection="1">
      <alignment horizontal="left"/>
      <protection locked="0"/>
    </xf>
    <xf numFmtId="0" fontId="6" fillId="3" borderId="7" xfId="37" applyFill="1" applyBorder="1" applyProtection="1">
      <protection locked="0"/>
    </xf>
    <xf numFmtId="0" fontId="10" fillId="3" borderId="5" xfId="37" applyFont="1" applyFill="1" applyBorder="1" applyProtection="1">
      <protection locked="0"/>
    </xf>
    <xf numFmtId="0" fontId="10" fillId="3" borderId="9" xfId="37" quotePrefix="1" applyFont="1" applyFill="1" applyBorder="1" applyProtection="1">
      <protection locked="0"/>
    </xf>
    <xf numFmtId="0" fontId="6" fillId="3" borderId="9" xfId="37" applyFill="1" applyBorder="1" applyAlignment="1" applyProtection="1">
      <alignment horizontal="left"/>
      <protection locked="0"/>
    </xf>
    <xf numFmtId="0" fontId="6" fillId="3" borderId="10" xfId="37" quotePrefix="1" applyFill="1" applyBorder="1" applyProtection="1">
      <protection locked="0"/>
    </xf>
    <xf numFmtId="0" fontId="6" fillId="3" borderId="9" xfId="37" quotePrefix="1" applyFill="1" applyBorder="1" applyAlignment="1" applyProtection="1">
      <alignment horizontal="left"/>
      <protection locked="0"/>
    </xf>
    <xf numFmtId="0" fontId="6" fillId="3" borderId="10" xfId="37" applyFill="1" applyBorder="1" applyProtection="1">
      <protection locked="0"/>
    </xf>
    <xf numFmtId="0" fontId="10" fillId="3" borderId="9" xfId="37" applyFont="1" applyFill="1" applyBorder="1" applyProtection="1">
      <protection locked="0"/>
    </xf>
    <xf numFmtId="49" fontId="10" fillId="3" borderId="16" xfId="37" applyNumberFormat="1" applyFont="1" applyFill="1" applyBorder="1" applyProtection="1">
      <protection locked="0"/>
    </xf>
    <xf numFmtId="0" fontId="10" fillId="3" borderId="17" xfId="37" applyFont="1" applyFill="1" applyBorder="1" applyProtection="1">
      <protection locked="0"/>
    </xf>
    <xf numFmtId="49" fontId="10" fillId="3" borderId="17" xfId="37" applyNumberFormat="1" applyFont="1" applyFill="1" applyBorder="1" applyAlignment="1" applyProtection="1">
      <protection locked="0"/>
    </xf>
    <xf numFmtId="0" fontId="6" fillId="3" borderId="16" xfId="37" applyFill="1" applyBorder="1" applyProtection="1">
      <protection locked="0"/>
    </xf>
    <xf numFmtId="0" fontId="6" fillId="3" borderId="17" xfId="37" applyFill="1" applyBorder="1" applyProtection="1">
      <protection locked="0"/>
    </xf>
    <xf numFmtId="0" fontId="6" fillId="3" borderId="16" xfId="37" quotePrefix="1" applyFill="1" applyBorder="1" applyProtection="1">
      <protection locked="0"/>
    </xf>
    <xf numFmtId="0" fontId="6" fillId="3" borderId="18" xfId="37" applyFill="1" applyBorder="1" applyProtection="1">
      <protection locked="0"/>
    </xf>
    <xf numFmtId="0" fontId="13" fillId="3" borderId="0" xfId="6" applyFont="1" applyFill="1" applyAlignment="1" applyProtection="1">
      <alignment horizontal="left" wrapText="1"/>
      <protection locked="0"/>
    </xf>
    <xf numFmtId="0" fontId="6" fillId="3" borderId="0" xfId="6" applyFill="1" applyAlignment="1" applyProtection="1">
      <alignment horizontal="left" vertical="center" wrapText="1"/>
      <protection locked="0"/>
    </xf>
    <xf numFmtId="0" fontId="6" fillId="3" borderId="0" xfId="6" applyFill="1" applyAlignment="1" applyProtection="1">
      <alignment vertical="center" wrapText="1"/>
      <protection locked="0"/>
    </xf>
    <xf numFmtId="0" fontId="10" fillId="3" borderId="0" xfId="6" applyFont="1" applyFill="1" applyProtection="1">
      <protection locked="0"/>
    </xf>
    <xf numFmtId="0" fontId="10" fillId="6" borderId="9" xfId="37" applyFont="1" applyFill="1" applyBorder="1" applyProtection="1">
      <protection locked="0"/>
    </xf>
    <xf numFmtId="0" fontId="6" fillId="6" borderId="9" xfId="37" quotePrefix="1" applyFill="1" applyBorder="1" applyAlignment="1" applyProtection="1">
      <alignment horizontal="left"/>
      <protection locked="0"/>
    </xf>
    <xf numFmtId="0" fontId="6" fillId="6" borderId="16" xfId="37" applyFill="1" applyBorder="1" applyProtection="1">
      <protection locked="0"/>
    </xf>
    <xf numFmtId="0" fontId="10" fillId="6" borderId="4" xfId="37" quotePrefix="1" applyFont="1" applyFill="1" applyBorder="1" applyProtection="1">
      <protection locked="0"/>
    </xf>
    <xf numFmtId="0" fontId="6" fillId="6" borderId="4" xfId="37" quotePrefix="1" applyFill="1" applyBorder="1" applyAlignment="1" applyProtection="1">
      <alignment horizontal="left"/>
      <protection locked="0"/>
    </xf>
    <xf numFmtId="0" fontId="6" fillId="6" borderId="17" xfId="37" applyFill="1" applyBorder="1" applyProtection="1">
      <protection locked="0"/>
    </xf>
    <xf numFmtId="0" fontId="32" fillId="3" borderId="0" xfId="40" applyFont="1" applyFill="1" applyBorder="1" applyAlignment="1"/>
    <xf numFmtId="0" fontId="10" fillId="3" borderId="0" xfId="6" applyFont="1" applyFill="1" applyBorder="1" applyAlignment="1" applyProtection="1">
      <alignment vertical="center"/>
      <protection locked="0"/>
    </xf>
    <xf numFmtId="0" fontId="6" fillId="3" borderId="0" xfId="0" applyFont="1" applyFill="1" applyBorder="1" applyAlignment="1" applyProtection="1">
      <alignment horizontal="left"/>
      <protection locked="0"/>
    </xf>
    <xf numFmtId="0" fontId="0" fillId="5" borderId="0" xfId="0" applyFill="1"/>
    <xf numFmtId="0" fontId="30" fillId="3" borderId="0" xfId="40" applyFont="1" applyFill="1" applyAlignment="1"/>
    <xf numFmtId="0" fontId="48" fillId="3" borderId="0" xfId="0" applyFont="1" applyFill="1" applyAlignment="1" applyProtection="1">
      <alignment horizontal="left" vertical="top" wrapText="1"/>
      <protection locked="0"/>
    </xf>
    <xf numFmtId="0" fontId="1" fillId="3" borderId="0" xfId="15" applyFont="1" applyFill="1" applyAlignment="1">
      <alignment vertical="top" wrapText="1"/>
    </xf>
    <xf numFmtId="0" fontId="1" fillId="3" borderId="0" xfId="15" applyFont="1" applyFill="1" applyAlignment="1">
      <alignment wrapText="1"/>
    </xf>
    <xf numFmtId="0" fontId="50" fillId="3" borderId="0" xfId="15" applyFont="1" applyFill="1" applyAlignment="1" applyProtection="1">
      <alignment vertical="top" wrapText="1"/>
      <protection locked="0"/>
    </xf>
    <xf numFmtId="0" fontId="7" fillId="3" borderId="0" xfId="15" applyFont="1" applyFill="1" applyAlignment="1" applyProtection="1">
      <alignment vertical="top" wrapText="1"/>
      <protection locked="0"/>
    </xf>
    <xf numFmtId="0" fontId="48" fillId="3" borderId="0" xfId="15" applyFont="1" applyFill="1" applyAlignment="1" applyProtection="1">
      <alignment vertical="top" wrapText="1"/>
      <protection locked="0"/>
    </xf>
    <xf numFmtId="0" fontId="49" fillId="3" borderId="0" xfId="41" applyFont="1" applyFill="1" applyAlignment="1" applyProtection="1">
      <alignment horizontal="left" vertical="top" wrapText="1"/>
      <protection locked="0"/>
    </xf>
    <xf numFmtId="0" fontId="53" fillId="3" borderId="0" xfId="0" applyFont="1" applyFill="1" applyAlignment="1">
      <alignment horizontal="left" vertical="center" wrapText="1"/>
    </xf>
    <xf numFmtId="0" fontId="52" fillId="3" borderId="0" xfId="15" applyFont="1" applyFill="1" applyAlignment="1">
      <alignment horizontal="left" vertical="top" wrapText="1"/>
    </xf>
    <xf numFmtId="0" fontId="51" fillId="3" borderId="0" xfId="15" applyFont="1" applyFill="1" applyAlignment="1">
      <alignment wrapText="1"/>
    </xf>
    <xf numFmtId="0" fontId="7" fillId="3" borderId="0" xfId="0" applyFont="1" applyFill="1" applyAlignment="1" applyProtection="1">
      <alignment horizontal="left" vertical="top" wrapText="1"/>
      <protection locked="0"/>
    </xf>
    <xf numFmtId="0" fontId="50" fillId="3" borderId="0" xfId="0" applyFont="1" applyFill="1" applyAlignment="1" applyProtection="1">
      <alignment vertical="top" wrapText="1"/>
      <protection locked="0"/>
    </xf>
    <xf numFmtId="0" fontId="47" fillId="3" borderId="0" xfId="0" applyFont="1" applyFill="1" applyAlignment="1" applyProtection="1">
      <alignment vertical="top" wrapText="1"/>
      <protection locked="0"/>
    </xf>
    <xf numFmtId="0" fontId="48" fillId="3" borderId="0" xfId="0" applyFont="1" applyFill="1" applyAlignment="1" applyProtection="1">
      <alignment vertical="top" wrapText="1"/>
      <protection locked="0"/>
    </xf>
    <xf numFmtId="0" fontId="54" fillId="3" borderId="0" xfId="0" applyFont="1" applyFill="1" applyAlignment="1" applyProtection="1">
      <alignment horizontal="left" vertical="top" wrapText="1"/>
      <protection locked="0"/>
    </xf>
    <xf numFmtId="0" fontId="6" fillId="3" borderId="0" xfId="6" applyFill="1" applyAlignment="1">
      <alignment horizontal="left" vertical="center" wrapText="1"/>
    </xf>
    <xf numFmtId="0" fontId="36" fillId="3" borderId="0" xfId="48" applyFill="1" applyAlignment="1">
      <alignment horizontal="left" vertical="center"/>
    </xf>
    <xf numFmtId="0" fontId="6" fillId="3" borderId="0" xfId="6" applyFill="1" applyAlignment="1" applyProtection="1">
      <alignment horizontal="left" vertical="center" wrapText="1"/>
      <protection locked="0"/>
    </xf>
    <xf numFmtId="0" fontId="6" fillId="3" borderId="0" xfId="6" applyFill="1" applyAlignment="1" applyProtection="1">
      <alignment horizontal="left" vertical="top" wrapText="1"/>
      <protection locked="0"/>
    </xf>
    <xf numFmtId="2" fontId="6" fillId="3" borderId="0" xfId="1" applyNumberFormat="1" applyFont="1" applyFill="1" applyBorder="1" applyAlignment="1" applyProtection="1">
      <alignment horizontal="left" wrapText="1"/>
    </xf>
    <xf numFmtId="2" fontId="6" fillId="3" borderId="4" xfId="1" applyNumberFormat="1" applyFont="1" applyFill="1" applyBorder="1" applyAlignment="1" applyProtection="1">
      <alignment horizontal="left" vertical="center" wrapText="1"/>
    </xf>
    <xf numFmtId="2" fontId="6" fillId="3" borderId="0" xfId="1" applyNumberFormat="1" applyFont="1" applyFill="1" applyBorder="1" applyAlignment="1" applyProtection="1">
      <alignment horizontal="left" vertical="center" wrapText="1"/>
    </xf>
    <xf numFmtId="164" fontId="6" fillId="3" borderId="4" xfId="1" applyNumberFormat="1" applyFont="1" applyFill="1" applyBorder="1" applyAlignment="1" applyProtection="1">
      <alignment horizontal="left" vertical="center" wrapText="1"/>
    </xf>
    <xf numFmtId="164" fontId="6" fillId="3" borderId="0" xfId="1" applyNumberFormat="1" applyFont="1" applyFill="1" applyBorder="1" applyAlignment="1" applyProtection="1">
      <alignment horizontal="left" vertical="center" wrapText="1"/>
    </xf>
    <xf numFmtId="0" fontId="10" fillId="3" borderId="0" xfId="6" applyFont="1" applyFill="1" applyAlignment="1">
      <alignment horizontal="center"/>
    </xf>
    <xf numFmtId="0" fontId="13" fillId="3" borderId="0" xfId="6" applyFont="1" applyFill="1" applyAlignment="1" applyProtection="1">
      <alignment horizontal="left" vertical="center" wrapText="1"/>
      <protection locked="0"/>
    </xf>
    <xf numFmtId="0" fontId="13" fillId="3" borderId="0" xfId="6" applyFont="1" applyFill="1" applyAlignment="1" applyProtection="1">
      <alignment vertical="center" wrapText="1"/>
      <protection locked="0"/>
    </xf>
    <xf numFmtId="0" fontId="6" fillId="3" borderId="0" xfId="6" applyFill="1" applyAlignment="1" applyProtection="1">
      <alignment vertical="center" wrapText="1"/>
      <protection locked="0"/>
    </xf>
    <xf numFmtId="0" fontId="10" fillId="3" borderId="0" xfId="0" applyFont="1" applyFill="1" applyAlignment="1">
      <alignment horizontal="center" vertical="center"/>
    </xf>
    <xf numFmtId="0" fontId="10" fillId="3" borderId="0" xfId="0" applyFont="1" applyFill="1" applyAlignment="1">
      <alignment horizontal="center" wrapText="1"/>
    </xf>
    <xf numFmtId="0" fontId="13" fillId="3" borderId="0" xfId="0" applyFont="1" applyFill="1" applyAlignment="1" applyProtection="1">
      <alignment horizontal="left" wrapText="1"/>
      <protection locked="0"/>
    </xf>
    <xf numFmtId="0" fontId="10" fillId="3" borderId="0" xfId="0" applyFont="1" applyFill="1" applyAlignment="1" applyProtection="1">
      <alignment horizontal="center" wrapText="1"/>
      <protection locked="0"/>
    </xf>
    <xf numFmtId="0" fontId="10" fillId="3" borderId="0" xfId="0" applyFont="1" applyFill="1" applyAlignment="1">
      <alignment horizontal="center"/>
    </xf>
    <xf numFmtId="0" fontId="10" fillId="3" borderId="0" xfId="8" applyFont="1" applyFill="1" applyAlignment="1">
      <alignment horizontal="center"/>
    </xf>
    <xf numFmtId="0" fontId="22" fillId="3" borderId="0" xfId="8" applyFont="1" applyFill="1" applyAlignment="1">
      <alignment horizontal="center"/>
    </xf>
    <xf numFmtId="0" fontId="13" fillId="3" borderId="0" xfId="15" applyFont="1" applyFill="1" applyAlignment="1" applyProtection="1">
      <alignment horizontal="left" vertical="center" wrapText="1"/>
      <protection locked="0"/>
    </xf>
    <xf numFmtId="0" fontId="6" fillId="3" borderId="0" xfId="15" applyFont="1" applyFill="1" applyAlignment="1" applyProtection="1">
      <alignment horizontal="left" vertical="center" wrapText="1"/>
      <protection locked="0"/>
    </xf>
    <xf numFmtId="0" fontId="38" fillId="3" borderId="0" xfId="15" applyFont="1" applyFill="1" applyAlignment="1" applyProtection="1">
      <alignment horizontal="left" vertical="top" wrapText="1"/>
      <protection locked="0"/>
    </xf>
    <xf numFmtId="0" fontId="13" fillId="3" borderId="0" xfId="15" applyFont="1" applyFill="1" applyAlignment="1" applyProtection="1">
      <alignment horizontal="left" wrapText="1"/>
      <protection locked="0"/>
    </xf>
    <xf numFmtId="0" fontId="13" fillId="3" borderId="0" xfId="37" applyFont="1" applyFill="1" applyAlignment="1" applyProtection="1">
      <alignment horizontal="left" vertical="center" wrapText="1"/>
      <protection locked="0"/>
    </xf>
    <xf numFmtId="0" fontId="10" fillId="3" borderId="2" xfId="0" applyFont="1" applyFill="1" applyBorder="1" applyAlignment="1" applyProtection="1">
      <alignment horizontal="center" vertical="center"/>
      <protection locked="0"/>
    </xf>
    <xf numFmtId="0" fontId="10" fillId="3" borderId="2" xfId="0" applyFont="1" applyFill="1" applyBorder="1" applyAlignment="1" applyProtection="1">
      <alignment vertical="center"/>
      <protection locked="0"/>
    </xf>
    <xf numFmtId="2" fontId="10" fillId="3" borderId="1" xfId="0" applyNumberFormat="1" applyFont="1" applyFill="1" applyBorder="1" applyAlignment="1" applyProtection="1">
      <alignment horizontal="center"/>
      <protection locked="0"/>
    </xf>
    <xf numFmtId="0" fontId="10" fillId="3" borderId="1" xfId="0" applyFont="1" applyFill="1" applyBorder="1" applyAlignment="1" applyProtection="1">
      <alignment horizontal="center"/>
      <protection locked="0"/>
    </xf>
    <xf numFmtId="0" fontId="10" fillId="3" borderId="0" xfId="0" applyFont="1" applyFill="1" applyAlignment="1" applyProtection="1">
      <alignment horizontal="center"/>
      <protection locked="0"/>
    </xf>
    <xf numFmtId="0" fontId="18" fillId="3" borderId="0" xfId="0" applyFont="1" applyFill="1" applyAlignment="1">
      <alignment horizontal="left" vertical="top" wrapText="1"/>
    </xf>
    <xf numFmtId="0" fontId="6" fillId="3" borderId="0" xfId="15" applyFont="1" applyFill="1" applyAlignment="1" applyProtection="1">
      <alignment horizontal="left" wrapText="1"/>
      <protection locked="0"/>
    </xf>
    <xf numFmtId="0" fontId="10" fillId="3" borderId="0" xfId="0" applyFont="1" applyFill="1" applyAlignment="1" applyProtection="1">
      <alignment horizontal="right" wrapText="1"/>
      <protection locked="0"/>
    </xf>
    <xf numFmtId="0" fontId="6" fillId="3" borderId="0" xfId="15" applyFont="1" applyFill="1" applyAlignment="1" applyProtection="1">
      <alignment horizontal="left" vertical="top" wrapText="1"/>
      <protection locked="0"/>
    </xf>
    <xf numFmtId="0" fontId="6" fillId="3" borderId="0" xfId="15" quotePrefix="1" applyFont="1" applyFill="1" applyAlignment="1" applyProtection="1">
      <alignment horizontal="left" vertical="top" wrapText="1"/>
      <protection locked="0"/>
    </xf>
    <xf numFmtId="0" fontId="6" fillId="3" borderId="0" xfId="0" applyFont="1" applyFill="1" applyAlignment="1" applyProtection="1">
      <alignment vertical="center" wrapText="1"/>
      <protection locked="0"/>
    </xf>
    <xf numFmtId="37" fontId="28" fillId="3" borderId="0" xfId="6" applyNumberFormat="1" applyFont="1" applyFill="1" applyAlignment="1" applyProtection="1">
      <alignment horizontal="center"/>
      <protection locked="0"/>
    </xf>
    <xf numFmtId="0" fontId="10" fillId="3" borderId="0" xfId="6" applyFont="1" applyFill="1" applyProtection="1">
      <protection locked="0"/>
    </xf>
    <xf numFmtId="0" fontId="28" fillId="3" borderId="0" xfId="6" applyFont="1" applyFill="1" applyAlignment="1" applyProtection="1">
      <alignment horizontal="center"/>
      <protection locked="0"/>
    </xf>
    <xf numFmtId="0" fontId="61" fillId="3" borderId="0" xfId="46" applyFont="1" applyFill="1" applyAlignment="1">
      <alignment horizontal="left" vertical="top" wrapText="1"/>
    </xf>
    <xf numFmtId="165" fontId="10" fillId="3" borderId="0" xfId="148" applyNumberFormat="1" applyFont="1" applyFill="1" applyBorder="1" applyAlignment="1" applyProtection="1">
      <alignment horizontal="center"/>
      <protection locked="0"/>
    </xf>
    <xf numFmtId="0" fontId="10" fillId="3" borderId="0" xfId="148" applyNumberFormat="1" applyFont="1" applyFill="1" applyBorder="1" applyAlignment="1" applyProtection="1">
      <alignment horizontal="center"/>
      <protection locked="0"/>
    </xf>
    <xf numFmtId="0" fontId="10" fillId="3" borderId="0" xfId="6" applyFont="1" applyFill="1" applyAlignment="1" applyProtection="1">
      <alignment horizontal="center" vertical="center"/>
      <protection locked="0"/>
    </xf>
    <xf numFmtId="0" fontId="13" fillId="3" borderId="0" xfId="6" applyFont="1" applyFill="1" applyAlignment="1" applyProtection="1">
      <alignment horizontal="left" wrapText="1"/>
      <protection locked="0"/>
    </xf>
    <xf numFmtId="0" fontId="10" fillId="3" borderId="0" xfId="6" applyFont="1" applyFill="1" applyAlignment="1" applyProtection="1">
      <alignment horizontal="center"/>
      <protection locked="0"/>
    </xf>
    <xf numFmtId="0" fontId="10" fillId="3" borderId="0" xfId="6" applyFont="1" applyFill="1" applyAlignment="1" applyProtection="1">
      <alignment horizontal="center" wrapText="1"/>
      <protection locked="0"/>
    </xf>
    <xf numFmtId="1" fontId="10" fillId="3" borderId="0" xfId="6" applyNumberFormat="1" applyFont="1" applyFill="1" applyAlignment="1" applyProtection="1">
      <alignment horizontal="center"/>
      <protection locked="0"/>
    </xf>
    <xf numFmtId="0" fontId="28" fillId="3" borderId="0" xfId="6" applyFont="1" applyFill="1" applyProtection="1">
      <protection locked="0"/>
    </xf>
    <xf numFmtId="0" fontId="28" fillId="3" borderId="0" xfId="6" applyFont="1" applyFill="1" applyAlignment="1" applyProtection="1">
      <alignment horizontal="center" wrapText="1"/>
      <protection locked="0"/>
    </xf>
    <xf numFmtId="0" fontId="18" fillId="3" borderId="0" xfId="37" applyFont="1" applyFill="1" applyAlignment="1">
      <alignment horizontal="left" vertical="top" wrapText="1"/>
    </xf>
    <xf numFmtId="3" fontId="10" fillId="3" borderId="0" xfId="6" applyNumberFormat="1" applyFont="1" applyFill="1" applyAlignment="1" applyProtection="1">
      <alignment horizontal="center"/>
      <protection locked="0"/>
    </xf>
    <xf numFmtId="3" fontId="10" fillId="3" borderId="0" xfId="6" applyNumberFormat="1" applyFont="1" applyFill="1" applyAlignment="1" applyProtection="1">
      <alignment horizontal="center" wrapText="1"/>
      <protection locked="0"/>
    </xf>
    <xf numFmtId="3" fontId="10" fillId="3" borderId="0" xfId="6" applyNumberFormat="1" applyFont="1" applyFill="1" applyAlignment="1" applyProtection="1">
      <alignment horizontal="center" vertical="center"/>
      <protection locked="0"/>
    </xf>
    <xf numFmtId="1" fontId="10" fillId="3" borderId="0" xfId="6" applyNumberFormat="1" applyFont="1" applyFill="1" applyAlignment="1" applyProtection="1">
      <alignment horizontal="center" wrapText="1"/>
      <protection locked="0"/>
    </xf>
    <xf numFmtId="0" fontId="6" fillId="3" borderId="0" xfId="0" applyFont="1" applyFill="1" applyBorder="1" applyAlignment="1">
      <alignment horizontal="left" wrapText="1"/>
    </xf>
    <xf numFmtId="0" fontId="0" fillId="3" borderId="0" xfId="0" applyFill="1" applyBorder="1" applyAlignment="1">
      <alignment horizontal="left" wrapText="1"/>
    </xf>
  </cellXfs>
  <cellStyles count="149">
    <cellStyle name="Comma" xfId="1" builtinId="3"/>
    <cellStyle name="Comma 10" xfId="105" xr:uid="{27D13CB3-9B65-4D20-8F72-DA5FE263E703}"/>
    <cellStyle name="Comma 2" xfId="2" xr:uid="{00000000-0005-0000-0000-000001000000}"/>
    <cellStyle name="Comma 2 2" xfId="18" xr:uid="{00000000-0005-0000-0000-000002000000}"/>
    <cellStyle name="Comma 2 2 2" xfId="64" xr:uid="{18F1E2E5-3B6C-487B-BD7A-265718A88727}"/>
    <cellStyle name="Comma 2 2 2 2" xfId="102" xr:uid="{89EF105F-3D29-4306-A8B3-DD9C4241EAE7}"/>
    <cellStyle name="Comma 2 2 2 2 2" xfId="144" xr:uid="{AD3B421D-E8C5-41E0-AC6B-EB04D93C1FAB}"/>
    <cellStyle name="Comma 2 2 2 3" xfId="122" xr:uid="{C2BE81E8-A4EE-4854-B9E3-474E1F7A2228}"/>
    <cellStyle name="Comma 2 2 3" xfId="95" xr:uid="{A562BAD7-B4B8-4A00-AB28-862B7D393151}"/>
    <cellStyle name="Comma 2 2 3 2" xfId="137" xr:uid="{5480D5C2-591D-4E3F-BA8A-B80B2B20689B}"/>
    <cellStyle name="Comma 2 2 4" xfId="72" xr:uid="{D6B434BE-2CD3-435C-A5E7-F1E7F53CC966}"/>
    <cellStyle name="Comma 2 2 4 2" xfId="127" xr:uid="{5058A5BD-DC06-4C01-B7C9-C5916424B439}"/>
    <cellStyle name="Comma 2 2 5" xfId="54" xr:uid="{C31AEF60-797A-458B-AD06-4BBC0AF70822}"/>
    <cellStyle name="Comma 2 2 5 2" xfId="115" xr:uid="{27DF4726-50B2-475F-9235-DB53D49B3893}"/>
    <cellStyle name="Comma 2 2 6" xfId="108" xr:uid="{36745867-1D5E-4349-AA40-F5EEBEDD514E}"/>
    <cellStyle name="Comma 2 3" xfId="88" xr:uid="{A0035DF9-DD5D-4D73-AF51-A6F72C022E8B}"/>
    <cellStyle name="Comma 2 3 2" xfId="131" xr:uid="{DC9EA221-7C9E-4611-BD57-BB06474C6F27}"/>
    <cellStyle name="Comma 3" xfId="3" xr:uid="{00000000-0005-0000-0000-000003000000}"/>
    <cellStyle name="Comma 3 2" xfId="13" xr:uid="{00000000-0005-0000-0000-000004000000}"/>
    <cellStyle name="Comma 3 2 2" xfId="62" xr:uid="{AF09B816-68FA-4CEE-A0E5-91007AB65C89}"/>
    <cellStyle name="Comma 3 2 2 2" xfId="100" xr:uid="{22B7F122-C850-44EE-B0F1-91F0770C6E4A}"/>
    <cellStyle name="Comma 3 2 2 2 2" xfId="142" xr:uid="{28954F14-5A27-414D-9178-454CB0B9009C}"/>
    <cellStyle name="Comma 3 2 2 3" xfId="120" xr:uid="{67996BCE-C144-4BD0-BCB3-A12A0A5A7979}"/>
    <cellStyle name="Comma 3 2 3" xfId="93" xr:uid="{A1A50242-C8D5-450D-8F30-117BD59FD6C3}"/>
    <cellStyle name="Comma 3 2 3 2" xfId="135" xr:uid="{19DC2010-20D2-4EF1-942E-433E93BA0D8E}"/>
    <cellStyle name="Comma 3 2 4" xfId="52" xr:uid="{82C6D815-604D-4319-BF63-70F4A91BF7FA}"/>
    <cellStyle name="Comma 3 2 4 2" xfId="113" xr:uid="{9914A4D1-1582-4679-AF47-78B4FDB34114}"/>
    <cellStyle name="Comma 3 3" xfId="60" xr:uid="{24246431-58B1-4F2D-95DD-BACEFAA7D9A8}"/>
    <cellStyle name="Comma 3 3 2" xfId="98" xr:uid="{B707363F-4F64-4C11-BD07-A9992DDFBD2D}"/>
    <cellStyle name="Comma 3 3 2 2" xfId="140" xr:uid="{0D1AAEA9-D105-4A9A-9D31-8BCCF896FBFD}"/>
    <cellStyle name="Comma 3 3 3" xfId="118" xr:uid="{3E86BBFA-F6FC-476A-B20C-3867FEBC516E}"/>
    <cellStyle name="Comma 3 4" xfId="91" xr:uid="{E0A7867F-9BEF-4568-B0FD-902AE48B88A1}"/>
    <cellStyle name="Comma 3 4 2" xfId="133" xr:uid="{A3E22D38-F207-402D-9DFA-D42611045501}"/>
    <cellStyle name="Comma 3 5" xfId="50" xr:uid="{CB18761A-DB36-497D-9EB9-408A0BA0B108}"/>
    <cellStyle name="Comma 3 5 2" xfId="111" xr:uid="{43E04D16-C0AC-4475-B8D4-612D725642AC}"/>
    <cellStyle name="Comma 4" xfId="4" xr:uid="{00000000-0005-0000-0000-000005000000}"/>
    <cellStyle name="Comma 4 2" xfId="14" xr:uid="{00000000-0005-0000-0000-000006000000}"/>
    <cellStyle name="Comma 4 2 2" xfId="63" xr:uid="{5E240514-E413-4AE8-8110-CE8414FF720D}"/>
    <cellStyle name="Comma 4 2 2 2" xfId="101" xr:uid="{2C0A3AD7-DA4B-4C09-B4FE-CDDBD452A924}"/>
    <cellStyle name="Comma 4 2 2 2 2" xfId="143" xr:uid="{3C78FB03-DEEF-46A9-B9CF-BFA2DC77B62D}"/>
    <cellStyle name="Comma 4 2 2 3" xfId="78" xr:uid="{D0C0B8DE-BE0C-47CC-9715-F2661C2D3663}"/>
    <cellStyle name="Comma 4 2 2 3 2" xfId="130" xr:uid="{2DA3ACAA-7ABD-40F7-89C8-E8842478BBC1}"/>
    <cellStyle name="Comma 4 2 2 4" xfId="121" xr:uid="{BE85F1F9-3713-498F-A88B-BEC8E986EE75}"/>
    <cellStyle name="Comma 4 2 3" xfId="94" xr:uid="{B74EDA1D-8F18-4726-B9B8-09A229559478}"/>
    <cellStyle name="Comma 4 2 3 2" xfId="136" xr:uid="{4CE534C4-4A0F-42AF-9A4F-3D61DE51132C}"/>
    <cellStyle name="Comma 4 2 4" xfId="71" xr:uid="{545B3CC0-CBF0-4F42-B928-0913D17B10F8}"/>
    <cellStyle name="Comma 4 2 4 2" xfId="126" xr:uid="{8C7E29D6-A463-4B01-9D95-3EAB31B3E091}"/>
    <cellStyle name="Comma 4 2 5" xfId="53" xr:uid="{7092C655-AC91-457D-AF80-3E55F5CCCD8B}"/>
    <cellStyle name="Comma 4 2 5 2" xfId="114" xr:uid="{3398BE8C-CC75-4910-B56E-7CC1C4A7F83B}"/>
    <cellStyle name="Comma 4 2 6" xfId="107" xr:uid="{8D052914-A9A6-4103-8EE5-D8C65AD1B301}"/>
    <cellStyle name="Comma 4 3" xfId="61" xr:uid="{870F3955-4BED-4945-9A5B-33A63708412D}"/>
    <cellStyle name="Comma 4 3 2" xfId="99" xr:uid="{39E1ED5B-67E0-4BA6-827B-39CB58FA5615}"/>
    <cellStyle name="Comma 4 3 2 2" xfId="141" xr:uid="{03018D99-B3EF-432F-994F-AB7F091F5D93}"/>
    <cellStyle name="Comma 4 3 3" xfId="75" xr:uid="{1DC3F2B7-4AA5-4F5B-A5B5-2C9B1523A58B}"/>
    <cellStyle name="Comma 4 3 3 2" xfId="129" xr:uid="{FB80A60A-2F79-44E0-9047-8C3546780939}"/>
    <cellStyle name="Comma 4 3 4" xfId="119" xr:uid="{F0D57DDB-0978-46CA-8E6A-FAB4FB4168FD}"/>
    <cellStyle name="Comma 4 4" xfId="92" xr:uid="{E9B84F96-14BC-4B6E-B114-118AF7FFC143}"/>
    <cellStyle name="Comma 4 4 2" xfId="134" xr:uid="{525D407D-3197-429A-B395-0944D40BD127}"/>
    <cellStyle name="Comma 4 5" xfId="70" xr:uid="{69DB137F-B65D-4A48-A56E-5E99D6221559}"/>
    <cellStyle name="Comma 4 5 2" xfId="125" xr:uid="{0AD57821-85ED-42A4-B73D-B532BBE06C5E}"/>
    <cellStyle name="Comma 4 6" xfId="51" xr:uid="{BA391D54-A0AD-4DBA-B63A-3025BA97DB60}"/>
    <cellStyle name="Comma 4 6 2" xfId="112" xr:uid="{59605670-E8E9-444C-8A9A-0BDEDABCABB3}"/>
    <cellStyle name="Comma 4 7" xfId="106" xr:uid="{7408A45F-93AB-4473-A9A6-B3D0EF1E5861}"/>
    <cellStyle name="Comma 5" xfId="38" xr:uid="{00000000-0005-0000-0000-000007000000}"/>
    <cellStyle name="Comma 5 2" xfId="66" xr:uid="{9A77EEDA-706A-40B1-AD66-90D70EF4C7F1}"/>
    <cellStyle name="Comma 5 2 2" xfId="103" xr:uid="{EB4D80E3-1CE6-438A-8D37-02B78A0781D9}"/>
    <cellStyle name="Comma 5 2 2 2" xfId="145" xr:uid="{390A6930-DA41-400A-BEF3-02C242ACF864}"/>
    <cellStyle name="Comma 5 2 3" xfId="123" xr:uid="{9AC7E3B8-512D-4A90-9237-7E15A4883970}"/>
    <cellStyle name="Comma 5 3" xfId="96" xr:uid="{A9368988-583D-4B0B-A457-2B2D85ADCE1E}"/>
    <cellStyle name="Comma 5 3 2" xfId="138" xr:uid="{1E71DE6E-3603-4E16-AC6E-D3EC8DB21F7C}"/>
    <cellStyle name="Comma 5 4" xfId="73" xr:uid="{DD8CF492-FB70-48CF-B466-7303C60724F9}"/>
    <cellStyle name="Comma 5 4 2" xfId="128" xr:uid="{618F71BA-9EC2-40B4-8A49-92D98E013426}"/>
    <cellStyle name="Comma 5 5" xfId="56" xr:uid="{68FBAC60-BD93-461B-9470-9683707BDD33}"/>
    <cellStyle name="Comma 5 5 2" xfId="116" xr:uid="{647D9FF7-63FB-44D4-BDB4-9E06E054AF88}"/>
    <cellStyle name="Comma 5 6" xfId="109" xr:uid="{D7104E92-2B99-466E-AE47-1C62CD904ABD}"/>
    <cellStyle name="Comma 6" xfId="59" xr:uid="{2A391503-A538-4B17-9229-B0DFCA154484}"/>
    <cellStyle name="Comma 6 2" xfId="97" xr:uid="{BED791B6-9C3C-4241-8D7F-43010471D2FA}"/>
    <cellStyle name="Comma 6 2 2" xfId="139" xr:uid="{C1ACED37-EF76-4CFF-99D0-836ECBE6158E}"/>
    <cellStyle name="Comma 6 3" xfId="117" xr:uid="{89E95A0F-FBFD-4D58-A084-42C10E72578A}"/>
    <cellStyle name="Comma 7" xfId="90" xr:uid="{C316EACD-D801-4A8F-BC1B-A6989D155AD7}"/>
    <cellStyle name="Comma 7 2" xfId="132" xr:uid="{C6B4F284-C5C7-428F-9242-59CD2E86F993}"/>
    <cellStyle name="Comma 8" xfId="69" xr:uid="{4B8C5FCA-9A6C-4F38-B2C2-B3F698734905}"/>
    <cellStyle name="Comma 8 2" xfId="124" xr:uid="{51E49174-576E-4699-8C88-9B3C26361DB4}"/>
    <cellStyle name="Comma 9" xfId="49" xr:uid="{8E1D33AB-BF99-4E2B-AF5D-2C78F4CC31A3}"/>
    <cellStyle name="Comma 9 2" xfId="110" xr:uid="{63E17C70-22EE-496B-97D6-83A8EE35B98C}"/>
    <cellStyle name="Comma_ReportTables14to19 v0.4" xfId="146" xr:uid="{E1CCFC3B-838D-4F90-BB0E-D26C8EADF11B}"/>
    <cellStyle name="Comma_ReportTables14to19 v0.5" xfId="148" xr:uid="{37596D5D-BB21-4A54-BD2F-9EDC7B1098D1}"/>
    <cellStyle name="Followed Hyperlink 2" xfId="41" xr:uid="{00000000-0005-0000-0000-00000A000000}"/>
    <cellStyle name="Hyperlink" xfId="48" builtinId="8"/>
    <cellStyle name="Hyperlink 2" xfId="5" xr:uid="{00000000-0005-0000-0000-00000C000000}"/>
    <cellStyle name="Hyperlink 3" xfId="19" xr:uid="{00000000-0005-0000-0000-00000D000000}"/>
    <cellStyle name="Hyperlink 4" xfId="40" xr:uid="{00000000-0005-0000-0000-00000E000000}"/>
    <cellStyle name="Hyperlink 5" xfId="74" xr:uid="{1ACDB92B-D945-4DDB-85D4-082DFA732A93}"/>
    <cellStyle name="Normal" xfId="0" builtinId="0"/>
    <cellStyle name="Normal 10" xfId="37" xr:uid="{00000000-0005-0000-0000-000010000000}"/>
    <cellStyle name="Normal 11" xfId="36" xr:uid="{00000000-0005-0000-0000-000011000000}"/>
    <cellStyle name="Normal 11 2" xfId="47" xr:uid="{00000000-0005-0000-0000-000012000000}"/>
    <cellStyle name="Normal 11 2 2" xfId="68" xr:uid="{6AF2816E-ECD7-40B1-B0A0-28DBBD4C7688}"/>
    <cellStyle name="Normal 11 2 3" xfId="58" xr:uid="{6CE05557-65A8-42B5-8823-A9F7CE5CFF0A}"/>
    <cellStyle name="Normal 11 3" xfId="65" xr:uid="{819F1A9B-F07F-49D4-B647-01FE96D914CD}"/>
    <cellStyle name="Normal 11 4" xfId="55" xr:uid="{AF91B21F-F966-4C08-B72B-A90B2C0654C2}"/>
    <cellStyle name="Normal 12" xfId="86" xr:uid="{3D3B41D6-B76E-4EDA-8D22-FD8CE378AD46}"/>
    <cellStyle name="Normal 2" xfId="6" xr:uid="{00000000-0005-0000-0000-000013000000}"/>
    <cellStyle name="Normal 2 2" xfId="20" xr:uid="{00000000-0005-0000-0000-000014000000}"/>
    <cellStyle name="Normal 2 3" xfId="21" xr:uid="{00000000-0005-0000-0000-000015000000}"/>
    <cellStyle name="Normal 2 4" xfId="46" xr:uid="{00000000-0005-0000-0000-000016000000}"/>
    <cellStyle name="Normal 2 4 2" xfId="85" xr:uid="{6E8DACF6-E9DF-4793-8ADF-111833C84A9D}"/>
    <cellStyle name="Normal 2 5" xfId="87" xr:uid="{27811F52-7659-471F-85E2-CE8FFDC3DEAE}"/>
    <cellStyle name="Normal 3" xfId="7" xr:uid="{00000000-0005-0000-0000-000017000000}"/>
    <cellStyle name="Normal 3 2" xfId="15" xr:uid="{00000000-0005-0000-0000-000018000000}"/>
    <cellStyle name="Normal 3 2 2" xfId="24" xr:uid="{00000000-0005-0000-0000-000019000000}"/>
    <cellStyle name="Normal 3 2 3" xfId="23" xr:uid="{00000000-0005-0000-0000-00001A000000}"/>
    <cellStyle name="Normal 3 2 4" xfId="79" xr:uid="{471F326A-0962-45E2-8098-1CF314EA47F8}"/>
    <cellStyle name="Normal 3 3" xfId="25" xr:uid="{00000000-0005-0000-0000-00001B000000}"/>
    <cellStyle name="Normal 3 4" xfId="22" xr:uid="{00000000-0005-0000-0000-00001C000000}"/>
    <cellStyle name="Normal 3 5" xfId="76" xr:uid="{50B374EF-D1E6-4310-A0E7-E75F50523B20}"/>
    <cellStyle name="Normal 4" xfId="26" xr:uid="{00000000-0005-0000-0000-00001D000000}"/>
    <cellStyle name="Normal 5" xfId="27" xr:uid="{00000000-0005-0000-0000-00001E000000}"/>
    <cellStyle name="Normal 6" xfId="28" xr:uid="{00000000-0005-0000-0000-00001F000000}"/>
    <cellStyle name="Normal 6 2" xfId="29" xr:uid="{00000000-0005-0000-0000-000020000000}"/>
    <cellStyle name="Normal 6 2 2" xfId="82" xr:uid="{D01ADC25-2F2A-47E1-9C2B-A03508BF510B}"/>
    <cellStyle name="Normal 6 3" xfId="30" xr:uid="{00000000-0005-0000-0000-000021000000}"/>
    <cellStyle name="Normal 6 3 2" xfId="83" xr:uid="{1ECF8A9C-2B11-4009-BF44-BAA3BD58E91C}"/>
    <cellStyle name="Normal 6 4" xfId="81" xr:uid="{1E1F2430-EACF-43D1-ACC6-C43CF9B94155}"/>
    <cellStyle name="Normal 7" xfId="31" xr:uid="{00000000-0005-0000-0000-000022000000}"/>
    <cellStyle name="Normal 7 2" xfId="32" xr:uid="{00000000-0005-0000-0000-000023000000}"/>
    <cellStyle name="Normal 8" xfId="33" xr:uid="{00000000-0005-0000-0000-000024000000}"/>
    <cellStyle name="Normal 8 2" xfId="34" xr:uid="{00000000-0005-0000-0000-000025000000}"/>
    <cellStyle name="Normal 9" xfId="35" xr:uid="{00000000-0005-0000-0000-000026000000}"/>
    <cellStyle name="Normal_Sheet3_Data Tables 06-07" xfId="8" xr:uid="{00000000-0005-0000-0000-000027000000}"/>
    <cellStyle name="Normal_Table 1" xfId="9" xr:uid="{00000000-0005-0000-0000-000028000000}"/>
    <cellStyle name="Normal_Table 2" xfId="104" xr:uid="{52DE7C13-5D33-4E28-9C4A-2299E3CBA237}"/>
    <cellStyle name="Normal_Table_19_Output" xfId="147" xr:uid="{6FCDF249-D889-4068-9F09-D9D9A13D20E8}"/>
    <cellStyle name="Note 2" xfId="10" xr:uid="{00000000-0005-0000-0000-00002B000000}"/>
    <cellStyle name="Note 2 2" xfId="16" xr:uid="{00000000-0005-0000-0000-00002C000000}"/>
    <cellStyle name="Note 2 2 2" xfId="80" xr:uid="{A26146A4-9D76-42DC-9FC1-C975EFBB9BD4}"/>
    <cellStyle name="Note 2 3" xfId="77" xr:uid="{3F51F1D9-64A6-4BFA-BB13-C68EE5AFF1FF}"/>
    <cellStyle name="Note 3" xfId="42" xr:uid="{00000000-0005-0000-0000-00002D000000}"/>
    <cellStyle name="Percent 2" xfId="11" xr:uid="{00000000-0005-0000-0000-00002F000000}"/>
    <cellStyle name="Percent 2 2" xfId="17" xr:uid="{00000000-0005-0000-0000-000030000000}"/>
    <cellStyle name="Percent 2 3" xfId="89" xr:uid="{06391C51-5E06-4284-B3C7-C00D729E1987}"/>
    <cellStyle name="Percent 3" xfId="12" xr:uid="{00000000-0005-0000-0000-000031000000}"/>
    <cellStyle name="Percent 3 2" xfId="43" xr:uid="{00000000-0005-0000-0000-000032000000}"/>
    <cellStyle name="Percent 3 2 2" xfId="44" xr:uid="{00000000-0005-0000-0000-000033000000}"/>
    <cellStyle name="Percent 3 2 2 2" xfId="67" xr:uid="{F0799725-894D-49F7-839B-8616240250BB}"/>
    <cellStyle name="Percent 3 2 2 3" xfId="57" xr:uid="{9931D89F-7BD1-4DC8-A86E-227DB50ED1F6}"/>
    <cellStyle name="Percent 3 2 3" xfId="84" xr:uid="{494D2710-6E59-4501-94DA-76C1B4118F24}"/>
    <cellStyle name="Percent 4" xfId="39" xr:uid="{00000000-0005-0000-0000-000034000000}"/>
    <cellStyle name="Percent 5" xfId="45" xr:uid="{00000000-0005-0000-0000-000035000000}"/>
  </cellStyles>
  <dxfs count="163">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indexed="21"/>
        </patternFill>
      </fill>
    </dxf>
    <dxf>
      <fill>
        <patternFill>
          <bgColor indexed="21"/>
        </patternFill>
      </fill>
    </dxf>
    <dxf>
      <fill>
        <patternFill>
          <bgColor indexed="21"/>
        </patternFill>
      </fill>
    </dxf>
    <dxf>
      <fill>
        <patternFill>
          <bgColor indexed="21"/>
        </patternFill>
      </fill>
    </dxf>
    <dxf>
      <fill>
        <patternFill>
          <bgColor indexed="21"/>
        </patternFill>
      </fill>
    </dxf>
    <dxf>
      <fill>
        <patternFill>
          <bgColor indexed="21"/>
        </patternFill>
      </fill>
    </dxf>
  </dxfs>
  <tableStyles count="0" defaultTableStyle="TableStyleMedium2" defaultPivotStyle="PivotStyleLight16"/>
  <colors>
    <mruColors>
      <color rgb="FFFFFFFF"/>
      <color rgb="FF005EB8"/>
      <color rgb="FF003087"/>
      <color rgb="FF424D5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nationalarchives.gov.uk/doc/open-government-licence/version/3/" TargetMode="External"/><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4.xml.rels><?xml version="1.0" encoding="UTF-8" standalone="yes"?>
<Relationships xmlns="http://schemas.openxmlformats.org/package/2006/relationships"><Relationship Id="rId1" Type="http://schemas.openxmlformats.org/officeDocument/2006/relationships/image" Target="../media/image1.png"/></Relationships>
</file>

<file path=xl/drawings/_rels/drawing35.xml.rels><?xml version="1.0" encoding="UTF-8" standalone="yes"?>
<Relationships xmlns="http://schemas.openxmlformats.org/package/2006/relationships"><Relationship Id="rId1" Type="http://schemas.openxmlformats.org/officeDocument/2006/relationships/image" Target="../media/image1.png"/></Relationships>
</file>

<file path=xl/drawings/_rels/drawing36.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9610725</xdr:colOff>
      <xdr:row>1</xdr:row>
      <xdr:rowOff>9525</xdr:rowOff>
    </xdr:from>
    <xdr:ext cx="1201297" cy="957874"/>
    <xdr:pic>
      <xdr:nvPicPr>
        <xdr:cNvPr id="2" name="Picture 1">
          <a:extLst>
            <a:ext uri="{FF2B5EF4-FFF2-40B4-BE49-F238E27FC236}">
              <a16:creationId xmlns:a16="http://schemas.microsoft.com/office/drawing/2014/main" id="{A49039FF-6269-4362-88E3-2AA986F5515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3175" y="168275"/>
          <a:ext cx="1201297" cy="957874"/>
        </a:xfrm>
        <a:prstGeom prst="rect">
          <a:avLst/>
        </a:prstGeom>
      </xdr:spPr>
    </xdr:pic>
    <xdr:clientData/>
  </xdr:oneCellAnchor>
  <xdr:twoCellAnchor>
    <xdr:from>
      <xdr:col>0</xdr:col>
      <xdr:colOff>0</xdr:colOff>
      <xdr:row>64</xdr:row>
      <xdr:rowOff>95250</xdr:rowOff>
    </xdr:from>
    <xdr:to>
      <xdr:col>0</xdr:col>
      <xdr:colOff>766800</xdr:colOff>
      <xdr:row>66</xdr:row>
      <xdr:rowOff>36975</xdr:rowOff>
    </xdr:to>
    <xdr:pic>
      <xdr:nvPicPr>
        <xdr:cNvPr id="3" name="Picture 11" descr="Title: http://www.nationalarchives.gov.uk/doc/open-government-licence/version/3/">
          <a:hlinkClick xmlns:r="http://schemas.openxmlformats.org/officeDocument/2006/relationships" r:id="rId2"/>
          <a:extLst>
            <a:ext uri="{FF2B5EF4-FFF2-40B4-BE49-F238E27FC236}">
              <a16:creationId xmlns:a16="http://schemas.microsoft.com/office/drawing/2014/main" id="{2A38CF46-CB31-4A12-BB4F-DCACDF7D1287}"/>
            </a:ext>
          </a:extLst>
        </xdr:cNvPr>
        <xdr:cNvPicPr>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r="-82" b="-612"/>
        <a:stretch>
          <a:fillRect/>
        </a:stretch>
      </xdr:blipFill>
      <xdr:spPr bwMode="auto">
        <a:xfrm>
          <a:off x="0" y="10458450"/>
          <a:ext cx="636625" cy="265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8</xdr:col>
      <xdr:colOff>440443</xdr:colOff>
      <xdr:row>0</xdr:row>
      <xdr:rowOff>141756</xdr:rowOff>
    </xdr:from>
    <xdr:to>
      <xdr:col>9</xdr:col>
      <xdr:colOff>793436</xdr:colOff>
      <xdr:row>6</xdr:row>
      <xdr:rowOff>124253</xdr:rowOff>
    </xdr:to>
    <xdr:pic>
      <xdr:nvPicPr>
        <xdr:cNvPr id="2" name="Picture 1">
          <a:extLst>
            <a:ext uri="{FF2B5EF4-FFF2-40B4-BE49-F238E27FC236}">
              <a16:creationId xmlns:a16="http://schemas.microsoft.com/office/drawing/2014/main" id="{D52552C1-BC6B-4BC1-ABE8-4AB350F74D0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7293" y="144931"/>
          <a:ext cx="1235643" cy="947697"/>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8</xdr:col>
      <xdr:colOff>545218</xdr:colOff>
      <xdr:row>0</xdr:row>
      <xdr:rowOff>141756</xdr:rowOff>
    </xdr:from>
    <xdr:to>
      <xdr:col>9</xdr:col>
      <xdr:colOff>856483</xdr:colOff>
      <xdr:row>6</xdr:row>
      <xdr:rowOff>124253</xdr:rowOff>
    </xdr:to>
    <xdr:pic>
      <xdr:nvPicPr>
        <xdr:cNvPr id="2" name="Picture 1">
          <a:extLst>
            <a:ext uri="{FF2B5EF4-FFF2-40B4-BE49-F238E27FC236}">
              <a16:creationId xmlns:a16="http://schemas.microsoft.com/office/drawing/2014/main" id="{C3A02D9C-7278-45BC-98A8-E5D32360AD0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86043" y="144931"/>
          <a:ext cx="1238365" cy="947697"/>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8</xdr:col>
      <xdr:colOff>545218</xdr:colOff>
      <xdr:row>0</xdr:row>
      <xdr:rowOff>141756</xdr:rowOff>
    </xdr:from>
    <xdr:to>
      <xdr:col>9</xdr:col>
      <xdr:colOff>827908</xdr:colOff>
      <xdr:row>6</xdr:row>
      <xdr:rowOff>124253</xdr:rowOff>
    </xdr:to>
    <xdr:pic>
      <xdr:nvPicPr>
        <xdr:cNvPr id="2" name="Picture 1">
          <a:extLst>
            <a:ext uri="{FF2B5EF4-FFF2-40B4-BE49-F238E27FC236}">
              <a16:creationId xmlns:a16="http://schemas.microsoft.com/office/drawing/2014/main" id="{C2D9DB4A-3FB8-44B7-8714-6320A6B5907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28743" y="144931"/>
          <a:ext cx="1251065" cy="947697"/>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12</xdr:col>
      <xdr:colOff>230892</xdr:colOff>
      <xdr:row>0</xdr:row>
      <xdr:rowOff>113181</xdr:rowOff>
    </xdr:from>
    <xdr:to>
      <xdr:col>13</xdr:col>
      <xdr:colOff>715419</xdr:colOff>
      <xdr:row>6</xdr:row>
      <xdr:rowOff>102026</xdr:rowOff>
    </xdr:to>
    <xdr:pic>
      <xdr:nvPicPr>
        <xdr:cNvPr id="2" name="Picture 1">
          <a:extLst>
            <a:ext uri="{FF2B5EF4-FFF2-40B4-BE49-F238E27FC236}">
              <a16:creationId xmlns:a16="http://schemas.microsoft.com/office/drawing/2014/main" id="{6E8340DC-474B-4E40-B5D0-BDDA0708D60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460617" y="113181"/>
          <a:ext cx="1237002" cy="96039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12</xdr:col>
      <xdr:colOff>640467</xdr:colOff>
      <xdr:row>1</xdr:row>
      <xdr:rowOff>17931</xdr:rowOff>
    </xdr:from>
    <xdr:to>
      <xdr:col>13</xdr:col>
      <xdr:colOff>865099</xdr:colOff>
      <xdr:row>7</xdr:row>
      <xdr:rowOff>428</xdr:rowOff>
    </xdr:to>
    <xdr:pic>
      <xdr:nvPicPr>
        <xdr:cNvPr id="2" name="Picture 1">
          <a:extLst>
            <a:ext uri="{FF2B5EF4-FFF2-40B4-BE49-F238E27FC236}">
              <a16:creationId xmlns:a16="http://schemas.microsoft.com/office/drawing/2014/main" id="{E59BF60F-599D-4F7E-83BA-EABB1F00CA1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533767" y="179856"/>
          <a:ext cx="1246982" cy="954047"/>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12</xdr:col>
      <xdr:colOff>516641</xdr:colOff>
      <xdr:row>1</xdr:row>
      <xdr:rowOff>17931</xdr:rowOff>
    </xdr:from>
    <xdr:to>
      <xdr:col>14</xdr:col>
      <xdr:colOff>18281</xdr:colOff>
      <xdr:row>7</xdr:row>
      <xdr:rowOff>428</xdr:rowOff>
    </xdr:to>
    <xdr:pic>
      <xdr:nvPicPr>
        <xdr:cNvPr id="2" name="Picture 1">
          <a:extLst>
            <a:ext uri="{FF2B5EF4-FFF2-40B4-BE49-F238E27FC236}">
              <a16:creationId xmlns:a16="http://schemas.microsoft.com/office/drawing/2014/main" id="{C9859311-88C7-4838-B063-D84FB8E0BCB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041766" y="179856"/>
          <a:ext cx="1273290" cy="950872"/>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12</xdr:col>
      <xdr:colOff>516640</xdr:colOff>
      <xdr:row>1</xdr:row>
      <xdr:rowOff>17931</xdr:rowOff>
    </xdr:from>
    <xdr:to>
      <xdr:col>14</xdr:col>
      <xdr:colOff>26897</xdr:colOff>
      <xdr:row>7</xdr:row>
      <xdr:rowOff>428</xdr:rowOff>
    </xdr:to>
    <xdr:pic>
      <xdr:nvPicPr>
        <xdr:cNvPr id="2" name="Picture 1">
          <a:extLst>
            <a:ext uri="{FF2B5EF4-FFF2-40B4-BE49-F238E27FC236}">
              <a16:creationId xmlns:a16="http://schemas.microsoft.com/office/drawing/2014/main" id="{5D6E5CE3-DFC3-4173-BF60-744A1A4AEB1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75240" y="179856"/>
          <a:ext cx="1273290" cy="950872"/>
        </a:xfrm>
        <a:prstGeom prst="rect">
          <a:avLst/>
        </a:prstGeom>
      </xdr:spPr>
    </xdr:pic>
    <xdr:clientData/>
  </xdr:twoCellAnchor>
  <xdr:twoCellAnchor editAs="oneCell">
    <xdr:from>
      <xdr:col>12</xdr:col>
      <xdr:colOff>516640</xdr:colOff>
      <xdr:row>1</xdr:row>
      <xdr:rowOff>17931</xdr:rowOff>
    </xdr:from>
    <xdr:to>
      <xdr:col>14</xdr:col>
      <xdr:colOff>26897</xdr:colOff>
      <xdr:row>7</xdr:row>
      <xdr:rowOff>428</xdr:rowOff>
    </xdr:to>
    <xdr:pic>
      <xdr:nvPicPr>
        <xdr:cNvPr id="3" name="Picture 2">
          <a:extLst>
            <a:ext uri="{FF2B5EF4-FFF2-40B4-BE49-F238E27FC236}">
              <a16:creationId xmlns:a16="http://schemas.microsoft.com/office/drawing/2014/main" id="{71EA8920-4A9F-4E61-AE94-9B9709B7B08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75240" y="179856"/>
          <a:ext cx="1273290" cy="950872"/>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10</xdr:col>
      <xdr:colOff>392815</xdr:colOff>
      <xdr:row>0</xdr:row>
      <xdr:rowOff>151281</xdr:rowOff>
    </xdr:from>
    <xdr:to>
      <xdr:col>12</xdr:col>
      <xdr:colOff>64994</xdr:colOff>
      <xdr:row>6</xdr:row>
      <xdr:rowOff>141485</xdr:rowOff>
    </xdr:to>
    <xdr:pic>
      <xdr:nvPicPr>
        <xdr:cNvPr id="2" name="Picture 1">
          <a:extLst>
            <a:ext uri="{FF2B5EF4-FFF2-40B4-BE49-F238E27FC236}">
              <a16:creationId xmlns:a16="http://schemas.microsoft.com/office/drawing/2014/main" id="{E42BDF4D-AA60-40AA-B1D7-D6D28EA4790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81190" y="151281"/>
          <a:ext cx="1275554" cy="961754"/>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16</xdr:col>
      <xdr:colOff>657225</xdr:colOff>
      <xdr:row>1</xdr:row>
      <xdr:rowOff>114300</xdr:rowOff>
    </xdr:from>
    <xdr:to>
      <xdr:col>17</xdr:col>
      <xdr:colOff>780711</xdr:colOff>
      <xdr:row>7</xdr:row>
      <xdr:rowOff>91808</xdr:rowOff>
    </xdr:to>
    <xdr:pic>
      <xdr:nvPicPr>
        <xdr:cNvPr id="2" name="Picture 1">
          <a:extLst>
            <a:ext uri="{FF2B5EF4-FFF2-40B4-BE49-F238E27FC236}">
              <a16:creationId xmlns:a16="http://schemas.microsoft.com/office/drawing/2014/main" id="{2D3CA928-578A-444B-873E-96B71E444A3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992100" y="276225"/>
          <a:ext cx="1197090" cy="947697"/>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oneCellAnchor>
    <xdr:from>
      <xdr:col>7</xdr:col>
      <xdr:colOff>97540</xdr:colOff>
      <xdr:row>0</xdr:row>
      <xdr:rowOff>103656</xdr:rowOff>
    </xdr:from>
    <xdr:ext cx="1197090" cy="947697"/>
    <xdr:pic>
      <xdr:nvPicPr>
        <xdr:cNvPr id="2" name="Picture 1">
          <a:extLst>
            <a:ext uri="{FF2B5EF4-FFF2-40B4-BE49-F238E27FC236}">
              <a16:creationId xmlns:a16="http://schemas.microsoft.com/office/drawing/2014/main" id="{90825315-9E22-4805-804D-4806C6FDACB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98165" y="106831"/>
          <a:ext cx="1197090" cy="947697"/>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9</xdr:col>
      <xdr:colOff>89644</xdr:colOff>
      <xdr:row>1</xdr:row>
      <xdr:rowOff>67238</xdr:rowOff>
    </xdr:from>
    <xdr:ext cx="1227139" cy="980751"/>
    <xdr:pic>
      <xdr:nvPicPr>
        <xdr:cNvPr id="2" name="Picture 1">
          <a:extLst>
            <a:ext uri="{FF2B5EF4-FFF2-40B4-BE49-F238E27FC236}">
              <a16:creationId xmlns:a16="http://schemas.microsoft.com/office/drawing/2014/main" id="{472F97F2-E6F5-4197-A950-E75A63FA24F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15844" y="225988"/>
          <a:ext cx="1227139" cy="980751"/>
        </a:xfrm>
        <a:prstGeom prst="rect">
          <a:avLst/>
        </a:prstGeom>
      </xdr:spPr>
    </xdr:pic>
    <xdr:clientData/>
  </xdr:oneCellAnchor>
</xdr:wsDr>
</file>

<file path=xl/drawings/drawing20.xml><?xml version="1.0" encoding="utf-8"?>
<xdr:wsDr xmlns:xdr="http://schemas.openxmlformats.org/drawingml/2006/spreadsheetDrawing" xmlns:a="http://schemas.openxmlformats.org/drawingml/2006/main">
  <xdr:oneCellAnchor>
    <xdr:from>
      <xdr:col>10</xdr:col>
      <xdr:colOff>659515</xdr:colOff>
      <xdr:row>0</xdr:row>
      <xdr:rowOff>151281</xdr:rowOff>
    </xdr:from>
    <xdr:ext cx="1197090" cy="947697"/>
    <xdr:pic>
      <xdr:nvPicPr>
        <xdr:cNvPr id="2" name="Picture 1">
          <a:extLst>
            <a:ext uri="{FF2B5EF4-FFF2-40B4-BE49-F238E27FC236}">
              <a16:creationId xmlns:a16="http://schemas.microsoft.com/office/drawing/2014/main" id="{8042DC0E-E523-4B38-8E2C-72C29016007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19040" y="151281"/>
          <a:ext cx="1197090" cy="947697"/>
        </a:xfrm>
        <a:prstGeom prst="rect">
          <a:avLst/>
        </a:prstGeom>
      </xdr:spPr>
    </xdr:pic>
    <xdr:clientData/>
  </xdr:oneCellAnchor>
</xdr:wsDr>
</file>

<file path=xl/drawings/drawing21.xml><?xml version="1.0" encoding="utf-8"?>
<xdr:wsDr xmlns:xdr="http://schemas.openxmlformats.org/drawingml/2006/spreadsheetDrawing" xmlns:a="http://schemas.openxmlformats.org/drawingml/2006/main">
  <xdr:oneCellAnchor>
    <xdr:from>
      <xdr:col>12</xdr:col>
      <xdr:colOff>0</xdr:colOff>
      <xdr:row>0</xdr:row>
      <xdr:rowOff>151281</xdr:rowOff>
    </xdr:from>
    <xdr:ext cx="1197090" cy="947697"/>
    <xdr:pic>
      <xdr:nvPicPr>
        <xdr:cNvPr id="2" name="Picture 1">
          <a:extLst>
            <a:ext uri="{FF2B5EF4-FFF2-40B4-BE49-F238E27FC236}">
              <a16:creationId xmlns:a16="http://schemas.microsoft.com/office/drawing/2014/main" id="{60D02C8C-6D9A-41AE-BF36-852BA0D7F29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65340" y="151281"/>
          <a:ext cx="1197090" cy="947697"/>
        </a:xfrm>
        <a:prstGeom prst="rect">
          <a:avLst/>
        </a:prstGeom>
      </xdr:spPr>
    </xdr:pic>
    <xdr:clientData/>
  </xdr:oneCellAnchor>
</xdr:wsDr>
</file>

<file path=xl/drawings/drawing22.xml><?xml version="1.0" encoding="utf-8"?>
<xdr:wsDr xmlns:xdr="http://schemas.openxmlformats.org/drawingml/2006/spreadsheetDrawing" xmlns:a="http://schemas.openxmlformats.org/drawingml/2006/main">
  <xdr:oneCellAnchor>
    <xdr:from>
      <xdr:col>8</xdr:col>
      <xdr:colOff>828675</xdr:colOff>
      <xdr:row>0</xdr:row>
      <xdr:rowOff>160806</xdr:rowOff>
    </xdr:from>
    <xdr:ext cx="1197090" cy="947697"/>
    <xdr:pic>
      <xdr:nvPicPr>
        <xdr:cNvPr id="2" name="Picture 1">
          <a:extLst>
            <a:ext uri="{FF2B5EF4-FFF2-40B4-BE49-F238E27FC236}">
              <a16:creationId xmlns:a16="http://schemas.microsoft.com/office/drawing/2014/main" id="{9B697781-BD6F-44F9-9A57-F8C3C24CF73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40400" y="163981"/>
          <a:ext cx="1197090" cy="947697"/>
        </a:xfrm>
        <a:prstGeom prst="rect">
          <a:avLst/>
        </a:prstGeom>
      </xdr:spPr>
    </xdr:pic>
    <xdr:clientData/>
  </xdr:oneCellAnchor>
</xdr:wsDr>
</file>

<file path=xl/drawings/drawing23.xml><?xml version="1.0" encoding="utf-8"?>
<xdr:wsDr xmlns:xdr="http://schemas.openxmlformats.org/drawingml/2006/spreadsheetDrawing" xmlns:a="http://schemas.openxmlformats.org/drawingml/2006/main">
  <xdr:oneCellAnchor>
    <xdr:from>
      <xdr:col>15</xdr:col>
      <xdr:colOff>409575</xdr:colOff>
      <xdr:row>1</xdr:row>
      <xdr:rowOff>46506</xdr:rowOff>
    </xdr:from>
    <xdr:ext cx="1197090" cy="947697"/>
    <xdr:pic>
      <xdr:nvPicPr>
        <xdr:cNvPr id="2" name="Picture 1">
          <a:extLst>
            <a:ext uri="{FF2B5EF4-FFF2-40B4-BE49-F238E27FC236}">
              <a16:creationId xmlns:a16="http://schemas.microsoft.com/office/drawing/2014/main" id="{964682C3-9D49-49E0-933F-8D3D213CD96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122025" y="211606"/>
          <a:ext cx="1197090" cy="947697"/>
        </a:xfrm>
        <a:prstGeom prst="rect">
          <a:avLst/>
        </a:prstGeom>
      </xdr:spPr>
    </xdr:pic>
    <xdr:clientData/>
  </xdr:oneCellAnchor>
</xdr:wsDr>
</file>

<file path=xl/drawings/drawing24.xml><?xml version="1.0" encoding="utf-8"?>
<xdr:wsDr xmlns:xdr="http://schemas.openxmlformats.org/drawingml/2006/spreadsheetDrawing" xmlns:a="http://schemas.openxmlformats.org/drawingml/2006/main">
  <xdr:oneCellAnchor>
    <xdr:from>
      <xdr:col>15</xdr:col>
      <xdr:colOff>409575</xdr:colOff>
      <xdr:row>1</xdr:row>
      <xdr:rowOff>46506</xdr:rowOff>
    </xdr:from>
    <xdr:ext cx="1197090" cy="947697"/>
    <xdr:pic>
      <xdr:nvPicPr>
        <xdr:cNvPr id="2" name="Picture 1">
          <a:extLst>
            <a:ext uri="{FF2B5EF4-FFF2-40B4-BE49-F238E27FC236}">
              <a16:creationId xmlns:a16="http://schemas.microsoft.com/office/drawing/2014/main" id="{58700362-5A00-4EAD-8129-B44A1597A18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836150" y="211606"/>
          <a:ext cx="1197090" cy="947697"/>
        </a:xfrm>
        <a:prstGeom prst="rect">
          <a:avLst/>
        </a:prstGeom>
      </xdr:spPr>
    </xdr:pic>
    <xdr:clientData/>
  </xdr:oneCellAnchor>
</xdr:wsDr>
</file>

<file path=xl/drawings/drawing25.xml><?xml version="1.0" encoding="utf-8"?>
<xdr:wsDr xmlns:xdr="http://schemas.openxmlformats.org/drawingml/2006/spreadsheetDrawing" xmlns:a="http://schemas.openxmlformats.org/drawingml/2006/main">
  <xdr:oneCellAnchor>
    <xdr:from>
      <xdr:col>15</xdr:col>
      <xdr:colOff>542925</xdr:colOff>
      <xdr:row>1</xdr:row>
      <xdr:rowOff>36981</xdr:rowOff>
    </xdr:from>
    <xdr:ext cx="1197090" cy="947697"/>
    <xdr:pic>
      <xdr:nvPicPr>
        <xdr:cNvPr id="2" name="Picture 1">
          <a:extLst>
            <a:ext uri="{FF2B5EF4-FFF2-40B4-BE49-F238E27FC236}">
              <a16:creationId xmlns:a16="http://schemas.microsoft.com/office/drawing/2014/main" id="{AA440D2C-1FC3-4E76-AA75-3A4A4952F5B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12375" y="198906"/>
          <a:ext cx="1197090" cy="947697"/>
        </a:xfrm>
        <a:prstGeom prst="rect">
          <a:avLst/>
        </a:prstGeom>
      </xdr:spPr>
    </xdr:pic>
    <xdr:clientData/>
  </xdr:oneCellAnchor>
</xdr:wsDr>
</file>

<file path=xl/drawings/drawing26.xml><?xml version="1.0" encoding="utf-8"?>
<xdr:wsDr xmlns:xdr="http://schemas.openxmlformats.org/drawingml/2006/spreadsheetDrawing" xmlns:a="http://schemas.openxmlformats.org/drawingml/2006/main">
  <xdr:oneCellAnchor>
    <xdr:from>
      <xdr:col>12</xdr:col>
      <xdr:colOff>685800</xdr:colOff>
      <xdr:row>1</xdr:row>
      <xdr:rowOff>46506</xdr:rowOff>
    </xdr:from>
    <xdr:ext cx="1197090" cy="947697"/>
    <xdr:pic>
      <xdr:nvPicPr>
        <xdr:cNvPr id="2" name="Picture 1">
          <a:extLst>
            <a:ext uri="{FF2B5EF4-FFF2-40B4-BE49-F238E27FC236}">
              <a16:creationId xmlns:a16="http://schemas.microsoft.com/office/drawing/2014/main" id="{FD42E201-B843-469A-BB28-A329175AB45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96275" y="211606"/>
          <a:ext cx="1197090" cy="947697"/>
        </a:xfrm>
        <a:prstGeom prst="rect">
          <a:avLst/>
        </a:prstGeom>
      </xdr:spPr>
    </xdr:pic>
    <xdr:clientData/>
  </xdr:oneCellAnchor>
</xdr:wsDr>
</file>

<file path=xl/drawings/drawing27.xml><?xml version="1.0" encoding="utf-8"?>
<xdr:wsDr xmlns:xdr="http://schemas.openxmlformats.org/drawingml/2006/spreadsheetDrawing" xmlns:a="http://schemas.openxmlformats.org/drawingml/2006/main">
  <xdr:oneCellAnchor>
    <xdr:from>
      <xdr:col>11</xdr:col>
      <xdr:colOff>704850</xdr:colOff>
      <xdr:row>1</xdr:row>
      <xdr:rowOff>27456</xdr:rowOff>
    </xdr:from>
    <xdr:ext cx="1197090" cy="947697"/>
    <xdr:pic>
      <xdr:nvPicPr>
        <xdr:cNvPr id="2" name="Picture 1">
          <a:extLst>
            <a:ext uri="{FF2B5EF4-FFF2-40B4-BE49-F238E27FC236}">
              <a16:creationId xmlns:a16="http://schemas.microsoft.com/office/drawing/2014/main" id="{A00CD7E7-3975-4EB3-811D-A664925C21B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58100" y="192556"/>
          <a:ext cx="1197090" cy="947697"/>
        </a:xfrm>
        <a:prstGeom prst="rect">
          <a:avLst/>
        </a:prstGeom>
      </xdr:spPr>
    </xdr:pic>
    <xdr:clientData/>
  </xdr:oneCellAnchor>
</xdr:wsDr>
</file>

<file path=xl/drawings/drawing28.xml><?xml version="1.0" encoding="utf-8"?>
<xdr:wsDr xmlns:xdr="http://schemas.openxmlformats.org/drawingml/2006/spreadsheetDrawing" xmlns:a="http://schemas.openxmlformats.org/drawingml/2006/main">
  <xdr:oneCellAnchor>
    <xdr:from>
      <xdr:col>12</xdr:col>
      <xdr:colOff>628650</xdr:colOff>
      <xdr:row>1</xdr:row>
      <xdr:rowOff>56031</xdr:rowOff>
    </xdr:from>
    <xdr:ext cx="1197090" cy="947697"/>
    <xdr:pic>
      <xdr:nvPicPr>
        <xdr:cNvPr id="2" name="Picture 1">
          <a:extLst>
            <a:ext uri="{FF2B5EF4-FFF2-40B4-BE49-F238E27FC236}">
              <a16:creationId xmlns:a16="http://schemas.microsoft.com/office/drawing/2014/main" id="{3A184452-C9B2-47D6-8FFF-4DA4AA54994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86750" y="217956"/>
          <a:ext cx="1197090" cy="947697"/>
        </a:xfrm>
        <a:prstGeom prst="rect">
          <a:avLst/>
        </a:prstGeom>
      </xdr:spPr>
    </xdr:pic>
    <xdr:clientData/>
  </xdr:oneCellAnchor>
</xdr:wsDr>
</file>

<file path=xl/drawings/drawing29.xml><?xml version="1.0" encoding="utf-8"?>
<xdr:wsDr xmlns:xdr="http://schemas.openxmlformats.org/drawingml/2006/spreadsheetDrawing" xmlns:a="http://schemas.openxmlformats.org/drawingml/2006/main">
  <xdr:oneCellAnchor>
    <xdr:from>
      <xdr:col>12</xdr:col>
      <xdr:colOff>628650</xdr:colOff>
      <xdr:row>1</xdr:row>
      <xdr:rowOff>56031</xdr:rowOff>
    </xdr:from>
    <xdr:ext cx="1197090" cy="947697"/>
    <xdr:pic>
      <xdr:nvPicPr>
        <xdr:cNvPr id="2" name="Picture 1">
          <a:extLst>
            <a:ext uri="{FF2B5EF4-FFF2-40B4-BE49-F238E27FC236}">
              <a16:creationId xmlns:a16="http://schemas.microsoft.com/office/drawing/2014/main" id="{631F088E-6303-4F5E-9F4B-8CEB826E24E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86750" y="217956"/>
          <a:ext cx="1197090" cy="947697"/>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10</xdr:col>
      <xdr:colOff>560292</xdr:colOff>
      <xdr:row>1</xdr:row>
      <xdr:rowOff>33620</xdr:rowOff>
    </xdr:from>
    <xdr:ext cx="1254150" cy="950872"/>
    <xdr:pic>
      <xdr:nvPicPr>
        <xdr:cNvPr id="2" name="Picture 1">
          <a:extLst>
            <a:ext uri="{FF2B5EF4-FFF2-40B4-BE49-F238E27FC236}">
              <a16:creationId xmlns:a16="http://schemas.microsoft.com/office/drawing/2014/main" id="{D27B9D6C-657D-4970-8425-9CCDD253292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45217" y="192370"/>
          <a:ext cx="1254150" cy="950872"/>
        </a:xfrm>
        <a:prstGeom prst="rect">
          <a:avLst/>
        </a:prstGeom>
      </xdr:spPr>
    </xdr:pic>
    <xdr:clientData/>
  </xdr:oneCellAnchor>
</xdr:wsDr>
</file>

<file path=xl/drawings/drawing30.xml><?xml version="1.0" encoding="utf-8"?>
<xdr:wsDr xmlns:xdr="http://schemas.openxmlformats.org/drawingml/2006/spreadsheetDrawing" xmlns:a="http://schemas.openxmlformats.org/drawingml/2006/main">
  <xdr:oneCellAnchor>
    <xdr:from>
      <xdr:col>12</xdr:col>
      <xdr:colOff>866775</xdr:colOff>
      <xdr:row>1</xdr:row>
      <xdr:rowOff>65556</xdr:rowOff>
    </xdr:from>
    <xdr:ext cx="1197090" cy="947697"/>
    <xdr:pic>
      <xdr:nvPicPr>
        <xdr:cNvPr id="2" name="Picture 1">
          <a:extLst>
            <a:ext uri="{FF2B5EF4-FFF2-40B4-BE49-F238E27FC236}">
              <a16:creationId xmlns:a16="http://schemas.microsoft.com/office/drawing/2014/main" id="{F4E1D34D-E85D-4203-9ADA-50D9AB24B13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93100" y="230656"/>
          <a:ext cx="1197090" cy="947697"/>
        </a:xfrm>
        <a:prstGeom prst="rect">
          <a:avLst/>
        </a:prstGeom>
      </xdr:spPr>
    </xdr:pic>
    <xdr:clientData/>
  </xdr:oneCellAnchor>
</xdr:wsDr>
</file>

<file path=xl/drawings/drawing31.xml><?xml version="1.0" encoding="utf-8"?>
<xdr:wsDr xmlns:xdr="http://schemas.openxmlformats.org/drawingml/2006/spreadsheetDrawing" xmlns:a="http://schemas.openxmlformats.org/drawingml/2006/main">
  <xdr:oneCellAnchor>
    <xdr:from>
      <xdr:col>12</xdr:col>
      <xdr:colOff>657225</xdr:colOff>
      <xdr:row>1</xdr:row>
      <xdr:rowOff>84606</xdr:rowOff>
    </xdr:from>
    <xdr:ext cx="1197090" cy="947697"/>
    <xdr:pic>
      <xdr:nvPicPr>
        <xdr:cNvPr id="2" name="Picture 1">
          <a:extLst>
            <a:ext uri="{FF2B5EF4-FFF2-40B4-BE49-F238E27FC236}">
              <a16:creationId xmlns:a16="http://schemas.microsoft.com/office/drawing/2014/main" id="{2C08304F-4838-447E-82D2-90BAFFFD9FF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93100" y="249706"/>
          <a:ext cx="1197090" cy="947697"/>
        </a:xfrm>
        <a:prstGeom prst="rect">
          <a:avLst/>
        </a:prstGeom>
      </xdr:spPr>
    </xdr:pic>
    <xdr:clientData/>
  </xdr:oneCellAnchor>
</xdr:wsDr>
</file>

<file path=xl/drawings/drawing32.xml><?xml version="1.0" encoding="utf-8"?>
<xdr:wsDr xmlns:xdr="http://schemas.openxmlformats.org/drawingml/2006/spreadsheetDrawing" xmlns:a="http://schemas.openxmlformats.org/drawingml/2006/main">
  <xdr:oneCellAnchor>
    <xdr:from>
      <xdr:col>12</xdr:col>
      <xdr:colOff>657225</xdr:colOff>
      <xdr:row>1</xdr:row>
      <xdr:rowOff>84606</xdr:rowOff>
    </xdr:from>
    <xdr:ext cx="1197090" cy="947697"/>
    <xdr:pic>
      <xdr:nvPicPr>
        <xdr:cNvPr id="2" name="Picture 1">
          <a:extLst>
            <a:ext uri="{FF2B5EF4-FFF2-40B4-BE49-F238E27FC236}">
              <a16:creationId xmlns:a16="http://schemas.microsoft.com/office/drawing/2014/main" id="{E86C4AD1-586D-4833-BCD8-55AE221D1E8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93100" y="249706"/>
          <a:ext cx="1197090" cy="947697"/>
        </a:xfrm>
        <a:prstGeom prst="rect">
          <a:avLst/>
        </a:prstGeom>
      </xdr:spPr>
    </xdr:pic>
    <xdr:clientData/>
  </xdr:oneCellAnchor>
</xdr:wsDr>
</file>

<file path=xl/drawings/drawing33.xml><?xml version="1.0" encoding="utf-8"?>
<xdr:wsDr xmlns:xdr="http://schemas.openxmlformats.org/drawingml/2006/spreadsheetDrawing" xmlns:a="http://schemas.openxmlformats.org/drawingml/2006/main">
  <xdr:oneCellAnchor>
    <xdr:from>
      <xdr:col>12</xdr:col>
      <xdr:colOff>657225</xdr:colOff>
      <xdr:row>1</xdr:row>
      <xdr:rowOff>84606</xdr:rowOff>
    </xdr:from>
    <xdr:ext cx="1197090" cy="947697"/>
    <xdr:pic>
      <xdr:nvPicPr>
        <xdr:cNvPr id="2" name="Picture 1">
          <a:extLst>
            <a:ext uri="{FF2B5EF4-FFF2-40B4-BE49-F238E27FC236}">
              <a16:creationId xmlns:a16="http://schemas.microsoft.com/office/drawing/2014/main" id="{F318E939-1C68-420B-B0C0-308F58C7DAD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93100" y="249706"/>
          <a:ext cx="1197090" cy="947697"/>
        </a:xfrm>
        <a:prstGeom prst="rect">
          <a:avLst/>
        </a:prstGeom>
      </xdr:spPr>
    </xdr:pic>
    <xdr:clientData/>
  </xdr:oneCellAnchor>
</xdr:wsDr>
</file>

<file path=xl/drawings/drawing34.xml><?xml version="1.0" encoding="utf-8"?>
<xdr:wsDr xmlns:xdr="http://schemas.openxmlformats.org/drawingml/2006/spreadsheetDrawing" xmlns:a="http://schemas.openxmlformats.org/drawingml/2006/main">
  <xdr:oneCellAnchor>
    <xdr:from>
      <xdr:col>16</xdr:col>
      <xdr:colOff>581025</xdr:colOff>
      <xdr:row>1</xdr:row>
      <xdr:rowOff>56031</xdr:rowOff>
    </xdr:from>
    <xdr:ext cx="1197090" cy="947697"/>
    <xdr:pic>
      <xdr:nvPicPr>
        <xdr:cNvPr id="2" name="Picture 1">
          <a:extLst>
            <a:ext uri="{FF2B5EF4-FFF2-40B4-BE49-F238E27FC236}">
              <a16:creationId xmlns:a16="http://schemas.microsoft.com/office/drawing/2014/main" id="{6BBBE26E-2CBD-440D-8762-ED6C1A4D186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88650" y="217956"/>
          <a:ext cx="1197090" cy="947697"/>
        </a:xfrm>
        <a:prstGeom prst="rect">
          <a:avLst/>
        </a:prstGeom>
      </xdr:spPr>
    </xdr:pic>
    <xdr:clientData/>
  </xdr:oneCellAnchor>
</xdr:wsDr>
</file>

<file path=xl/drawings/drawing35.xml><?xml version="1.0" encoding="utf-8"?>
<xdr:wsDr xmlns:xdr="http://schemas.openxmlformats.org/drawingml/2006/spreadsheetDrawing" xmlns:a="http://schemas.openxmlformats.org/drawingml/2006/main">
  <xdr:oneCellAnchor>
    <xdr:from>
      <xdr:col>15</xdr:col>
      <xdr:colOff>752475</xdr:colOff>
      <xdr:row>1</xdr:row>
      <xdr:rowOff>17931</xdr:rowOff>
    </xdr:from>
    <xdr:ext cx="1197090" cy="947697"/>
    <xdr:pic>
      <xdr:nvPicPr>
        <xdr:cNvPr id="2" name="Picture 1">
          <a:extLst>
            <a:ext uri="{FF2B5EF4-FFF2-40B4-BE49-F238E27FC236}">
              <a16:creationId xmlns:a16="http://schemas.microsoft.com/office/drawing/2014/main" id="{C25EB3D4-05E0-4946-988E-F80FAC148D5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07625" y="179856"/>
          <a:ext cx="1197090" cy="947697"/>
        </a:xfrm>
        <a:prstGeom prst="rect">
          <a:avLst/>
        </a:prstGeom>
      </xdr:spPr>
    </xdr:pic>
    <xdr:clientData/>
  </xdr:oneCellAnchor>
</xdr:wsDr>
</file>

<file path=xl/drawings/drawing36.xml><?xml version="1.0" encoding="utf-8"?>
<xdr:wsDr xmlns:xdr="http://schemas.openxmlformats.org/drawingml/2006/spreadsheetDrawing" xmlns:a="http://schemas.openxmlformats.org/drawingml/2006/main">
  <xdr:oneCellAnchor>
    <xdr:from>
      <xdr:col>3</xdr:col>
      <xdr:colOff>1971675</xdr:colOff>
      <xdr:row>0</xdr:row>
      <xdr:rowOff>0</xdr:rowOff>
    </xdr:from>
    <xdr:ext cx="1197090" cy="947697"/>
    <xdr:pic>
      <xdr:nvPicPr>
        <xdr:cNvPr id="3" name="Picture 2">
          <a:extLst>
            <a:ext uri="{FF2B5EF4-FFF2-40B4-BE49-F238E27FC236}">
              <a16:creationId xmlns:a16="http://schemas.microsoft.com/office/drawing/2014/main" id="{65C15364-5B52-46F1-9727-5817F5D9470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82100" y="0"/>
          <a:ext cx="1197090" cy="947697"/>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12</xdr:col>
      <xdr:colOff>580144</xdr:colOff>
      <xdr:row>1</xdr:row>
      <xdr:rowOff>84606</xdr:rowOff>
    </xdr:from>
    <xdr:to>
      <xdr:col>14</xdr:col>
      <xdr:colOff>571641</xdr:colOff>
      <xdr:row>7</xdr:row>
      <xdr:rowOff>49414</xdr:rowOff>
    </xdr:to>
    <xdr:pic>
      <xdr:nvPicPr>
        <xdr:cNvPr id="2" name="Picture 1">
          <a:extLst>
            <a:ext uri="{FF2B5EF4-FFF2-40B4-BE49-F238E27FC236}">
              <a16:creationId xmlns:a16="http://schemas.microsoft.com/office/drawing/2014/main" id="{6B10356B-AC8B-4592-B42C-A18C3D1A546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55694" y="249706"/>
          <a:ext cx="1245622" cy="93318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1132594</xdr:colOff>
      <xdr:row>1</xdr:row>
      <xdr:rowOff>17931</xdr:rowOff>
    </xdr:from>
    <xdr:to>
      <xdr:col>11</xdr:col>
      <xdr:colOff>27809</xdr:colOff>
      <xdr:row>7</xdr:row>
      <xdr:rowOff>428</xdr:rowOff>
    </xdr:to>
    <xdr:pic>
      <xdr:nvPicPr>
        <xdr:cNvPr id="2" name="Picture 1">
          <a:extLst>
            <a:ext uri="{FF2B5EF4-FFF2-40B4-BE49-F238E27FC236}">
              <a16:creationId xmlns:a16="http://schemas.microsoft.com/office/drawing/2014/main" id="{D7DCAF0C-4A21-4C78-ABC6-8831848CC53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89169" y="179856"/>
          <a:ext cx="1247890" cy="95087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589668</xdr:colOff>
      <xdr:row>1</xdr:row>
      <xdr:rowOff>8406</xdr:rowOff>
    </xdr:from>
    <xdr:to>
      <xdr:col>12</xdr:col>
      <xdr:colOff>828702</xdr:colOff>
      <xdr:row>6</xdr:row>
      <xdr:rowOff>140128</xdr:rowOff>
    </xdr:to>
    <xdr:pic>
      <xdr:nvPicPr>
        <xdr:cNvPr id="2" name="Picture 1">
          <a:extLst>
            <a:ext uri="{FF2B5EF4-FFF2-40B4-BE49-F238E27FC236}">
              <a16:creationId xmlns:a16="http://schemas.microsoft.com/office/drawing/2014/main" id="{564BC482-86C9-4508-84AB-A77FB3C0ADD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00268" y="173506"/>
          <a:ext cx="1245509" cy="94134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665868</xdr:colOff>
      <xdr:row>1</xdr:row>
      <xdr:rowOff>17931</xdr:rowOff>
    </xdr:from>
    <xdr:to>
      <xdr:col>9</xdr:col>
      <xdr:colOff>25427</xdr:colOff>
      <xdr:row>6</xdr:row>
      <xdr:rowOff>132191</xdr:rowOff>
    </xdr:to>
    <xdr:pic>
      <xdr:nvPicPr>
        <xdr:cNvPr id="2" name="Picture 1">
          <a:extLst>
            <a:ext uri="{FF2B5EF4-FFF2-40B4-BE49-F238E27FC236}">
              <a16:creationId xmlns:a16="http://schemas.microsoft.com/office/drawing/2014/main" id="{E7F73FE3-3471-44AC-9C08-8F746ED9C68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95193" y="179856"/>
          <a:ext cx="1286784" cy="92388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961143</xdr:colOff>
      <xdr:row>0</xdr:row>
      <xdr:rowOff>94131</xdr:rowOff>
    </xdr:from>
    <xdr:to>
      <xdr:col>7</xdr:col>
      <xdr:colOff>67722</xdr:colOff>
      <xdr:row>6</xdr:row>
      <xdr:rowOff>68917</xdr:rowOff>
    </xdr:to>
    <xdr:pic>
      <xdr:nvPicPr>
        <xdr:cNvPr id="2" name="Picture 1">
          <a:extLst>
            <a:ext uri="{FF2B5EF4-FFF2-40B4-BE49-F238E27FC236}">
              <a16:creationId xmlns:a16="http://schemas.microsoft.com/office/drawing/2014/main" id="{5160DCBC-B53D-4534-9273-AC996BBED5C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74518" y="94131"/>
          <a:ext cx="1290979" cy="94316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8</xdr:col>
      <xdr:colOff>859543</xdr:colOff>
      <xdr:row>0</xdr:row>
      <xdr:rowOff>94131</xdr:rowOff>
    </xdr:from>
    <xdr:to>
      <xdr:col>9</xdr:col>
      <xdr:colOff>1019768</xdr:colOff>
      <xdr:row>6</xdr:row>
      <xdr:rowOff>64381</xdr:rowOff>
    </xdr:to>
    <xdr:pic>
      <xdr:nvPicPr>
        <xdr:cNvPr id="2" name="Picture 1">
          <a:extLst>
            <a:ext uri="{FF2B5EF4-FFF2-40B4-BE49-F238E27FC236}">
              <a16:creationId xmlns:a16="http://schemas.microsoft.com/office/drawing/2014/main" id="{A28CF37F-3906-459E-BAA1-A2C4EADA23B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2543" y="94131"/>
          <a:ext cx="1255600" cy="941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nationalarchives.gov.uk/doc/open-government-licence" TargetMode="External"/><Relationship Id="rId7" Type="http://schemas.openxmlformats.org/officeDocument/2006/relationships/printerSettings" Target="../printerSettings/printerSettings1.bin"/><Relationship Id="rId2" Type="http://schemas.openxmlformats.org/officeDocument/2006/relationships/hyperlink" Target="mailto:psi@nationalarchives.gsi.gov.uk" TargetMode="External"/><Relationship Id="rId1" Type="http://schemas.openxmlformats.org/officeDocument/2006/relationships/hyperlink" Target="mailto:psi@nationalarchives.gsi.gov.uk" TargetMode="External"/><Relationship Id="rId6" Type="http://schemas.openxmlformats.org/officeDocument/2006/relationships/hyperlink" Target="http://digital.nhs.uk/pubs/cervical1920" TargetMode="External"/><Relationship Id="rId5" Type="http://schemas.openxmlformats.org/officeDocument/2006/relationships/hyperlink" Target="mailto:enquiries@nhsdigital.nhs.uk" TargetMode="External"/><Relationship Id="rId4" Type="http://schemas.openxmlformats.org/officeDocument/2006/relationships/hyperlink" Target="http://www.nationalarchives.gov.uk/doc/open-government-licence"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ons.gov.uk/peoplepopulationandcommunity/healthandsocialcare/conditionsanddiseases/qmis/cancerregistrationstatisticsqmi" TargetMode="Externa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355C0-E473-44B2-A2EF-5C54947F436A}">
  <sheetPr>
    <pageSetUpPr fitToPage="1"/>
  </sheetPr>
  <dimension ref="A1:C74"/>
  <sheetViews>
    <sheetView tabSelected="1" zoomScale="85" zoomScaleNormal="85" workbookViewId="0"/>
  </sheetViews>
  <sheetFormatPr defaultColWidth="9.1796875" defaultRowHeight="14"/>
  <cols>
    <col min="1" max="1" width="18.453125" style="715" customWidth="1"/>
    <col min="2" max="2" width="164.26953125" style="715" customWidth="1"/>
    <col min="3" max="16384" width="9.1796875" style="715"/>
  </cols>
  <sheetData>
    <row r="1" spans="1:2" ht="25">
      <c r="A1" s="723"/>
    </row>
    <row r="8" spans="1:2" ht="33.75" customHeight="1">
      <c r="A8" s="1354" t="s">
        <v>808</v>
      </c>
      <c r="B8" s="1354"/>
    </row>
    <row r="9" spans="1:2" ht="30.75" customHeight="1">
      <c r="A9" s="1355" t="s">
        <v>803</v>
      </c>
      <c r="B9" s="1355"/>
    </row>
    <row r="10" spans="1:2" ht="14.25" customHeight="1">
      <c r="A10" s="1349" t="s">
        <v>1559</v>
      </c>
      <c r="B10" s="1349"/>
    </row>
    <row r="11" spans="1:2">
      <c r="A11" s="720" t="s">
        <v>802</v>
      </c>
      <c r="B11" s="722" t="s">
        <v>832</v>
      </c>
    </row>
    <row r="12" spans="1:2">
      <c r="A12" s="1349"/>
      <c r="B12" s="1349"/>
    </row>
    <row r="13" spans="1:2" ht="15" customHeight="1">
      <c r="A13" s="1356" t="s">
        <v>801</v>
      </c>
      <c r="B13" s="1356"/>
    </row>
    <row r="14" spans="1:2" ht="36.75" customHeight="1">
      <c r="A14" s="1348" t="s">
        <v>1612</v>
      </c>
      <c r="B14" s="1348"/>
    </row>
    <row r="15" spans="1:2">
      <c r="A15" s="1349"/>
      <c r="B15" s="1349"/>
    </row>
    <row r="16" spans="1:2" ht="14.25" customHeight="1">
      <c r="A16" s="1350" t="s">
        <v>800</v>
      </c>
      <c r="B16" s="1350"/>
    </row>
    <row r="17" spans="1:3">
      <c r="A17" s="1351"/>
      <c r="B17" s="1351"/>
    </row>
    <row r="18" spans="1:3" ht="30" customHeight="1">
      <c r="A18" s="1352" t="s">
        <v>799</v>
      </c>
      <c r="B18" s="1352"/>
    </row>
    <row r="19" spans="1:3">
      <c r="A19" s="1346" t="s">
        <v>798</v>
      </c>
      <c r="B19" s="1346"/>
    </row>
    <row r="20" spans="1:3" ht="15" customHeight="1">
      <c r="A20" s="1346" t="s">
        <v>1613</v>
      </c>
      <c r="B20" s="1346"/>
    </row>
    <row r="21" spans="1:3" ht="15" customHeight="1">
      <c r="A21" s="1346" t="s">
        <v>809</v>
      </c>
      <c r="B21" s="1346"/>
    </row>
    <row r="22" spans="1:3" ht="15" customHeight="1">
      <c r="A22" s="1346" t="s">
        <v>643</v>
      </c>
      <c r="B22" s="1346"/>
    </row>
    <row r="23" spans="1:3" ht="15" customHeight="1">
      <c r="A23" s="1346" t="s">
        <v>810</v>
      </c>
      <c r="B23" s="1346"/>
      <c r="C23" s="199"/>
    </row>
    <row r="24" spans="1:3" ht="15" customHeight="1">
      <c r="A24" s="1346" t="s">
        <v>698</v>
      </c>
      <c r="B24" s="1346"/>
      <c r="C24" s="199"/>
    </row>
    <row r="25" spans="1:3" ht="15" customHeight="1">
      <c r="A25" s="1346" t="s">
        <v>709</v>
      </c>
      <c r="B25" s="1346"/>
      <c r="C25" s="199"/>
    </row>
    <row r="26" spans="1:3" ht="15" customHeight="1">
      <c r="A26" s="1346" t="s">
        <v>811</v>
      </c>
      <c r="B26" s="1346"/>
      <c r="C26" s="199"/>
    </row>
    <row r="27" spans="1:3" ht="15" customHeight="1">
      <c r="A27" s="1346" t="s">
        <v>723</v>
      </c>
      <c r="B27" s="1346"/>
      <c r="C27" s="199"/>
    </row>
    <row r="28" spans="1:3" ht="15" customHeight="1">
      <c r="A28" s="1346" t="s">
        <v>812</v>
      </c>
      <c r="B28" s="1346"/>
      <c r="C28" s="199"/>
    </row>
    <row r="29" spans="1:3" ht="15" customHeight="1">
      <c r="A29" s="1346" t="s">
        <v>736</v>
      </c>
      <c r="B29" s="1346"/>
      <c r="C29" s="199"/>
    </row>
    <row r="30" spans="1:3" ht="15" customHeight="1">
      <c r="A30" s="1346" t="s">
        <v>813</v>
      </c>
      <c r="B30" s="1346"/>
      <c r="C30" s="199"/>
    </row>
    <row r="31" spans="1:3" ht="15" customHeight="1">
      <c r="A31" s="1346" t="s">
        <v>814</v>
      </c>
      <c r="B31" s="1346"/>
      <c r="C31" s="199"/>
    </row>
    <row r="32" spans="1:3" ht="15" customHeight="1">
      <c r="A32" s="1346" t="s">
        <v>750</v>
      </c>
      <c r="B32" s="1346"/>
      <c r="C32" s="199"/>
    </row>
    <row r="33" spans="1:3" ht="15" customHeight="1">
      <c r="A33" s="1346" t="s">
        <v>561</v>
      </c>
      <c r="B33" s="1346"/>
      <c r="C33" s="199"/>
    </row>
    <row r="34" spans="1:3" ht="15" customHeight="1">
      <c r="A34" s="1346" t="s">
        <v>779</v>
      </c>
      <c r="B34" s="1346"/>
      <c r="C34" s="199"/>
    </row>
    <row r="35" spans="1:3" ht="15" customHeight="1">
      <c r="A35" s="1346" t="s">
        <v>1558</v>
      </c>
      <c r="B35" s="1346"/>
      <c r="C35" s="199"/>
    </row>
    <row r="36" spans="1:3" ht="15" customHeight="1">
      <c r="A36" s="1346" t="s">
        <v>815</v>
      </c>
      <c r="B36" s="1346"/>
      <c r="C36" s="199"/>
    </row>
    <row r="37" spans="1:3" ht="15" customHeight="1">
      <c r="A37" s="1346" t="s">
        <v>816</v>
      </c>
      <c r="B37" s="1346"/>
      <c r="C37" s="199"/>
    </row>
    <row r="38" spans="1:3" ht="15" customHeight="1">
      <c r="A38" s="1346" t="s">
        <v>817</v>
      </c>
      <c r="B38" s="1346"/>
      <c r="C38" s="199"/>
    </row>
    <row r="39" spans="1:3" ht="15" customHeight="1">
      <c r="A39" s="1346" t="s">
        <v>818</v>
      </c>
      <c r="B39" s="1346"/>
      <c r="C39" s="199"/>
    </row>
    <row r="40" spans="1:3" ht="15" customHeight="1">
      <c r="A40" s="1346" t="s">
        <v>819</v>
      </c>
      <c r="B40" s="1346"/>
      <c r="C40" s="199"/>
    </row>
    <row r="41" spans="1:3" ht="15" customHeight="1">
      <c r="A41" s="1346" t="s">
        <v>820</v>
      </c>
      <c r="B41" s="1346"/>
      <c r="C41" s="199"/>
    </row>
    <row r="42" spans="1:3" ht="15" customHeight="1">
      <c r="A42" s="1346" t="s">
        <v>821</v>
      </c>
      <c r="B42" s="1346"/>
      <c r="C42" s="199"/>
    </row>
    <row r="43" spans="1:3" ht="15" customHeight="1">
      <c r="A43" s="1346" t="s">
        <v>822</v>
      </c>
      <c r="B43" s="1346"/>
      <c r="C43" s="199"/>
    </row>
    <row r="44" spans="1:3" ht="15" customHeight="1">
      <c r="A44" s="1346" t="s">
        <v>823</v>
      </c>
      <c r="B44" s="1346"/>
      <c r="C44" s="199"/>
    </row>
    <row r="45" spans="1:3" ht="15" customHeight="1">
      <c r="A45" s="1346" t="s">
        <v>824</v>
      </c>
      <c r="B45" s="1346"/>
      <c r="C45" s="199"/>
    </row>
    <row r="46" spans="1:3" ht="15" customHeight="1">
      <c r="A46" s="1346" t="s">
        <v>825</v>
      </c>
      <c r="B46" s="1346"/>
      <c r="C46" s="199"/>
    </row>
    <row r="47" spans="1:3" ht="15" customHeight="1">
      <c r="A47" s="1346" t="s">
        <v>826</v>
      </c>
      <c r="B47" s="1346"/>
      <c r="C47" s="199"/>
    </row>
    <row r="48" spans="1:3" ht="15" customHeight="1">
      <c r="A48" s="1346" t="s">
        <v>827</v>
      </c>
      <c r="B48" s="1346"/>
      <c r="C48" s="199"/>
    </row>
    <row r="49" spans="1:3" ht="15" customHeight="1">
      <c r="A49" s="1346" t="s">
        <v>828</v>
      </c>
      <c r="B49" s="1346"/>
      <c r="C49" s="199"/>
    </row>
    <row r="50" spans="1:3" ht="15" customHeight="1">
      <c r="A50" s="1346" t="s">
        <v>829</v>
      </c>
      <c r="B50" s="1346"/>
      <c r="C50" s="199"/>
    </row>
    <row r="51" spans="1:3" ht="15" customHeight="1">
      <c r="A51" s="1346" t="s">
        <v>830</v>
      </c>
      <c r="B51" s="1346"/>
      <c r="C51" s="199"/>
    </row>
    <row r="52" spans="1:3" ht="15" customHeight="1">
      <c r="A52" s="1346" t="s">
        <v>831</v>
      </c>
      <c r="B52" s="1346"/>
      <c r="C52" s="199"/>
    </row>
    <row r="53" spans="1:3">
      <c r="A53" s="1346" t="s">
        <v>1582</v>
      </c>
      <c r="B53" s="1346"/>
    </row>
    <row r="54" spans="1:3">
      <c r="A54" s="716"/>
      <c r="B54" s="716"/>
    </row>
    <row r="55" spans="1:3" ht="15" customHeight="1">
      <c r="A55" s="1358" t="s">
        <v>797</v>
      </c>
      <c r="B55" s="1358"/>
    </row>
    <row r="56" spans="1:3" ht="15" customHeight="1">
      <c r="A56" s="719" t="s">
        <v>796</v>
      </c>
      <c r="B56" s="718"/>
    </row>
    <row r="57" spans="1:3" ht="15" customHeight="1">
      <c r="A57" s="1359" t="s">
        <v>795</v>
      </c>
      <c r="B57" s="1359"/>
    </row>
    <row r="58" spans="1:3" ht="14.25" customHeight="1">
      <c r="A58" s="1359" t="s">
        <v>794</v>
      </c>
      <c r="B58" s="1359"/>
    </row>
    <row r="59" spans="1:3" ht="15" customHeight="1">
      <c r="A59" s="1346" t="s">
        <v>793</v>
      </c>
      <c r="B59" s="1346"/>
      <c r="C59" s="717"/>
    </row>
    <row r="60" spans="1:3" ht="14.25" customHeight="1">
      <c r="A60" s="1360" t="s">
        <v>792</v>
      </c>
      <c r="B60" s="1360"/>
    </row>
    <row r="61" spans="1:3">
      <c r="A61" s="1357"/>
      <c r="B61" s="1357"/>
    </row>
    <row r="62" spans="1:3" ht="15" customHeight="1">
      <c r="A62" s="1347" t="s">
        <v>791</v>
      </c>
      <c r="B62" s="1347"/>
    </row>
    <row r="63" spans="1:3" ht="15" customHeight="1">
      <c r="A63" s="1347" t="s">
        <v>557</v>
      </c>
      <c r="B63" s="1347"/>
    </row>
    <row r="64" spans="1:3" ht="15" customHeight="1">
      <c r="A64" s="1347"/>
      <c r="B64" s="1347"/>
    </row>
    <row r="65" spans="1:2">
      <c r="A65" s="1347"/>
      <c r="B65" s="1347"/>
    </row>
    <row r="66" spans="1:2">
      <c r="A66" s="1347"/>
      <c r="B66" s="1347"/>
    </row>
    <row r="67" spans="1:2">
      <c r="A67" s="1347"/>
      <c r="B67" s="1347"/>
    </row>
    <row r="68" spans="1:2" ht="15" customHeight="1">
      <c r="A68" s="1347" t="s">
        <v>790</v>
      </c>
      <c r="B68" s="1347"/>
    </row>
    <row r="69" spans="1:2" ht="15" customHeight="1">
      <c r="A69" s="1347" t="s">
        <v>789</v>
      </c>
      <c r="B69" s="1347" t="s">
        <v>789</v>
      </c>
    </row>
    <row r="70" spans="1:2" ht="15" customHeight="1">
      <c r="A70" s="1353" t="s">
        <v>788</v>
      </c>
      <c r="B70" s="1353" t="s">
        <v>788</v>
      </c>
    </row>
    <row r="71" spans="1:2" ht="15" customHeight="1">
      <c r="A71" s="1347" t="s">
        <v>787</v>
      </c>
      <c r="B71" s="1347" t="s">
        <v>787</v>
      </c>
    </row>
    <row r="72" spans="1:2" ht="15" customHeight="1">
      <c r="A72" s="1347" t="s">
        <v>786</v>
      </c>
      <c r="B72" s="1347" t="s">
        <v>786</v>
      </c>
    </row>
    <row r="73" spans="1:2" ht="15" customHeight="1">
      <c r="A73" s="1346" t="s">
        <v>785</v>
      </c>
      <c r="B73" s="1346" t="s">
        <v>784</v>
      </c>
    </row>
    <row r="74" spans="1:2">
      <c r="A74" s="716"/>
      <c r="B74" s="716"/>
    </row>
  </sheetData>
  <mergeCells count="63">
    <mergeCell ref="A53:B53"/>
    <mergeCell ref="A62:B62"/>
    <mergeCell ref="A61:B61"/>
    <mergeCell ref="A55:B55"/>
    <mergeCell ref="A57:B57"/>
    <mergeCell ref="A58:B58"/>
    <mergeCell ref="A59:B59"/>
    <mergeCell ref="A60:B60"/>
    <mergeCell ref="A8:B8"/>
    <mergeCell ref="A9:B9"/>
    <mergeCell ref="A10:B10"/>
    <mergeCell ref="A51:B51"/>
    <mergeCell ref="A52:B52"/>
    <mergeCell ref="A41:B41"/>
    <mergeCell ref="A43:B43"/>
    <mergeCell ref="A45:B45"/>
    <mergeCell ref="A46:B46"/>
    <mergeCell ref="A34:B34"/>
    <mergeCell ref="A44:B44"/>
    <mergeCell ref="A50:B50"/>
    <mergeCell ref="A12:B12"/>
    <mergeCell ref="A13:B13"/>
    <mergeCell ref="A22:B22"/>
    <mergeCell ref="A23:B23"/>
    <mergeCell ref="A73:B73"/>
    <mergeCell ref="A68:B68"/>
    <mergeCell ref="A69:B69"/>
    <mergeCell ref="A70:B70"/>
    <mergeCell ref="A71:B71"/>
    <mergeCell ref="A72:B72"/>
    <mergeCell ref="A14:B14"/>
    <mergeCell ref="A15:B15"/>
    <mergeCell ref="A16:B16"/>
    <mergeCell ref="A17:B17"/>
    <mergeCell ref="A18:B18"/>
    <mergeCell ref="A63:B63"/>
    <mergeCell ref="A64:B64"/>
    <mergeCell ref="A65:B65"/>
    <mergeCell ref="A66:B66"/>
    <mergeCell ref="A67:B67"/>
    <mergeCell ref="A36:B36"/>
    <mergeCell ref="A49:B49"/>
    <mergeCell ref="A47:B47"/>
    <mergeCell ref="A48:B48"/>
    <mergeCell ref="A26:B26"/>
    <mergeCell ref="A27:B27"/>
    <mergeCell ref="A37:B37"/>
    <mergeCell ref="A38:B38"/>
    <mergeCell ref="A39:B39"/>
    <mergeCell ref="A40:B40"/>
    <mergeCell ref="A31:B31"/>
    <mergeCell ref="A42:B42"/>
    <mergeCell ref="A28:B28"/>
    <mergeCell ref="A29:B29"/>
    <mergeCell ref="A30:B30"/>
    <mergeCell ref="A32:B32"/>
    <mergeCell ref="A33:B33"/>
    <mergeCell ref="A35:B35"/>
    <mergeCell ref="A20:B20"/>
    <mergeCell ref="A19:B19"/>
    <mergeCell ref="A24:B24"/>
    <mergeCell ref="A25:B25"/>
    <mergeCell ref="A21:B21"/>
  </mergeCells>
  <hyperlinks>
    <hyperlink ref="A20" location="'Table 1'!A1" display="'Table 1'!A1" xr:uid="{149A69F2-D362-4D33-AE70-0F6D51F5BAED}"/>
    <hyperlink ref="A21" location="'Table 2'!A1" display="'Table 2'!A1" xr:uid="{F0187FD9-A57E-40A9-AF33-B2A0ACB4A952}"/>
    <hyperlink ref="B73" r:id="rId1" display="mailto:psi@nationalarchives.gsi.gov.uk" xr:uid="{D7B8694E-ADF8-4BEC-8F0B-5681CE33F8B0}"/>
    <hyperlink ref="A73" r:id="rId2" display="mailto:psi@nationalarchives.gsi.gov.uk" xr:uid="{93769362-AF03-45F1-8EC5-DE9738502116}"/>
    <hyperlink ref="B70" r:id="rId3" display="http://www.nationalarchives.gov.uk/doc/open-government-licence" xr:uid="{E8268197-EA61-44EE-95D5-D6D5722FB635}"/>
    <hyperlink ref="A70" r:id="rId4" display="http://www.nationalarchives.gov.uk/doc/open-government-licence" xr:uid="{54AF5A91-8D9D-4A00-9592-B1D2C800F2D3}"/>
    <hyperlink ref="A19" location="'Table 1'!A1" display="'Table 1'!A1" xr:uid="{C178D57A-100F-4779-8984-038439FA4155}"/>
    <hyperlink ref="A19:B19" location="'Notes and definitions'!A1" display="Notes and definitions" xr:uid="{D0EDFF84-876A-4127-A000-4946E6E0A31F}"/>
    <hyperlink ref="A59:B59" r:id="rId5" display="Email: enquiries@nhsdigital.nhs.uk" xr:uid="{9BA12967-0677-4FDE-9DDD-F6EBF1192CDB}"/>
    <hyperlink ref="A21:B21" location="'Table 1a'!A1" display="Table 1a: NHS Cervical Screening Programme: Coverage by screening interval and age band, England, 2008 to 2018" xr:uid="{9D5B4057-0D0B-42E5-88D2-E73A66F3EC20}"/>
    <hyperlink ref="A22:B22" location="'Table 2'!A1" display="Table 2: NHS Cervical Screening Programme: test status of women and coverage by age, England, 31st March 2018" xr:uid="{5E42DFF3-6D26-4522-ACE1-17745D769915}"/>
    <hyperlink ref="A23:B23" location="'Table 3'!A1" display="Table 3: NHS Cervical Screening Programme: test status of eligible women by age, England, 31st March 2018" xr:uid="{04F3DC09-3BF2-4A73-91A8-37C546F7F118}"/>
    <hyperlink ref="A24:B24" location="'Table 3a'!A1" display="Table 3a: NHS Cervical Screening Programme: test status of women by age, England, 31st March 2018" xr:uid="{653008C8-810A-4213-960F-E4AC7A0F4FDA}"/>
    <hyperlink ref="A25:B25" location="'Table 4'!A1" display="Table 4: NHS Cervical Screening Programme: number of women invited in the year by type of invitation and age, England, 2017-18: all ages" xr:uid="{7DA6090C-C0EC-4DAF-9BDC-152B8B09B400}"/>
    <hyperlink ref="A26:B26" location="'Table 5'!A1" display="Table 5: NHS Cervical Screening Programme: number of women tested in the year by type of invitation and age, England, 2017-18: all ages" xr:uid="{FDF1A751-A4AE-4B65-9DBF-44A59EA050B4}"/>
    <hyperlink ref="A27:B27" location="'Table 6'!A1" display="Table 6: NHS Cervical Screening Programme: number of women aged 25-64 tested in the year by type of invitation and result, England, 2017-18" xr:uid="{7B6AE148-A4CD-4D3B-8A95-01AB3D267335}"/>
    <hyperlink ref="A28:B28" location="'Table 7'!A1" display="Table 7: NHS Cervical Screening Programme: number and percentage of tests in the year by type of invitation and result, England, 2017-18: all ages" xr:uid="{47BBCC7F-392C-4AA5-B27F-594316D6240D}"/>
    <hyperlink ref="A29:B29" location="'Table 8'!A1" display="Table 8: NHS Cervical Screening Programme: results of adequate tests by age, England, 2017-18: all ages" xr:uid="{8A428C74-18CB-458D-8FAA-D025CDC25273}"/>
    <hyperlink ref="A30:B30" location="'Table 9'!A1" display="Table 9: NHS Cervical Screening Programme: Time from screening to receipt of result, as measured by expected delivery date, by region for eligible women aged 25-64, 2017-18" xr:uid="{D90D8F5C-8B14-41B1-AA16-3E814F0E5E0A}"/>
    <hyperlink ref="A32:B32" location="'Table 10'!A1" display="Table 10: NHS Cervical Screening Programme: Recall status by most severe screening result and region, 2017-18" xr:uid="{8461A44F-59DA-4CFF-874F-B7EA1AF3FB8A}"/>
    <hyperlink ref="A33:B33" location="'Table 11'!A1" display="Table 11: NHS Cervical Screening Programme: Summary of reporting region data for women aged 25-64, 2017-18" xr:uid="{DB0CA146-0DC8-434F-9AFA-DBC3A4876256}"/>
    <hyperlink ref="A34:B34" location="'Table 12'!A1" display="Table 12: NHS Cervical Screening Programme: Target Age Group (25-64), results of tests by Local Authority, 2017-18" xr:uid="{667F1536-C80F-43CB-8CD7-708ECBF1E4A4}"/>
    <hyperlink ref="A35:B35" location="'Table 13'!A1" display="Table 13: NHS Cervical Screening Programme: Age appropriate coverage by age band and Local Authority, 2016-17 and 2017-18" xr:uid="{C1284ABA-1544-4291-A021-4D7DC5D7ED6A}"/>
    <hyperlink ref="A36:B36" location="'Table 14'!A1" display="Table 14: Samples examined by pathology laboratories, by source of sample and result of test, England, 2017-18" xr:uid="{B6A49215-1236-4258-AC3D-166050B452A0}"/>
    <hyperlink ref="A37:B37" location="'Table 15'!A1" display="Table 15: GP &amp; NHS Community Clinic samples examined by pathology laboratories, by result of test and age of women, 2017-18" xr:uid="{A7B98E05-6237-479D-BE69-FC298501CDBE}"/>
    <hyperlink ref="A38:B38" location="'Table 16'!A1" display="Table 16: Samples examined by pathology laboratories: Time from receipt of sample to authorisation of report, by reporting region, 2017-18" xr:uid="{35009A82-EBE0-416A-ADD1-56547517CB88}"/>
    <hyperlink ref="A39:B39" location="'Table 16a'!A1" display="Table 16a: Samples examined by pathology laboratories: Time from receipt of sample to authorisation of report by laboratory, 2017-18" xr:uid="{F8158D61-4EBC-493E-B39B-5BDCDB16B82A}"/>
    <hyperlink ref="A40:B40" location="'Table 17'!A1" display="Table 17: Samples examined by pathology laboratories, by source of sample, result of test and reporting region, 2017-18" xr:uid="{01F7F2E1-71D0-4122-B4C4-A548FB82677C}"/>
    <hyperlink ref="A41:B41" location="'Table 18'!A1" display="Table 18: Outcome of referrals for samples registered at the laboratory between April 2016 and March 2017, by reporting region" xr:uid="{13D6161F-6E13-4795-B916-CA498FA1E6C0}"/>
    <hyperlink ref="A43:B43" location="'Table 19'!A1" display="Table 19: GP and NHS Community Clinic samples from women aged 25-64 examined by pathology laboratories, by laboratory and result, 2017-18" xr:uid="{17447A5B-C504-4FD8-B73D-60D6BF79830C}"/>
    <hyperlink ref="A45:B45" location="'Table 20'!A1" display="Table 20: Women referred to colposcopy: referral indication of first offered appointment, by reporting region, 2017-18" xr:uid="{0A9A882E-3140-4C2E-A96C-985EE211F245}"/>
    <hyperlink ref="A46:B46" location="'Table 21'!A1" display="Table 21:  Women referred to colposcopy: time from referral to first offered appointment, by referral indication and reporting region, 2017-18" xr:uid="{1DB0666F-739A-4EC8-BB7D-64DAF1802845}"/>
    <hyperlink ref="A47:B47" location="'Table 22'!A1" display="Table 22: Appointments for colposcopy: attendance status and appointment type, by reporting region, 2017-18" xr:uid="{593E5684-E278-472B-9BED-43F883257AF2}"/>
    <hyperlink ref="A48:B48" location="'Table 23'!A1" display="Table 23: Women referred to colposcopy: first attendance by result of referral, type of procedure and reporting region, 2017-18" xr:uid="{9605FC6E-5668-43F3-9E98-ACAC01081524}"/>
    <hyperlink ref="A49:B49" location="'Table 24'!A1" display="Table 24: Biopsies taken at colposcopy: time from biopsy until patient informed of result, by reporting region (4 month sample), 2017-18" xr:uid="{08A45179-D1F9-4113-BD0E-6AD2EF3A0648}"/>
    <hyperlink ref="A50:B50" location="'Table 25'!A1" display="Table 25: Non diagnostic biopsies taken at colposcopy: by type, outcome and reporting region (4 month sample), 2017-18" xr:uid="{B8BFE1A5-9DE6-429D-95B0-A9507BB81DE0}"/>
    <hyperlink ref="A51:B51" location="'Table 26a'!A1" display="Table 26a: Summary statistics by colposcopy clinic, England, 2017-18: waiting times and attendances" xr:uid="{34569AD7-CB1D-4AFE-9551-889FE1EE3D9E}"/>
    <hyperlink ref="A52:B52" location="'Table 26b'!A1" display="Table 26b: Summary statistics by colposcopy clinic, England, 2017-18: procedures and outcomes" xr:uid="{81F11B76-A566-4CC9-AD0D-0FA67AB08ADA}"/>
    <hyperlink ref="A44" location="'Table 19a'!A1" display="Table 19a: Samples examined by pathology laboratories, by laboratory and performance indicator(1), 2017-18" xr:uid="{D001D7D9-DBB5-4D65-AEAF-7459A4696F44}"/>
    <hyperlink ref="A31:C31" location="'Table 9a'!A1" display="Table 9a: NHS Cervical Screening Programme: Time from screening to receipt of result, as measured by expected delivery date, by Local Authority for eligible women aged 25-64, 2017-18" xr:uid="{CE961D85-50E3-4441-8526-6182AC6D5AAF}"/>
    <hyperlink ref="A42" location="'Table 18a'!A1" display="Table 18a: Outcome of referrals for samples registered at the laboratory between April 2017 and June 2017, by reporting region" xr:uid="{411079E0-FB4A-4AF3-A810-E32C3A02F08B}"/>
    <hyperlink ref="B11" r:id="rId6" xr:uid="{2BF18A94-A99F-48B7-8A68-6C791BB347C2}"/>
    <hyperlink ref="A53:B53" location="'Table 27'!A1" display="Table 27: Labaoratory changes in 2019-20, reference table" xr:uid="{93A2B2D0-7111-4F15-B21E-5ADA156CE8F0}"/>
  </hyperlinks>
  <pageMargins left="0.70866141732283472" right="0.70866141732283472" top="0.74803149606299213" bottom="0.74803149606299213" header="0.31496062992125984" footer="0.31496062992125984"/>
  <pageSetup paperSize="9" scale="43" orientation="landscape" r:id="rId7"/>
  <drawing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E788C-56ED-44CC-AE79-8BE10E9F8E8E}">
  <sheetPr>
    <pageSetUpPr fitToPage="1"/>
  </sheetPr>
  <dimension ref="A1:M81"/>
  <sheetViews>
    <sheetView zoomScaleNormal="100" workbookViewId="0"/>
  </sheetViews>
  <sheetFormatPr defaultColWidth="9.1796875" defaultRowHeight="12.5"/>
  <cols>
    <col min="1" max="1" width="38.26953125" style="45" customWidth="1"/>
    <col min="2" max="4" width="12.7265625" style="45" customWidth="1"/>
    <col min="5" max="5" width="15.7265625" style="45" customWidth="1"/>
    <col min="6" max="9" width="12.7265625" style="45" customWidth="1"/>
    <col min="10" max="10" width="14" style="45" customWidth="1"/>
    <col min="11" max="11" width="1.7265625" style="45" customWidth="1"/>
    <col min="12" max="13" width="9.1796875" style="45"/>
    <col min="14" max="14" width="11.7265625" style="45" bestFit="1" customWidth="1"/>
    <col min="15" max="16384" width="9.1796875" style="45"/>
  </cols>
  <sheetData>
    <row r="1" spans="1:11" s="2" customFormat="1"/>
    <row r="2" spans="1:11" s="2" customFormat="1"/>
    <row r="3" spans="1:11" s="2" customFormat="1"/>
    <row r="4" spans="1:11" s="2" customFormat="1"/>
    <row r="5" spans="1:11" s="2" customFormat="1"/>
    <row r="6" spans="1:11" s="2" customFormat="1"/>
    <row r="7" spans="1:11" s="2" customFormat="1"/>
    <row r="8" spans="1:11" s="2" customFormat="1" ht="26.25" customHeight="1">
      <c r="A8" s="1" t="s">
        <v>344</v>
      </c>
      <c r="B8" s="1"/>
    </row>
    <row r="9" spans="1:11" ht="20.25" customHeight="1">
      <c r="A9" s="558" t="s">
        <v>723</v>
      </c>
      <c r="C9" s="559"/>
      <c r="D9" s="559"/>
      <c r="E9" s="559"/>
      <c r="F9" s="560"/>
      <c r="G9" s="559"/>
      <c r="H9" s="559"/>
      <c r="I9" s="559"/>
      <c r="J9" s="559"/>
      <c r="K9" s="559"/>
    </row>
    <row r="11" spans="1:11" ht="15" customHeight="1">
      <c r="A11" s="561"/>
      <c r="B11" s="561"/>
      <c r="C11" s="561"/>
      <c r="D11" s="561"/>
      <c r="E11" s="561"/>
      <c r="F11" s="561"/>
      <c r="G11" s="561"/>
      <c r="H11" s="561"/>
      <c r="I11" s="561"/>
      <c r="J11" s="562"/>
      <c r="K11" s="562" t="s">
        <v>567</v>
      </c>
    </row>
    <row r="12" spans="1:11" ht="12" customHeight="1">
      <c r="A12" s="563"/>
      <c r="B12" s="564"/>
      <c r="C12" s="564"/>
      <c r="D12" s="564"/>
      <c r="E12" s="564"/>
      <c r="F12" s="564"/>
      <c r="G12" s="564"/>
      <c r="H12" s="565"/>
      <c r="I12" s="565"/>
      <c r="J12" s="565"/>
      <c r="K12" s="566"/>
    </row>
    <row r="13" spans="1:11" ht="15" customHeight="1">
      <c r="A13" s="563"/>
      <c r="B13" s="564"/>
      <c r="C13" s="1380" t="s">
        <v>710</v>
      </c>
      <c r="D13" s="1380"/>
      <c r="E13" s="1380"/>
      <c r="F13" s="1380"/>
      <c r="G13" s="1380"/>
      <c r="H13" s="1380"/>
      <c r="I13" s="1380"/>
      <c r="J13" s="1380"/>
      <c r="K13" s="566"/>
    </row>
    <row r="14" spans="1:11" ht="12" customHeight="1">
      <c r="A14" s="563"/>
      <c r="B14" s="564"/>
      <c r="C14" s="567"/>
      <c r="D14" s="567"/>
      <c r="E14" s="567"/>
      <c r="F14" s="567"/>
      <c r="G14" s="568"/>
      <c r="H14" s="567"/>
      <c r="I14" s="567"/>
      <c r="J14" s="567"/>
      <c r="K14" s="569"/>
    </row>
    <row r="15" spans="1:11" ht="12" customHeight="1">
      <c r="A15" s="563"/>
      <c r="B15" s="564"/>
      <c r="C15" s="564"/>
      <c r="D15" s="564"/>
      <c r="E15" s="564"/>
      <c r="F15" s="564"/>
      <c r="G15" s="564"/>
      <c r="H15" s="564"/>
      <c r="I15" s="564"/>
      <c r="J15" s="564"/>
      <c r="K15" s="570"/>
    </row>
    <row r="16" spans="1:11" ht="15" customHeight="1">
      <c r="A16" s="563"/>
      <c r="B16" s="564"/>
      <c r="C16" s="564"/>
      <c r="D16" s="564"/>
      <c r="E16" s="1381" t="s">
        <v>711</v>
      </c>
      <c r="F16" s="1381"/>
      <c r="G16" s="1381"/>
      <c r="H16" s="564"/>
      <c r="I16" s="564"/>
      <c r="J16" s="564"/>
      <c r="K16" s="570"/>
    </row>
    <row r="17" spans="1:13" ht="12" customHeight="1">
      <c r="A17" s="563"/>
      <c r="B17" s="564"/>
      <c r="C17" s="564"/>
      <c r="D17" s="564"/>
      <c r="E17" s="567"/>
      <c r="F17" s="567"/>
      <c r="G17" s="567"/>
      <c r="H17" s="564"/>
      <c r="I17" s="564"/>
      <c r="J17" s="564"/>
      <c r="K17" s="570"/>
    </row>
    <row r="18" spans="1:13" ht="12" customHeight="1">
      <c r="A18" s="563"/>
      <c r="B18" s="564"/>
      <c r="C18" s="564"/>
      <c r="D18" s="564"/>
      <c r="E18" s="564"/>
      <c r="F18" s="564"/>
      <c r="G18" s="565"/>
      <c r="H18" s="564"/>
      <c r="I18" s="564"/>
      <c r="J18" s="564"/>
      <c r="K18" s="570"/>
    </row>
    <row r="19" spans="1:13" ht="30" customHeight="1">
      <c r="A19" s="571" t="s">
        <v>724</v>
      </c>
      <c r="B19" s="572" t="s">
        <v>717</v>
      </c>
      <c r="C19" s="573" t="s">
        <v>28</v>
      </c>
      <c r="D19" s="573" t="s">
        <v>712</v>
      </c>
      <c r="E19" s="573" t="s">
        <v>718</v>
      </c>
      <c r="F19" s="573" t="s">
        <v>30</v>
      </c>
      <c r="G19" s="573" t="s">
        <v>725</v>
      </c>
      <c r="H19" s="573" t="s">
        <v>719</v>
      </c>
      <c r="I19" s="573" t="s">
        <v>720</v>
      </c>
      <c r="J19" s="573" t="s">
        <v>721</v>
      </c>
      <c r="K19" s="574"/>
    </row>
    <row r="20" spans="1:13" ht="8.15" customHeight="1">
      <c r="A20" s="575"/>
      <c r="B20" s="576"/>
      <c r="C20" s="576"/>
      <c r="D20" s="576"/>
      <c r="E20" s="576"/>
      <c r="F20" s="576"/>
      <c r="G20" s="576"/>
      <c r="H20" s="561"/>
      <c r="I20" s="561"/>
      <c r="J20" s="561"/>
      <c r="K20" s="577"/>
    </row>
    <row r="21" spans="1:13" ht="8.15" customHeight="1">
      <c r="A21" s="578"/>
      <c r="B21" s="579"/>
      <c r="C21" s="580"/>
      <c r="D21" s="580"/>
      <c r="E21" s="580"/>
      <c r="F21" s="580"/>
      <c r="G21" s="580"/>
      <c r="H21" s="581"/>
      <c r="I21" s="581"/>
      <c r="J21" s="581"/>
      <c r="K21" s="582"/>
    </row>
    <row r="22" spans="1:13" ht="15" customHeight="1">
      <c r="A22" s="563" t="s">
        <v>24</v>
      </c>
      <c r="B22" s="226">
        <v>3195861</v>
      </c>
      <c r="C22" s="226">
        <v>315966</v>
      </c>
      <c r="D22" s="226">
        <v>1985776</v>
      </c>
      <c r="E22" s="226">
        <v>163693</v>
      </c>
      <c r="F22" s="226">
        <v>3481</v>
      </c>
      <c r="G22" s="226">
        <v>40126</v>
      </c>
      <c r="H22" s="226">
        <v>141932</v>
      </c>
      <c r="I22" s="226">
        <v>23786</v>
      </c>
      <c r="J22" s="226">
        <v>521101</v>
      </c>
      <c r="K22" s="535"/>
      <c r="L22" s="583"/>
      <c r="M22" s="425"/>
    </row>
    <row r="23" spans="1:13" ht="8.15" customHeight="1">
      <c r="A23" s="584"/>
      <c r="B23" s="585"/>
      <c r="C23" s="585"/>
      <c r="D23" s="585"/>
      <c r="E23" s="585"/>
      <c r="F23" s="585"/>
      <c r="G23" s="585"/>
      <c r="H23" s="585"/>
      <c r="I23" s="585"/>
      <c r="J23" s="585"/>
      <c r="K23" s="586"/>
    </row>
    <row r="24" spans="1:13" ht="15" customHeight="1">
      <c r="A24" s="587" t="s">
        <v>726</v>
      </c>
      <c r="B24" s="39">
        <v>45862</v>
      </c>
      <c r="C24" s="39">
        <v>4482</v>
      </c>
      <c r="D24" s="39">
        <v>25302</v>
      </c>
      <c r="E24" s="39">
        <v>2293</v>
      </c>
      <c r="F24" s="39">
        <v>51</v>
      </c>
      <c r="G24" s="39">
        <v>2912</v>
      </c>
      <c r="H24" s="39">
        <v>2101</v>
      </c>
      <c r="I24" s="39">
        <v>473</v>
      </c>
      <c r="J24" s="39">
        <v>8248</v>
      </c>
      <c r="K24" s="227"/>
    </row>
    <row r="25" spans="1:13" ht="15" customHeight="1">
      <c r="A25" s="587" t="s">
        <v>31</v>
      </c>
      <c r="B25" s="39">
        <v>2995997</v>
      </c>
      <c r="C25" s="39">
        <v>286816</v>
      </c>
      <c r="D25" s="39">
        <v>1900419</v>
      </c>
      <c r="E25" s="39">
        <v>149059</v>
      </c>
      <c r="F25" s="39">
        <v>2957</v>
      </c>
      <c r="G25" s="39">
        <v>35689</v>
      </c>
      <c r="H25" s="39">
        <v>109181</v>
      </c>
      <c r="I25" s="39">
        <v>22895</v>
      </c>
      <c r="J25" s="39">
        <v>488981</v>
      </c>
      <c r="K25" s="227"/>
    </row>
    <row r="26" spans="1:13" ht="15" customHeight="1">
      <c r="A26" s="587" t="s">
        <v>727</v>
      </c>
      <c r="B26" s="39">
        <v>51530</v>
      </c>
      <c r="C26" s="39">
        <v>7254</v>
      </c>
      <c r="D26" s="39">
        <v>22764</v>
      </c>
      <c r="E26" s="39">
        <v>4506</v>
      </c>
      <c r="F26" s="39">
        <v>173</v>
      </c>
      <c r="G26" s="39">
        <v>667</v>
      </c>
      <c r="H26" s="39">
        <v>7960</v>
      </c>
      <c r="I26" s="39">
        <v>181</v>
      </c>
      <c r="J26" s="39">
        <v>8025</v>
      </c>
      <c r="K26" s="227"/>
    </row>
    <row r="27" spans="1:13" ht="15" customHeight="1">
      <c r="A27" s="587" t="s">
        <v>728</v>
      </c>
      <c r="B27" s="39">
        <v>69544</v>
      </c>
      <c r="C27" s="39">
        <v>12059</v>
      </c>
      <c r="D27" s="39">
        <v>25097</v>
      </c>
      <c r="E27" s="39">
        <v>5425</v>
      </c>
      <c r="F27" s="39">
        <v>180</v>
      </c>
      <c r="G27" s="39">
        <v>592</v>
      </c>
      <c r="H27" s="39">
        <v>15941</v>
      </c>
      <c r="I27" s="39">
        <v>154</v>
      </c>
      <c r="J27" s="39">
        <v>10096</v>
      </c>
      <c r="K27" s="227"/>
    </row>
    <row r="28" spans="1:13" ht="15" customHeight="1">
      <c r="A28" s="588" t="s">
        <v>51</v>
      </c>
      <c r="B28" s="39">
        <v>15139</v>
      </c>
      <c r="C28" s="39">
        <v>2277</v>
      </c>
      <c r="D28" s="39">
        <v>5462</v>
      </c>
      <c r="E28" s="39">
        <v>1233</v>
      </c>
      <c r="F28" s="39">
        <v>38</v>
      </c>
      <c r="G28" s="39">
        <v>120</v>
      </c>
      <c r="H28" s="39">
        <v>3656</v>
      </c>
      <c r="I28" s="39">
        <v>26</v>
      </c>
      <c r="J28" s="39">
        <v>2327</v>
      </c>
      <c r="K28" s="227"/>
    </row>
    <row r="29" spans="1:13" ht="15" customHeight="1">
      <c r="A29" s="588" t="s">
        <v>52</v>
      </c>
      <c r="B29" s="39">
        <v>16082</v>
      </c>
      <c r="C29" s="39">
        <v>2862</v>
      </c>
      <c r="D29" s="39">
        <v>6037</v>
      </c>
      <c r="E29" s="39">
        <v>1048</v>
      </c>
      <c r="F29" s="39">
        <v>71</v>
      </c>
      <c r="G29" s="39">
        <v>127</v>
      </c>
      <c r="H29" s="39">
        <v>2851</v>
      </c>
      <c r="I29" s="39">
        <v>47</v>
      </c>
      <c r="J29" s="39">
        <v>3039</v>
      </c>
      <c r="K29" s="227"/>
    </row>
    <row r="30" spans="1:13" ht="15" customHeight="1">
      <c r="A30" s="588" t="s">
        <v>729</v>
      </c>
      <c r="B30" s="39">
        <v>579</v>
      </c>
      <c r="C30" s="39">
        <v>109</v>
      </c>
      <c r="D30" s="39">
        <v>131</v>
      </c>
      <c r="E30" s="39">
        <v>25</v>
      </c>
      <c r="F30" s="39">
        <v>9</v>
      </c>
      <c r="G30" s="39">
        <v>8</v>
      </c>
      <c r="H30" s="39">
        <v>95</v>
      </c>
      <c r="I30" s="39">
        <v>10</v>
      </c>
      <c r="J30" s="39">
        <v>192</v>
      </c>
      <c r="K30" s="227"/>
    </row>
    <row r="31" spans="1:13" ht="15" customHeight="1">
      <c r="A31" s="588" t="s">
        <v>59</v>
      </c>
      <c r="B31" s="39">
        <v>1128</v>
      </c>
      <c r="C31" s="39">
        <v>107</v>
      </c>
      <c r="D31" s="39">
        <v>564</v>
      </c>
      <c r="E31" s="39">
        <v>104</v>
      </c>
      <c r="F31" s="39">
        <v>2</v>
      </c>
      <c r="G31" s="39">
        <v>11</v>
      </c>
      <c r="H31" s="39">
        <v>147</v>
      </c>
      <c r="I31" s="39">
        <v>0</v>
      </c>
      <c r="J31" s="39">
        <v>193</v>
      </c>
      <c r="K31" s="227"/>
    </row>
    <row r="32" spans="1:13" ht="12" customHeight="1">
      <c r="A32" s="584"/>
      <c r="B32" s="589"/>
      <c r="C32" s="589"/>
      <c r="D32" s="589"/>
      <c r="E32" s="589"/>
      <c r="F32" s="589"/>
      <c r="G32" s="589"/>
      <c r="H32" s="589"/>
      <c r="I32" s="589"/>
      <c r="J32" s="589"/>
      <c r="K32" s="590"/>
    </row>
    <row r="33" spans="1:11" ht="15" customHeight="1">
      <c r="A33" s="591" t="s">
        <v>730</v>
      </c>
      <c r="B33" s="592"/>
      <c r="C33" s="592"/>
      <c r="D33" s="592"/>
      <c r="E33" s="592"/>
      <c r="F33" s="592"/>
      <c r="G33" s="592"/>
      <c r="H33" s="592"/>
      <c r="I33" s="592"/>
      <c r="J33" s="592"/>
      <c r="K33" s="592"/>
    </row>
    <row r="34" spans="1:11" ht="8.15" customHeight="1">
      <c r="A34" s="593"/>
      <c r="B34" s="593"/>
      <c r="C34" s="593"/>
      <c r="D34" s="593"/>
      <c r="E34" s="593"/>
      <c r="F34" s="593"/>
      <c r="G34" s="593"/>
      <c r="H34" s="593"/>
      <c r="I34" s="593"/>
      <c r="J34" s="593"/>
      <c r="K34" s="593"/>
    </row>
    <row r="35" spans="1:11" ht="15" customHeight="1">
      <c r="A35" s="48" t="s">
        <v>345</v>
      </c>
    </row>
    <row r="36" spans="1:11" s="179" customFormat="1" ht="8.15" customHeight="1">
      <c r="A36" s="178"/>
    </row>
    <row r="37" spans="1:11" s="557" customFormat="1" ht="15.75" customHeight="1">
      <c r="A37" s="1306" t="s">
        <v>1568</v>
      </c>
    </row>
    <row r="38" spans="1:11" s="557" customFormat="1" ht="15" customHeight="1">
      <c r="A38" s="1306" t="s">
        <v>1569</v>
      </c>
    </row>
    <row r="39" spans="1:11" s="557" customFormat="1" ht="15" customHeight="1">
      <c r="A39" s="1306" t="s">
        <v>1570</v>
      </c>
    </row>
    <row r="40" spans="1:11" s="557" customFormat="1" ht="17.5" customHeight="1">
      <c r="A40" s="1306" t="s">
        <v>1571</v>
      </c>
    </row>
    <row r="41" spans="1:11" s="557" customFormat="1" ht="15" customHeight="1">
      <c r="A41" s="556"/>
    </row>
    <row r="42" spans="1:11" ht="15" customHeight="1">
      <c r="A42" s="181" t="s">
        <v>557</v>
      </c>
      <c r="B42" s="594"/>
      <c r="C42" s="594"/>
      <c r="D42" s="594"/>
      <c r="E42" s="594"/>
      <c r="F42" s="594"/>
      <c r="G42" s="594"/>
      <c r="H42" s="594"/>
      <c r="I42" s="594"/>
      <c r="J42" s="559"/>
      <c r="K42" s="559"/>
    </row>
    <row r="43" spans="1:11" ht="15" customHeight="1">
      <c r="A43" s="181"/>
      <c r="B43" s="594"/>
      <c r="C43" s="594"/>
      <c r="D43" s="594"/>
      <c r="E43" s="594"/>
      <c r="F43" s="594"/>
      <c r="G43" s="594"/>
      <c r="H43" s="594"/>
      <c r="I43" s="594"/>
      <c r="J43" s="595"/>
      <c r="K43" s="595"/>
    </row>
    <row r="44" spans="1:11" ht="15" customHeight="1"/>
    <row r="45" spans="1:11" ht="15" customHeight="1"/>
    <row r="46" spans="1:11" ht="15" customHeight="1"/>
    <row r="47" spans="1:11" ht="15" customHeight="1"/>
    <row r="48" spans="1:11"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2" customHeight="1"/>
    <row r="79" ht="12" customHeight="1"/>
    <row r="80" ht="12" customHeight="1"/>
    <row r="81" ht="12" customHeight="1"/>
  </sheetData>
  <sheetProtection deleteColumns="0" deleteRows="0"/>
  <mergeCells count="2">
    <mergeCell ref="C13:J13"/>
    <mergeCell ref="E16:G16"/>
  </mergeCells>
  <hyperlinks>
    <hyperlink ref="A8" location="'new Title sheet'!A1" display="Return to Contents" xr:uid="{193AFF83-BED1-4D0E-8221-F69C4A108646}"/>
    <hyperlink ref="A8:B8" location="'Title sheet'!A16" display="Return to Contents" xr:uid="{9C91C04C-3B58-49C4-B89B-B53DA78DD65A}"/>
  </hyperlinks>
  <pageMargins left="0.74803149606299213" right="0.74803149606299213" top="0.98425196850393704" bottom="0.98425196850393704" header="0.51181102362204722" footer="0.51181102362204722"/>
  <pageSetup paperSize="9" scale="39"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B371C-D911-47E8-A710-5F99EEB7C861}">
  <sheetPr>
    <pageSetUpPr fitToPage="1"/>
  </sheetPr>
  <dimension ref="A1:N103"/>
  <sheetViews>
    <sheetView zoomScaleNormal="100" workbookViewId="0"/>
  </sheetViews>
  <sheetFormatPr defaultColWidth="9.1796875" defaultRowHeight="12.5"/>
  <cols>
    <col min="1" max="1" width="38.26953125" style="45" customWidth="1"/>
    <col min="2" max="10" width="13.26953125" style="45" customWidth="1"/>
    <col min="11" max="11" width="1.7265625" style="45" customWidth="1"/>
    <col min="12" max="13" width="9.1796875" style="45"/>
    <col min="14" max="14" width="11.7265625" style="45" bestFit="1" customWidth="1"/>
    <col min="15" max="16384" width="9.1796875" style="45"/>
  </cols>
  <sheetData>
    <row r="1" spans="1:11" s="2" customFormat="1"/>
    <row r="2" spans="1:11" s="2" customFormat="1"/>
    <row r="3" spans="1:11" s="2" customFormat="1"/>
    <row r="4" spans="1:11" s="2" customFormat="1"/>
    <row r="5" spans="1:11" s="2" customFormat="1"/>
    <row r="6" spans="1:11" s="2" customFormat="1"/>
    <row r="7" spans="1:11" s="2" customFormat="1"/>
    <row r="8" spans="1:11" s="2" customFormat="1" ht="26.25" customHeight="1">
      <c r="A8" s="1" t="s">
        <v>344</v>
      </c>
      <c r="B8" s="1"/>
    </row>
    <row r="9" spans="1:11" ht="20.25" customHeight="1">
      <c r="A9" s="558" t="s">
        <v>731</v>
      </c>
      <c r="C9" s="559"/>
      <c r="D9" s="559"/>
      <c r="E9" s="559"/>
      <c r="F9" s="560"/>
      <c r="G9" s="559"/>
      <c r="H9" s="559"/>
      <c r="I9" s="559"/>
      <c r="J9" s="559"/>
      <c r="K9" s="559"/>
    </row>
    <row r="10" spans="1:11" ht="15" customHeight="1">
      <c r="B10" s="559"/>
      <c r="C10" s="559"/>
      <c r="D10" s="559"/>
      <c r="E10" s="559"/>
      <c r="F10" s="559"/>
      <c r="G10" s="559"/>
      <c r="H10" s="559"/>
      <c r="I10" s="559"/>
      <c r="J10" s="596"/>
      <c r="K10" s="596"/>
    </row>
    <row r="11" spans="1:11" ht="15" customHeight="1">
      <c r="A11" s="561"/>
      <c r="B11" s="561"/>
      <c r="C11" s="561"/>
      <c r="D11" s="561"/>
      <c r="E11" s="561"/>
      <c r="F11" s="561"/>
      <c r="G11" s="576"/>
      <c r="H11" s="561"/>
      <c r="I11" s="561"/>
      <c r="J11" s="597"/>
      <c r="K11" s="597" t="s">
        <v>563</v>
      </c>
    </row>
    <row r="12" spans="1:11" ht="12" customHeight="1">
      <c r="A12" s="563"/>
      <c r="B12" s="564"/>
      <c r="C12" s="564"/>
      <c r="D12" s="564"/>
      <c r="E12" s="564"/>
      <c r="F12" s="564"/>
      <c r="G12" s="564"/>
      <c r="H12" s="565"/>
      <c r="I12" s="565"/>
      <c r="J12" s="565"/>
      <c r="K12" s="566"/>
    </row>
    <row r="13" spans="1:11" ht="15" customHeight="1">
      <c r="A13" s="563"/>
      <c r="B13" s="564"/>
      <c r="C13" s="1380" t="s">
        <v>710</v>
      </c>
      <c r="D13" s="1380"/>
      <c r="E13" s="1380"/>
      <c r="F13" s="1380"/>
      <c r="G13" s="1380"/>
      <c r="H13" s="1380"/>
      <c r="I13" s="1380"/>
      <c r="J13" s="1380"/>
      <c r="K13" s="566"/>
    </row>
    <row r="14" spans="1:11" ht="12" customHeight="1">
      <c r="A14" s="563"/>
      <c r="B14" s="564"/>
      <c r="C14" s="567"/>
      <c r="D14" s="567"/>
      <c r="E14" s="567"/>
      <c r="F14" s="567"/>
      <c r="G14" s="568"/>
      <c r="H14" s="567"/>
      <c r="I14" s="567"/>
      <c r="J14" s="567"/>
      <c r="K14" s="569"/>
    </row>
    <row r="15" spans="1:11" ht="12" customHeight="1">
      <c r="A15" s="563"/>
      <c r="B15" s="564"/>
      <c r="C15" s="564"/>
      <c r="D15" s="564"/>
      <c r="E15" s="564"/>
      <c r="F15" s="564"/>
      <c r="G15" s="564"/>
      <c r="H15" s="564"/>
      <c r="I15" s="564"/>
      <c r="J15" s="564"/>
      <c r="K15" s="570"/>
    </row>
    <row r="16" spans="1:11" ht="15" customHeight="1">
      <c r="A16" s="563"/>
      <c r="B16" s="564"/>
      <c r="C16" s="564"/>
      <c r="D16" s="564"/>
      <c r="E16" s="1381" t="s">
        <v>711</v>
      </c>
      <c r="F16" s="1381"/>
      <c r="G16" s="1381"/>
      <c r="H16" s="564"/>
      <c r="I16" s="564"/>
      <c r="J16" s="564"/>
      <c r="K16" s="570"/>
    </row>
    <row r="17" spans="1:14" ht="12" customHeight="1">
      <c r="A17" s="563"/>
      <c r="B17" s="564"/>
      <c r="C17" s="564"/>
      <c r="D17" s="564"/>
      <c r="E17" s="567"/>
      <c r="F17" s="567"/>
      <c r="G17" s="567"/>
      <c r="H17" s="565"/>
      <c r="I17" s="564"/>
      <c r="J17" s="564"/>
      <c r="K17" s="570"/>
    </row>
    <row r="18" spans="1:14" ht="12" customHeight="1">
      <c r="A18" s="563"/>
      <c r="B18" s="564"/>
      <c r="C18" s="564"/>
      <c r="D18" s="564"/>
      <c r="E18" s="565"/>
      <c r="F18" s="564"/>
      <c r="G18" s="565"/>
      <c r="H18" s="564"/>
      <c r="I18" s="564"/>
      <c r="J18" s="564"/>
      <c r="K18" s="570"/>
    </row>
    <row r="19" spans="1:14" ht="30" customHeight="1">
      <c r="A19" s="571" t="s">
        <v>724</v>
      </c>
      <c r="B19" s="572" t="s">
        <v>32</v>
      </c>
      <c r="C19" s="572" t="s">
        <v>28</v>
      </c>
      <c r="D19" s="573" t="s">
        <v>712</v>
      </c>
      <c r="E19" s="573" t="s">
        <v>29</v>
      </c>
      <c r="F19" s="573" t="s">
        <v>30</v>
      </c>
      <c r="G19" s="573" t="s">
        <v>713</v>
      </c>
      <c r="H19" s="573" t="s">
        <v>719</v>
      </c>
      <c r="I19" s="573" t="s">
        <v>720</v>
      </c>
      <c r="J19" s="573" t="s">
        <v>732</v>
      </c>
      <c r="K19" s="574"/>
    </row>
    <row r="20" spans="1:14" ht="12" customHeight="1">
      <c r="A20" s="575"/>
      <c r="B20" s="576"/>
      <c r="C20" s="576"/>
      <c r="D20" s="576"/>
      <c r="E20" s="576"/>
      <c r="F20" s="576"/>
      <c r="G20" s="576"/>
      <c r="H20" s="598"/>
      <c r="I20" s="598"/>
      <c r="J20" s="598"/>
      <c r="K20" s="569"/>
    </row>
    <row r="21" spans="1:14" ht="12" customHeight="1">
      <c r="A21" s="578"/>
      <c r="B21" s="579"/>
      <c r="C21" s="580"/>
      <c r="D21" s="580"/>
      <c r="E21" s="580"/>
      <c r="F21" s="580"/>
      <c r="G21" s="580"/>
      <c r="H21" s="581"/>
      <c r="I21" s="581"/>
      <c r="J21" s="581"/>
      <c r="K21" s="582"/>
    </row>
    <row r="22" spans="1:14" ht="15" customHeight="1">
      <c r="A22" s="563" t="s">
        <v>567</v>
      </c>
      <c r="B22" s="599"/>
      <c r="C22" s="600"/>
      <c r="D22" s="600"/>
      <c r="E22" s="600"/>
      <c r="F22" s="600"/>
      <c r="G22" s="600"/>
      <c r="H22" s="38"/>
      <c r="I22" s="38"/>
      <c r="J22" s="38"/>
      <c r="K22" s="40"/>
    </row>
    <row r="23" spans="1:14" ht="12" customHeight="1">
      <c r="A23" s="584"/>
      <c r="B23" s="601"/>
      <c r="C23" s="600"/>
      <c r="D23" s="600"/>
      <c r="E23" s="600"/>
      <c r="F23" s="600"/>
      <c r="G23" s="600"/>
      <c r="H23" s="38"/>
      <c r="I23" s="38"/>
      <c r="J23" s="38"/>
      <c r="K23" s="40"/>
    </row>
    <row r="24" spans="1:14" ht="15" customHeight="1">
      <c r="A24" s="563" t="s">
        <v>27</v>
      </c>
      <c r="B24" s="226">
        <v>3295706</v>
      </c>
      <c r="C24" s="226">
        <v>344911</v>
      </c>
      <c r="D24" s="226">
        <v>1993773</v>
      </c>
      <c r="E24" s="226">
        <v>167949</v>
      </c>
      <c r="F24" s="226">
        <v>4413</v>
      </c>
      <c r="G24" s="226">
        <v>67839</v>
      </c>
      <c r="H24" s="226">
        <v>157262</v>
      </c>
      <c r="I24" s="226">
        <v>30457</v>
      </c>
      <c r="J24" s="226">
        <v>529102</v>
      </c>
      <c r="K24" s="535"/>
      <c r="M24" s="425"/>
      <c r="N24" s="541"/>
    </row>
    <row r="25" spans="1:14" ht="12" customHeight="1">
      <c r="A25" s="584"/>
      <c r="B25" s="585"/>
      <c r="C25" s="585"/>
      <c r="D25" s="585"/>
      <c r="E25" s="585"/>
      <c r="F25" s="585"/>
      <c r="G25" s="585"/>
      <c r="H25" s="585"/>
      <c r="I25" s="585"/>
      <c r="J25" s="585"/>
      <c r="K25" s="586"/>
    </row>
    <row r="26" spans="1:14" ht="15" customHeight="1">
      <c r="A26" s="587" t="s">
        <v>726</v>
      </c>
      <c r="B26" s="39">
        <v>48724</v>
      </c>
      <c r="C26" s="39">
        <v>4711</v>
      </c>
      <c r="D26" s="39">
        <v>25463</v>
      </c>
      <c r="E26" s="39">
        <v>2366</v>
      </c>
      <c r="F26" s="39">
        <v>57</v>
      </c>
      <c r="G26" s="39">
        <v>4614</v>
      </c>
      <c r="H26" s="39">
        <v>2389</v>
      </c>
      <c r="I26" s="39">
        <v>658</v>
      </c>
      <c r="J26" s="39">
        <v>8466</v>
      </c>
      <c r="K26" s="227"/>
    </row>
    <row r="27" spans="1:14" ht="15" customHeight="1">
      <c r="A27" s="587" t="s">
        <v>31</v>
      </c>
      <c r="B27" s="39">
        <v>3084631</v>
      </c>
      <c r="C27" s="39">
        <v>313229</v>
      </c>
      <c r="D27" s="39">
        <v>1908127</v>
      </c>
      <c r="E27" s="39">
        <v>152872</v>
      </c>
      <c r="F27" s="39">
        <v>3779</v>
      </c>
      <c r="G27" s="39">
        <v>60542</v>
      </c>
      <c r="H27" s="39">
        <v>120740</v>
      </c>
      <c r="I27" s="39">
        <v>29239</v>
      </c>
      <c r="J27" s="39">
        <v>496103</v>
      </c>
      <c r="K27" s="227"/>
      <c r="N27" s="541"/>
    </row>
    <row r="28" spans="1:14" ht="15" customHeight="1">
      <c r="A28" s="587" t="s">
        <v>727</v>
      </c>
      <c r="B28" s="39">
        <v>53951</v>
      </c>
      <c r="C28" s="39">
        <v>7832</v>
      </c>
      <c r="D28" s="39">
        <v>22819</v>
      </c>
      <c r="E28" s="39">
        <v>4655</v>
      </c>
      <c r="F28" s="39">
        <v>215</v>
      </c>
      <c r="G28" s="39">
        <v>1156</v>
      </c>
      <c r="H28" s="39">
        <v>8752</v>
      </c>
      <c r="I28" s="39">
        <v>261</v>
      </c>
      <c r="J28" s="39">
        <v>8261</v>
      </c>
      <c r="K28" s="227"/>
    </row>
    <row r="29" spans="1:14" ht="15" customHeight="1">
      <c r="A29" s="587" t="s">
        <v>728</v>
      </c>
      <c r="B29" s="39">
        <v>73824</v>
      </c>
      <c r="C29" s="39">
        <v>13428</v>
      </c>
      <c r="D29" s="39">
        <v>25146</v>
      </c>
      <c r="E29" s="39">
        <v>5592</v>
      </c>
      <c r="F29" s="39">
        <v>222</v>
      </c>
      <c r="G29" s="39">
        <v>1071</v>
      </c>
      <c r="H29" s="39">
        <v>17728</v>
      </c>
      <c r="I29" s="39">
        <v>190</v>
      </c>
      <c r="J29" s="39">
        <v>10447</v>
      </c>
      <c r="K29" s="227"/>
    </row>
    <row r="30" spans="1:14" ht="15" customHeight="1">
      <c r="A30" s="588" t="s">
        <v>51</v>
      </c>
      <c r="B30" s="39">
        <v>15995</v>
      </c>
      <c r="C30" s="39">
        <v>2471</v>
      </c>
      <c r="D30" s="39">
        <v>5475</v>
      </c>
      <c r="E30" s="39">
        <v>1265</v>
      </c>
      <c r="F30" s="39">
        <v>49</v>
      </c>
      <c r="G30" s="39">
        <v>211</v>
      </c>
      <c r="H30" s="39">
        <v>4124</v>
      </c>
      <c r="I30" s="39">
        <v>31</v>
      </c>
      <c r="J30" s="39">
        <v>2369</v>
      </c>
      <c r="K30" s="227"/>
    </row>
    <row r="31" spans="1:14" ht="15" customHeight="1">
      <c r="A31" s="588" t="s">
        <v>52</v>
      </c>
      <c r="B31" s="39">
        <v>16807</v>
      </c>
      <c r="C31" s="39">
        <v>3021</v>
      </c>
      <c r="D31" s="39">
        <v>6045</v>
      </c>
      <c r="E31" s="39">
        <v>1067</v>
      </c>
      <c r="F31" s="39">
        <v>78</v>
      </c>
      <c r="G31" s="39">
        <v>215</v>
      </c>
      <c r="H31" s="39">
        <v>3254</v>
      </c>
      <c r="I31" s="39">
        <v>61</v>
      </c>
      <c r="J31" s="39">
        <v>3066</v>
      </c>
      <c r="K31" s="227"/>
    </row>
    <row r="32" spans="1:14" ht="15" customHeight="1">
      <c r="A32" s="588" t="s">
        <v>729</v>
      </c>
      <c r="B32" s="39">
        <v>616</v>
      </c>
      <c r="C32" s="39">
        <v>110</v>
      </c>
      <c r="D32" s="39">
        <v>133</v>
      </c>
      <c r="E32" s="39">
        <v>25</v>
      </c>
      <c r="F32" s="39">
        <v>10</v>
      </c>
      <c r="G32" s="39">
        <v>8</v>
      </c>
      <c r="H32" s="39">
        <v>119</v>
      </c>
      <c r="I32" s="39">
        <v>16</v>
      </c>
      <c r="J32" s="39">
        <v>195</v>
      </c>
      <c r="K32" s="227"/>
    </row>
    <row r="33" spans="1:11" ht="15" customHeight="1">
      <c r="A33" s="588" t="s">
        <v>59</v>
      </c>
      <c r="B33" s="39">
        <v>1158</v>
      </c>
      <c r="C33" s="39">
        <v>109</v>
      </c>
      <c r="D33" s="39">
        <v>565</v>
      </c>
      <c r="E33" s="39">
        <v>107</v>
      </c>
      <c r="F33" s="39">
        <v>3</v>
      </c>
      <c r="G33" s="39">
        <v>22</v>
      </c>
      <c r="H33" s="39">
        <v>156</v>
      </c>
      <c r="I33" s="39">
        <v>1</v>
      </c>
      <c r="J33" s="39">
        <v>195</v>
      </c>
      <c r="K33" s="227"/>
    </row>
    <row r="34" spans="1:11" ht="12" customHeight="1">
      <c r="A34" s="584"/>
      <c r="B34" s="602"/>
      <c r="C34" s="602"/>
      <c r="D34" s="602"/>
      <c r="E34" s="602"/>
      <c r="F34" s="602"/>
      <c r="G34" s="602"/>
      <c r="H34" s="602"/>
      <c r="I34" s="602"/>
      <c r="J34" s="602"/>
      <c r="K34" s="603"/>
    </row>
    <row r="35" spans="1:11" ht="15" customHeight="1">
      <c r="A35" s="563" t="s">
        <v>733</v>
      </c>
      <c r="B35" s="602"/>
      <c r="C35" s="602"/>
      <c r="D35" s="602"/>
      <c r="E35" s="602"/>
      <c r="F35" s="602"/>
      <c r="G35" s="602"/>
      <c r="H35" s="602"/>
      <c r="I35" s="602"/>
      <c r="J35" s="602"/>
      <c r="K35" s="603"/>
    </row>
    <row r="36" spans="1:11" ht="12" customHeight="1">
      <c r="A36" s="584"/>
      <c r="B36" s="604"/>
      <c r="C36" s="605"/>
      <c r="D36" s="605"/>
      <c r="E36" s="605"/>
      <c r="F36" s="605"/>
      <c r="G36" s="605"/>
      <c r="H36" s="605"/>
      <c r="I36" s="605"/>
      <c r="J36" s="605"/>
      <c r="K36" s="606"/>
    </row>
    <row r="37" spans="1:11" ht="15" customHeight="1">
      <c r="A37" s="563" t="s">
        <v>27</v>
      </c>
      <c r="B37" s="35">
        <v>100</v>
      </c>
      <c r="C37" s="35">
        <v>10.4654662764215</v>
      </c>
      <c r="D37" s="35">
        <v>60.496081871380511</v>
      </c>
      <c r="E37" s="35">
        <v>5.0959946063150054</v>
      </c>
      <c r="F37" s="35">
        <v>0.13390150699121828</v>
      </c>
      <c r="G37" s="35">
        <v>2.0584056951681977</v>
      </c>
      <c r="H37" s="35">
        <v>4.7717241768531533</v>
      </c>
      <c r="I37" s="35">
        <v>0.92414189857954565</v>
      </c>
      <c r="J37" s="35">
        <v>16.054283968290861</v>
      </c>
      <c r="K37" s="36"/>
    </row>
    <row r="38" spans="1:11" ht="12" customHeight="1">
      <c r="A38" s="584"/>
      <c r="B38" s="607"/>
      <c r="C38" s="608"/>
      <c r="D38" s="608"/>
      <c r="E38" s="608"/>
      <c r="F38" s="608"/>
      <c r="G38" s="608"/>
      <c r="H38" s="608"/>
      <c r="I38" s="608"/>
      <c r="J38" s="608"/>
      <c r="K38" s="609"/>
    </row>
    <row r="39" spans="1:11" ht="15" customHeight="1">
      <c r="A39" s="587" t="s">
        <v>726</v>
      </c>
      <c r="B39" s="35">
        <v>100</v>
      </c>
      <c r="C39" s="35">
        <v>9.6687464083408585</v>
      </c>
      <c r="D39" s="35">
        <v>52.259666694031694</v>
      </c>
      <c r="E39" s="35">
        <v>4.8559231590181433</v>
      </c>
      <c r="F39" s="35">
        <v>0.11698546917330269</v>
      </c>
      <c r="G39" s="35">
        <v>9.469665873081027</v>
      </c>
      <c r="H39" s="35">
        <v>4.9031278220178969</v>
      </c>
      <c r="I39" s="35">
        <v>1.3504638371233888</v>
      </c>
      <c r="J39" s="35">
        <v>17.375420737213691</v>
      </c>
      <c r="K39" s="36"/>
    </row>
    <row r="40" spans="1:11" ht="15" customHeight="1">
      <c r="A40" s="587" t="s">
        <v>31</v>
      </c>
      <c r="B40" s="35">
        <v>100</v>
      </c>
      <c r="C40" s="35">
        <v>10.154504704128305</v>
      </c>
      <c r="D40" s="35">
        <v>61.859165650607807</v>
      </c>
      <c r="E40" s="35">
        <v>4.9559250360902158</v>
      </c>
      <c r="F40" s="35">
        <v>0.12251060175431032</v>
      </c>
      <c r="G40" s="35">
        <v>1.9626982935722297</v>
      </c>
      <c r="H40" s="35">
        <v>3.9142445238992929</v>
      </c>
      <c r="I40" s="35">
        <v>0.94789295705061638</v>
      </c>
      <c r="J40" s="35">
        <v>16.083058232897223</v>
      </c>
      <c r="K40" s="36"/>
    </row>
    <row r="41" spans="1:11" ht="15" customHeight="1">
      <c r="A41" s="587" t="s">
        <v>727</v>
      </c>
      <c r="B41" s="35">
        <v>100</v>
      </c>
      <c r="C41" s="35">
        <v>14.51687642490408</v>
      </c>
      <c r="D41" s="35">
        <v>42.295786917758704</v>
      </c>
      <c r="E41" s="35">
        <v>8.6281996626568542</v>
      </c>
      <c r="F41" s="35">
        <v>0.39850975885525758</v>
      </c>
      <c r="G41" s="35">
        <v>2.1426850290078034</v>
      </c>
      <c r="H41" s="35">
        <v>16.222127486052159</v>
      </c>
      <c r="I41" s="35">
        <v>0.48377231191266151</v>
      </c>
      <c r="J41" s="35">
        <v>15.312042408852477</v>
      </c>
      <c r="K41" s="36"/>
    </row>
    <row r="42" spans="1:11" ht="15" customHeight="1">
      <c r="A42" s="587" t="s">
        <v>728</v>
      </c>
      <c r="B42" s="35">
        <v>100</v>
      </c>
      <c r="C42" s="35">
        <v>18.189206762028608</v>
      </c>
      <c r="D42" s="35">
        <v>34.062093628088427</v>
      </c>
      <c r="E42" s="35">
        <v>7.5747724317295191</v>
      </c>
      <c r="F42" s="35">
        <v>0.30071521456436934</v>
      </c>
      <c r="G42" s="35">
        <v>1.4507477243172953</v>
      </c>
      <c r="H42" s="35">
        <v>24.013870827915042</v>
      </c>
      <c r="I42" s="35">
        <v>0.25736887732986563</v>
      </c>
      <c r="J42" s="35">
        <v>14.151224534026873</v>
      </c>
      <c r="K42" s="36"/>
    </row>
    <row r="43" spans="1:11" ht="15" customHeight="1">
      <c r="A43" s="588" t="s">
        <v>51</v>
      </c>
      <c r="B43" s="35">
        <v>100</v>
      </c>
      <c r="C43" s="35">
        <v>15.448577680525164</v>
      </c>
      <c r="D43" s="35">
        <v>34.229446702094407</v>
      </c>
      <c r="E43" s="35">
        <v>7.908721475461082</v>
      </c>
      <c r="F43" s="35">
        <v>0.30634573304157547</v>
      </c>
      <c r="G43" s="35">
        <v>1.3191622381994375</v>
      </c>
      <c r="H43" s="35">
        <v>25.783057205376679</v>
      </c>
      <c r="I43" s="35">
        <v>0.19381056580181308</v>
      </c>
      <c r="J43" s="35">
        <v>14.810878399499844</v>
      </c>
      <c r="K43" s="36"/>
    </row>
    <row r="44" spans="1:11" ht="15" customHeight="1">
      <c r="A44" s="588" t="s">
        <v>52</v>
      </c>
      <c r="B44" s="35">
        <v>100</v>
      </c>
      <c r="C44" s="35">
        <v>17.974653418218601</v>
      </c>
      <c r="D44" s="35">
        <v>35.967156541917056</v>
      </c>
      <c r="E44" s="35">
        <v>6.3485452490033918</v>
      </c>
      <c r="F44" s="35">
        <v>0.46409234247634917</v>
      </c>
      <c r="G44" s="35">
        <v>1.27922889272327</v>
      </c>
      <c r="H44" s="35">
        <v>19.360980543821029</v>
      </c>
      <c r="I44" s="35">
        <v>0.3629440114238115</v>
      </c>
      <c r="J44" s="35">
        <v>18.242399000416494</v>
      </c>
      <c r="K44" s="36"/>
    </row>
    <row r="45" spans="1:11" ht="15" customHeight="1">
      <c r="A45" s="588" t="s">
        <v>729</v>
      </c>
      <c r="B45" s="35">
        <v>100</v>
      </c>
      <c r="C45" s="35">
        <v>17.857142857142858</v>
      </c>
      <c r="D45" s="35">
        <v>21.59090909090909</v>
      </c>
      <c r="E45" s="35">
        <v>4.0584415584415581</v>
      </c>
      <c r="F45" s="35">
        <v>1.6233766233766231</v>
      </c>
      <c r="G45" s="35">
        <v>1.2987012987012987</v>
      </c>
      <c r="H45" s="35">
        <v>19.318181818181817</v>
      </c>
      <c r="I45" s="35">
        <v>2.5974025974025974</v>
      </c>
      <c r="J45" s="35">
        <v>31.655844155844154</v>
      </c>
      <c r="K45" s="36"/>
    </row>
    <row r="46" spans="1:11" ht="15" customHeight="1">
      <c r="A46" s="588" t="s">
        <v>59</v>
      </c>
      <c r="B46" s="35">
        <v>100</v>
      </c>
      <c r="C46" s="35">
        <v>9.4127806563039726</v>
      </c>
      <c r="D46" s="35">
        <v>48.791018998272882</v>
      </c>
      <c r="E46" s="35">
        <v>9.2400690846286704</v>
      </c>
      <c r="F46" s="35">
        <v>0.2590673575129534</v>
      </c>
      <c r="G46" s="35">
        <v>1.8998272884283247</v>
      </c>
      <c r="H46" s="35">
        <v>13.471502590673575</v>
      </c>
      <c r="I46" s="35">
        <v>8.6355785837651119E-2</v>
      </c>
      <c r="J46" s="35">
        <v>16.839378238341968</v>
      </c>
      <c r="K46" s="36"/>
    </row>
    <row r="47" spans="1:11" ht="12" customHeight="1">
      <c r="A47" s="584"/>
      <c r="B47" s="610"/>
      <c r="C47" s="610"/>
      <c r="D47" s="610"/>
      <c r="E47" s="610"/>
      <c r="F47" s="610"/>
      <c r="G47" s="610"/>
      <c r="H47" s="610"/>
      <c r="I47" s="610"/>
      <c r="J47" s="610"/>
      <c r="K47" s="611"/>
    </row>
    <row r="48" spans="1:11" ht="15" customHeight="1">
      <c r="A48" s="563" t="s">
        <v>734</v>
      </c>
      <c r="B48" s="610"/>
      <c r="C48" s="610"/>
      <c r="D48" s="610"/>
      <c r="E48" s="610"/>
      <c r="F48" s="610"/>
      <c r="G48" s="610"/>
      <c r="H48" s="610"/>
      <c r="I48" s="610"/>
      <c r="J48" s="610"/>
      <c r="K48" s="611"/>
    </row>
    <row r="49" spans="1:11" ht="12" customHeight="1">
      <c r="A49" s="584"/>
      <c r="B49" s="612"/>
      <c r="C49" s="612"/>
      <c r="D49" s="612"/>
      <c r="E49" s="612"/>
      <c r="F49" s="612"/>
      <c r="G49" s="612"/>
      <c r="H49" s="612"/>
      <c r="I49" s="612"/>
      <c r="J49" s="612"/>
      <c r="K49" s="613"/>
    </row>
    <row r="50" spans="1:11" ht="15" customHeight="1">
      <c r="A50" s="614" t="s">
        <v>27</v>
      </c>
      <c r="B50" s="35">
        <v>100</v>
      </c>
      <c r="C50" s="35">
        <v>100</v>
      </c>
      <c r="D50" s="35">
        <v>100</v>
      </c>
      <c r="E50" s="35">
        <v>100</v>
      </c>
      <c r="F50" s="35">
        <v>100</v>
      </c>
      <c r="G50" s="35">
        <v>100</v>
      </c>
      <c r="H50" s="35">
        <v>100</v>
      </c>
      <c r="I50" s="35">
        <v>100</v>
      </c>
      <c r="J50" s="35">
        <v>100</v>
      </c>
      <c r="K50" s="36"/>
    </row>
    <row r="51" spans="1:11" ht="12" customHeight="1">
      <c r="A51" s="584"/>
      <c r="B51" s="607"/>
      <c r="C51" s="607"/>
      <c r="D51" s="607"/>
      <c r="E51" s="607"/>
      <c r="F51" s="607"/>
      <c r="G51" s="607"/>
      <c r="H51" s="607"/>
      <c r="I51" s="607"/>
      <c r="J51" s="607"/>
      <c r="K51" s="615"/>
    </row>
    <row r="52" spans="1:11" ht="15" customHeight="1">
      <c r="A52" s="587" t="s">
        <v>726</v>
      </c>
      <c r="B52" s="35">
        <v>1.4784085716383681</v>
      </c>
      <c r="C52" s="35">
        <v>1.3658595985631077</v>
      </c>
      <c r="D52" s="35">
        <v>1.2771263328372888</v>
      </c>
      <c r="E52" s="35">
        <v>1.4087609929204699</v>
      </c>
      <c r="F52" s="35">
        <v>1.2916383412644461</v>
      </c>
      <c r="G52" s="35">
        <v>6.8013974262592312</v>
      </c>
      <c r="H52" s="35">
        <v>1.5191209573832203</v>
      </c>
      <c r="I52" s="35">
        <v>2.1604228912893588</v>
      </c>
      <c r="J52" s="35">
        <v>1.6000695518066461</v>
      </c>
      <c r="K52" s="36"/>
    </row>
    <row r="53" spans="1:11" ht="15" customHeight="1">
      <c r="A53" s="587" t="s">
        <v>31</v>
      </c>
      <c r="B53" s="35">
        <v>93.595454206170089</v>
      </c>
      <c r="C53" s="35">
        <v>90.814441986483473</v>
      </c>
      <c r="D53" s="35">
        <v>95.704325417186411</v>
      </c>
      <c r="E53" s="35">
        <v>91.022870037928186</v>
      </c>
      <c r="F53" s="35">
        <v>85.633355993655115</v>
      </c>
      <c r="G53" s="35">
        <v>89.243650407582663</v>
      </c>
      <c r="H53" s="35">
        <v>76.776335033256601</v>
      </c>
      <c r="I53" s="35">
        <v>96.000919328889907</v>
      </c>
      <c r="J53" s="35">
        <v>93.763206338286381</v>
      </c>
      <c r="K53" s="36"/>
    </row>
    <row r="54" spans="1:11" ht="15" customHeight="1">
      <c r="A54" s="587" t="s">
        <v>727</v>
      </c>
      <c r="B54" s="35">
        <v>1.6370088836807652</v>
      </c>
      <c r="C54" s="35">
        <v>2.2707307102411924</v>
      </c>
      <c r="D54" s="35">
        <v>1.1445134426035461</v>
      </c>
      <c r="E54" s="35">
        <v>2.7716747345920485</v>
      </c>
      <c r="F54" s="35">
        <v>4.8719691819623838</v>
      </c>
      <c r="G54" s="35">
        <v>1.7040345523961145</v>
      </c>
      <c r="H54" s="35">
        <v>5.5652350853988883</v>
      </c>
      <c r="I54" s="35">
        <v>0.85694585809501933</v>
      </c>
      <c r="J54" s="35">
        <v>1.5613246595174466</v>
      </c>
      <c r="K54" s="36"/>
    </row>
    <row r="55" spans="1:11" ht="15" customHeight="1">
      <c r="A55" s="587" t="s">
        <v>728</v>
      </c>
      <c r="B55" s="35">
        <v>2.2400056315702916</v>
      </c>
      <c r="C55" s="35">
        <v>3.8931782401836994</v>
      </c>
      <c r="D55" s="35">
        <v>1.2612268297343778</v>
      </c>
      <c r="E55" s="35">
        <v>3.3295821945947877</v>
      </c>
      <c r="F55" s="35">
        <v>5.0305914343983682</v>
      </c>
      <c r="G55" s="35">
        <v>1.5787378941316943</v>
      </c>
      <c r="H55" s="35">
        <v>11.272907631850034</v>
      </c>
      <c r="I55" s="35">
        <v>0.62383031815346235</v>
      </c>
      <c r="J55" s="35">
        <v>1.9744775109525197</v>
      </c>
      <c r="K55" s="36"/>
    </row>
    <row r="56" spans="1:11" ht="15" customHeight="1">
      <c r="A56" s="588" t="s">
        <v>51</v>
      </c>
      <c r="B56" s="35">
        <v>0.48532848500442693</v>
      </c>
      <c r="C56" s="35">
        <v>0.71641669880056014</v>
      </c>
      <c r="D56" s="35">
        <v>0.27460498261336669</v>
      </c>
      <c r="E56" s="35">
        <v>0.75320484194606696</v>
      </c>
      <c r="F56" s="35">
        <v>1.1103557670518922</v>
      </c>
      <c r="G56" s="35">
        <v>0.31103052816226656</v>
      </c>
      <c r="H56" s="35">
        <v>2.6223753990156551</v>
      </c>
      <c r="I56" s="35">
        <v>0.10178284138293331</v>
      </c>
      <c r="J56" s="35">
        <v>0.44773975528348031</v>
      </c>
      <c r="K56" s="36"/>
    </row>
    <row r="57" spans="1:11" ht="15" customHeight="1">
      <c r="A57" s="588" t="s">
        <v>52</v>
      </c>
      <c r="B57" s="35">
        <v>0.50996660503090985</v>
      </c>
      <c r="C57" s="35">
        <v>0.87587812508154272</v>
      </c>
      <c r="D57" s="35">
        <v>0.30319399450188161</v>
      </c>
      <c r="E57" s="35">
        <v>0.63531191016320432</v>
      </c>
      <c r="F57" s="35">
        <v>1.7675050985723997</v>
      </c>
      <c r="G57" s="35">
        <v>0.31692684149235689</v>
      </c>
      <c r="H57" s="35">
        <v>2.0691584743930509</v>
      </c>
      <c r="I57" s="35">
        <v>0.20028236530190102</v>
      </c>
      <c r="J57" s="35">
        <v>0.57947238906675835</v>
      </c>
      <c r="K57" s="36"/>
    </row>
    <row r="58" spans="1:11" ht="15" customHeight="1">
      <c r="A58" s="588" t="s">
        <v>729</v>
      </c>
      <c r="B58" s="35">
        <v>1.8690987606297407E-2</v>
      </c>
      <c r="C58" s="35">
        <v>3.1892285256196529E-2</v>
      </c>
      <c r="D58" s="35">
        <v>6.6707694406534755E-3</v>
      </c>
      <c r="E58" s="35">
        <v>1.4885471184704881E-2</v>
      </c>
      <c r="F58" s="35">
        <v>0.22660321776569228</v>
      </c>
      <c r="G58" s="35">
        <v>1.1792626660180723E-2</v>
      </c>
      <c r="H58" s="35">
        <v>7.5669901184011401E-2</v>
      </c>
      <c r="I58" s="35">
        <v>5.2533079423449452E-2</v>
      </c>
      <c r="J58" s="35">
        <v>3.6854897543384828E-2</v>
      </c>
      <c r="K58" s="36"/>
    </row>
    <row r="59" spans="1:11" ht="15" customHeight="1">
      <c r="A59" s="588" t="s">
        <v>59</v>
      </c>
      <c r="B59" s="35">
        <v>3.5136629298851293E-2</v>
      </c>
      <c r="C59" s="35">
        <v>3.1602355390231103E-2</v>
      </c>
      <c r="D59" s="35">
        <v>2.8338231082475285E-2</v>
      </c>
      <c r="E59" s="35">
        <v>6.3709816670536892E-2</v>
      </c>
      <c r="F59" s="35">
        <v>6.7980965329707682E-2</v>
      </c>
      <c r="G59" s="35">
        <v>3.2429723315496983E-2</v>
      </c>
      <c r="H59" s="35">
        <v>9.9197517518535949E-2</v>
      </c>
      <c r="I59" s="35">
        <v>3.2833174639655908E-3</v>
      </c>
      <c r="J59" s="35">
        <v>3.6854897543384828E-2</v>
      </c>
      <c r="K59" s="36"/>
    </row>
    <row r="60" spans="1:11" ht="12" customHeight="1">
      <c r="A60" s="584"/>
      <c r="B60" s="589"/>
      <c r="C60" s="589"/>
      <c r="D60" s="589"/>
      <c r="E60" s="589"/>
      <c r="F60" s="589"/>
      <c r="G60" s="589"/>
      <c r="H60" s="589"/>
      <c r="I60" s="589"/>
      <c r="J60" s="589"/>
      <c r="K60" s="590"/>
    </row>
    <row r="61" spans="1:11" ht="15" customHeight="1">
      <c r="A61" s="591" t="s">
        <v>735</v>
      </c>
      <c r="B61" s="592"/>
      <c r="C61" s="592"/>
      <c r="D61" s="592"/>
      <c r="E61" s="592"/>
      <c r="F61" s="592"/>
      <c r="G61" s="592"/>
      <c r="H61" s="592"/>
      <c r="I61" s="592"/>
      <c r="J61" s="592"/>
      <c r="K61" s="592"/>
    </row>
    <row r="62" spans="1:11" ht="12" customHeight="1">
      <c r="A62" s="616"/>
    </row>
    <row r="63" spans="1:11" ht="15" customHeight="1">
      <c r="A63" s="181" t="s">
        <v>557</v>
      </c>
    </row>
    <row r="64" spans="1:11" ht="15" customHeight="1">
      <c r="A64" s="181"/>
    </row>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2" customHeight="1"/>
    <row r="101" ht="12" customHeight="1"/>
    <row r="102" ht="12" customHeight="1"/>
    <row r="103" ht="12" customHeight="1"/>
  </sheetData>
  <sheetProtection deleteColumns="0" deleteRows="0"/>
  <mergeCells count="2">
    <mergeCell ref="C13:J13"/>
    <mergeCell ref="E16:G16"/>
  </mergeCells>
  <hyperlinks>
    <hyperlink ref="A8" location="'new Title sheet'!A1" display="Return to Contents" xr:uid="{90674D96-178C-42F8-B781-931808696F04}"/>
    <hyperlink ref="A8:B8" location="'Title sheet'!A16" display="Return to Contents" xr:uid="{75B5E002-C3E9-4AAD-A492-FD050C78E450}"/>
  </hyperlinks>
  <pageMargins left="0.74803149606299213" right="0.74803149606299213" top="0.98425196850393704" bottom="0.98425196850393704" header="0.51181102362204722" footer="0.51181102362204722"/>
  <pageSetup paperSize="9" scale="39"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1E243-0080-4EC8-84E0-07E9C132FDDF}">
  <sheetPr>
    <pageSetUpPr fitToPage="1"/>
  </sheetPr>
  <dimension ref="A1:N102"/>
  <sheetViews>
    <sheetView zoomScaleNormal="100" workbookViewId="0"/>
  </sheetViews>
  <sheetFormatPr defaultColWidth="10.1796875" defaultRowHeight="12.5"/>
  <cols>
    <col min="1" max="1" width="28.7265625" style="45" customWidth="1"/>
    <col min="2" max="2" width="13.7265625" style="45" customWidth="1"/>
    <col min="3" max="3" width="1.54296875" style="45" customWidth="1"/>
    <col min="4" max="9" width="13.7265625" style="45" customWidth="1"/>
    <col min="10" max="10" width="14.54296875" style="45" customWidth="1"/>
    <col min="11" max="11" width="1.7265625" style="45" customWidth="1"/>
    <col min="12" max="12" width="14.1796875" style="45" customWidth="1"/>
    <col min="13" max="13" width="15" style="45" customWidth="1"/>
    <col min="14" max="14" width="13.54296875" style="45" customWidth="1"/>
    <col min="15" max="16384" width="10.1796875" style="45"/>
  </cols>
  <sheetData>
    <row r="1" spans="1:12" s="2" customFormat="1"/>
    <row r="2" spans="1:12" s="2" customFormat="1"/>
    <row r="3" spans="1:12" s="2" customFormat="1"/>
    <row r="4" spans="1:12" s="2" customFormat="1"/>
    <row r="5" spans="1:12" s="2" customFormat="1"/>
    <row r="6" spans="1:12" s="2" customFormat="1"/>
    <row r="7" spans="1:12" s="2" customFormat="1"/>
    <row r="8" spans="1:12" s="2" customFormat="1" ht="26.25" customHeight="1">
      <c r="A8" s="1" t="s">
        <v>344</v>
      </c>
      <c r="B8" s="1"/>
    </row>
    <row r="9" spans="1:12" ht="22.5" customHeight="1">
      <c r="A9" s="44" t="s">
        <v>736</v>
      </c>
      <c r="G9" s="617"/>
      <c r="H9" s="617"/>
      <c r="I9" s="548"/>
      <c r="J9" s="618"/>
      <c r="K9" s="618"/>
      <c r="L9" s="618"/>
    </row>
    <row r="10" spans="1:12" ht="12" customHeight="1">
      <c r="G10" s="617"/>
      <c r="H10" s="617"/>
      <c r="J10" s="618"/>
      <c r="K10" s="618"/>
      <c r="L10" s="618"/>
    </row>
    <row r="11" spans="1:12" ht="15" customHeight="1">
      <c r="A11" s="162"/>
      <c r="B11" s="162"/>
      <c r="C11" s="162"/>
      <c r="D11" s="162"/>
      <c r="E11" s="619"/>
      <c r="F11" s="620"/>
      <c r="G11" s="162"/>
      <c r="H11" s="162"/>
      <c r="I11" s="162"/>
      <c r="J11" s="597"/>
      <c r="K11" s="597" t="s">
        <v>563</v>
      </c>
    </row>
    <row r="12" spans="1:12" ht="12" customHeight="1">
      <c r="A12" s="456"/>
      <c r="B12" s="455"/>
      <c r="C12" s="455"/>
      <c r="D12" s="455"/>
      <c r="E12" s="455"/>
      <c r="F12" s="455"/>
      <c r="G12" s="455"/>
      <c r="H12" s="455"/>
      <c r="I12" s="455"/>
      <c r="J12" s="455"/>
      <c r="K12" s="458"/>
    </row>
    <row r="13" spans="1:12" ht="15" customHeight="1">
      <c r="A13" s="456"/>
      <c r="B13" s="455"/>
      <c r="C13" s="455"/>
      <c r="D13" s="1376" t="s">
        <v>737</v>
      </c>
      <c r="E13" s="1376"/>
      <c r="F13" s="1376"/>
      <c r="G13" s="1376"/>
      <c r="H13" s="1376"/>
      <c r="I13" s="1376"/>
      <c r="J13" s="1376"/>
      <c r="K13" s="621"/>
    </row>
    <row r="14" spans="1:12" ht="12" customHeight="1">
      <c r="A14" s="456"/>
      <c r="B14" s="455"/>
      <c r="C14" s="455"/>
      <c r="D14" s="523"/>
      <c r="E14" s="523"/>
      <c r="F14" s="523"/>
      <c r="G14" s="523"/>
      <c r="H14" s="523"/>
      <c r="I14" s="523"/>
      <c r="J14" s="523"/>
      <c r="K14" s="524"/>
    </row>
    <row r="15" spans="1:12" ht="12" customHeight="1">
      <c r="A15" s="456"/>
      <c r="B15" s="455"/>
      <c r="C15" s="455"/>
      <c r="D15" s="455"/>
      <c r="E15" s="622"/>
      <c r="F15" s="622"/>
      <c r="G15" s="455"/>
      <c r="H15" s="455"/>
      <c r="I15" s="455"/>
      <c r="J15" s="455"/>
      <c r="K15" s="458"/>
    </row>
    <row r="16" spans="1:12" s="60" customFormat="1" ht="60" customHeight="1">
      <c r="A16" s="623" t="s">
        <v>738</v>
      </c>
      <c r="B16" s="151" t="s">
        <v>739</v>
      </c>
      <c r="C16" s="624"/>
      <c r="D16" s="213" t="s">
        <v>31</v>
      </c>
      <c r="E16" s="213" t="s">
        <v>740</v>
      </c>
      <c r="F16" s="213" t="s">
        <v>741</v>
      </c>
      <c r="G16" s="213" t="s">
        <v>742</v>
      </c>
      <c r="H16" s="213" t="s">
        <v>743</v>
      </c>
      <c r="I16" s="213" t="s">
        <v>744</v>
      </c>
      <c r="J16" s="213" t="s">
        <v>745</v>
      </c>
      <c r="K16" s="526"/>
    </row>
    <row r="17" spans="1:13" ht="8.15" customHeight="1">
      <c r="A17" s="625"/>
      <c r="B17" s="459"/>
      <c r="C17" s="459"/>
      <c r="D17" s="459"/>
      <c r="E17" s="459"/>
      <c r="F17" s="459"/>
      <c r="G17" s="459"/>
      <c r="H17" s="459"/>
      <c r="I17" s="459"/>
      <c r="J17" s="459"/>
      <c r="K17" s="524"/>
    </row>
    <row r="18" spans="1:13" ht="8.15" customHeight="1">
      <c r="A18" s="530"/>
      <c r="B18" s="531"/>
      <c r="C18" s="531"/>
      <c r="D18" s="531"/>
      <c r="E18" s="531"/>
      <c r="F18" s="531"/>
      <c r="G18" s="531"/>
      <c r="H18" s="531"/>
      <c r="I18" s="531"/>
      <c r="J18" s="531"/>
      <c r="K18" s="534"/>
    </row>
    <row r="19" spans="1:13" ht="15" customHeight="1">
      <c r="A19" s="456" t="s">
        <v>746</v>
      </c>
      <c r="B19" s="626"/>
      <c r="C19" s="627"/>
      <c r="D19" s="628"/>
      <c r="E19" s="628"/>
      <c r="F19" s="628"/>
      <c r="G19" s="628"/>
      <c r="H19" s="628"/>
      <c r="I19" s="628"/>
      <c r="J19" s="628"/>
      <c r="K19" s="629"/>
    </row>
    <row r="20" spans="1:13" ht="12" customHeight="1">
      <c r="A20" s="468"/>
      <c r="B20" s="469"/>
      <c r="C20" s="469"/>
      <c r="D20" s="469"/>
      <c r="E20" s="469"/>
      <c r="F20" s="630"/>
      <c r="G20" s="630"/>
      <c r="H20" s="469"/>
      <c r="I20" s="469"/>
      <c r="J20" s="469"/>
      <c r="K20" s="470"/>
    </row>
    <row r="21" spans="1:13" ht="15" customHeight="1">
      <c r="A21" s="456" t="s">
        <v>671</v>
      </c>
      <c r="B21" s="226">
        <v>3230517</v>
      </c>
      <c r="C21" s="536"/>
      <c r="D21" s="226">
        <v>3070581</v>
      </c>
      <c r="E21" s="226">
        <v>53072</v>
      </c>
      <c r="F21" s="226">
        <v>72663</v>
      </c>
      <c r="G21" s="226">
        <v>15725</v>
      </c>
      <c r="H21" s="226">
        <v>16699</v>
      </c>
      <c r="I21" s="226">
        <v>618</v>
      </c>
      <c r="J21" s="226">
        <v>1159</v>
      </c>
      <c r="K21" s="535"/>
    </row>
    <row r="22" spans="1:13" ht="12" customHeight="1">
      <c r="A22" s="456"/>
      <c r="B22" s="536"/>
      <c r="C22" s="536"/>
      <c r="D22" s="536"/>
      <c r="E22" s="536"/>
      <c r="F22" s="536"/>
      <c r="G22" s="536"/>
      <c r="H22" s="536"/>
      <c r="I22" s="536"/>
      <c r="J22" s="536"/>
      <c r="K22" s="537"/>
    </row>
    <row r="23" spans="1:13" ht="15" customHeight="1">
      <c r="A23" s="471" t="s">
        <v>24</v>
      </c>
      <c r="B23" s="226">
        <v>3176152</v>
      </c>
      <c r="C23" s="536"/>
      <c r="D23" s="226">
        <v>3020186</v>
      </c>
      <c r="E23" s="226">
        <v>51920</v>
      </c>
      <c r="F23" s="226">
        <v>70464</v>
      </c>
      <c r="G23" s="226">
        <v>15408</v>
      </c>
      <c r="H23" s="226">
        <v>16425</v>
      </c>
      <c r="I23" s="226">
        <v>595</v>
      </c>
      <c r="J23" s="226">
        <v>1154</v>
      </c>
      <c r="K23" s="535"/>
      <c r="M23" s="65"/>
    </row>
    <row r="24" spans="1:13" ht="12" customHeight="1">
      <c r="A24" s="468"/>
      <c r="B24" s="538"/>
      <c r="C24" s="538"/>
      <c r="D24" s="538"/>
      <c r="E24" s="538"/>
      <c r="F24" s="538"/>
      <c r="G24" s="538"/>
      <c r="H24" s="538"/>
      <c r="I24" s="538"/>
      <c r="J24" s="538"/>
      <c r="K24" s="539"/>
    </row>
    <row r="25" spans="1:13" ht="15" customHeight="1">
      <c r="A25" s="468" t="s">
        <v>623</v>
      </c>
      <c r="B25" s="39">
        <v>119</v>
      </c>
      <c r="C25" s="538"/>
      <c r="D25" s="39">
        <v>102</v>
      </c>
      <c r="E25" s="39">
        <v>6</v>
      </c>
      <c r="F25" s="39">
        <v>9</v>
      </c>
      <c r="G25" s="39">
        <v>2</v>
      </c>
      <c r="H25" s="39">
        <v>0</v>
      </c>
      <c r="I25" s="39">
        <v>0</v>
      </c>
      <c r="J25" s="39">
        <v>0</v>
      </c>
      <c r="K25" s="227"/>
    </row>
    <row r="26" spans="1:13" ht="15" customHeight="1">
      <c r="A26" s="468" t="s">
        <v>624</v>
      </c>
      <c r="B26" s="39">
        <v>34074</v>
      </c>
      <c r="C26" s="538"/>
      <c r="D26" s="39">
        <v>31248</v>
      </c>
      <c r="E26" s="39">
        <v>746</v>
      </c>
      <c r="F26" s="39">
        <v>1668</v>
      </c>
      <c r="G26" s="39">
        <v>229</v>
      </c>
      <c r="H26" s="39">
        <v>178</v>
      </c>
      <c r="I26" s="39">
        <v>2</v>
      </c>
      <c r="J26" s="39">
        <v>3</v>
      </c>
      <c r="K26" s="227"/>
    </row>
    <row r="27" spans="1:13" ht="15" customHeight="1">
      <c r="A27" s="468" t="s">
        <v>625</v>
      </c>
      <c r="B27" s="39">
        <v>523806</v>
      </c>
      <c r="C27" s="538"/>
      <c r="D27" s="39">
        <v>476552</v>
      </c>
      <c r="E27" s="39">
        <v>14013</v>
      </c>
      <c r="F27" s="39">
        <v>23640</v>
      </c>
      <c r="G27" s="39">
        <v>4752</v>
      </c>
      <c r="H27" s="39">
        <v>4620</v>
      </c>
      <c r="I27" s="39">
        <v>71</v>
      </c>
      <c r="J27" s="39">
        <v>158</v>
      </c>
      <c r="K27" s="227"/>
    </row>
    <row r="28" spans="1:13" ht="15" customHeight="1">
      <c r="A28" s="468" t="s">
        <v>626</v>
      </c>
      <c r="B28" s="39">
        <v>506178</v>
      </c>
      <c r="C28" s="538"/>
      <c r="D28" s="39">
        <v>470724</v>
      </c>
      <c r="E28" s="39">
        <v>10675</v>
      </c>
      <c r="F28" s="39">
        <v>15359</v>
      </c>
      <c r="G28" s="39">
        <v>4160</v>
      </c>
      <c r="H28" s="39">
        <v>4813</v>
      </c>
      <c r="I28" s="39">
        <v>109</v>
      </c>
      <c r="J28" s="39">
        <v>338</v>
      </c>
      <c r="K28" s="227"/>
    </row>
    <row r="29" spans="1:13" ht="15" customHeight="1">
      <c r="A29" s="468" t="s">
        <v>627</v>
      </c>
      <c r="B29" s="39">
        <v>489169</v>
      </c>
      <c r="C29" s="538"/>
      <c r="D29" s="39">
        <v>466487</v>
      </c>
      <c r="E29" s="39">
        <v>7556</v>
      </c>
      <c r="F29" s="39">
        <v>9554</v>
      </c>
      <c r="G29" s="39">
        <v>2504</v>
      </c>
      <c r="H29" s="39">
        <v>2707</v>
      </c>
      <c r="I29" s="39">
        <v>111</v>
      </c>
      <c r="J29" s="39">
        <v>250</v>
      </c>
      <c r="K29" s="227"/>
    </row>
    <row r="30" spans="1:13" ht="15" customHeight="1">
      <c r="A30" s="468" t="s">
        <v>628</v>
      </c>
      <c r="B30" s="39">
        <v>429898</v>
      </c>
      <c r="C30" s="538"/>
      <c r="D30" s="39">
        <v>413755</v>
      </c>
      <c r="E30" s="39">
        <v>5840</v>
      </c>
      <c r="F30" s="39">
        <v>6980</v>
      </c>
      <c r="G30" s="39">
        <v>1457</v>
      </c>
      <c r="H30" s="39">
        <v>1624</v>
      </c>
      <c r="I30" s="39">
        <v>83</v>
      </c>
      <c r="J30" s="39">
        <v>159</v>
      </c>
      <c r="K30" s="227"/>
    </row>
    <row r="31" spans="1:13" ht="15" customHeight="1">
      <c r="A31" s="468" t="s">
        <v>629</v>
      </c>
      <c r="B31" s="39">
        <v>433434</v>
      </c>
      <c r="C31" s="538"/>
      <c r="D31" s="39">
        <v>419270</v>
      </c>
      <c r="E31" s="39">
        <v>5595</v>
      </c>
      <c r="F31" s="39">
        <v>6225</v>
      </c>
      <c r="G31" s="39">
        <v>1046</v>
      </c>
      <c r="H31" s="39">
        <v>1110</v>
      </c>
      <c r="I31" s="39">
        <v>62</v>
      </c>
      <c r="J31" s="39">
        <v>126</v>
      </c>
      <c r="K31" s="227"/>
      <c r="L31" s="631"/>
    </row>
    <row r="32" spans="1:13" ht="15" customHeight="1">
      <c r="A32" s="468" t="s">
        <v>632</v>
      </c>
      <c r="B32" s="39">
        <v>337190</v>
      </c>
      <c r="C32" s="538"/>
      <c r="D32" s="39">
        <v>327122</v>
      </c>
      <c r="E32" s="39">
        <v>4162</v>
      </c>
      <c r="F32" s="39">
        <v>4423</v>
      </c>
      <c r="G32" s="39">
        <v>699</v>
      </c>
      <c r="H32" s="39">
        <v>677</v>
      </c>
      <c r="I32" s="39">
        <v>50</v>
      </c>
      <c r="J32" s="39">
        <v>57</v>
      </c>
      <c r="K32" s="227"/>
    </row>
    <row r="33" spans="1:13" ht="15" customHeight="1">
      <c r="A33" s="468" t="s">
        <v>633</v>
      </c>
      <c r="B33" s="39">
        <v>266269</v>
      </c>
      <c r="C33" s="538"/>
      <c r="D33" s="39">
        <v>259817</v>
      </c>
      <c r="E33" s="39">
        <v>2547</v>
      </c>
      <c r="F33" s="39">
        <v>2762</v>
      </c>
      <c r="G33" s="39">
        <v>490</v>
      </c>
      <c r="H33" s="39">
        <v>544</v>
      </c>
      <c r="I33" s="39">
        <v>67</v>
      </c>
      <c r="J33" s="39">
        <v>42</v>
      </c>
      <c r="K33" s="227"/>
    </row>
    <row r="34" spans="1:13" ht="15" customHeight="1">
      <c r="A34" s="468" t="s">
        <v>634</v>
      </c>
      <c r="B34" s="39">
        <v>190208</v>
      </c>
      <c r="C34" s="538"/>
      <c r="D34" s="39">
        <v>186459</v>
      </c>
      <c r="E34" s="39">
        <v>1532</v>
      </c>
      <c r="F34" s="39">
        <v>1521</v>
      </c>
      <c r="G34" s="39">
        <v>300</v>
      </c>
      <c r="H34" s="39">
        <v>330</v>
      </c>
      <c r="I34" s="39">
        <v>42</v>
      </c>
      <c r="J34" s="39">
        <v>24</v>
      </c>
      <c r="K34" s="227"/>
    </row>
    <row r="35" spans="1:13" ht="15" customHeight="1">
      <c r="A35" s="468" t="s">
        <v>635</v>
      </c>
      <c r="B35" s="39">
        <v>18544</v>
      </c>
      <c r="C35" s="538"/>
      <c r="D35" s="39">
        <v>17660</v>
      </c>
      <c r="E35" s="39">
        <v>320</v>
      </c>
      <c r="F35" s="39">
        <v>408</v>
      </c>
      <c r="G35" s="39">
        <v>68</v>
      </c>
      <c r="H35" s="39">
        <v>73</v>
      </c>
      <c r="I35" s="39">
        <v>14</v>
      </c>
      <c r="J35" s="39">
        <v>1</v>
      </c>
      <c r="K35" s="227"/>
    </row>
    <row r="36" spans="1:13" ht="15" customHeight="1">
      <c r="A36" s="468" t="s">
        <v>636</v>
      </c>
      <c r="B36" s="39">
        <v>1235</v>
      </c>
      <c r="C36" s="538"/>
      <c r="D36" s="39">
        <v>1057</v>
      </c>
      <c r="E36" s="39">
        <v>62</v>
      </c>
      <c r="F36" s="39">
        <v>81</v>
      </c>
      <c r="G36" s="39">
        <v>15</v>
      </c>
      <c r="H36" s="39">
        <v>16</v>
      </c>
      <c r="I36" s="39">
        <v>3</v>
      </c>
      <c r="J36" s="39">
        <v>1</v>
      </c>
      <c r="K36" s="227"/>
    </row>
    <row r="37" spans="1:13" ht="15" customHeight="1">
      <c r="A37" s="468" t="s">
        <v>637</v>
      </c>
      <c r="B37" s="39">
        <v>393</v>
      </c>
      <c r="C37" s="538"/>
      <c r="D37" s="39">
        <v>328</v>
      </c>
      <c r="E37" s="39">
        <v>18</v>
      </c>
      <c r="F37" s="39">
        <v>33</v>
      </c>
      <c r="G37" s="39">
        <v>3</v>
      </c>
      <c r="H37" s="39">
        <v>7</v>
      </c>
      <c r="I37" s="39">
        <v>4</v>
      </c>
      <c r="J37" s="39">
        <v>0</v>
      </c>
      <c r="K37" s="227"/>
    </row>
    <row r="38" spans="1:13" ht="12" customHeight="1">
      <c r="A38" s="456"/>
      <c r="B38" s="469"/>
      <c r="C38" s="469"/>
      <c r="D38" s="469"/>
      <c r="E38" s="469"/>
      <c r="F38" s="469"/>
      <c r="G38" s="469"/>
      <c r="H38" s="469"/>
      <c r="I38" s="469"/>
      <c r="J38" s="469"/>
      <c r="K38" s="470"/>
    </row>
    <row r="39" spans="1:13" ht="12" customHeight="1">
      <c r="A39" s="456"/>
      <c r="B39" s="469"/>
      <c r="C39" s="469"/>
      <c r="D39" s="469"/>
      <c r="E39" s="469"/>
      <c r="F39" s="469"/>
      <c r="G39" s="469"/>
      <c r="H39" s="469"/>
      <c r="I39" s="469"/>
      <c r="J39" s="469"/>
      <c r="K39" s="470"/>
    </row>
    <row r="40" spans="1:13" ht="15" customHeight="1">
      <c r="A40" s="456" t="s">
        <v>33</v>
      </c>
      <c r="B40" s="469"/>
      <c r="C40" s="469"/>
      <c r="D40" s="469"/>
      <c r="E40" s="469"/>
      <c r="F40" s="627"/>
      <c r="G40" s="627"/>
      <c r="H40" s="627"/>
      <c r="I40" s="627"/>
      <c r="J40" s="469"/>
      <c r="K40" s="470"/>
    </row>
    <row r="41" spans="1:13" ht="12" customHeight="1">
      <c r="A41" s="468"/>
      <c r="B41" s="469"/>
      <c r="C41" s="469"/>
      <c r="D41" s="469"/>
      <c r="E41" s="469"/>
      <c r="F41" s="630"/>
      <c r="G41" s="630"/>
      <c r="H41" s="469"/>
      <c r="I41" s="469"/>
      <c r="J41" s="469"/>
      <c r="K41" s="470"/>
    </row>
    <row r="42" spans="1:13" ht="15" customHeight="1">
      <c r="A42" s="456" t="s">
        <v>671</v>
      </c>
      <c r="B42" s="42">
        <v>100</v>
      </c>
      <c r="C42" s="632"/>
      <c r="D42" s="42">
        <v>95.049213485024225</v>
      </c>
      <c r="E42" s="42">
        <v>1.6428330202255554</v>
      </c>
      <c r="F42" s="42">
        <v>2.2492684607448283</v>
      </c>
      <c r="G42" s="42">
        <v>0.48676419285210387</v>
      </c>
      <c r="H42" s="42">
        <v>0.51691416575117854</v>
      </c>
      <c r="I42" s="42">
        <v>1.9130064940069965E-2</v>
      </c>
      <c r="J42" s="42">
        <v>3.5876610462040597E-2</v>
      </c>
      <c r="K42" s="285"/>
    </row>
    <row r="43" spans="1:13" ht="12" customHeight="1">
      <c r="A43" s="456"/>
      <c r="B43" s="633"/>
      <c r="C43" s="633"/>
      <c r="D43" s="633"/>
      <c r="E43" s="633"/>
      <c r="F43" s="633"/>
      <c r="G43" s="633"/>
      <c r="H43" s="633"/>
      <c r="I43" s="633"/>
      <c r="J43" s="633"/>
      <c r="K43" s="634"/>
    </row>
    <row r="44" spans="1:13" ht="15" customHeight="1">
      <c r="A44" s="471" t="s">
        <v>24</v>
      </c>
      <c r="B44" s="42">
        <v>100</v>
      </c>
      <c r="C44" s="632"/>
      <c r="D44" s="42">
        <v>95.089466750961535</v>
      </c>
      <c r="E44" s="42">
        <v>1.6346824711159917</v>
      </c>
      <c r="F44" s="42">
        <v>2.2185336218165883</v>
      </c>
      <c r="G44" s="42">
        <v>0.48511532193673357</v>
      </c>
      <c r="H44" s="42">
        <v>0.5171352000785856</v>
      </c>
      <c r="I44" s="42">
        <v>1.873336036814359E-2</v>
      </c>
      <c r="J44" s="42">
        <v>3.6333273722416307E-2</v>
      </c>
      <c r="K44" s="285"/>
      <c r="M44" s="65"/>
    </row>
    <row r="45" spans="1:13" ht="12" customHeight="1">
      <c r="A45" s="468"/>
      <c r="B45" s="633"/>
      <c r="C45" s="633"/>
      <c r="D45" s="633"/>
      <c r="E45" s="633"/>
      <c r="F45" s="633"/>
      <c r="G45" s="633"/>
      <c r="H45" s="633"/>
      <c r="I45" s="633"/>
      <c r="J45" s="633"/>
      <c r="K45" s="634"/>
    </row>
    <row r="46" spans="1:13" ht="15" customHeight="1">
      <c r="A46" s="468" t="s">
        <v>623</v>
      </c>
      <c r="B46" s="35">
        <v>100</v>
      </c>
      <c r="C46" s="635"/>
      <c r="D46" s="35">
        <v>85.714285714285708</v>
      </c>
      <c r="E46" s="35">
        <v>5.0420168067226889</v>
      </c>
      <c r="F46" s="35">
        <v>7.5630252100840334</v>
      </c>
      <c r="G46" s="35">
        <v>1.680672268907563</v>
      </c>
      <c r="H46" s="35">
        <v>0</v>
      </c>
      <c r="I46" s="35">
        <v>0</v>
      </c>
      <c r="J46" s="35">
        <v>0</v>
      </c>
      <c r="K46" s="36"/>
      <c r="L46" s="636"/>
    </row>
    <row r="47" spans="1:13" ht="15" customHeight="1">
      <c r="A47" s="468" t="s">
        <v>624</v>
      </c>
      <c r="B47" s="35">
        <v>100</v>
      </c>
      <c r="C47" s="635"/>
      <c r="D47" s="35">
        <v>91.706286318013724</v>
      </c>
      <c r="E47" s="35">
        <v>2.189352585549099</v>
      </c>
      <c r="F47" s="35">
        <v>4.89522803310442</v>
      </c>
      <c r="G47" s="35">
        <v>0.67206667840582268</v>
      </c>
      <c r="H47" s="35">
        <v>0.52239243998356522</v>
      </c>
      <c r="I47" s="35">
        <v>5.8695779773434292E-3</v>
      </c>
      <c r="J47" s="35">
        <v>8.8043669660151438E-3</v>
      </c>
      <c r="K47" s="36"/>
      <c r="L47" s="636"/>
    </row>
    <row r="48" spans="1:13" ht="15" customHeight="1">
      <c r="A48" s="468" t="s">
        <v>625</v>
      </c>
      <c r="B48" s="35">
        <v>100</v>
      </c>
      <c r="C48" s="635"/>
      <c r="D48" s="35">
        <v>90.978721129578517</v>
      </c>
      <c r="E48" s="35">
        <v>2.6752270878913187</v>
      </c>
      <c r="F48" s="35">
        <v>4.5131212700885444</v>
      </c>
      <c r="G48" s="35">
        <v>0.90720610302287497</v>
      </c>
      <c r="H48" s="35">
        <v>0.88200593349446166</v>
      </c>
      <c r="I48" s="35">
        <v>1.3554636640282853E-2</v>
      </c>
      <c r="J48" s="35">
        <v>3.0163839284009727E-2</v>
      </c>
      <c r="K48" s="36"/>
      <c r="L48" s="636"/>
    </row>
    <row r="49" spans="1:12" ht="15" customHeight="1">
      <c r="A49" s="468" t="s">
        <v>626</v>
      </c>
      <c r="B49" s="35">
        <v>100</v>
      </c>
      <c r="C49" s="635"/>
      <c r="D49" s="35">
        <v>92.995744579969895</v>
      </c>
      <c r="E49" s="35">
        <v>2.1089419137141481</v>
      </c>
      <c r="F49" s="35">
        <v>3.0343080892492362</v>
      </c>
      <c r="G49" s="35">
        <v>0.82184527972373367</v>
      </c>
      <c r="H49" s="35">
        <v>0.95085128156498311</v>
      </c>
      <c r="I49" s="35">
        <v>2.1533926800453594E-2</v>
      </c>
      <c r="J49" s="35">
        <v>6.6774928977553341E-2</v>
      </c>
      <c r="K49" s="36"/>
      <c r="L49" s="636"/>
    </row>
    <row r="50" spans="1:12" ht="15" customHeight="1">
      <c r="A50" s="468" t="s">
        <v>627</v>
      </c>
      <c r="B50" s="35">
        <v>100</v>
      </c>
      <c r="C50" s="635"/>
      <c r="D50" s="35">
        <v>95.363156700445046</v>
      </c>
      <c r="E50" s="35">
        <v>1.5446604343284223</v>
      </c>
      <c r="F50" s="35">
        <v>1.9531082304888494</v>
      </c>
      <c r="G50" s="35">
        <v>0.51188852932217699</v>
      </c>
      <c r="H50" s="35">
        <v>0.55338747958272094</v>
      </c>
      <c r="I50" s="35">
        <v>2.2691544231134845E-2</v>
      </c>
      <c r="J50" s="35">
        <v>5.1107081601655051E-2</v>
      </c>
      <c r="K50" s="36"/>
      <c r="L50" s="636"/>
    </row>
    <row r="51" spans="1:12" ht="15" customHeight="1">
      <c r="A51" s="468" t="s">
        <v>628</v>
      </c>
      <c r="B51" s="35">
        <v>100</v>
      </c>
      <c r="C51" s="635"/>
      <c r="D51" s="35">
        <v>96.244923214343871</v>
      </c>
      <c r="E51" s="35">
        <v>1.3584617746535224</v>
      </c>
      <c r="F51" s="35">
        <v>1.6236409566920524</v>
      </c>
      <c r="G51" s="35">
        <v>0.33891760371064766</v>
      </c>
      <c r="H51" s="35">
        <v>0.3777640277461165</v>
      </c>
      <c r="I51" s="35">
        <v>1.9306905358945609E-2</v>
      </c>
      <c r="J51" s="35">
        <v>3.6985517494847617E-2</v>
      </c>
      <c r="K51" s="36"/>
      <c r="L51" s="636"/>
    </row>
    <row r="52" spans="1:12" ht="15" customHeight="1">
      <c r="A52" s="468" t="s">
        <v>629</v>
      </c>
      <c r="B52" s="35">
        <v>100</v>
      </c>
      <c r="C52" s="635"/>
      <c r="D52" s="35">
        <v>96.732143763525698</v>
      </c>
      <c r="E52" s="35">
        <v>1.2908539708467726</v>
      </c>
      <c r="F52" s="35">
        <v>1.4362048201110205</v>
      </c>
      <c r="G52" s="35">
        <v>0.24132855290540195</v>
      </c>
      <c r="H52" s="35">
        <v>0.25609435346557952</v>
      </c>
      <c r="I52" s="35">
        <v>1.4304369292672011E-2</v>
      </c>
      <c r="J52" s="35">
        <v>2.9070169852849572E-2</v>
      </c>
      <c r="K52" s="36"/>
      <c r="L52" s="636"/>
    </row>
    <row r="53" spans="1:12" ht="15" customHeight="1">
      <c r="A53" s="468" t="s">
        <v>632</v>
      </c>
      <c r="B53" s="35">
        <v>100</v>
      </c>
      <c r="C53" s="635"/>
      <c r="D53" s="35">
        <v>97.014146326996652</v>
      </c>
      <c r="E53" s="35">
        <v>1.2343189299801298</v>
      </c>
      <c r="F53" s="35">
        <v>1.31172336071651</v>
      </c>
      <c r="G53" s="35">
        <v>0.20730152139743172</v>
      </c>
      <c r="H53" s="35">
        <v>0.20077700999436518</v>
      </c>
      <c r="I53" s="35">
        <v>1.4828435006969365E-2</v>
      </c>
      <c r="J53" s="35">
        <v>1.6904415907945076E-2</v>
      </c>
      <c r="K53" s="36"/>
      <c r="L53" s="636"/>
    </row>
    <row r="54" spans="1:12" ht="15" customHeight="1">
      <c r="A54" s="468" t="s">
        <v>633</v>
      </c>
      <c r="B54" s="35">
        <v>100</v>
      </c>
      <c r="C54" s="635"/>
      <c r="D54" s="35">
        <v>97.576886532040902</v>
      </c>
      <c r="E54" s="35">
        <v>0.95655145736078928</v>
      </c>
      <c r="F54" s="35">
        <v>1.0372968689558304</v>
      </c>
      <c r="G54" s="35">
        <v>0.18402442642590763</v>
      </c>
      <c r="H54" s="35">
        <v>0.20430466933815053</v>
      </c>
      <c r="I54" s="35">
        <v>2.516252361333839E-2</v>
      </c>
      <c r="J54" s="35">
        <v>1.5773522265077795E-2</v>
      </c>
      <c r="K54" s="36"/>
      <c r="L54" s="636"/>
    </row>
    <row r="55" spans="1:12" ht="15" customHeight="1">
      <c r="A55" s="468" t="s">
        <v>634</v>
      </c>
      <c r="B55" s="35">
        <v>100</v>
      </c>
      <c r="C55" s="635"/>
      <c r="D55" s="35">
        <v>98.028999831763116</v>
      </c>
      <c r="E55" s="35">
        <v>0.80543405114401079</v>
      </c>
      <c r="F55" s="35">
        <v>0.79965090847913867</v>
      </c>
      <c r="G55" s="35">
        <v>0.15772207267833108</v>
      </c>
      <c r="H55" s="35">
        <v>0.1734942799461642</v>
      </c>
      <c r="I55" s="35">
        <v>2.2081090174966352E-2</v>
      </c>
      <c r="J55" s="35">
        <v>1.2617765814266487E-2</v>
      </c>
      <c r="K55" s="36"/>
      <c r="L55" s="636"/>
    </row>
    <row r="56" spans="1:12" ht="15" customHeight="1">
      <c r="A56" s="468" t="s">
        <v>635</v>
      </c>
      <c r="B56" s="35">
        <v>100</v>
      </c>
      <c r="C56" s="635"/>
      <c r="D56" s="35">
        <v>95.232959447799828</v>
      </c>
      <c r="E56" s="35">
        <v>1.7256255392579811</v>
      </c>
      <c r="F56" s="35">
        <v>2.2001725625539259</v>
      </c>
      <c r="G56" s="35">
        <v>0.36669542709232095</v>
      </c>
      <c r="H56" s="35">
        <v>0.39365832614322693</v>
      </c>
      <c r="I56" s="35">
        <v>7.5496117342536667E-2</v>
      </c>
      <c r="J56" s="35">
        <v>5.392579810181191E-3</v>
      </c>
      <c r="K56" s="36"/>
      <c r="L56" s="636"/>
    </row>
    <row r="57" spans="1:12" ht="15" customHeight="1">
      <c r="A57" s="468" t="s">
        <v>636</v>
      </c>
      <c r="B57" s="35">
        <v>100</v>
      </c>
      <c r="C57" s="635"/>
      <c r="D57" s="35">
        <v>85.587044534412954</v>
      </c>
      <c r="E57" s="35">
        <v>5.0202429149797574</v>
      </c>
      <c r="F57" s="35">
        <v>6.5587044534412957</v>
      </c>
      <c r="G57" s="35">
        <v>1.214574898785425</v>
      </c>
      <c r="H57" s="35">
        <v>1.2955465587044535</v>
      </c>
      <c r="I57" s="35">
        <v>0.24291497975708504</v>
      </c>
      <c r="J57" s="35">
        <v>8.0971659919028341E-2</v>
      </c>
      <c r="K57" s="36"/>
      <c r="L57" s="636"/>
    </row>
    <row r="58" spans="1:12" ht="15" customHeight="1">
      <c r="A58" s="468" t="s">
        <v>637</v>
      </c>
      <c r="B58" s="35">
        <v>100</v>
      </c>
      <c r="C58" s="635"/>
      <c r="D58" s="35">
        <v>83.460559796437664</v>
      </c>
      <c r="E58" s="35">
        <v>4.5801526717557248</v>
      </c>
      <c r="F58" s="35">
        <v>8.3969465648854964</v>
      </c>
      <c r="G58" s="35">
        <v>0.76335877862595414</v>
      </c>
      <c r="H58" s="35">
        <v>1.7811704834605597</v>
      </c>
      <c r="I58" s="35">
        <v>1.0178117048346056</v>
      </c>
      <c r="J58" s="35">
        <v>0</v>
      </c>
      <c r="K58" s="36"/>
      <c r="L58" s="636"/>
    </row>
    <row r="59" spans="1:12" ht="12" customHeight="1">
      <c r="A59" s="468"/>
      <c r="B59" s="469"/>
      <c r="C59" s="469"/>
      <c r="D59" s="469"/>
      <c r="E59" s="469"/>
      <c r="F59" s="469"/>
      <c r="G59" s="469"/>
      <c r="H59" s="469"/>
      <c r="I59" s="469"/>
      <c r="J59" s="469"/>
      <c r="K59" s="470"/>
    </row>
    <row r="60" spans="1:12" ht="15" customHeight="1">
      <c r="A60" s="307" t="s">
        <v>747</v>
      </c>
      <c r="B60" s="50"/>
      <c r="C60" s="50"/>
      <c r="D60" s="50"/>
      <c r="E60" s="50"/>
      <c r="F60" s="50"/>
      <c r="G60" s="50"/>
      <c r="H60" s="50"/>
      <c r="I60" s="50"/>
      <c r="J60" s="50"/>
      <c r="K60" s="50"/>
    </row>
    <row r="61" spans="1:12" ht="12" customHeight="1"/>
    <row r="62" spans="1:12" ht="15" customHeight="1">
      <c r="A62" s="48" t="s">
        <v>345</v>
      </c>
    </row>
    <row r="63" spans="1:12" ht="15" customHeight="1">
      <c r="A63" s="178" t="s">
        <v>676</v>
      </c>
    </row>
    <row r="64" spans="1:12" ht="12" customHeight="1">
      <c r="A64" s="178"/>
    </row>
    <row r="65" spans="1:14" ht="15" customHeight="1">
      <c r="A65" s="62" t="s">
        <v>748</v>
      </c>
    </row>
    <row r="66" spans="1:14" ht="15" customHeight="1">
      <c r="A66" s="62" t="s">
        <v>749</v>
      </c>
    </row>
    <row r="67" spans="1:14" ht="12" customHeight="1"/>
    <row r="68" spans="1:14" ht="15" customHeight="1">
      <c r="A68" s="181" t="s">
        <v>557</v>
      </c>
    </row>
    <row r="69" spans="1:14" ht="15" customHeight="1">
      <c r="A69" s="181"/>
    </row>
    <row r="70" spans="1:14" ht="15.75" customHeight="1"/>
    <row r="71" spans="1:14" ht="15.75" customHeight="1"/>
    <row r="72" spans="1:14" ht="15.75" customHeight="1">
      <c r="B72" s="637"/>
      <c r="C72" s="637"/>
      <c r="M72" s="638"/>
    </row>
    <row r="73" spans="1:14" ht="15.75" customHeight="1"/>
    <row r="74" spans="1:14" ht="15.75" customHeight="1"/>
    <row r="75" spans="1:14" ht="15.75" customHeight="1">
      <c r="B75" s="120"/>
      <c r="C75" s="120"/>
      <c r="D75" s="120"/>
      <c r="E75" s="120"/>
      <c r="F75" s="120"/>
      <c r="G75" s="120"/>
      <c r="H75" s="120"/>
      <c r="I75" s="120"/>
      <c r="J75" s="120"/>
      <c r="K75" s="120"/>
      <c r="L75" s="120"/>
      <c r="M75" s="120"/>
      <c r="N75" s="120"/>
    </row>
    <row r="76" spans="1:14" ht="15.75" customHeight="1">
      <c r="B76" s="120"/>
      <c r="C76" s="120"/>
      <c r="D76" s="120"/>
      <c r="E76" s="120"/>
      <c r="F76" s="120"/>
      <c r="G76" s="120"/>
      <c r="H76" s="120"/>
      <c r="I76" s="120"/>
      <c r="J76" s="120"/>
      <c r="K76" s="120"/>
      <c r="L76" s="120"/>
      <c r="M76" s="120"/>
      <c r="N76" s="120"/>
    </row>
    <row r="77" spans="1:14" ht="15.75" customHeight="1">
      <c r="B77" s="120"/>
      <c r="C77" s="120"/>
      <c r="D77" s="120"/>
      <c r="E77" s="120"/>
      <c r="F77" s="120"/>
      <c r="G77" s="120"/>
      <c r="H77" s="120"/>
      <c r="I77" s="120"/>
      <c r="J77" s="120"/>
      <c r="K77" s="120"/>
      <c r="L77" s="120"/>
      <c r="M77" s="120"/>
      <c r="N77" s="120"/>
    </row>
    <row r="78" spans="1:14" ht="15.75" customHeight="1">
      <c r="B78" s="120"/>
      <c r="C78" s="120"/>
      <c r="D78" s="120"/>
      <c r="E78" s="120"/>
      <c r="F78" s="120"/>
      <c r="G78" s="120"/>
      <c r="H78" s="120"/>
      <c r="I78" s="120"/>
      <c r="J78" s="120"/>
      <c r="K78" s="120"/>
      <c r="L78" s="120"/>
      <c r="M78" s="120"/>
      <c r="N78" s="120"/>
    </row>
    <row r="79" spans="1:14" ht="15.75" customHeight="1">
      <c r="B79" s="120"/>
      <c r="C79" s="120"/>
      <c r="D79" s="120"/>
      <c r="E79" s="120"/>
      <c r="F79" s="120"/>
      <c r="G79" s="120"/>
      <c r="H79" s="120"/>
      <c r="I79" s="120"/>
      <c r="J79" s="120"/>
      <c r="K79" s="120"/>
      <c r="L79" s="120"/>
      <c r="M79" s="120"/>
      <c r="N79" s="120"/>
    </row>
    <row r="80" spans="1:14" ht="15.75" customHeight="1">
      <c r="B80" s="120"/>
      <c r="C80" s="120"/>
      <c r="D80" s="120"/>
      <c r="E80" s="120"/>
      <c r="F80" s="120"/>
      <c r="G80" s="120"/>
      <c r="H80" s="120"/>
      <c r="I80" s="120"/>
      <c r="J80" s="120"/>
      <c r="K80" s="120"/>
      <c r="L80" s="120"/>
      <c r="M80" s="120"/>
      <c r="N80" s="120"/>
    </row>
    <row r="81" spans="2:14" ht="15.75" customHeight="1">
      <c r="B81" s="120"/>
      <c r="C81" s="120"/>
      <c r="D81" s="120"/>
      <c r="E81" s="120"/>
      <c r="F81" s="120"/>
      <c r="G81" s="120"/>
      <c r="H81" s="120"/>
      <c r="I81" s="120"/>
      <c r="J81" s="120"/>
      <c r="K81" s="120"/>
      <c r="L81" s="120"/>
      <c r="M81" s="120"/>
      <c r="N81" s="120"/>
    </row>
    <row r="82" spans="2:14" ht="15.75" customHeight="1">
      <c r="B82" s="120"/>
      <c r="C82" s="120"/>
      <c r="D82" s="120"/>
      <c r="E82" s="120"/>
      <c r="F82" s="120"/>
      <c r="G82" s="120"/>
      <c r="H82" s="120"/>
      <c r="I82" s="120"/>
      <c r="J82" s="120"/>
      <c r="K82" s="120"/>
      <c r="L82" s="120"/>
      <c r="M82" s="120"/>
      <c r="N82" s="120"/>
    </row>
    <row r="83" spans="2:14" ht="15.75" customHeight="1">
      <c r="B83" s="120"/>
      <c r="C83" s="120"/>
      <c r="D83" s="120"/>
      <c r="E83" s="120"/>
      <c r="F83" s="120"/>
      <c r="G83" s="120"/>
      <c r="H83" s="120"/>
      <c r="I83" s="120"/>
      <c r="J83" s="120"/>
      <c r="K83" s="120"/>
      <c r="L83" s="120"/>
      <c r="M83" s="120"/>
      <c r="N83" s="120"/>
    </row>
    <row r="84" spans="2:14" ht="15.75" customHeight="1">
      <c r="B84" s="120"/>
      <c r="C84" s="120"/>
      <c r="D84" s="120"/>
      <c r="E84" s="120"/>
      <c r="F84" s="120"/>
      <c r="G84" s="120"/>
      <c r="H84" s="120"/>
      <c r="I84" s="120"/>
      <c r="J84" s="120"/>
      <c r="K84" s="120"/>
      <c r="L84" s="120"/>
      <c r="M84" s="120"/>
      <c r="N84" s="120"/>
    </row>
    <row r="85" spans="2:14" ht="15.75" customHeight="1">
      <c r="B85" s="120"/>
      <c r="C85" s="120"/>
      <c r="D85" s="120"/>
      <c r="E85" s="120"/>
      <c r="F85" s="120"/>
      <c r="G85" s="120"/>
      <c r="H85" s="120"/>
      <c r="I85" s="120"/>
      <c r="J85" s="120"/>
      <c r="K85" s="120"/>
      <c r="L85" s="120"/>
      <c r="M85" s="120"/>
      <c r="N85" s="120"/>
    </row>
    <row r="86" spans="2:14" ht="15.75" customHeight="1">
      <c r="B86" s="120"/>
      <c r="C86" s="120"/>
      <c r="D86" s="120"/>
      <c r="E86" s="120"/>
      <c r="F86" s="120"/>
      <c r="G86" s="120"/>
      <c r="H86" s="120"/>
      <c r="I86" s="120"/>
      <c r="J86" s="120"/>
      <c r="K86" s="120"/>
      <c r="L86" s="120"/>
      <c r="M86" s="120"/>
      <c r="N86" s="120"/>
    </row>
    <row r="87" spans="2:14" ht="15.75" customHeight="1">
      <c r="B87" s="120"/>
      <c r="C87" s="120"/>
      <c r="D87" s="120"/>
      <c r="E87" s="120"/>
      <c r="F87" s="120"/>
      <c r="G87" s="120"/>
      <c r="H87" s="120"/>
      <c r="I87" s="120"/>
      <c r="J87" s="120"/>
      <c r="K87" s="120"/>
      <c r="L87" s="120"/>
      <c r="M87" s="120"/>
      <c r="N87" s="120"/>
    </row>
    <row r="88" spans="2:14" ht="15.75" customHeight="1">
      <c r="B88" s="120"/>
    </row>
    <row r="89" spans="2:14" ht="15.75" customHeight="1"/>
    <row r="90" spans="2:14" ht="15.75" customHeight="1"/>
    <row r="91" spans="2:14" ht="15.75" customHeight="1"/>
    <row r="92" spans="2:14" ht="15.75" customHeight="1"/>
    <row r="95" spans="2:14" ht="15.75" customHeight="1"/>
    <row r="96" spans="2:14" ht="15.75" customHeight="1"/>
    <row r="97" ht="15.75" customHeight="1"/>
    <row r="98" ht="15.75" customHeight="1"/>
    <row r="99" ht="15.75" customHeight="1"/>
    <row r="100" ht="15.75" customHeight="1"/>
    <row r="101" ht="15.75" customHeight="1"/>
    <row r="102" ht="15.75" customHeight="1"/>
  </sheetData>
  <sheetProtection deleteColumns="0" deleteRows="0"/>
  <mergeCells count="1">
    <mergeCell ref="D13:J13"/>
  </mergeCells>
  <hyperlinks>
    <hyperlink ref="A8" location="'new Title sheet'!A1" display="Return to Contents" xr:uid="{A83EB00F-FD90-426C-B94B-90E7C1CF88BB}"/>
    <hyperlink ref="A8:B8" location="'Title sheet'!A16" display="Return to Contents" xr:uid="{6F92C319-26CC-4AF1-BEA0-59081E4BCD86}"/>
  </hyperlinks>
  <pageMargins left="0.74803149606299213" right="0.74803149606299213" top="0.98425196850393704" bottom="0.98425196850393704" header="0.51181102362204722" footer="0.51181102362204722"/>
  <pageSetup paperSize="9" scale="56"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3653C-2487-4937-8BAC-12740DBCBA28}">
  <sheetPr>
    <pageSetUpPr fitToPage="1"/>
  </sheetPr>
  <dimension ref="A1:Y49"/>
  <sheetViews>
    <sheetView zoomScale="85" zoomScaleNormal="85" workbookViewId="0"/>
  </sheetViews>
  <sheetFormatPr defaultColWidth="9.1796875" defaultRowHeight="13"/>
  <cols>
    <col min="1" max="1" width="23.1796875" style="203" customWidth="1"/>
    <col min="2" max="2" width="1.7265625" style="203" customWidth="1"/>
    <col min="3" max="3" width="12.7265625" style="203" customWidth="1"/>
    <col min="4" max="4" width="1.7265625" style="203" customWidth="1"/>
    <col min="5" max="6" width="9.7265625" style="203" customWidth="1"/>
    <col min="7" max="7" width="15.7265625" style="203" customWidth="1"/>
    <col min="8" max="9" width="11.7265625" style="203" customWidth="1"/>
    <col min="10" max="10" width="12.7265625" style="203" customWidth="1"/>
    <col min="11" max="14" width="10.7265625" style="203" customWidth="1"/>
    <col min="15" max="15" width="1.7265625" style="203" customWidth="1"/>
    <col min="16" max="16384" width="9.1796875" style="203"/>
  </cols>
  <sheetData>
    <row r="1" spans="1:21" s="2" customFormat="1" ht="12.5"/>
    <row r="2" spans="1:21" s="2" customFormat="1" ht="12.5"/>
    <row r="3" spans="1:21" s="2" customFormat="1" ht="12.5"/>
    <row r="4" spans="1:21" s="2" customFormat="1" ht="12.5"/>
    <row r="5" spans="1:21" s="2" customFormat="1" ht="12.5"/>
    <row r="6" spans="1:21" s="2" customFormat="1" ht="12.5"/>
    <row r="7" spans="1:21" s="2" customFormat="1" ht="12.5"/>
    <row r="8" spans="1:21" s="2" customFormat="1" ht="26.25" customHeight="1">
      <c r="A8" s="1" t="s">
        <v>344</v>
      </c>
      <c r="B8" s="1"/>
    </row>
    <row r="9" spans="1:21" ht="15">
      <c r="A9" s="201" t="s">
        <v>562</v>
      </c>
      <c r="B9" s="202"/>
      <c r="C9" s="202"/>
      <c r="D9" s="202"/>
      <c r="E9" s="202"/>
      <c r="F9" s="202"/>
      <c r="G9" s="202"/>
      <c r="H9" s="202"/>
      <c r="I9" s="202"/>
      <c r="J9" s="202"/>
      <c r="K9" s="202"/>
      <c r="L9" s="202"/>
      <c r="M9" s="202"/>
      <c r="N9" s="202"/>
      <c r="O9" s="202"/>
      <c r="R9" s="2"/>
      <c r="S9" s="2"/>
      <c r="T9" s="2"/>
      <c r="U9" s="45"/>
    </row>
    <row r="10" spans="1:21">
      <c r="B10" s="202"/>
      <c r="C10" s="204"/>
      <c r="D10" s="204"/>
      <c r="E10" s="202"/>
      <c r="F10" s="202"/>
      <c r="G10" s="202"/>
      <c r="H10" s="202"/>
      <c r="I10" s="202"/>
      <c r="J10" s="202"/>
      <c r="K10" s="202"/>
      <c r="L10" s="202"/>
      <c r="M10" s="202"/>
      <c r="N10" s="202"/>
      <c r="O10" s="202"/>
    </row>
    <row r="11" spans="1:21" ht="15" customHeight="1">
      <c r="A11" s="205"/>
      <c r="B11" s="206"/>
      <c r="C11" s="206"/>
      <c r="D11" s="206"/>
      <c r="E11" s="206"/>
      <c r="F11" s="206"/>
      <c r="G11" s="206"/>
      <c r="H11" s="206"/>
      <c r="I11" s="206"/>
      <c r="J11" s="206"/>
      <c r="K11" s="206"/>
      <c r="L11" s="206"/>
      <c r="M11" s="206"/>
      <c r="N11" s="64"/>
      <c r="O11" s="64" t="s">
        <v>563</v>
      </c>
    </row>
    <row r="12" spans="1:21" ht="12" customHeight="1">
      <c r="A12" s="207"/>
      <c r="B12" s="202"/>
      <c r="C12" s="202"/>
      <c r="D12" s="202"/>
      <c r="E12" s="202"/>
      <c r="F12" s="202"/>
      <c r="G12" s="202"/>
      <c r="H12" s="202"/>
      <c r="I12" s="202"/>
      <c r="J12" s="202"/>
      <c r="K12" s="202"/>
      <c r="L12" s="202"/>
      <c r="M12" s="202"/>
      <c r="N12" s="208"/>
      <c r="O12" s="209"/>
    </row>
    <row r="13" spans="1:21" ht="27" customHeight="1">
      <c r="A13" s="207"/>
      <c r="B13" s="202"/>
      <c r="C13" s="210" t="s">
        <v>564</v>
      </c>
      <c r="D13" s="211"/>
      <c r="E13" s="212" t="s">
        <v>334</v>
      </c>
      <c r="F13" s="212" t="s">
        <v>335</v>
      </c>
      <c r="G13" s="213" t="s">
        <v>358</v>
      </c>
      <c r="H13" s="212" t="s">
        <v>336</v>
      </c>
      <c r="I13" s="212" t="s">
        <v>337</v>
      </c>
      <c r="J13" s="212" t="s">
        <v>338</v>
      </c>
      <c r="K13" s="212" t="s">
        <v>34</v>
      </c>
      <c r="L13" s="212" t="s">
        <v>346</v>
      </c>
      <c r="M13" s="214" t="s">
        <v>339</v>
      </c>
      <c r="N13" s="214" t="s">
        <v>340</v>
      </c>
      <c r="O13" s="215"/>
    </row>
    <row r="14" spans="1:21" ht="12" customHeight="1">
      <c r="A14" s="205"/>
      <c r="B14" s="206"/>
      <c r="C14" s="216"/>
      <c r="D14" s="217"/>
      <c r="E14" s="217"/>
      <c r="F14" s="217"/>
      <c r="G14" s="217"/>
      <c r="H14" s="217"/>
      <c r="I14" s="217"/>
      <c r="J14" s="217"/>
      <c r="K14" s="217"/>
      <c r="L14" s="217"/>
      <c r="M14" s="217"/>
      <c r="N14" s="218"/>
      <c r="O14" s="219"/>
    </row>
    <row r="15" spans="1:21" ht="12" customHeight="1">
      <c r="A15" s="220"/>
      <c r="B15" s="221"/>
      <c r="C15" s="222"/>
      <c r="D15" s="222"/>
      <c r="E15" s="222"/>
      <c r="F15" s="222"/>
      <c r="G15" s="222"/>
      <c r="H15" s="222"/>
      <c r="I15" s="222"/>
      <c r="J15" s="222"/>
      <c r="K15" s="222"/>
      <c r="L15" s="222"/>
      <c r="M15" s="222"/>
      <c r="N15" s="222"/>
      <c r="O15" s="223"/>
    </row>
    <row r="16" spans="1:21" ht="15" customHeight="1">
      <c r="A16" s="224" t="s">
        <v>565</v>
      </c>
      <c r="B16" s="225"/>
      <c r="C16" s="226">
        <v>3306739</v>
      </c>
      <c r="D16" s="226"/>
      <c r="E16" s="39">
        <v>150702</v>
      </c>
      <c r="F16" s="39">
        <v>410780</v>
      </c>
      <c r="G16" s="39">
        <v>308904</v>
      </c>
      <c r="H16" s="39">
        <v>274509</v>
      </c>
      <c r="I16" s="39">
        <v>324298</v>
      </c>
      <c r="J16" s="39">
        <v>389339</v>
      </c>
      <c r="K16" s="39">
        <v>613193</v>
      </c>
      <c r="L16" s="39">
        <v>830257</v>
      </c>
      <c r="M16" s="39">
        <v>367697</v>
      </c>
      <c r="N16" s="39">
        <v>462560</v>
      </c>
      <c r="O16" s="227"/>
    </row>
    <row r="17" spans="1:15" ht="15" customHeight="1">
      <c r="A17" s="224" t="s">
        <v>566</v>
      </c>
      <c r="B17" s="201"/>
      <c r="C17" s="228"/>
      <c r="D17" s="228"/>
      <c r="E17" s="228"/>
      <c r="F17" s="228"/>
      <c r="G17" s="228"/>
      <c r="H17" s="228"/>
      <c r="I17" s="228"/>
      <c r="J17" s="228"/>
      <c r="K17" s="228"/>
      <c r="L17" s="228"/>
      <c r="M17" s="228"/>
      <c r="N17" s="228"/>
      <c r="O17" s="229"/>
    </row>
    <row r="18" spans="1:15" ht="12" customHeight="1">
      <c r="A18" s="207"/>
      <c r="B18" s="202"/>
      <c r="C18" s="230"/>
      <c r="D18" s="231"/>
      <c r="E18" s="231"/>
      <c r="F18" s="231"/>
      <c r="G18" s="231"/>
      <c r="H18" s="231"/>
      <c r="I18" s="231"/>
      <c r="J18" s="231"/>
      <c r="K18" s="231"/>
      <c r="L18" s="231"/>
      <c r="M18" s="231"/>
      <c r="N18" s="211"/>
      <c r="O18" s="232"/>
    </row>
    <row r="19" spans="1:15" ht="15" customHeight="1">
      <c r="A19" s="233" t="s">
        <v>567</v>
      </c>
      <c r="B19" s="202"/>
      <c r="C19" s="230"/>
      <c r="D19" s="231"/>
      <c r="E19" s="231"/>
      <c r="F19" s="231"/>
      <c r="G19" s="231"/>
      <c r="H19" s="231"/>
      <c r="I19" s="231"/>
      <c r="J19" s="231"/>
      <c r="K19" s="231"/>
      <c r="L19" s="231"/>
      <c r="M19" s="231"/>
      <c r="N19" s="211"/>
      <c r="O19" s="232"/>
    </row>
    <row r="20" spans="1:15" ht="12" customHeight="1">
      <c r="A20" s="234"/>
      <c r="B20" s="202"/>
      <c r="C20" s="230"/>
      <c r="D20" s="231"/>
      <c r="E20" s="231"/>
      <c r="F20" s="231"/>
      <c r="G20" s="231"/>
      <c r="H20" s="231"/>
      <c r="I20" s="231"/>
      <c r="J20" s="231"/>
      <c r="K20" s="231"/>
      <c r="L20" s="231"/>
      <c r="M20" s="231"/>
      <c r="N20" s="211"/>
      <c r="O20" s="232"/>
    </row>
    <row r="21" spans="1:15" ht="15" customHeight="1">
      <c r="A21" s="235" t="s">
        <v>568</v>
      </c>
      <c r="B21" s="236"/>
      <c r="C21" s="226">
        <v>1454461</v>
      </c>
      <c r="D21" s="226"/>
      <c r="E21" s="39">
        <v>76654</v>
      </c>
      <c r="F21" s="39">
        <v>198185</v>
      </c>
      <c r="G21" s="39">
        <v>166711</v>
      </c>
      <c r="H21" s="39">
        <v>26771</v>
      </c>
      <c r="I21" s="39">
        <v>48604</v>
      </c>
      <c r="J21" s="39">
        <v>248041</v>
      </c>
      <c r="K21" s="39">
        <v>374172</v>
      </c>
      <c r="L21" s="39">
        <v>313416</v>
      </c>
      <c r="M21" s="39">
        <v>90944</v>
      </c>
      <c r="N21" s="39">
        <v>222472</v>
      </c>
      <c r="O21" s="227"/>
    </row>
    <row r="22" spans="1:15" ht="15" customHeight="1">
      <c r="A22" s="235" t="s">
        <v>569</v>
      </c>
      <c r="B22" s="236"/>
      <c r="C22" s="226">
        <v>544477</v>
      </c>
      <c r="D22" s="226"/>
      <c r="E22" s="39">
        <v>19106</v>
      </c>
      <c r="F22" s="39">
        <v>114560</v>
      </c>
      <c r="G22" s="39">
        <v>12214</v>
      </c>
      <c r="H22" s="39">
        <v>88816</v>
      </c>
      <c r="I22" s="39">
        <v>48917</v>
      </c>
      <c r="J22" s="39">
        <v>29221</v>
      </c>
      <c r="K22" s="39">
        <v>98030</v>
      </c>
      <c r="L22" s="39">
        <v>132845</v>
      </c>
      <c r="M22" s="39">
        <v>66553</v>
      </c>
      <c r="N22" s="39">
        <v>66292</v>
      </c>
      <c r="O22" s="227"/>
    </row>
    <row r="23" spans="1:15" ht="15" customHeight="1">
      <c r="A23" s="235" t="s">
        <v>570</v>
      </c>
      <c r="B23" s="236"/>
      <c r="C23" s="226">
        <v>1307801</v>
      </c>
      <c r="D23" s="226"/>
      <c r="E23" s="39">
        <v>54942</v>
      </c>
      <c r="F23" s="39">
        <v>98035</v>
      </c>
      <c r="G23" s="39">
        <v>129979</v>
      </c>
      <c r="H23" s="39">
        <v>158922</v>
      </c>
      <c r="I23" s="39">
        <v>226777</v>
      </c>
      <c r="J23" s="39">
        <v>112077</v>
      </c>
      <c r="K23" s="39">
        <v>140991</v>
      </c>
      <c r="L23" s="39">
        <v>383996</v>
      </c>
      <c r="M23" s="39">
        <v>210200</v>
      </c>
      <c r="N23" s="39">
        <v>173796</v>
      </c>
      <c r="O23" s="227"/>
    </row>
    <row r="24" spans="1:15" ht="12" customHeight="1">
      <c r="A24" s="235"/>
      <c r="B24" s="236"/>
      <c r="C24" s="237"/>
      <c r="D24" s="238"/>
      <c r="E24" s="238"/>
      <c r="F24" s="238"/>
      <c r="G24" s="238"/>
      <c r="H24" s="238"/>
      <c r="I24" s="238"/>
      <c r="J24" s="238"/>
      <c r="K24" s="238"/>
      <c r="L24" s="238"/>
      <c r="M24" s="238"/>
      <c r="N24" s="238"/>
      <c r="O24" s="239"/>
    </row>
    <row r="25" spans="1:15" ht="15" customHeight="1">
      <c r="A25" s="240" t="s">
        <v>571</v>
      </c>
      <c r="B25" s="241"/>
      <c r="C25" s="237"/>
      <c r="D25" s="238"/>
      <c r="E25" s="238"/>
      <c r="F25" s="238"/>
      <c r="G25" s="238"/>
      <c r="H25" s="238"/>
      <c r="I25" s="238"/>
      <c r="J25" s="238"/>
      <c r="K25" s="238"/>
      <c r="L25" s="238"/>
      <c r="M25" s="238"/>
      <c r="N25" s="238"/>
      <c r="O25" s="239"/>
    </row>
    <row r="26" spans="1:15" ht="12" customHeight="1">
      <c r="A26" s="242"/>
      <c r="B26" s="241"/>
      <c r="C26" s="237"/>
      <c r="D26" s="238"/>
      <c r="E26" s="238"/>
      <c r="F26" s="238"/>
      <c r="G26" s="238"/>
      <c r="H26" s="238"/>
      <c r="I26" s="238"/>
      <c r="J26" s="238"/>
      <c r="K26" s="238"/>
      <c r="L26" s="238"/>
      <c r="M26" s="238"/>
      <c r="N26" s="238"/>
      <c r="O26" s="239"/>
    </row>
    <row r="27" spans="1:15" ht="15" customHeight="1">
      <c r="A27" s="235" t="s">
        <v>568</v>
      </c>
      <c r="B27" s="236"/>
      <c r="C27" s="42">
        <v>43.984753559322343</v>
      </c>
      <c r="D27" s="42"/>
      <c r="E27" s="35">
        <v>50.864620243925096</v>
      </c>
      <c r="F27" s="35">
        <v>48.246019767272017</v>
      </c>
      <c r="G27" s="35">
        <v>53.968546862455646</v>
      </c>
      <c r="H27" s="35">
        <v>9.7523214175127233</v>
      </c>
      <c r="I27" s="35">
        <v>14.987449814676623</v>
      </c>
      <c r="J27" s="35">
        <v>63.708233698653359</v>
      </c>
      <c r="K27" s="35">
        <v>61.020266050003833</v>
      </c>
      <c r="L27" s="35">
        <v>37.749275224418469</v>
      </c>
      <c r="M27" s="35">
        <v>24.733408213828234</v>
      </c>
      <c r="N27" s="35">
        <v>48.095814597025246</v>
      </c>
      <c r="O27" s="36"/>
    </row>
    <row r="28" spans="1:15" ht="15" customHeight="1">
      <c r="A28" s="235" t="s">
        <v>569</v>
      </c>
      <c r="B28" s="236"/>
      <c r="C28" s="42">
        <v>16.465678119742744</v>
      </c>
      <c r="D28" s="42"/>
      <c r="E28" s="35">
        <v>12.678000291966928</v>
      </c>
      <c r="F28" s="35">
        <v>27.888407420030187</v>
      </c>
      <c r="G28" s="35">
        <v>3.9539792297930747</v>
      </c>
      <c r="H28" s="35">
        <v>32.354494752448922</v>
      </c>
      <c r="I28" s="35">
        <v>15.08396598190553</v>
      </c>
      <c r="J28" s="35">
        <v>7.5052845977413005</v>
      </c>
      <c r="K28" s="35">
        <v>15.98681002555476</v>
      </c>
      <c r="L28" s="35">
        <v>16.000467325177624</v>
      </c>
      <c r="M28" s="35">
        <v>18.099957301800124</v>
      </c>
      <c r="N28" s="35">
        <v>14.33154617779315</v>
      </c>
      <c r="O28" s="36"/>
    </row>
    <row r="29" spans="1:15" ht="15" customHeight="1">
      <c r="A29" s="235" t="s">
        <v>570</v>
      </c>
      <c r="B29" s="236"/>
      <c r="C29" s="42">
        <v>39.549568320934917</v>
      </c>
      <c r="D29" s="42"/>
      <c r="E29" s="35">
        <v>36.457379464107973</v>
      </c>
      <c r="F29" s="35">
        <v>23.865572812697796</v>
      </c>
      <c r="G29" s="35">
        <v>42.077473907751269</v>
      </c>
      <c r="H29" s="35">
        <v>57.893183830038367</v>
      </c>
      <c r="I29" s="35">
        <v>69.928584203417842</v>
      </c>
      <c r="J29" s="35">
        <v>28.786481703605343</v>
      </c>
      <c r="K29" s="35">
        <v>22.992923924441406</v>
      </c>
      <c r="L29" s="35">
        <v>46.250257450403907</v>
      </c>
      <c r="M29" s="35">
        <v>57.166634484371649</v>
      </c>
      <c r="N29" s="35">
        <v>37.572639225181597</v>
      </c>
      <c r="O29" s="36"/>
    </row>
    <row r="30" spans="1:15" ht="12" customHeight="1">
      <c r="A30" s="235"/>
      <c r="B30" s="236"/>
      <c r="C30" s="243"/>
      <c r="D30" s="202"/>
      <c r="E30" s="243"/>
      <c r="F30" s="243"/>
      <c r="G30" s="243"/>
      <c r="H30" s="243"/>
      <c r="I30" s="243"/>
      <c r="J30" s="243"/>
      <c r="K30" s="243"/>
      <c r="L30" s="243"/>
      <c r="M30" s="243"/>
      <c r="N30" s="202"/>
      <c r="O30" s="244"/>
    </row>
    <row r="31" spans="1:15" ht="15" customHeight="1">
      <c r="A31" s="63" t="s">
        <v>572</v>
      </c>
      <c r="B31" s="245"/>
      <c r="C31" s="246"/>
      <c r="D31" s="247"/>
      <c r="E31" s="246"/>
      <c r="F31" s="246"/>
      <c r="G31" s="246"/>
      <c r="H31" s="246"/>
      <c r="I31" s="246"/>
      <c r="J31" s="246"/>
      <c r="K31" s="246"/>
      <c r="L31" s="246"/>
      <c r="M31" s="246"/>
      <c r="N31" s="246"/>
      <c r="O31" s="246"/>
    </row>
    <row r="32" spans="1:15">
      <c r="A32" s="248"/>
      <c r="B32" s="248"/>
      <c r="C32" s="249"/>
      <c r="D32" s="250"/>
      <c r="E32" s="249"/>
      <c r="F32" s="249"/>
      <c r="G32" s="249"/>
      <c r="H32" s="249"/>
      <c r="I32" s="249"/>
      <c r="J32" s="249"/>
      <c r="K32" s="249"/>
      <c r="L32" s="249"/>
      <c r="M32" s="249"/>
      <c r="N32" s="249"/>
      <c r="O32" s="249"/>
    </row>
    <row r="33" spans="1:25" ht="15" customHeight="1">
      <c r="A33" s="251" t="s">
        <v>345</v>
      </c>
      <c r="B33" s="248"/>
      <c r="C33" s="252"/>
      <c r="D33" s="250"/>
      <c r="E33" s="252"/>
      <c r="F33" s="252"/>
      <c r="G33" s="252"/>
      <c r="H33" s="252"/>
      <c r="I33" s="252"/>
      <c r="J33" s="252"/>
      <c r="K33" s="252"/>
      <c r="L33" s="252"/>
      <c r="M33" s="252"/>
      <c r="N33" s="252"/>
      <c r="O33" s="252"/>
      <c r="P33" s="182"/>
      <c r="Q33" s="182"/>
      <c r="R33" s="182"/>
      <c r="S33" s="182"/>
      <c r="T33" s="182"/>
      <c r="U33" s="182"/>
      <c r="V33" s="182"/>
      <c r="W33" s="182"/>
      <c r="X33" s="182"/>
      <c r="Y33" s="182"/>
    </row>
    <row r="34" spans="1:25" ht="15" customHeight="1">
      <c r="A34" s="202" t="s">
        <v>573</v>
      </c>
      <c r="B34" s="248"/>
      <c r="C34" s="252"/>
      <c r="D34" s="250"/>
      <c r="E34" s="252"/>
      <c r="F34" s="252"/>
      <c r="G34" s="252"/>
      <c r="H34" s="252"/>
      <c r="I34" s="252"/>
      <c r="J34" s="252"/>
      <c r="K34" s="252"/>
      <c r="L34" s="252"/>
      <c r="M34" s="252"/>
      <c r="N34" s="252"/>
      <c r="O34" s="252"/>
      <c r="P34" s="182"/>
      <c r="Q34" s="182"/>
      <c r="R34" s="182"/>
      <c r="S34" s="182"/>
      <c r="T34" s="182"/>
      <c r="U34" s="182"/>
      <c r="V34" s="182"/>
      <c r="W34" s="182"/>
      <c r="X34" s="182"/>
      <c r="Y34" s="182"/>
    </row>
    <row r="35" spans="1:25" ht="8.25" customHeight="1">
      <c r="A35" s="1382" t="s">
        <v>1601</v>
      </c>
      <c r="B35" s="1383"/>
      <c r="C35" s="1383"/>
      <c r="D35" s="1383"/>
      <c r="E35" s="1383"/>
      <c r="F35" s="1383"/>
      <c r="G35" s="1383"/>
      <c r="H35" s="1383"/>
      <c r="I35" s="1383"/>
      <c r="J35" s="1383"/>
      <c r="K35" s="1383"/>
      <c r="L35" s="1383"/>
      <c r="M35" s="1383"/>
      <c r="N35" s="1383"/>
      <c r="O35" s="1383"/>
      <c r="P35" s="182"/>
      <c r="Q35" s="182"/>
      <c r="R35" s="182"/>
      <c r="S35" s="182"/>
      <c r="T35" s="182"/>
      <c r="U35" s="182"/>
      <c r="V35" s="182"/>
      <c r="W35" s="182"/>
      <c r="X35" s="182"/>
      <c r="Y35" s="182"/>
    </row>
    <row r="36" spans="1:25" ht="11.25" customHeight="1">
      <c r="A36" s="1383"/>
      <c r="B36" s="1383"/>
      <c r="C36" s="1383"/>
      <c r="D36" s="1383"/>
      <c r="E36" s="1383"/>
      <c r="F36" s="1383"/>
      <c r="G36" s="1383"/>
      <c r="H36" s="1383"/>
      <c r="I36" s="1383"/>
      <c r="J36" s="1383"/>
      <c r="K36" s="1383"/>
      <c r="L36" s="1383"/>
      <c r="M36" s="1383"/>
      <c r="N36" s="1383"/>
      <c r="O36" s="1383"/>
      <c r="P36" s="1384"/>
      <c r="Q36" s="1384"/>
      <c r="R36" s="1384"/>
      <c r="S36" s="1384"/>
      <c r="T36" s="1384"/>
      <c r="U36" s="1384"/>
      <c r="V36" s="1384"/>
      <c r="W36" s="1384"/>
      <c r="X36" s="1384"/>
      <c r="Y36" s="1384"/>
    </row>
    <row r="37" spans="1:25">
      <c r="A37" s="1383"/>
      <c r="B37" s="1383"/>
      <c r="C37" s="1383"/>
      <c r="D37" s="1383"/>
      <c r="E37" s="1383"/>
      <c r="F37" s="1383"/>
      <c r="G37" s="1383"/>
      <c r="H37" s="1383"/>
      <c r="I37" s="1383"/>
      <c r="J37" s="1383"/>
      <c r="K37" s="1383"/>
      <c r="L37" s="1383"/>
      <c r="M37" s="1383"/>
      <c r="N37" s="1383"/>
      <c r="O37" s="1383"/>
      <c r="P37" s="1384"/>
      <c r="Q37" s="1384"/>
      <c r="R37" s="1384"/>
      <c r="S37" s="1384"/>
      <c r="T37" s="1384"/>
      <c r="U37" s="1384"/>
      <c r="V37" s="1384"/>
      <c r="W37" s="1384"/>
      <c r="X37" s="1384"/>
      <c r="Y37" s="1384"/>
    </row>
    <row r="38" spans="1:25" ht="15" customHeight="1">
      <c r="A38" s="253" t="s">
        <v>574</v>
      </c>
      <c r="B38" s="248"/>
      <c r="C38" s="252"/>
      <c r="D38" s="250"/>
      <c r="E38" s="252"/>
      <c r="F38" s="252"/>
      <c r="G38" s="252"/>
      <c r="H38" s="252"/>
      <c r="I38" s="252"/>
      <c r="J38" s="252"/>
      <c r="K38" s="252"/>
      <c r="L38" s="252"/>
      <c r="M38" s="252"/>
      <c r="N38" s="252"/>
      <c r="O38" s="252"/>
      <c r="P38" s="1384"/>
      <c r="Q38" s="1384"/>
      <c r="R38" s="1384"/>
      <c r="S38" s="1384"/>
      <c r="T38" s="1384"/>
      <c r="U38" s="1384"/>
      <c r="V38" s="1384"/>
      <c r="W38" s="1384"/>
      <c r="X38" s="1384"/>
      <c r="Y38" s="1384"/>
    </row>
    <row r="39" spans="1:25" ht="15" customHeight="1">
      <c r="A39" s="180" t="s">
        <v>373</v>
      </c>
      <c r="B39" s="248"/>
      <c r="C39" s="252"/>
      <c r="D39" s="250"/>
      <c r="E39" s="252"/>
      <c r="F39" s="252"/>
      <c r="G39" s="252"/>
      <c r="H39" s="252"/>
      <c r="I39" s="252"/>
      <c r="J39" s="252"/>
      <c r="K39" s="252"/>
      <c r="L39" s="252"/>
      <c r="M39" s="252"/>
      <c r="N39" s="252"/>
      <c r="O39" s="254"/>
      <c r="P39" s="182"/>
      <c r="Q39" s="182"/>
      <c r="R39" s="182"/>
      <c r="S39" s="182"/>
      <c r="T39" s="182"/>
      <c r="U39" s="182"/>
      <c r="V39" s="182"/>
      <c r="W39" s="182"/>
      <c r="X39" s="182"/>
      <c r="Y39" s="182"/>
    </row>
    <row r="40" spans="1:25" ht="10" customHeight="1">
      <c r="A40" s="255"/>
      <c r="B40" s="202"/>
      <c r="C40" s="256"/>
      <c r="D40" s="256"/>
      <c r="E40" s="256"/>
      <c r="F40" s="256"/>
      <c r="G40" s="256"/>
      <c r="H40" s="256"/>
      <c r="I40" s="256"/>
      <c r="J40" s="256"/>
      <c r="K40" s="256"/>
      <c r="L40" s="256"/>
      <c r="M40" s="256"/>
      <c r="N40" s="202"/>
      <c r="O40" s="202"/>
      <c r="P40" s="182"/>
      <c r="Q40" s="182"/>
      <c r="R40" s="182"/>
      <c r="S40" s="182"/>
      <c r="T40" s="182"/>
      <c r="U40" s="182"/>
      <c r="V40" s="182"/>
      <c r="W40" s="182"/>
      <c r="X40" s="182"/>
      <c r="Y40" s="182"/>
    </row>
    <row r="41" spans="1:25" ht="15" customHeight="1">
      <c r="A41" s="181" t="s">
        <v>557</v>
      </c>
      <c r="B41" s="202"/>
      <c r="C41" s="256"/>
      <c r="D41" s="256"/>
      <c r="E41" s="256"/>
      <c r="F41" s="256"/>
      <c r="G41" s="256"/>
      <c r="H41" s="256"/>
      <c r="I41" s="256"/>
      <c r="J41" s="256"/>
      <c r="K41" s="256"/>
      <c r="L41" s="256"/>
      <c r="M41" s="256"/>
      <c r="N41" s="202"/>
      <c r="O41" s="202"/>
      <c r="P41" s="182"/>
      <c r="Q41" s="182"/>
      <c r="R41" s="182"/>
      <c r="S41" s="182"/>
      <c r="T41" s="182"/>
      <c r="U41" s="182"/>
      <c r="V41" s="182"/>
      <c r="W41" s="182"/>
      <c r="X41" s="182"/>
      <c r="Y41" s="182"/>
    </row>
    <row r="49" spans="6:6">
      <c r="F49" s="257"/>
    </row>
  </sheetData>
  <sheetProtection deleteColumns="0" deleteRows="0"/>
  <mergeCells count="2">
    <mergeCell ref="A35:O37"/>
    <mergeCell ref="P36:Y38"/>
  </mergeCells>
  <hyperlinks>
    <hyperlink ref="A8" location="'new Title sheet'!A1" display="Return to Contents" xr:uid="{F6D37723-8FC2-4E1B-B09F-2EB04B547BD0}"/>
    <hyperlink ref="A8:B8" location="'Title sheet'!A16" display="Return to Contents" xr:uid="{902F70FB-1F28-4159-8D2B-42C099FDEAFF}"/>
  </hyperlinks>
  <pageMargins left="0.74803149606299213" right="0.74803149606299213" top="0.98425196850393704" bottom="0.98425196850393704" header="0.51181102362204722" footer="0.51181102362204722"/>
  <pageSetup paperSize="9" scale="55"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2D2CE-07CC-4664-9A17-81846F10BDDC}">
  <dimension ref="A1:U213"/>
  <sheetViews>
    <sheetView zoomScaleNormal="100" workbookViewId="0"/>
  </sheetViews>
  <sheetFormatPr defaultColWidth="9.1796875" defaultRowHeight="12.5"/>
  <cols>
    <col min="1" max="1" width="1.81640625" style="202" customWidth="1"/>
    <col min="2" max="2" width="7.81640625" style="305" customWidth="1"/>
    <col min="3" max="3" width="34.26953125" style="202" customWidth="1"/>
    <col min="4" max="4" width="12.7265625" style="263" customWidth="1"/>
    <col min="5" max="5" width="1.26953125" style="202" customWidth="1"/>
    <col min="6" max="6" width="16.7265625" style="202" customWidth="1"/>
    <col min="7" max="7" width="1.26953125" style="202" customWidth="1"/>
    <col min="8" max="10" width="16.7265625" style="202" customWidth="1"/>
    <col min="11" max="11" width="1.26953125" style="202" customWidth="1"/>
    <col min="12" max="12" width="14.453125" style="202" customWidth="1"/>
    <col min="13" max="13" width="14.54296875" style="202" customWidth="1"/>
    <col min="14" max="14" width="13.7265625" style="202" customWidth="1"/>
    <col min="15" max="15" width="1.7265625" style="202" customWidth="1"/>
    <col min="16" max="16" width="16.54296875" style="264" customWidth="1"/>
    <col min="17" max="17" width="10.7265625" style="202" customWidth="1"/>
    <col min="18" max="16384" width="9.1796875" style="202"/>
  </cols>
  <sheetData>
    <row r="1" spans="1:19" s="2" customFormat="1"/>
    <row r="2" spans="1:19" s="2" customFormat="1"/>
    <row r="3" spans="1:19" s="2" customFormat="1"/>
    <row r="4" spans="1:19" s="2" customFormat="1"/>
    <row r="5" spans="1:19" s="2" customFormat="1"/>
    <row r="6" spans="1:19" s="2" customFormat="1"/>
    <row r="7" spans="1:19" s="2" customFormat="1"/>
    <row r="8" spans="1:19" s="2" customFormat="1" ht="26.25" customHeight="1">
      <c r="A8" s="1" t="s">
        <v>344</v>
      </c>
      <c r="B8" s="1"/>
    </row>
    <row r="9" spans="1:19" ht="15" customHeight="1">
      <c r="A9" s="258" t="s">
        <v>575</v>
      </c>
      <c r="B9" s="258"/>
      <c r="C9" s="258"/>
      <c r="D9" s="258"/>
      <c r="E9" s="258"/>
      <c r="F9" s="258"/>
      <c r="G9" s="258"/>
      <c r="H9" s="258"/>
      <c r="I9" s="258"/>
      <c r="J9" s="258"/>
      <c r="K9" s="258"/>
      <c r="L9" s="258"/>
      <c r="M9" s="258"/>
      <c r="N9" s="258"/>
      <c r="O9" s="259"/>
      <c r="P9" s="65"/>
      <c r="Q9" s="2"/>
      <c r="R9" s="2"/>
      <c r="S9" s="2"/>
    </row>
    <row r="10" spans="1:19" ht="8.15" customHeight="1">
      <c r="A10" s="260"/>
      <c r="B10" s="261"/>
      <c r="C10" s="262"/>
      <c r="Q10" s="2"/>
      <c r="R10" s="2"/>
      <c r="S10" s="2"/>
    </row>
    <row r="11" spans="1:19" ht="15" customHeight="1">
      <c r="A11" s="206"/>
      <c r="B11" s="265"/>
      <c r="C11" s="206"/>
      <c r="D11" s="266"/>
      <c r="E11" s="206"/>
      <c r="F11" s="206"/>
      <c r="G11" s="206"/>
      <c r="H11" s="206"/>
      <c r="I11" s="206"/>
      <c r="J11" s="206"/>
      <c r="K11" s="206"/>
      <c r="L11" s="206"/>
      <c r="M11" s="206"/>
      <c r="N11" s="267"/>
      <c r="O11" s="267" t="s">
        <v>576</v>
      </c>
      <c r="P11" s="268"/>
      <c r="Q11" s="2"/>
      <c r="R11" s="2"/>
      <c r="S11" s="2"/>
    </row>
    <row r="12" spans="1:19" ht="12" customHeight="1">
      <c r="A12" s="207"/>
      <c r="B12" s="269"/>
      <c r="C12" s="211"/>
      <c r="D12" s="231"/>
      <c r="E12" s="211"/>
      <c r="F12" s="211"/>
      <c r="G12" s="211"/>
      <c r="H12" s="211"/>
      <c r="I12" s="211"/>
      <c r="J12" s="211"/>
      <c r="K12" s="211"/>
      <c r="L12" s="211"/>
      <c r="M12" s="211"/>
      <c r="N12" s="211"/>
      <c r="O12" s="232"/>
    </row>
    <row r="13" spans="1:19" ht="28">
      <c r="A13" s="233"/>
      <c r="B13" s="270"/>
      <c r="C13" s="230"/>
      <c r="D13" s="230"/>
      <c r="E13" s="271"/>
      <c r="F13" s="212" t="s">
        <v>577</v>
      </c>
      <c r="G13" s="271"/>
      <c r="H13" s="212" t="s">
        <v>578</v>
      </c>
      <c r="I13" s="212" t="s">
        <v>579</v>
      </c>
      <c r="J13" s="212" t="s">
        <v>570</v>
      </c>
      <c r="K13" s="212"/>
      <c r="L13" s="212" t="s">
        <v>578</v>
      </c>
      <c r="M13" s="212" t="s">
        <v>579</v>
      </c>
      <c r="N13" s="212" t="s">
        <v>570</v>
      </c>
      <c r="O13" s="272"/>
      <c r="S13" s="202" t="s">
        <v>48</v>
      </c>
    </row>
    <row r="14" spans="1:19" ht="15" customHeight="1">
      <c r="A14" s="233" t="s">
        <v>323</v>
      </c>
      <c r="B14" s="270"/>
      <c r="C14" s="230"/>
      <c r="D14" s="230" t="s">
        <v>341</v>
      </c>
      <c r="E14" s="230"/>
      <c r="F14" s="210" t="s">
        <v>580</v>
      </c>
      <c r="G14" s="230"/>
      <c r="H14" s="210" t="s">
        <v>580</v>
      </c>
      <c r="I14" s="210" t="s">
        <v>580</v>
      </c>
      <c r="J14" s="210" t="s">
        <v>580</v>
      </c>
      <c r="K14" s="273"/>
      <c r="L14" s="273" t="s">
        <v>25</v>
      </c>
      <c r="M14" s="273" t="s">
        <v>25</v>
      </c>
      <c r="N14" s="273" t="s">
        <v>25</v>
      </c>
      <c r="O14" s="274"/>
    </row>
    <row r="15" spans="1:19" ht="12" customHeight="1">
      <c r="A15" s="205"/>
      <c r="B15" s="275"/>
      <c r="C15" s="216"/>
      <c r="D15" s="206"/>
      <c r="E15" s="217"/>
      <c r="F15" s="276"/>
      <c r="G15" s="217"/>
      <c r="H15" s="217"/>
      <c r="I15" s="217"/>
      <c r="J15" s="217"/>
      <c r="K15" s="217"/>
      <c r="L15" s="218"/>
      <c r="M15" s="217"/>
      <c r="N15" s="217"/>
      <c r="O15" s="277"/>
    </row>
    <row r="16" spans="1:19" ht="12" customHeight="1">
      <c r="A16" s="278"/>
      <c r="B16" s="279"/>
      <c r="C16" s="280"/>
      <c r="D16" s="280"/>
      <c r="E16" s="281"/>
      <c r="F16" s="281"/>
      <c r="G16" s="281"/>
      <c r="H16" s="281"/>
      <c r="I16" s="281"/>
      <c r="J16" s="281"/>
      <c r="K16" s="281"/>
      <c r="L16" s="281"/>
      <c r="M16" s="281"/>
      <c r="N16" s="281"/>
      <c r="O16" s="282"/>
    </row>
    <row r="17" spans="1:20" ht="15" customHeight="1">
      <c r="A17" s="233" t="s">
        <v>564</v>
      </c>
      <c r="B17" s="270"/>
      <c r="C17" s="283"/>
      <c r="D17" s="230"/>
      <c r="E17" s="284"/>
      <c r="F17" s="226">
        <v>3306739</v>
      </c>
      <c r="G17" s="284"/>
      <c r="H17" s="226">
        <v>1454461</v>
      </c>
      <c r="I17" s="226">
        <v>544477</v>
      </c>
      <c r="J17" s="226">
        <v>1307801</v>
      </c>
      <c r="K17" s="228"/>
      <c r="L17" s="42">
        <v>43.984753559322343</v>
      </c>
      <c r="M17" s="42">
        <v>16.465678119742744</v>
      </c>
      <c r="N17" s="42">
        <v>39.549568320934917</v>
      </c>
      <c r="O17" s="285"/>
      <c r="P17" s="286"/>
      <c r="R17" s="250"/>
    </row>
    <row r="18" spans="1:20" ht="12" customHeight="1">
      <c r="A18" s="207"/>
      <c r="B18" s="269"/>
      <c r="C18" s="211"/>
      <c r="D18" s="231"/>
      <c r="E18" s="211"/>
      <c r="F18" s="228"/>
      <c r="G18" s="211"/>
      <c r="H18" s="228"/>
      <c r="I18" s="228"/>
      <c r="J18" s="228"/>
      <c r="K18" s="238"/>
      <c r="L18" s="287"/>
      <c r="M18" s="287"/>
      <c r="N18" s="287"/>
      <c r="O18" s="288"/>
    </row>
    <row r="19" spans="1:20" s="201" customFormat="1" ht="15" customHeight="1">
      <c r="A19" s="233" t="s">
        <v>44</v>
      </c>
      <c r="B19" s="283"/>
      <c r="C19" s="283"/>
      <c r="D19" s="230"/>
      <c r="E19" s="284"/>
      <c r="F19" s="226">
        <v>150702</v>
      </c>
      <c r="G19" s="284"/>
      <c r="H19" s="226">
        <v>76654</v>
      </c>
      <c r="I19" s="226">
        <v>19106</v>
      </c>
      <c r="J19" s="226">
        <v>54942</v>
      </c>
      <c r="K19" s="228"/>
      <c r="L19" s="42">
        <v>50.864620243925096</v>
      </c>
      <c r="M19" s="42">
        <v>12.678000291966928</v>
      </c>
      <c r="N19" s="42">
        <v>36.457379464107973</v>
      </c>
      <c r="O19" s="285"/>
      <c r="P19" s="264"/>
      <c r="R19" s="289"/>
      <c r="T19" s="290"/>
    </row>
    <row r="20" spans="1:20" ht="12" customHeight="1">
      <c r="A20" s="233"/>
      <c r="B20" s="270"/>
      <c r="C20" s="283"/>
      <c r="D20" s="230"/>
      <c r="E20" s="211"/>
      <c r="F20" s="211"/>
      <c r="G20" s="211"/>
      <c r="H20" s="211"/>
      <c r="I20" s="211"/>
      <c r="J20" s="211"/>
      <c r="K20" s="211"/>
      <c r="L20" s="291"/>
      <c r="M20" s="291"/>
      <c r="N20" s="291"/>
      <c r="O20" s="292"/>
      <c r="R20" s="293"/>
      <c r="T20" s="293"/>
    </row>
    <row r="21" spans="1:20" ht="15" customHeight="1">
      <c r="A21" s="207"/>
      <c r="B21" s="294" t="s">
        <v>64</v>
      </c>
      <c r="C21" s="295" t="s">
        <v>65</v>
      </c>
      <c r="D21" s="231" t="s">
        <v>387</v>
      </c>
      <c r="E21" s="238"/>
      <c r="F21" s="39">
        <v>11759</v>
      </c>
      <c r="G21" s="238"/>
      <c r="H21" s="39">
        <v>10000</v>
      </c>
      <c r="I21" s="39">
        <v>536</v>
      </c>
      <c r="J21" s="39">
        <v>1223</v>
      </c>
      <c r="K21" s="296"/>
      <c r="L21" s="35">
        <v>85.041245003826859</v>
      </c>
      <c r="M21" s="35">
        <v>4.5582107322051195</v>
      </c>
      <c r="N21" s="35">
        <v>10.400544263968024</v>
      </c>
      <c r="O21" s="36"/>
      <c r="R21" s="293"/>
      <c r="T21" s="293"/>
    </row>
    <row r="22" spans="1:20" ht="15" customHeight="1">
      <c r="A22" s="207"/>
      <c r="B22" s="294" t="s">
        <v>66</v>
      </c>
      <c r="C22" s="295" t="s">
        <v>67</v>
      </c>
      <c r="D22" s="231" t="s">
        <v>388</v>
      </c>
      <c r="E22" s="238"/>
      <c r="F22" s="39">
        <v>16511</v>
      </c>
      <c r="G22" s="238"/>
      <c r="H22" s="39">
        <v>7260</v>
      </c>
      <c r="I22" s="39">
        <v>1359</v>
      </c>
      <c r="J22" s="39">
        <v>7892</v>
      </c>
      <c r="K22" s="296"/>
      <c r="L22" s="35">
        <v>43.970686209193872</v>
      </c>
      <c r="M22" s="35">
        <v>8.2308763854400091</v>
      </c>
      <c r="N22" s="35">
        <v>47.798437405366116</v>
      </c>
      <c r="O22" s="36"/>
      <c r="R22" s="293"/>
      <c r="T22" s="293"/>
    </row>
    <row r="23" spans="1:20" ht="15" customHeight="1">
      <c r="A23" s="207"/>
      <c r="B23" s="294" t="s">
        <v>68</v>
      </c>
      <c r="C23" s="295" t="s">
        <v>69</v>
      </c>
      <c r="D23" s="231" t="s">
        <v>389</v>
      </c>
      <c r="E23" s="238"/>
      <c r="F23" s="39">
        <v>12509</v>
      </c>
      <c r="G23" s="238"/>
      <c r="H23" s="39">
        <v>4757</v>
      </c>
      <c r="I23" s="39">
        <v>440</v>
      </c>
      <c r="J23" s="39">
        <v>7312</v>
      </c>
      <c r="K23" s="296"/>
      <c r="L23" s="35">
        <v>38.028619394036298</v>
      </c>
      <c r="M23" s="35">
        <v>3.5174674234551127</v>
      </c>
      <c r="N23" s="35">
        <v>58.4539131825086</v>
      </c>
      <c r="O23" s="36"/>
      <c r="R23" s="293"/>
      <c r="T23" s="293"/>
    </row>
    <row r="24" spans="1:20" ht="15" customHeight="1">
      <c r="A24" s="207"/>
      <c r="B24" s="294" t="s">
        <v>70</v>
      </c>
      <c r="C24" s="295" t="s">
        <v>71</v>
      </c>
      <c r="D24" s="231" t="s">
        <v>390</v>
      </c>
      <c r="E24" s="238"/>
      <c r="F24" s="39">
        <v>8516</v>
      </c>
      <c r="G24" s="238"/>
      <c r="H24" s="39">
        <v>7227</v>
      </c>
      <c r="I24" s="39">
        <v>408</v>
      </c>
      <c r="J24" s="39">
        <v>881</v>
      </c>
      <c r="K24" s="296"/>
      <c r="L24" s="35">
        <v>84.863785814936591</v>
      </c>
      <c r="M24" s="35">
        <v>4.7909816815406288</v>
      </c>
      <c r="N24" s="35">
        <v>10.34523250352278</v>
      </c>
      <c r="O24" s="36"/>
      <c r="R24" s="293"/>
      <c r="T24" s="293"/>
    </row>
    <row r="25" spans="1:20" ht="15" customHeight="1">
      <c r="A25" s="207"/>
      <c r="B25" s="294" t="s">
        <v>72</v>
      </c>
      <c r="C25" s="295" t="s">
        <v>73</v>
      </c>
      <c r="D25" s="231" t="s">
        <v>391</v>
      </c>
      <c r="E25" s="238"/>
      <c r="F25" s="39">
        <v>16418</v>
      </c>
      <c r="G25" s="238"/>
      <c r="H25" s="39">
        <v>11694</v>
      </c>
      <c r="I25" s="39">
        <v>1566</v>
      </c>
      <c r="J25" s="39">
        <v>3158</v>
      </c>
      <c r="K25" s="296"/>
      <c r="L25" s="35">
        <v>71.226702399805092</v>
      </c>
      <c r="M25" s="35">
        <v>9.5383116092094049</v>
      </c>
      <c r="N25" s="35">
        <v>19.234985990985503</v>
      </c>
      <c r="O25" s="36"/>
      <c r="R25" s="293"/>
      <c r="T25" s="293"/>
    </row>
    <row r="26" spans="1:20" ht="15" customHeight="1">
      <c r="A26" s="207"/>
      <c r="B26" s="294" t="s">
        <v>74</v>
      </c>
      <c r="C26" s="295" t="s">
        <v>75</v>
      </c>
      <c r="D26" s="231" t="s">
        <v>392</v>
      </c>
      <c r="E26" s="238"/>
      <c r="F26" s="39">
        <v>5054</v>
      </c>
      <c r="G26" s="238"/>
      <c r="H26" s="39">
        <v>1958</v>
      </c>
      <c r="I26" s="39">
        <v>1285</v>
      </c>
      <c r="J26" s="39">
        <v>1811</v>
      </c>
      <c r="K26" s="296"/>
      <c r="L26" s="35">
        <v>38.741590819153146</v>
      </c>
      <c r="M26" s="35">
        <v>25.425405619311437</v>
      </c>
      <c r="N26" s="35">
        <v>35.833003561535413</v>
      </c>
      <c r="O26" s="36"/>
      <c r="R26" s="293"/>
      <c r="T26" s="293"/>
    </row>
    <row r="27" spans="1:20" ht="15" customHeight="1">
      <c r="A27" s="207"/>
      <c r="B27" s="294" t="s">
        <v>76</v>
      </c>
      <c r="C27" s="295" t="s">
        <v>77</v>
      </c>
      <c r="D27" s="231" t="s">
        <v>393</v>
      </c>
      <c r="E27" s="238"/>
      <c r="F27" s="39">
        <v>7735</v>
      </c>
      <c r="G27" s="238"/>
      <c r="H27" s="39">
        <v>2729</v>
      </c>
      <c r="I27" s="39">
        <v>2042</v>
      </c>
      <c r="J27" s="39">
        <v>2964</v>
      </c>
      <c r="K27" s="296"/>
      <c r="L27" s="35">
        <v>35.28118939883646</v>
      </c>
      <c r="M27" s="35">
        <v>26.399482870071107</v>
      </c>
      <c r="N27" s="35">
        <v>38.319327731092443</v>
      </c>
      <c r="O27" s="36"/>
      <c r="R27" s="293"/>
      <c r="T27" s="293"/>
    </row>
    <row r="28" spans="1:20" ht="15" customHeight="1">
      <c r="A28" s="207"/>
      <c r="B28" s="294" t="s">
        <v>78</v>
      </c>
      <c r="C28" s="295" t="s">
        <v>79</v>
      </c>
      <c r="D28" s="231" t="s">
        <v>394</v>
      </c>
      <c r="E28" s="238"/>
      <c r="F28" s="39">
        <v>7667</v>
      </c>
      <c r="G28" s="238"/>
      <c r="H28" s="39">
        <v>2821</v>
      </c>
      <c r="I28" s="39">
        <v>1994</v>
      </c>
      <c r="J28" s="39">
        <v>2852</v>
      </c>
      <c r="K28" s="296"/>
      <c r="L28" s="35">
        <v>36.79405243250293</v>
      </c>
      <c r="M28" s="35">
        <v>26.00756488848311</v>
      </c>
      <c r="N28" s="35">
        <v>37.19838267901396</v>
      </c>
      <c r="O28" s="36"/>
      <c r="R28" s="293"/>
      <c r="T28" s="293"/>
    </row>
    <row r="29" spans="1:20" ht="15" customHeight="1">
      <c r="A29" s="207"/>
      <c r="B29" s="294" t="s">
        <v>80</v>
      </c>
      <c r="C29" s="295" t="s">
        <v>81</v>
      </c>
      <c r="D29" s="231" t="s">
        <v>395</v>
      </c>
      <c r="E29" s="238"/>
      <c r="F29" s="39">
        <v>11129</v>
      </c>
      <c r="G29" s="238"/>
      <c r="H29" s="39">
        <v>4230</v>
      </c>
      <c r="I29" s="39">
        <v>2920</v>
      </c>
      <c r="J29" s="39">
        <v>3979</v>
      </c>
      <c r="K29" s="296"/>
      <c r="L29" s="35">
        <v>38.008805822625575</v>
      </c>
      <c r="M29" s="35">
        <v>26.237757210890468</v>
      </c>
      <c r="N29" s="35">
        <v>35.75343696648396</v>
      </c>
      <c r="O29" s="36"/>
      <c r="R29" s="293"/>
      <c r="T29" s="293"/>
    </row>
    <row r="30" spans="1:20" ht="15" customHeight="1">
      <c r="A30" s="207"/>
      <c r="B30" s="294" t="s">
        <v>82</v>
      </c>
      <c r="C30" s="295" t="s">
        <v>83</v>
      </c>
      <c r="D30" s="231" t="s">
        <v>396</v>
      </c>
      <c r="E30" s="238"/>
      <c r="F30" s="39">
        <v>6567</v>
      </c>
      <c r="G30" s="238"/>
      <c r="H30" s="39">
        <v>3322</v>
      </c>
      <c r="I30" s="39">
        <v>1046</v>
      </c>
      <c r="J30" s="39">
        <v>2199</v>
      </c>
      <c r="K30" s="296"/>
      <c r="L30" s="35">
        <v>50.586264656616422</v>
      </c>
      <c r="M30" s="35">
        <v>15.928125475864169</v>
      </c>
      <c r="N30" s="35">
        <v>33.485609867519415</v>
      </c>
      <c r="O30" s="36"/>
      <c r="R30" s="293"/>
      <c r="T30" s="293"/>
    </row>
    <row r="31" spans="1:20" ht="15" customHeight="1">
      <c r="A31" s="207"/>
      <c r="B31" s="294" t="s">
        <v>84</v>
      </c>
      <c r="C31" s="295" t="s">
        <v>85</v>
      </c>
      <c r="D31" s="231" t="s">
        <v>397</v>
      </c>
      <c r="E31" s="238"/>
      <c r="F31" s="39">
        <v>29442</v>
      </c>
      <c r="G31" s="238"/>
      <c r="H31" s="39">
        <v>14217</v>
      </c>
      <c r="I31" s="39">
        <v>4946</v>
      </c>
      <c r="J31" s="39">
        <v>10279</v>
      </c>
      <c r="K31" s="296"/>
      <c r="L31" s="35">
        <v>48.288159771754636</v>
      </c>
      <c r="M31" s="35">
        <v>16.799130493852321</v>
      </c>
      <c r="N31" s="35">
        <v>34.912709734393047</v>
      </c>
      <c r="O31" s="36"/>
    </row>
    <row r="32" spans="1:20" ht="15" customHeight="1">
      <c r="A32" s="207"/>
      <c r="B32" s="294" t="s">
        <v>86</v>
      </c>
      <c r="C32" s="295" t="s">
        <v>87</v>
      </c>
      <c r="D32" s="231" t="s">
        <v>398</v>
      </c>
      <c r="E32" s="238"/>
      <c r="F32" s="39">
        <v>17395</v>
      </c>
      <c r="G32" s="238"/>
      <c r="H32" s="39">
        <v>6439</v>
      </c>
      <c r="I32" s="39">
        <v>564</v>
      </c>
      <c r="J32" s="39">
        <v>10392</v>
      </c>
      <c r="K32" s="296"/>
      <c r="L32" s="35">
        <v>37.016384018396096</v>
      </c>
      <c r="M32" s="35">
        <v>3.2423110089106069</v>
      </c>
      <c r="N32" s="35">
        <v>59.7413049726933</v>
      </c>
      <c r="O32" s="36"/>
      <c r="P32" s="297"/>
    </row>
    <row r="33" spans="1:21" ht="12" customHeight="1">
      <c r="A33" s="207"/>
      <c r="B33" s="269"/>
      <c r="C33" s="211"/>
      <c r="D33" s="231"/>
      <c r="E33" s="296"/>
      <c r="F33" s="296"/>
      <c r="G33" s="296"/>
      <c r="H33" s="296"/>
      <c r="I33" s="296"/>
      <c r="J33" s="296"/>
      <c r="K33" s="296"/>
      <c r="L33" s="287"/>
      <c r="M33" s="287"/>
      <c r="N33" s="287"/>
      <c r="O33" s="288"/>
      <c r="P33" s="297"/>
    </row>
    <row r="34" spans="1:21" s="201" customFormat="1" ht="15" customHeight="1">
      <c r="A34" s="233" t="s">
        <v>45</v>
      </c>
      <c r="B34" s="270"/>
      <c r="C34" s="283"/>
      <c r="D34" s="230"/>
      <c r="E34" s="284"/>
      <c r="F34" s="226">
        <v>410780</v>
      </c>
      <c r="G34" s="284"/>
      <c r="H34" s="226">
        <v>198185</v>
      </c>
      <c r="I34" s="226">
        <v>114560</v>
      </c>
      <c r="J34" s="226">
        <v>98035</v>
      </c>
      <c r="K34" s="228"/>
      <c r="L34" s="42">
        <v>48.246019767272017</v>
      </c>
      <c r="M34" s="42">
        <v>27.888407420030187</v>
      </c>
      <c r="N34" s="42">
        <v>23.865572812697796</v>
      </c>
      <c r="O34" s="285"/>
      <c r="P34" s="298"/>
      <c r="Q34" s="299"/>
      <c r="R34" s="299"/>
      <c r="S34" s="299"/>
      <c r="T34" s="299"/>
      <c r="U34" s="299"/>
    </row>
    <row r="35" spans="1:21" ht="12" customHeight="1">
      <c r="A35" s="233"/>
      <c r="B35" s="270"/>
      <c r="C35" s="283"/>
      <c r="D35" s="230"/>
      <c r="E35" s="211"/>
      <c r="F35" s="211"/>
      <c r="G35" s="211"/>
      <c r="H35" s="211"/>
      <c r="I35" s="211"/>
      <c r="J35" s="211"/>
      <c r="K35" s="211"/>
      <c r="L35" s="291"/>
      <c r="M35" s="291"/>
      <c r="N35" s="291"/>
      <c r="O35" s="292"/>
      <c r="P35" s="298"/>
      <c r="Q35" s="243"/>
      <c r="R35" s="243"/>
      <c r="S35" s="243"/>
      <c r="T35" s="243"/>
    </row>
    <row r="36" spans="1:21" ht="15" customHeight="1">
      <c r="A36" s="207"/>
      <c r="B36" s="294" t="s">
        <v>88</v>
      </c>
      <c r="C36" s="295" t="s">
        <v>89</v>
      </c>
      <c r="D36" s="231" t="s">
        <v>399</v>
      </c>
      <c r="E36" s="238"/>
      <c r="F36" s="39">
        <v>16067</v>
      </c>
      <c r="G36" s="238"/>
      <c r="H36" s="39">
        <v>9431</v>
      </c>
      <c r="I36" s="39">
        <v>5195</v>
      </c>
      <c r="J36" s="39">
        <v>1441</v>
      </c>
      <c r="K36" s="296"/>
      <c r="L36" s="35">
        <v>58.697952324640568</v>
      </c>
      <c r="M36" s="35">
        <v>32.33335407979088</v>
      </c>
      <c r="N36" s="35">
        <v>8.9686935955685563</v>
      </c>
      <c r="O36" s="36"/>
    </row>
    <row r="37" spans="1:21" ht="15" customHeight="1">
      <c r="A37" s="207"/>
      <c r="B37" s="300" t="s">
        <v>90</v>
      </c>
      <c r="C37" s="301" t="s">
        <v>91</v>
      </c>
      <c r="D37" s="231" t="s">
        <v>400</v>
      </c>
      <c r="E37" s="238"/>
      <c r="F37" s="39">
        <v>11135</v>
      </c>
      <c r="G37" s="238"/>
      <c r="H37" s="39">
        <v>5652</v>
      </c>
      <c r="I37" s="39">
        <v>3093</v>
      </c>
      <c r="J37" s="39">
        <v>2390</v>
      </c>
      <c r="K37" s="296"/>
      <c r="L37" s="35">
        <v>50.758868432869328</v>
      </c>
      <c r="M37" s="35">
        <v>27.777278850471486</v>
      </c>
      <c r="N37" s="35">
        <v>21.463852716659183</v>
      </c>
      <c r="O37" s="36"/>
      <c r="Q37" s="201"/>
      <c r="R37" s="201"/>
      <c r="S37" s="201"/>
      <c r="T37" s="201"/>
    </row>
    <row r="38" spans="1:21" ht="15" customHeight="1">
      <c r="A38" s="207"/>
      <c r="B38" s="294" t="s">
        <v>92</v>
      </c>
      <c r="C38" s="295" t="s">
        <v>93</v>
      </c>
      <c r="D38" s="231" t="s">
        <v>401</v>
      </c>
      <c r="E38" s="238"/>
      <c r="F38" s="39">
        <v>31735</v>
      </c>
      <c r="G38" s="238"/>
      <c r="H38" s="39">
        <v>18056</v>
      </c>
      <c r="I38" s="39">
        <v>9319</v>
      </c>
      <c r="J38" s="39">
        <v>4360</v>
      </c>
      <c r="K38" s="296"/>
      <c r="L38" s="35">
        <v>56.896171419568297</v>
      </c>
      <c r="M38" s="35">
        <v>29.365054356388846</v>
      </c>
      <c r="N38" s="35">
        <v>13.738774224042855</v>
      </c>
      <c r="O38" s="36"/>
      <c r="Q38" s="250"/>
      <c r="R38" s="250"/>
      <c r="S38" s="250"/>
      <c r="T38" s="250"/>
      <c r="U38" s="250"/>
    </row>
    <row r="39" spans="1:21" ht="15" customHeight="1">
      <c r="A39" s="207"/>
      <c r="B39" s="294" t="s">
        <v>94</v>
      </c>
      <c r="C39" s="295" t="s">
        <v>95</v>
      </c>
      <c r="D39" s="231" t="s">
        <v>402</v>
      </c>
      <c r="E39" s="238"/>
      <c r="F39" s="39">
        <v>12561</v>
      </c>
      <c r="G39" s="238"/>
      <c r="H39" s="39">
        <v>6686</v>
      </c>
      <c r="I39" s="39">
        <v>3246</v>
      </c>
      <c r="J39" s="39">
        <v>2629</v>
      </c>
      <c r="K39" s="296"/>
      <c r="L39" s="35">
        <v>53.228246158745321</v>
      </c>
      <c r="M39" s="35">
        <v>25.841891569142582</v>
      </c>
      <c r="N39" s="35">
        <v>20.929862272112093</v>
      </c>
      <c r="O39" s="36"/>
    </row>
    <row r="40" spans="1:21" ht="15" customHeight="1">
      <c r="A40" s="207"/>
      <c r="B40" s="294" t="s">
        <v>96</v>
      </c>
      <c r="C40" s="295" t="s">
        <v>97</v>
      </c>
      <c r="D40" s="231" t="s">
        <v>403</v>
      </c>
      <c r="E40" s="238"/>
      <c r="F40" s="39">
        <v>12867</v>
      </c>
      <c r="G40" s="238"/>
      <c r="H40" s="39">
        <v>6860</v>
      </c>
      <c r="I40" s="39">
        <v>3265</v>
      </c>
      <c r="J40" s="39">
        <v>2742</v>
      </c>
      <c r="K40" s="296"/>
      <c r="L40" s="35">
        <v>53.314680966814329</v>
      </c>
      <c r="M40" s="35">
        <v>25.374990285225774</v>
      </c>
      <c r="N40" s="35">
        <v>21.310328747959897</v>
      </c>
      <c r="O40" s="36"/>
    </row>
    <row r="41" spans="1:21" ht="15" customHeight="1">
      <c r="A41" s="207"/>
      <c r="B41" s="294" t="s">
        <v>98</v>
      </c>
      <c r="C41" s="295" t="s">
        <v>99</v>
      </c>
      <c r="D41" s="231" t="s">
        <v>404</v>
      </c>
      <c r="E41" s="238"/>
      <c r="F41" s="39">
        <v>15081</v>
      </c>
      <c r="G41" s="238"/>
      <c r="H41" s="39">
        <v>7898</v>
      </c>
      <c r="I41" s="39">
        <v>3803</v>
      </c>
      <c r="J41" s="39">
        <v>3380</v>
      </c>
      <c r="K41" s="296"/>
      <c r="L41" s="35">
        <v>52.370532458059813</v>
      </c>
      <c r="M41" s="35">
        <v>25.217160665738348</v>
      </c>
      <c r="N41" s="35">
        <v>22.412306876201843</v>
      </c>
      <c r="O41" s="36"/>
    </row>
    <row r="42" spans="1:21" ht="15" customHeight="1">
      <c r="A42" s="207"/>
      <c r="B42" s="294" t="s">
        <v>100</v>
      </c>
      <c r="C42" s="295" t="s">
        <v>101</v>
      </c>
      <c r="D42" s="231" t="s">
        <v>405</v>
      </c>
      <c r="E42" s="238"/>
      <c r="F42" s="39">
        <v>18037</v>
      </c>
      <c r="G42" s="238"/>
      <c r="H42" s="39">
        <v>10635</v>
      </c>
      <c r="I42" s="39">
        <v>5709</v>
      </c>
      <c r="J42" s="39">
        <v>1693</v>
      </c>
      <c r="K42" s="296"/>
      <c r="L42" s="35">
        <v>58.962133392471031</v>
      </c>
      <c r="M42" s="35">
        <v>31.65160503409658</v>
      </c>
      <c r="N42" s="35">
        <v>9.3862615734323889</v>
      </c>
      <c r="O42" s="36"/>
    </row>
    <row r="43" spans="1:21" ht="15" customHeight="1">
      <c r="A43" s="207"/>
      <c r="B43" s="294" t="s">
        <v>102</v>
      </c>
      <c r="C43" s="295" t="s">
        <v>103</v>
      </c>
      <c r="D43" s="231" t="s">
        <v>406</v>
      </c>
      <c r="E43" s="238"/>
      <c r="F43" s="39">
        <v>13053</v>
      </c>
      <c r="G43" s="238"/>
      <c r="H43" s="39">
        <v>7424</v>
      </c>
      <c r="I43" s="39">
        <v>4360</v>
      </c>
      <c r="J43" s="39">
        <v>1269</v>
      </c>
      <c r="K43" s="296"/>
      <c r="L43" s="35">
        <v>56.875813989121269</v>
      </c>
      <c r="M43" s="35">
        <v>33.402283000076608</v>
      </c>
      <c r="N43" s="35">
        <v>9.7219030108021141</v>
      </c>
      <c r="O43" s="36"/>
    </row>
    <row r="44" spans="1:21" ht="15" customHeight="1">
      <c r="A44" s="207"/>
      <c r="B44" s="294" t="s">
        <v>104</v>
      </c>
      <c r="C44" s="295" t="s">
        <v>105</v>
      </c>
      <c r="D44" s="231" t="s">
        <v>407</v>
      </c>
      <c r="E44" s="238"/>
      <c r="F44" s="39">
        <v>14468</v>
      </c>
      <c r="G44" s="238"/>
      <c r="H44" s="39">
        <v>8237</v>
      </c>
      <c r="I44" s="39">
        <v>4845</v>
      </c>
      <c r="J44" s="39">
        <v>1386</v>
      </c>
      <c r="K44" s="296"/>
      <c r="L44" s="35">
        <v>56.932540779651639</v>
      </c>
      <c r="M44" s="35">
        <v>33.48769698645286</v>
      </c>
      <c r="N44" s="35">
        <v>9.5797622338954938</v>
      </c>
      <c r="O44" s="36"/>
    </row>
    <row r="45" spans="1:21" ht="15" customHeight="1">
      <c r="A45" s="207"/>
      <c r="B45" s="294" t="s">
        <v>106</v>
      </c>
      <c r="C45" s="295" t="s">
        <v>107</v>
      </c>
      <c r="D45" s="231" t="s">
        <v>408</v>
      </c>
      <c r="E45" s="238"/>
      <c r="F45" s="39">
        <v>17851</v>
      </c>
      <c r="G45" s="238"/>
      <c r="H45" s="39">
        <v>10162</v>
      </c>
      <c r="I45" s="39">
        <v>5784</v>
      </c>
      <c r="J45" s="39">
        <v>1905</v>
      </c>
      <c r="K45" s="296"/>
      <c r="L45" s="35">
        <v>56.926782813287765</v>
      </c>
      <c r="M45" s="35">
        <v>32.401546131869367</v>
      </c>
      <c r="N45" s="35">
        <v>10.671671054842866</v>
      </c>
      <c r="O45" s="36"/>
    </row>
    <row r="46" spans="1:21" ht="15" customHeight="1">
      <c r="A46" s="207"/>
      <c r="B46" s="294" t="s">
        <v>108</v>
      </c>
      <c r="C46" s="295" t="s">
        <v>109</v>
      </c>
      <c r="D46" s="231" t="s">
        <v>409</v>
      </c>
      <c r="E46" s="238"/>
      <c r="F46" s="39">
        <v>8672</v>
      </c>
      <c r="G46" s="238"/>
      <c r="H46" s="39">
        <v>4721</v>
      </c>
      <c r="I46" s="39">
        <v>2229</v>
      </c>
      <c r="J46" s="39">
        <v>1722</v>
      </c>
      <c r="K46" s="296"/>
      <c r="L46" s="35">
        <v>54.439575645756456</v>
      </c>
      <c r="M46" s="35">
        <v>25.703413284132843</v>
      </c>
      <c r="N46" s="35">
        <v>19.857011070110701</v>
      </c>
      <c r="O46" s="36"/>
    </row>
    <row r="47" spans="1:21" ht="15" customHeight="1">
      <c r="A47" s="207"/>
      <c r="B47" s="294" t="s">
        <v>110</v>
      </c>
      <c r="C47" s="295" t="s">
        <v>111</v>
      </c>
      <c r="D47" s="231" t="s">
        <v>410</v>
      </c>
      <c r="E47" s="238"/>
      <c r="F47" s="39">
        <v>26284</v>
      </c>
      <c r="G47" s="238"/>
      <c r="H47" s="39">
        <v>6845</v>
      </c>
      <c r="I47" s="39">
        <v>7949</v>
      </c>
      <c r="J47" s="39">
        <v>11490</v>
      </c>
      <c r="K47" s="296"/>
      <c r="L47" s="35">
        <v>26.042459290823317</v>
      </c>
      <c r="M47" s="35">
        <v>30.242733221731854</v>
      </c>
      <c r="N47" s="35">
        <v>43.714807487444837</v>
      </c>
      <c r="O47" s="36"/>
    </row>
    <row r="48" spans="1:21" ht="15" customHeight="1">
      <c r="A48" s="207"/>
      <c r="B48" s="294" t="s">
        <v>112</v>
      </c>
      <c r="C48" s="295" t="s">
        <v>113</v>
      </c>
      <c r="D48" s="231" t="s">
        <v>411</v>
      </c>
      <c r="E48" s="238"/>
      <c r="F48" s="39">
        <v>9341</v>
      </c>
      <c r="G48" s="238"/>
      <c r="H48" s="39">
        <v>6933</v>
      </c>
      <c r="I48" s="39">
        <v>1896</v>
      </c>
      <c r="J48" s="39">
        <v>512</v>
      </c>
      <c r="K48" s="296"/>
      <c r="L48" s="35">
        <v>74.221175463012528</v>
      </c>
      <c r="M48" s="35">
        <v>20.297612675302428</v>
      </c>
      <c r="N48" s="35">
        <v>5.4812118616850443</v>
      </c>
      <c r="O48" s="36"/>
    </row>
    <row r="49" spans="1:16" ht="15" customHeight="1">
      <c r="A49" s="207"/>
      <c r="B49" s="294" t="s">
        <v>114</v>
      </c>
      <c r="C49" s="295" t="s">
        <v>115</v>
      </c>
      <c r="D49" s="231" t="s">
        <v>412</v>
      </c>
      <c r="E49" s="238"/>
      <c r="F49" s="39">
        <v>14803</v>
      </c>
      <c r="G49" s="238"/>
      <c r="H49" s="39">
        <v>3760</v>
      </c>
      <c r="I49" s="39">
        <v>4658</v>
      </c>
      <c r="J49" s="39">
        <v>6385</v>
      </c>
      <c r="K49" s="296"/>
      <c r="L49" s="35">
        <v>25.400256704722018</v>
      </c>
      <c r="M49" s="35">
        <v>31.466594609200836</v>
      </c>
      <c r="N49" s="35">
        <v>43.133148686077142</v>
      </c>
      <c r="O49" s="36"/>
    </row>
    <row r="50" spans="1:16" ht="15" customHeight="1">
      <c r="A50" s="207"/>
      <c r="B50" s="294" t="s">
        <v>116</v>
      </c>
      <c r="C50" s="295" t="s">
        <v>117</v>
      </c>
      <c r="D50" s="231" t="s">
        <v>413</v>
      </c>
      <c r="E50" s="238"/>
      <c r="F50" s="39">
        <v>18615</v>
      </c>
      <c r="G50" s="238"/>
      <c r="H50" s="39">
        <v>4127</v>
      </c>
      <c r="I50" s="39">
        <v>4970</v>
      </c>
      <c r="J50" s="39">
        <v>9518</v>
      </c>
      <c r="K50" s="296"/>
      <c r="L50" s="35">
        <v>22.170292774644103</v>
      </c>
      <c r="M50" s="35">
        <v>26.69889873757722</v>
      </c>
      <c r="N50" s="35">
        <v>51.13080848777868</v>
      </c>
      <c r="O50" s="36"/>
    </row>
    <row r="51" spans="1:16" ht="15" customHeight="1">
      <c r="A51" s="207"/>
      <c r="B51" s="294" t="s">
        <v>118</v>
      </c>
      <c r="C51" s="295" t="s">
        <v>119</v>
      </c>
      <c r="D51" s="231" t="s">
        <v>414</v>
      </c>
      <c r="E51" s="238"/>
      <c r="F51" s="39">
        <v>22556</v>
      </c>
      <c r="G51" s="238"/>
      <c r="H51" s="39">
        <v>7315</v>
      </c>
      <c r="I51" s="39">
        <v>4533</v>
      </c>
      <c r="J51" s="39">
        <v>10708</v>
      </c>
      <c r="K51" s="296"/>
      <c r="L51" s="35">
        <v>32.430395460187981</v>
      </c>
      <c r="M51" s="35">
        <v>20.096648341904594</v>
      </c>
      <c r="N51" s="35">
        <v>47.472956197907429</v>
      </c>
      <c r="O51" s="36"/>
    </row>
    <row r="52" spans="1:16" ht="15" customHeight="1">
      <c r="A52" s="207"/>
      <c r="B52" s="294" t="s">
        <v>120</v>
      </c>
      <c r="C52" s="295" t="s">
        <v>121</v>
      </c>
      <c r="D52" s="231" t="s">
        <v>415</v>
      </c>
      <c r="E52" s="238"/>
      <c r="F52" s="39">
        <v>6472</v>
      </c>
      <c r="G52" s="238"/>
      <c r="H52" s="39">
        <v>4795</v>
      </c>
      <c r="I52" s="39">
        <v>1281</v>
      </c>
      <c r="J52" s="39">
        <v>396</v>
      </c>
      <c r="K52" s="296"/>
      <c r="L52" s="35">
        <v>74.088380716934495</v>
      </c>
      <c r="M52" s="35">
        <v>19.792954264524106</v>
      </c>
      <c r="N52" s="35">
        <v>6.1186650185414093</v>
      </c>
      <c r="O52" s="36"/>
    </row>
    <row r="53" spans="1:16" ht="15" customHeight="1">
      <c r="A53" s="207"/>
      <c r="B53" s="294" t="s">
        <v>122</v>
      </c>
      <c r="C53" s="295" t="s">
        <v>123</v>
      </c>
      <c r="D53" s="231" t="s">
        <v>416</v>
      </c>
      <c r="E53" s="238"/>
      <c r="F53" s="39">
        <v>11313</v>
      </c>
      <c r="G53" s="238"/>
      <c r="H53" s="39">
        <v>8685</v>
      </c>
      <c r="I53" s="39">
        <v>2186</v>
      </c>
      <c r="J53" s="39">
        <v>442</v>
      </c>
      <c r="K53" s="296"/>
      <c r="L53" s="35">
        <v>76.770087509944304</v>
      </c>
      <c r="M53" s="35">
        <v>19.322902855122425</v>
      </c>
      <c r="N53" s="35">
        <v>3.9070096349332624</v>
      </c>
      <c r="O53" s="36"/>
    </row>
    <row r="54" spans="1:16" ht="15" customHeight="1">
      <c r="A54" s="207"/>
      <c r="B54" s="294" t="s">
        <v>124</v>
      </c>
      <c r="C54" s="295" t="s">
        <v>125</v>
      </c>
      <c r="D54" s="231" t="s">
        <v>417</v>
      </c>
      <c r="E54" s="238"/>
      <c r="F54" s="39">
        <v>20451</v>
      </c>
      <c r="G54" s="238"/>
      <c r="H54" s="39">
        <v>5060</v>
      </c>
      <c r="I54" s="39">
        <v>5099</v>
      </c>
      <c r="J54" s="39">
        <v>10292</v>
      </c>
      <c r="K54" s="296"/>
      <c r="L54" s="35">
        <v>24.7420664026209</v>
      </c>
      <c r="M54" s="35">
        <v>24.932766123905921</v>
      </c>
      <c r="N54" s="35">
        <v>50.325167473473172</v>
      </c>
      <c r="O54" s="36"/>
    </row>
    <row r="55" spans="1:16" ht="15" customHeight="1">
      <c r="A55" s="207"/>
      <c r="B55" s="294" t="s">
        <v>126</v>
      </c>
      <c r="C55" s="295" t="s">
        <v>127</v>
      </c>
      <c r="D55" s="231" t="s">
        <v>418</v>
      </c>
      <c r="E55" s="238"/>
      <c r="F55" s="39">
        <v>7816</v>
      </c>
      <c r="G55" s="238"/>
      <c r="H55" s="39">
        <v>3666</v>
      </c>
      <c r="I55" s="39">
        <v>1661</v>
      </c>
      <c r="J55" s="39">
        <v>2489</v>
      </c>
      <c r="K55" s="296"/>
      <c r="L55" s="35">
        <v>46.903787103377688</v>
      </c>
      <c r="M55" s="35">
        <v>21.251279426816787</v>
      </c>
      <c r="N55" s="35">
        <v>31.844933469805525</v>
      </c>
      <c r="O55" s="36"/>
    </row>
    <row r="56" spans="1:16" ht="15" customHeight="1">
      <c r="A56" s="207"/>
      <c r="B56" s="294" t="s">
        <v>128</v>
      </c>
      <c r="C56" s="295" t="s">
        <v>129</v>
      </c>
      <c r="D56" s="231" t="s">
        <v>419</v>
      </c>
      <c r="E56" s="238"/>
      <c r="F56" s="39">
        <v>8095</v>
      </c>
      <c r="G56" s="238"/>
      <c r="H56" s="39">
        <v>4484</v>
      </c>
      <c r="I56" s="39">
        <v>2801</v>
      </c>
      <c r="J56" s="39">
        <v>810</v>
      </c>
      <c r="K56" s="296"/>
      <c r="L56" s="35">
        <v>55.392217418159362</v>
      </c>
      <c r="M56" s="35">
        <v>34.601605929586164</v>
      </c>
      <c r="N56" s="35">
        <v>10.006176652254478</v>
      </c>
      <c r="O56" s="36"/>
    </row>
    <row r="57" spans="1:16" ht="15" customHeight="1">
      <c r="A57" s="207"/>
      <c r="B57" s="294" t="s">
        <v>581</v>
      </c>
      <c r="C57" s="295" t="s">
        <v>130</v>
      </c>
      <c r="D57" s="231" t="s">
        <v>420</v>
      </c>
      <c r="E57" s="238"/>
      <c r="F57" s="39">
        <v>27534</v>
      </c>
      <c r="G57" s="238"/>
      <c r="H57" s="39">
        <v>14286</v>
      </c>
      <c r="I57" s="39">
        <v>10505</v>
      </c>
      <c r="J57" s="39">
        <v>2743</v>
      </c>
      <c r="K57" s="296"/>
      <c r="L57" s="35">
        <v>51.884942253214206</v>
      </c>
      <c r="M57" s="35">
        <v>38.152829229316481</v>
      </c>
      <c r="N57" s="35">
        <v>9.9622285174693115</v>
      </c>
      <c r="O57" s="36"/>
    </row>
    <row r="58" spans="1:16" ht="15" customHeight="1">
      <c r="A58" s="207"/>
      <c r="B58" s="294" t="s">
        <v>582</v>
      </c>
      <c r="C58" s="295" t="s">
        <v>131</v>
      </c>
      <c r="D58" s="231" t="s">
        <v>421</v>
      </c>
      <c r="E58" s="238"/>
      <c r="F58" s="39">
        <v>65973</v>
      </c>
      <c r="G58" s="238"/>
      <c r="H58" s="39">
        <v>32467</v>
      </c>
      <c r="I58" s="39">
        <v>16173</v>
      </c>
      <c r="J58" s="39">
        <v>17333</v>
      </c>
      <c r="K58" s="296"/>
      <c r="L58" s="35">
        <v>49.212556651963688</v>
      </c>
      <c r="M58" s="35">
        <v>24.514574143967987</v>
      </c>
      <c r="N58" s="35">
        <v>26.272869204068332</v>
      </c>
      <c r="O58" s="36"/>
    </row>
    <row r="59" spans="1:16" ht="12" customHeight="1">
      <c r="A59" s="207"/>
      <c r="B59" s="269"/>
      <c r="C59" s="211"/>
      <c r="D59" s="230"/>
      <c r="E59" s="211"/>
      <c r="F59" s="296"/>
      <c r="G59" s="211"/>
      <c r="H59" s="228"/>
      <c r="I59" s="228"/>
      <c r="J59" s="228"/>
      <c r="K59" s="228"/>
      <c r="L59" s="287"/>
      <c r="M59" s="287"/>
      <c r="N59" s="287"/>
      <c r="O59" s="288"/>
    </row>
    <row r="60" spans="1:16" s="201" customFormat="1" ht="15" customHeight="1">
      <c r="A60" s="233" t="s">
        <v>359</v>
      </c>
      <c r="B60" s="283"/>
      <c r="C60" s="283"/>
      <c r="D60" s="230"/>
      <c r="E60" s="284"/>
      <c r="F60" s="226">
        <v>308904</v>
      </c>
      <c r="G60" s="284"/>
      <c r="H60" s="226">
        <v>166711</v>
      </c>
      <c r="I60" s="226">
        <v>12214</v>
      </c>
      <c r="J60" s="226">
        <v>129979</v>
      </c>
      <c r="K60" s="228"/>
      <c r="L60" s="42">
        <v>53.968546862455646</v>
      </c>
      <c r="M60" s="42">
        <v>3.9539792297930747</v>
      </c>
      <c r="N60" s="42">
        <v>42.077473907751269</v>
      </c>
      <c r="O60" s="285"/>
      <c r="P60" s="264"/>
    </row>
    <row r="61" spans="1:16" ht="12" customHeight="1">
      <c r="A61" s="207"/>
      <c r="B61" s="269"/>
      <c r="C61" s="211"/>
      <c r="D61" s="230"/>
      <c r="E61" s="211"/>
      <c r="F61" s="211"/>
      <c r="G61" s="211"/>
      <c r="H61" s="211"/>
      <c r="I61" s="211"/>
      <c r="J61" s="211"/>
      <c r="K61" s="211"/>
      <c r="L61" s="291"/>
      <c r="M61" s="291"/>
      <c r="N61" s="291"/>
      <c r="O61" s="292"/>
    </row>
    <row r="62" spans="1:16" ht="15" customHeight="1">
      <c r="A62" s="207"/>
      <c r="B62" s="294" t="s">
        <v>132</v>
      </c>
      <c r="C62" s="295" t="s">
        <v>133</v>
      </c>
      <c r="D62" s="231" t="s">
        <v>422</v>
      </c>
      <c r="E62" s="238"/>
      <c r="F62" s="39">
        <v>13402</v>
      </c>
      <c r="G62" s="238"/>
      <c r="H62" s="39">
        <v>12437</v>
      </c>
      <c r="I62" s="39">
        <v>527</v>
      </c>
      <c r="J62" s="39">
        <v>438</v>
      </c>
      <c r="K62" s="296"/>
      <c r="L62" s="35">
        <v>92.799582151917619</v>
      </c>
      <c r="M62" s="35">
        <v>3.9322489180719296</v>
      </c>
      <c r="N62" s="35">
        <v>3.2681689300104462</v>
      </c>
      <c r="O62" s="36"/>
    </row>
    <row r="63" spans="1:16" ht="15" customHeight="1">
      <c r="A63" s="207"/>
      <c r="B63" s="294" t="s">
        <v>134</v>
      </c>
      <c r="C63" s="295" t="s">
        <v>135</v>
      </c>
      <c r="D63" s="231" t="s">
        <v>423</v>
      </c>
      <c r="E63" s="238"/>
      <c r="F63" s="39">
        <v>17363</v>
      </c>
      <c r="G63" s="238"/>
      <c r="H63" s="39">
        <v>7371</v>
      </c>
      <c r="I63" s="39">
        <v>394</v>
      </c>
      <c r="J63" s="39">
        <v>9598</v>
      </c>
      <c r="K63" s="296"/>
      <c r="L63" s="35">
        <v>42.452341185279039</v>
      </c>
      <c r="M63" s="35">
        <v>2.2691931117894373</v>
      </c>
      <c r="N63" s="35">
        <v>55.27846570293152</v>
      </c>
      <c r="O63" s="36"/>
    </row>
    <row r="64" spans="1:16" ht="15" customHeight="1">
      <c r="A64" s="207"/>
      <c r="B64" s="294" t="s">
        <v>136</v>
      </c>
      <c r="C64" s="295" t="s">
        <v>137</v>
      </c>
      <c r="D64" s="231" t="s">
        <v>424</v>
      </c>
      <c r="E64" s="238"/>
      <c r="F64" s="39">
        <v>14665</v>
      </c>
      <c r="G64" s="238"/>
      <c r="H64" s="39">
        <v>13771</v>
      </c>
      <c r="I64" s="39">
        <v>504</v>
      </c>
      <c r="J64" s="39">
        <v>390</v>
      </c>
      <c r="K64" s="296"/>
      <c r="L64" s="35">
        <v>93.90385271053529</v>
      </c>
      <c r="M64" s="35">
        <v>3.4367541766109788</v>
      </c>
      <c r="N64" s="35">
        <v>2.6593931128537336</v>
      </c>
      <c r="O64" s="36"/>
    </row>
    <row r="65" spans="1:16" ht="15" customHeight="1">
      <c r="A65" s="207"/>
      <c r="B65" s="294" t="s">
        <v>138</v>
      </c>
      <c r="C65" s="295" t="s">
        <v>139</v>
      </c>
      <c r="D65" s="231" t="s">
        <v>425</v>
      </c>
      <c r="E65" s="238"/>
      <c r="F65" s="39">
        <v>30840</v>
      </c>
      <c r="G65" s="238"/>
      <c r="H65" s="39">
        <v>29039</v>
      </c>
      <c r="I65" s="39">
        <v>1225</v>
      </c>
      <c r="J65" s="39">
        <v>576</v>
      </c>
      <c r="K65" s="296"/>
      <c r="L65" s="35">
        <v>94.160181582360565</v>
      </c>
      <c r="M65" s="35">
        <v>3.9721141374837869</v>
      </c>
      <c r="N65" s="35">
        <v>1.867704280155642</v>
      </c>
      <c r="O65" s="36"/>
    </row>
    <row r="66" spans="1:16" ht="15" customHeight="1">
      <c r="A66" s="207"/>
      <c r="B66" s="294" t="s">
        <v>140</v>
      </c>
      <c r="C66" s="295" t="s">
        <v>141</v>
      </c>
      <c r="D66" s="231" t="s">
        <v>426</v>
      </c>
      <c r="E66" s="238"/>
      <c r="F66" s="39">
        <v>29385</v>
      </c>
      <c r="G66" s="238"/>
      <c r="H66" s="39">
        <v>8154</v>
      </c>
      <c r="I66" s="39">
        <v>1585</v>
      </c>
      <c r="J66" s="39">
        <v>19646</v>
      </c>
      <c r="K66" s="296"/>
      <c r="L66" s="35">
        <v>27.748851454823892</v>
      </c>
      <c r="M66" s="35">
        <v>5.393908456695593</v>
      </c>
      <c r="N66" s="35">
        <v>66.857240088480523</v>
      </c>
      <c r="O66" s="36"/>
    </row>
    <row r="67" spans="1:16" ht="15" customHeight="1">
      <c r="A67" s="207"/>
      <c r="B67" s="294" t="s">
        <v>142</v>
      </c>
      <c r="C67" s="295" t="s">
        <v>143</v>
      </c>
      <c r="D67" s="231" t="s">
        <v>427</v>
      </c>
      <c r="E67" s="238"/>
      <c r="F67" s="39">
        <v>12535</v>
      </c>
      <c r="G67" s="238"/>
      <c r="H67" s="39">
        <v>4487</v>
      </c>
      <c r="I67" s="39">
        <v>241</v>
      </c>
      <c r="J67" s="39">
        <v>7807</v>
      </c>
      <c r="K67" s="296"/>
      <c r="L67" s="35">
        <v>35.795771838851216</v>
      </c>
      <c r="M67" s="35">
        <v>1.9226166733147187</v>
      </c>
      <c r="N67" s="35">
        <v>62.281611487834063</v>
      </c>
      <c r="O67" s="36"/>
    </row>
    <row r="68" spans="1:16" ht="15" customHeight="1">
      <c r="A68" s="207"/>
      <c r="B68" s="294" t="s">
        <v>144</v>
      </c>
      <c r="C68" s="295" t="s">
        <v>145</v>
      </c>
      <c r="D68" s="231" t="s">
        <v>428</v>
      </c>
      <c r="E68" s="238"/>
      <c r="F68" s="39">
        <v>25235</v>
      </c>
      <c r="G68" s="238"/>
      <c r="H68" s="39">
        <v>9612</v>
      </c>
      <c r="I68" s="39">
        <v>427</v>
      </c>
      <c r="J68" s="39">
        <v>15196</v>
      </c>
      <c r="K68" s="296"/>
      <c r="L68" s="35">
        <v>38.089954428373289</v>
      </c>
      <c r="M68" s="35">
        <v>1.6920943134535367</v>
      </c>
      <c r="N68" s="35">
        <v>60.217951258173173</v>
      </c>
      <c r="O68" s="36"/>
    </row>
    <row r="69" spans="1:16" ht="15" customHeight="1">
      <c r="A69" s="207"/>
      <c r="B69" s="294" t="s">
        <v>146</v>
      </c>
      <c r="C69" s="295" t="s">
        <v>147</v>
      </c>
      <c r="D69" s="231" t="s">
        <v>429</v>
      </c>
      <c r="E69" s="238"/>
      <c r="F69" s="39">
        <v>48027</v>
      </c>
      <c r="G69" s="238"/>
      <c r="H69" s="39">
        <v>13404</v>
      </c>
      <c r="I69" s="39">
        <v>2401</v>
      </c>
      <c r="J69" s="39">
        <v>32222</v>
      </c>
      <c r="K69" s="296"/>
      <c r="L69" s="35">
        <v>27.909301018177274</v>
      </c>
      <c r="M69" s="35">
        <v>4.9992712432589999</v>
      </c>
      <c r="N69" s="35">
        <v>67.091427738563723</v>
      </c>
      <c r="O69" s="36"/>
    </row>
    <row r="70" spans="1:16" ht="15" customHeight="1">
      <c r="A70" s="207"/>
      <c r="B70" s="294" t="s">
        <v>148</v>
      </c>
      <c r="C70" s="295" t="s">
        <v>149</v>
      </c>
      <c r="D70" s="231" t="s">
        <v>430</v>
      </c>
      <c r="E70" s="238"/>
      <c r="F70" s="39">
        <v>20785</v>
      </c>
      <c r="G70" s="238"/>
      <c r="H70" s="39">
        <v>7506</v>
      </c>
      <c r="I70" s="39">
        <v>349</v>
      </c>
      <c r="J70" s="39">
        <v>12930</v>
      </c>
      <c r="K70" s="296"/>
      <c r="L70" s="35">
        <v>36.112581188356991</v>
      </c>
      <c r="M70" s="35">
        <v>1.6790955015636277</v>
      </c>
      <c r="N70" s="35">
        <v>62.208323310079386</v>
      </c>
      <c r="O70" s="36"/>
    </row>
    <row r="71" spans="1:16" ht="15" customHeight="1">
      <c r="A71" s="207"/>
      <c r="B71" s="294" t="s">
        <v>150</v>
      </c>
      <c r="C71" s="295" t="s">
        <v>357</v>
      </c>
      <c r="D71" s="231" t="s">
        <v>431</v>
      </c>
      <c r="E71" s="238"/>
      <c r="F71" s="39">
        <v>14989</v>
      </c>
      <c r="G71" s="238"/>
      <c r="H71" s="39">
        <v>9512</v>
      </c>
      <c r="I71" s="39">
        <v>558</v>
      </c>
      <c r="J71" s="39">
        <v>4919</v>
      </c>
      <c r="K71" s="296"/>
      <c r="L71" s="35">
        <v>63.459870571752617</v>
      </c>
      <c r="M71" s="35">
        <v>3.7227300020014678</v>
      </c>
      <c r="N71" s="35">
        <v>32.817399426245913</v>
      </c>
      <c r="O71" s="36"/>
    </row>
    <row r="72" spans="1:16" ht="15" customHeight="1">
      <c r="A72" s="207"/>
      <c r="B72" s="294" t="s">
        <v>151</v>
      </c>
      <c r="C72" s="295" t="s">
        <v>152</v>
      </c>
      <c r="D72" s="231" t="s">
        <v>432</v>
      </c>
      <c r="E72" s="238"/>
      <c r="F72" s="39">
        <v>18665</v>
      </c>
      <c r="G72" s="238"/>
      <c r="H72" s="39">
        <v>12174</v>
      </c>
      <c r="I72" s="39">
        <v>881</v>
      </c>
      <c r="J72" s="39">
        <v>5610</v>
      </c>
      <c r="K72" s="296"/>
      <c r="L72" s="35">
        <v>65.22368068577552</v>
      </c>
      <c r="M72" s="35">
        <v>4.7200642914545936</v>
      </c>
      <c r="N72" s="35">
        <v>30.056255022769889</v>
      </c>
      <c r="O72" s="36"/>
    </row>
    <row r="73" spans="1:16" ht="15" customHeight="1">
      <c r="A73" s="207"/>
      <c r="B73" s="294" t="s">
        <v>153</v>
      </c>
      <c r="C73" s="295" t="s">
        <v>154</v>
      </c>
      <c r="D73" s="231" t="s">
        <v>433</v>
      </c>
      <c r="E73" s="238"/>
      <c r="F73" s="39">
        <v>8560</v>
      </c>
      <c r="G73" s="238"/>
      <c r="H73" s="39">
        <v>4470</v>
      </c>
      <c r="I73" s="39">
        <v>616</v>
      </c>
      <c r="J73" s="39">
        <v>3474</v>
      </c>
      <c r="K73" s="296"/>
      <c r="L73" s="35">
        <v>52.219626168224295</v>
      </c>
      <c r="M73" s="35">
        <v>7.1962616822429908</v>
      </c>
      <c r="N73" s="35">
        <v>40.584112149532707</v>
      </c>
      <c r="O73" s="36"/>
    </row>
    <row r="74" spans="1:16" ht="15" customHeight="1">
      <c r="A74" s="207"/>
      <c r="B74" s="294" t="s">
        <v>155</v>
      </c>
      <c r="C74" s="295" t="s">
        <v>156</v>
      </c>
      <c r="D74" s="231" t="s">
        <v>434</v>
      </c>
      <c r="E74" s="238"/>
      <c r="F74" s="39">
        <v>9107</v>
      </c>
      <c r="G74" s="238"/>
      <c r="H74" s="39">
        <v>4926</v>
      </c>
      <c r="I74" s="39">
        <v>641</v>
      </c>
      <c r="J74" s="39">
        <v>3540</v>
      </c>
      <c r="K74" s="296"/>
      <c r="L74" s="35">
        <v>54.090260239376306</v>
      </c>
      <c r="M74" s="35">
        <v>7.0385417810475452</v>
      </c>
      <c r="N74" s="35">
        <v>38.871197979576152</v>
      </c>
      <c r="O74" s="36"/>
    </row>
    <row r="75" spans="1:16" ht="15" customHeight="1">
      <c r="A75" s="207"/>
      <c r="B75" s="294" t="s">
        <v>157</v>
      </c>
      <c r="C75" s="295" t="s">
        <v>158</v>
      </c>
      <c r="D75" s="231" t="s">
        <v>435</v>
      </c>
      <c r="E75" s="238"/>
      <c r="F75" s="39">
        <v>11280</v>
      </c>
      <c r="G75" s="238"/>
      <c r="H75" s="39">
        <v>8668</v>
      </c>
      <c r="I75" s="39">
        <v>171</v>
      </c>
      <c r="J75" s="39">
        <v>2441</v>
      </c>
      <c r="K75" s="296"/>
      <c r="L75" s="35">
        <v>76.843971631205676</v>
      </c>
      <c r="M75" s="35">
        <v>1.5159574468085106</v>
      </c>
      <c r="N75" s="35">
        <v>21.640070921985817</v>
      </c>
      <c r="O75" s="36"/>
    </row>
    <row r="76" spans="1:16" ht="15" customHeight="1">
      <c r="A76" s="207"/>
      <c r="B76" s="294" t="s">
        <v>583</v>
      </c>
      <c r="C76" s="295" t="s">
        <v>159</v>
      </c>
      <c r="D76" s="231" t="s">
        <v>436</v>
      </c>
      <c r="E76" s="238"/>
      <c r="F76" s="39">
        <v>34066</v>
      </c>
      <c r="G76" s="238"/>
      <c r="H76" s="39">
        <v>21180</v>
      </c>
      <c r="I76" s="39">
        <v>1694</v>
      </c>
      <c r="J76" s="39">
        <v>11192</v>
      </c>
      <c r="K76" s="296"/>
      <c r="L76" s="35">
        <v>62.173428051429582</v>
      </c>
      <c r="M76" s="35">
        <v>4.9727000528386069</v>
      </c>
      <c r="N76" s="35">
        <v>32.853871895731814</v>
      </c>
      <c r="O76" s="36"/>
    </row>
    <row r="77" spans="1:16" ht="12" customHeight="1">
      <c r="A77" s="207"/>
      <c r="B77" s="269"/>
      <c r="C77" s="211"/>
      <c r="D77" s="231"/>
      <c r="E77" s="211"/>
      <c r="F77" s="296"/>
      <c r="G77" s="211"/>
      <c r="H77" s="228"/>
      <c r="I77" s="228"/>
      <c r="J77" s="228"/>
      <c r="K77" s="228"/>
      <c r="L77" s="287"/>
      <c r="M77" s="287"/>
      <c r="N77" s="287"/>
      <c r="O77" s="288"/>
    </row>
    <row r="78" spans="1:16" s="201" customFormat="1" ht="15" customHeight="1">
      <c r="A78" s="233" t="s">
        <v>46</v>
      </c>
      <c r="B78" s="270"/>
      <c r="C78" s="283"/>
      <c r="D78" s="230"/>
      <c r="E78" s="284"/>
      <c r="F78" s="226">
        <v>274509</v>
      </c>
      <c r="G78" s="284"/>
      <c r="H78" s="226">
        <v>26771</v>
      </c>
      <c r="I78" s="226">
        <v>88816</v>
      </c>
      <c r="J78" s="226">
        <v>158922</v>
      </c>
      <c r="K78" s="228"/>
      <c r="L78" s="42">
        <v>9.7523214175127233</v>
      </c>
      <c r="M78" s="42">
        <v>32.354494752448922</v>
      </c>
      <c r="N78" s="42">
        <v>57.893183830038367</v>
      </c>
      <c r="O78" s="285"/>
      <c r="P78" s="264"/>
    </row>
    <row r="79" spans="1:16" ht="12" customHeight="1">
      <c r="A79" s="207"/>
      <c r="B79" s="269"/>
      <c r="C79" s="211"/>
      <c r="D79" s="231"/>
      <c r="E79" s="211"/>
      <c r="F79" s="211"/>
      <c r="G79" s="211"/>
      <c r="H79" s="211"/>
      <c r="I79" s="211"/>
      <c r="J79" s="211"/>
      <c r="K79" s="211"/>
      <c r="L79" s="291"/>
      <c r="M79" s="291"/>
      <c r="N79" s="291"/>
      <c r="O79" s="292"/>
    </row>
    <row r="80" spans="1:16" ht="15" customHeight="1">
      <c r="A80" s="207"/>
      <c r="B80" s="294" t="s">
        <v>160</v>
      </c>
      <c r="C80" s="295" t="s">
        <v>161</v>
      </c>
      <c r="D80" s="231" t="s">
        <v>437</v>
      </c>
      <c r="E80" s="238"/>
      <c r="F80" s="39">
        <v>14583</v>
      </c>
      <c r="G80" s="238"/>
      <c r="H80" s="39">
        <v>1751</v>
      </c>
      <c r="I80" s="39">
        <v>6722</v>
      </c>
      <c r="J80" s="39">
        <v>6110</v>
      </c>
      <c r="K80" s="296"/>
      <c r="L80" s="35">
        <v>12.007131591579236</v>
      </c>
      <c r="M80" s="35">
        <v>46.094767880408696</v>
      </c>
      <c r="N80" s="35">
        <v>41.898100528012066</v>
      </c>
      <c r="O80" s="36"/>
    </row>
    <row r="81" spans="1:16" ht="15" customHeight="1">
      <c r="A81" s="207"/>
      <c r="B81" s="294" t="s">
        <v>162</v>
      </c>
      <c r="C81" s="295" t="s">
        <v>163</v>
      </c>
      <c r="D81" s="231" t="s">
        <v>438</v>
      </c>
      <c r="E81" s="238"/>
      <c r="F81" s="39">
        <v>21739</v>
      </c>
      <c r="G81" s="238"/>
      <c r="H81" s="39">
        <v>1283</v>
      </c>
      <c r="I81" s="39">
        <v>4237</v>
      </c>
      <c r="J81" s="39">
        <v>16219</v>
      </c>
      <c r="K81" s="296"/>
      <c r="L81" s="35">
        <v>5.901835411012466</v>
      </c>
      <c r="M81" s="35">
        <v>19.49031694190165</v>
      </c>
      <c r="N81" s="35">
        <v>74.607847647085876</v>
      </c>
      <c r="O81" s="36"/>
    </row>
    <row r="82" spans="1:16" ht="15" customHeight="1">
      <c r="A82" s="207"/>
      <c r="B82" s="294" t="s">
        <v>164</v>
      </c>
      <c r="C82" s="295" t="s">
        <v>165</v>
      </c>
      <c r="D82" s="231" t="s">
        <v>439</v>
      </c>
      <c r="E82" s="238"/>
      <c r="F82" s="39">
        <v>2191</v>
      </c>
      <c r="G82" s="238"/>
      <c r="H82" s="39">
        <v>293</v>
      </c>
      <c r="I82" s="39">
        <v>388</v>
      </c>
      <c r="J82" s="39">
        <v>1510</v>
      </c>
      <c r="K82" s="296"/>
      <c r="L82" s="35">
        <v>13.372889091738932</v>
      </c>
      <c r="M82" s="35">
        <v>17.708808763121862</v>
      </c>
      <c r="N82" s="35">
        <v>68.918302145139208</v>
      </c>
      <c r="O82" s="36"/>
    </row>
    <row r="83" spans="1:16" ht="15" customHeight="1">
      <c r="A83" s="207"/>
      <c r="B83" s="294" t="s">
        <v>166</v>
      </c>
      <c r="C83" s="295" t="s">
        <v>167</v>
      </c>
      <c r="D83" s="231" t="s">
        <v>440</v>
      </c>
      <c r="E83" s="238"/>
      <c r="F83" s="39">
        <v>17506</v>
      </c>
      <c r="G83" s="238"/>
      <c r="H83" s="39">
        <v>1263</v>
      </c>
      <c r="I83" s="39">
        <v>7473</v>
      </c>
      <c r="J83" s="39">
        <v>8770</v>
      </c>
      <c r="K83" s="296"/>
      <c r="L83" s="35">
        <v>7.2146692562549974</v>
      </c>
      <c r="M83" s="35">
        <v>42.688221181309267</v>
      </c>
      <c r="N83" s="35">
        <v>50.09710956243574</v>
      </c>
      <c r="O83" s="36"/>
    </row>
    <row r="84" spans="1:16" ht="15" customHeight="1">
      <c r="A84" s="207"/>
      <c r="B84" s="294" t="s">
        <v>584</v>
      </c>
      <c r="C84" s="295" t="s">
        <v>168</v>
      </c>
      <c r="D84" s="231" t="s">
        <v>441</v>
      </c>
      <c r="E84" s="238"/>
      <c r="F84" s="39">
        <v>44419</v>
      </c>
      <c r="G84" s="238"/>
      <c r="H84" s="39">
        <v>5153</v>
      </c>
      <c r="I84" s="39">
        <v>19392</v>
      </c>
      <c r="J84" s="39">
        <v>19874</v>
      </c>
      <c r="K84" s="296"/>
      <c r="L84" s="35">
        <v>11.600891510389697</v>
      </c>
      <c r="M84" s="35">
        <v>43.656993628852518</v>
      </c>
      <c r="N84" s="35">
        <v>44.742114860757781</v>
      </c>
      <c r="O84" s="36"/>
    </row>
    <row r="85" spans="1:16" ht="15" customHeight="1">
      <c r="A85" s="207"/>
      <c r="B85" s="294" t="s">
        <v>585</v>
      </c>
      <c r="C85" s="295" t="s">
        <v>169</v>
      </c>
      <c r="D85" s="231" t="s">
        <v>442</v>
      </c>
      <c r="E85" s="238"/>
      <c r="F85" s="39">
        <v>41455</v>
      </c>
      <c r="G85" s="238"/>
      <c r="H85" s="39">
        <v>2577</v>
      </c>
      <c r="I85" s="39">
        <v>7632</v>
      </c>
      <c r="J85" s="39">
        <v>31246</v>
      </c>
      <c r="K85" s="296"/>
      <c r="L85" s="35">
        <v>6.2163792063683516</v>
      </c>
      <c r="M85" s="35">
        <v>18.410324448196842</v>
      </c>
      <c r="N85" s="35">
        <v>75.373296345434809</v>
      </c>
      <c r="O85" s="36"/>
    </row>
    <row r="86" spans="1:16" ht="15" customHeight="1">
      <c r="A86" s="207"/>
      <c r="B86" s="294" t="s">
        <v>586</v>
      </c>
      <c r="C86" s="295" t="s">
        <v>170</v>
      </c>
      <c r="D86" s="231" t="s">
        <v>443</v>
      </c>
      <c r="E86" s="238"/>
      <c r="F86" s="39">
        <v>39572</v>
      </c>
      <c r="G86" s="238"/>
      <c r="H86" s="39">
        <v>5348</v>
      </c>
      <c r="I86" s="39">
        <v>15713</v>
      </c>
      <c r="J86" s="39">
        <v>18511</v>
      </c>
      <c r="K86" s="296"/>
      <c r="L86" s="35">
        <v>13.51460628727383</v>
      </c>
      <c r="M86" s="35">
        <v>39.70736884665925</v>
      </c>
      <c r="N86" s="35">
        <v>46.778024866066914</v>
      </c>
      <c r="O86" s="36"/>
    </row>
    <row r="87" spans="1:16" ht="15" customHeight="1">
      <c r="A87" s="207"/>
      <c r="B87" s="294" t="s">
        <v>587</v>
      </c>
      <c r="C87" s="295" t="s">
        <v>171</v>
      </c>
      <c r="D87" s="231" t="s">
        <v>444</v>
      </c>
      <c r="E87" s="238"/>
      <c r="F87" s="39">
        <v>45607</v>
      </c>
      <c r="G87" s="238"/>
      <c r="H87" s="39">
        <v>3253</v>
      </c>
      <c r="I87" s="39">
        <v>8989</v>
      </c>
      <c r="J87" s="39">
        <v>33365</v>
      </c>
      <c r="K87" s="296"/>
      <c r="L87" s="35">
        <v>7.1326770013375143</v>
      </c>
      <c r="M87" s="35">
        <v>19.709693687372553</v>
      </c>
      <c r="N87" s="35">
        <v>73.157629311289924</v>
      </c>
      <c r="O87" s="36"/>
    </row>
    <row r="88" spans="1:16" ht="15" customHeight="1">
      <c r="A88" s="207"/>
      <c r="B88" s="294" t="s">
        <v>588</v>
      </c>
      <c r="C88" s="295" t="s">
        <v>172</v>
      </c>
      <c r="D88" s="231" t="s">
        <v>445</v>
      </c>
      <c r="E88" s="238"/>
      <c r="F88" s="39">
        <v>47437</v>
      </c>
      <c r="G88" s="238"/>
      <c r="H88" s="39">
        <v>5850</v>
      </c>
      <c r="I88" s="39">
        <v>18270</v>
      </c>
      <c r="J88" s="39">
        <v>23317</v>
      </c>
      <c r="K88" s="296"/>
      <c r="L88" s="35">
        <v>12.332145793368046</v>
      </c>
      <c r="M88" s="35">
        <v>38.514239939287897</v>
      </c>
      <c r="N88" s="35">
        <v>49.153614267344061</v>
      </c>
      <c r="O88" s="36"/>
    </row>
    <row r="89" spans="1:16" ht="12" customHeight="1">
      <c r="A89" s="207"/>
      <c r="B89" s="269"/>
      <c r="C89" s="211"/>
      <c r="D89" s="231"/>
      <c r="E89" s="238"/>
      <c r="F89" s="296"/>
      <c r="G89" s="238"/>
      <c r="H89" s="228"/>
      <c r="I89" s="228"/>
      <c r="J89" s="228"/>
      <c r="K89" s="228"/>
      <c r="L89" s="287"/>
      <c r="M89" s="287"/>
      <c r="N89" s="287"/>
      <c r="O89" s="288"/>
    </row>
    <row r="90" spans="1:16" s="201" customFormat="1" ht="15" customHeight="1">
      <c r="A90" s="233" t="s">
        <v>47</v>
      </c>
      <c r="B90" s="270"/>
      <c r="C90" s="283"/>
      <c r="D90" s="230"/>
      <c r="E90" s="284"/>
      <c r="F90" s="226">
        <v>324298</v>
      </c>
      <c r="G90" s="284"/>
      <c r="H90" s="226">
        <v>48604</v>
      </c>
      <c r="I90" s="226">
        <v>48917</v>
      </c>
      <c r="J90" s="226">
        <v>226777</v>
      </c>
      <c r="K90" s="228"/>
      <c r="L90" s="42">
        <v>14.987449814676623</v>
      </c>
      <c r="M90" s="42">
        <v>15.08396598190553</v>
      </c>
      <c r="N90" s="42">
        <v>69.928584203417842</v>
      </c>
      <c r="O90" s="285"/>
      <c r="P90" s="264"/>
    </row>
    <row r="91" spans="1:16" ht="12" customHeight="1">
      <c r="A91" s="207"/>
      <c r="B91" s="269"/>
      <c r="C91" s="211"/>
      <c r="D91" s="231"/>
      <c r="E91" s="211"/>
      <c r="F91" s="211"/>
      <c r="G91" s="211"/>
      <c r="H91" s="211"/>
      <c r="I91" s="211"/>
      <c r="J91" s="211"/>
      <c r="K91" s="211"/>
      <c r="L91" s="291"/>
      <c r="M91" s="291"/>
      <c r="N91" s="291"/>
      <c r="O91" s="292"/>
    </row>
    <row r="92" spans="1:16" ht="15" customHeight="1">
      <c r="A92" s="207"/>
      <c r="B92" s="294" t="s">
        <v>173</v>
      </c>
      <c r="C92" s="295" t="s">
        <v>174</v>
      </c>
      <c r="D92" s="231" t="s">
        <v>446</v>
      </c>
      <c r="E92" s="238"/>
      <c r="F92" s="39">
        <v>65875</v>
      </c>
      <c r="G92" s="238"/>
      <c r="H92" s="39">
        <v>1539</v>
      </c>
      <c r="I92" s="39">
        <v>5340</v>
      </c>
      <c r="J92" s="39">
        <v>58996</v>
      </c>
      <c r="K92" s="296"/>
      <c r="L92" s="35">
        <v>2.3362428842504745</v>
      </c>
      <c r="M92" s="35">
        <v>8.1062618595825437</v>
      </c>
      <c r="N92" s="35">
        <v>89.557495256166987</v>
      </c>
      <c r="O92" s="36"/>
    </row>
    <row r="93" spans="1:16" ht="15" customHeight="1">
      <c r="A93" s="207"/>
      <c r="B93" s="294" t="s">
        <v>175</v>
      </c>
      <c r="C93" s="295" t="s">
        <v>176</v>
      </c>
      <c r="D93" s="231" t="s">
        <v>447</v>
      </c>
      <c r="E93" s="238"/>
      <c r="F93" s="39">
        <v>21356</v>
      </c>
      <c r="G93" s="238"/>
      <c r="H93" s="39">
        <v>3449</v>
      </c>
      <c r="I93" s="39">
        <v>2469</v>
      </c>
      <c r="J93" s="39">
        <v>15438</v>
      </c>
      <c r="K93" s="296"/>
      <c r="L93" s="35">
        <v>16.150028095148905</v>
      </c>
      <c r="M93" s="35">
        <v>11.561153774115002</v>
      </c>
      <c r="N93" s="35">
        <v>72.28881813073609</v>
      </c>
      <c r="O93" s="36"/>
    </row>
    <row r="94" spans="1:16" ht="15" customHeight="1">
      <c r="A94" s="207"/>
      <c r="B94" s="294" t="s">
        <v>177</v>
      </c>
      <c r="C94" s="295" t="s">
        <v>178</v>
      </c>
      <c r="D94" s="231" t="s">
        <v>448</v>
      </c>
      <c r="E94" s="238"/>
      <c r="F94" s="39">
        <v>16207</v>
      </c>
      <c r="G94" s="238"/>
      <c r="H94" s="39">
        <v>3042</v>
      </c>
      <c r="I94" s="39">
        <v>4542</v>
      </c>
      <c r="J94" s="39">
        <v>8623</v>
      </c>
      <c r="K94" s="296"/>
      <c r="L94" s="35">
        <v>18.769667427654717</v>
      </c>
      <c r="M94" s="35">
        <v>28.024927500462766</v>
      </c>
      <c r="N94" s="35">
        <v>53.205405071882517</v>
      </c>
      <c r="O94" s="36"/>
    </row>
    <row r="95" spans="1:16" ht="15" customHeight="1">
      <c r="A95" s="207"/>
      <c r="B95" s="294" t="s">
        <v>179</v>
      </c>
      <c r="C95" s="295" t="s">
        <v>180</v>
      </c>
      <c r="D95" s="231" t="s">
        <v>449</v>
      </c>
      <c r="E95" s="238"/>
      <c r="F95" s="39">
        <v>17558</v>
      </c>
      <c r="G95" s="238"/>
      <c r="H95" s="39">
        <v>3126</v>
      </c>
      <c r="I95" s="39">
        <v>4467</v>
      </c>
      <c r="J95" s="39">
        <v>9965</v>
      </c>
      <c r="K95" s="296"/>
      <c r="L95" s="35">
        <v>17.803850096821961</v>
      </c>
      <c r="M95" s="35">
        <v>25.441394236245586</v>
      </c>
      <c r="N95" s="35">
        <v>56.754755666932454</v>
      </c>
      <c r="O95" s="36"/>
    </row>
    <row r="96" spans="1:16" ht="15" customHeight="1">
      <c r="A96" s="207"/>
      <c r="B96" s="294" t="s">
        <v>181</v>
      </c>
      <c r="C96" s="295" t="s">
        <v>182</v>
      </c>
      <c r="D96" s="231" t="s">
        <v>450</v>
      </c>
      <c r="E96" s="238"/>
      <c r="F96" s="39">
        <v>13106</v>
      </c>
      <c r="G96" s="238"/>
      <c r="H96" s="39">
        <v>270</v>
      </c>
      <c r="I96" s="39">
        <v>1009</v>
      </c>
      <c r="J96" s="39">
        <v>11827</v>
      </c>
      <c r="K96" s="296"/>
      <c r="L96" s="35">
        <v>2.0601251335266291</v>
      </c>
      <c r="M96" s="35">
        <v>7.6987639249198843</v>
      </c>
      <c r="N96" s="35">
        <v>90.241110941553487</v>
      </c>
      <c r="O96" s="36"/>
    </row>
    <row r="97" spans="1:16" ht="15" customHeight="1">
      <c r="A97" s="207"/>
      <c r="B97" s="294" t="s">
        <v>183</v>
      </c>
      <c r="C97" s="295" t="s">
        <v>184</v>
      </c>
      <c r="D97" s="231" t="s">
        <v>451</v>
      </c>
      <c r="E97" s="238"/>
      <c r="F97" s="39">
        <v>14430</v>
      </c>
      <c r="G97" s="238"/>
      <c r="H97" s="39">
        <v>2416</v>
      </c>
      <c r="I97" s="39">
        <v>3788</v>
      </c>
      <c r="J97" s="39">
        <v>8226</v>
      </c>
      <c r="K97" s="296"/>
      <c r="L97" s="35">
        <v>16.742896742896743</v>
      </c>
      <c r="M97" s="35">
        <v>26.250866250866249</v>
      </c>
      <c r="N97" s="35">
        <v>57.006237006237001</v>
      </c>
      <c r="O97" s="36"/>
    </row>
    <row r="98" spans="1:16" ht="15" customHeight="1">
      <c r="A98" s="207"/>
      <c r="B98" s="294" t="s">
        <v>185</v>
      </c>
      <c r="C98" s="295" t="s">
        <v>186</v>
      </c>
      <c r="D98" s="231" t="s">
        <v>452</v>
      </c>
      <c r="E98" s="238"/>
      <c r="F98" s="39">
        <v>14049</v>
      </c>
      <c r="G98" s="238"/>
      <c r="H98" s="39">
        <v>2909</v>
      </c>
      <c r="I98" s="39">
        <v>3687</v>
      </c>
      <c r="J98" s="39">
        <v>7453</v>
      </c>
      <c r="K98" s="296"/>
      <c r="L98" s="35">
        <v>20.706100078297389</v>
      </c>
      <c r="M98" s="35">
        <v>26.243860773008755</v>
      </c>
      <c r="N98" s="35">
        <v>53.050039148693863</v>
      </c>
      <c r="O98" s="36"/>
    </row>
    <row r="99" spans="1:16" ht="15" customHeight="1">
      <c r="A99" s="207"/>
      <c r="B99" s="294" t="s">
        <v>187</v>
      </c>
      <c r="C99" s="295" t="s">
        <v>355</v>
      </c>
      <c r="D99" s="231" t="s">
        <v>453</v>
      </c>
      <c r="E99" s="238"/>
      <c r="F99" s="39">
        <v>8937</v>
      </c>
      <c r="G99" s="238"/>
      <c r="H99" s="39">
        <v>5687</v>
      </c>
      <c r="I99" s="39">
        <v>817</v>
      </c>
      <c r="J99" s="39">
        <v>2433</v>
      </c>
      <c r="K99" s="296"/>
      <c r="L99" s="35">
        <v>63.634329193241577</v>
      </c>
      <c r="M99" s="35">
        <v>9.1417701689605018</v>
      </c>
      <c r="N99" s="35">
        <v>27.223900637797922</v>
      </c>
      <c r="O99" s="36"/>
    </row>
    <row r="100" spans="1:16" ht="15" customHeight="1">
      <c r="A100" s="207"/>
      <c r="B100" s="294" t="s">
        <v>188</v>
      </c>
      <c r="C100" s="295" t="s">
        <v>189</v>
      </c>
      <c r="D100" s="231" t="s">
        <v>454</v>
      </c>
      <c r="E100" s="238"/>
      <c r="F100" s="39">
        <v>10012</v>
      </c>
      <c r="G100" s="238"/>
      <c r="H100" s="39">
        <v>188</v>
      </c>
      <c r="I100" s="39">
        <v>1097</v>
      </c>
      <c r="J100" s="39">
        <v>8727</v>
      </c>
      <c r="K100" s="296"/>
      <c r="L100" s="35">
        <v>1.8777467039552538</v>
      </c>
      <c r="M100" s="35">
        <v>10.956851777866559</v>
      </c>
      <c r="N100" s="35">
        <v>87.165401518178186</v>
      </c>
      <c r="O100" s="36"/>
    </row>
    <row r="101" spans="1:16" ht="15" customHeight="1">
      <c r="A101" s="207"/>
      <c r="B101" s="294" t="s">
        <v>190</v>
      </c>
      <c r="C101" s="295" t="s">
        <v>191</v>
      </c>
      <c r="D101" s="231" t="s">
        <v>455</v>
      </c>
      <c r="E101" s="238"/>
      <c r="F101" s="39">
        <v>16367</v>
      </c>
      <c r="G101" s="238"/>
      <c r="H101" s="39">
        <v>368</v>
      </c>
      <c r="I101" s="39">
        <v>1864</v>
      </c>
      <c r="J101" s="39">
        <v>14135</v>
      </c>
      <c r="K101" s="296"/>
      <c r="L101" s="35">
        <v>2.248426712286919</v>
      </c>
      <c r="M101" s="35">
        <v>11.388770086148959</v>
      </c>
      <c r="N101" s="35">
        <v>86.36280320156412</v>
      </c>
      <c r="O101" s="36"/>
    </row>
    <row r="102" spans="1:16" ht="15" customHeight="1">
      <c r="A102" s="207"/>
      <c r="B102" s="294" t="s">
        <v>192</v>
      </c>
      <c r="C102" s="295" t="s">
        <v>193</v>
      </c>
      <c r="D102" s="231" t="s">
        <v>456</v>
      </c>
      <c r="E102" s="238"/>
      <c r="F102" s="39">
        <v>14143</v>
      </c>
      <c r="G102" s="238"/>
      <c r="H102" s="39">
        <v>163</v>
      </c>
      <c r="I102" s="39">
        <v>1609</v>
      </c>
      <c r="J102" s="39">
        <v>12371</v>
      </c>
      <c r="K102" s="296"/>
      <c r="L102" s="35">
        <v>1.1525136109736265</v>
      </c>
      <c r="M102" s="35">
        <v>11.376652761083221</v>
      </c>
      <c r="N102" s="35">
        <v>87.470833627943151</v>
      </c>
      <c r="O102" s="36"/>
    </row>
    <row r="103" spans="1:16" ht="15" customHeight="1">
      <c r="A103" s="207"/>
      <c r="B103" s="294" t="s">
        <v>589</v>
      </c>
      <c r="C103" s="295" t="s">
        <v>194</v>
      </c>
      <c r="D103" s="231" t="s">
        <v>457</v>
      </c>
      <c r="E103" s="238"/>
      <c r="F103" s="39">
        <v>46278</v>
      </c>
      <c r="G103" s="238"/>
      <c r="H103" s="39">
        <v>2322</v>
      </c>
      <c r="I103" s="39">
        <v>11323</v>
      </c>
      <c r="J103" s="39">
        <v>32633</v>
      </c>
      <c r="K103" s="296"/>
      <c r="L103" s="35">
        <v>5.0175029171528589</v>
      </c>
      <c r="M103" s="35">
        <v>24.467349496521027</v>
      </c>
      <c r="N103" s="35">
        <v>70.515147586326123</v>
      </c>
      <c r="O103" s="36"/>
    </row>
    <row r="104" spans="1:16" ht="15" customHeight="1">
      <c r="A104" s="207"/>
      <c r="B104" s="294" t="s">
        <v>590</v>
      </c>
      <c r="C104" s="295" t="s">
        <v>195</v>
      </c>
      <c r="D104" s="231" t="s">
        <v>458</v>
      </c>
      <c r="E104" s="238"/>
      <c r="F104" s="39">
        <v>35485</v>
      </c>
      <c r="G104" s="238"/>
      <c r="H104" s="39">
        <v>4858</v>
      </c>
      <c r="I104" s="39">
        <v>3622</v>
      </c>
      <c r="J104" s="39">
        <v>27005</v>
      </c>
      <c r="K104" s="296"/>
      <c r="L104" s="35">
        <v>13.690291672537692</v>
      </c>
      <c r="M104" s="35">
        <v>10.207129773143581</v>
      </c>
      <c r="N104" s="35">
        <v>76.102578554318725</v>
      </c>
      <c r="O104" s="36"/>
    </row>
    <row r="105" spans="1:16" ht="15" customHeight="1">
      <c r="A105" s="207"/>
      <c r="B105" s="294" t="s">
        <v>591</v>
      </c>
      <c r="C105" s="295" t="s">
        <v>196</v>
      </c>
      <c r="D105" s="231" t="s">
        <v>459</v>
      </c>
      <c r="E105" s="238"/>
      <c r="F105" s="39">
        <v>30495</v>
      </c>
      <c r="G105" s="238"/>
      <c r="H105" s="39">
        <v>18267</v>
      </c>
      <c r="I105" s="39">
        <v>3283</v>
      </c>
      <c r="J105" s="39">
        <v>8945</v>
      </c>
      <c r="K105" s="296"/>
      <c r="L105" s="35">
        <v>59.901623216920811</v>
      </c>
      <c r="M105" s="35">
        <v>10.765699294966389</v>
      </c>
      <c r="N105" s="35">
        <v>29.332677488112807</v>
      </c>
      <c r="O105" s="36"/>
    </row>
    <row r="106" spans="1:16" ht="12" customHeight="1">
      <c r="A106" s="207"/>
      <c r="B106" s="269"/>
      <c r="C106" s="211"/>
      <c r="D106" s="231"/>
      <c r="E106" s="211"/>
      <c r="F106" s="296"/>
      <c r="G106" s="211"/>
      <c r="H106" s="228"/>
      <c r="I106" s="228"/>
      <c r="J106" s="228"/>
      <c r="K106" s="228"/>
      <c r="L106" s="287"/>
      <c r="M106" s="287"/>
      <c r="N106" s="287"/>
      <c r="O106" s="288"/>
    </row>
    <row r="107" spans="1:16" s="201" customFormat="1" ht="15" customHeight="1">
      <c r="A107" s="233" t="s">
        <v>592</v>
      </c>
      <c r="B107" s="270"/>
      <c r="C107" s="283"/>
      <c r="D107" s="230"/>
      <c r="E107" s="284"/>
      <c r="F107" s="226">
        <v>389339</v>
      </c>
      <c r="G107" s="284"/>
      <c r="H107" s="226">
        <v>248041</v>
      </c>
      <c r="I107" s="226">
        <v>29221</v>
      </c>
      <c r="J107" s="226">
        <v>112077</v>
      </c>
      <c r="K107" s="228"/>
      <c r="L107" s="42">
        <v>63.708233698653359</v>
      </c>
      <c r="M107" s="42">
        <v>7.5052845977413005</v>
      </c>
      <c r="N107" s="42">
        <v>28.786481703605343</v>
      </c>
      <c r="O107" s="285"/>
      <c r="P107" s="264"/>
    </row>
    <row r="108" spans="1:16" ht="12" customHeight="1">
      <c r="A108" s="233"/>
      <c r="B108" s="270"/>
      <c r="C108" s="283"/>
      <c r="D108" s="230"/>
      <c r="E108" s="211"/>
      <c r="F108" s="211"/>
      <c r="G108" s="211"/>
      <c r="H108" s="211"/>
      <c r="I108" s="211"/>
      <c r="J108" s="211"/>
      <c r="K108" s="211"/>
      <c r="L108" s="291"/>
      <c r="M108" s="291"/>
      <c r="N108" s="291"/>
      <c r="O108" s="292"/>
    </row>
    <row r="109" spans="1:16" ht="15" customHeight="1">
      <c r="A109" s="207"/>
      <c r="B109" s="294" t="s">
        <v>197</v>
      </c>
      <c r="C109" s="295" t="s">
        <v>198</v>
      </c>
      <c r="D109" s="231" t="s">
        <v>460</v>
      </c>
      <c r="E109" s="238"/>
      <c r="F109" s="39">
        <v>12343</v>
      </c>
      <c r="G109" s="238"/>
      <c r="H109" s="39">
        <v>12052</v>
      </c>
      <c r="I109" s="39">
        <v>231</v>
      </c>
      <c r="J109" s="39">
        <v>60</v>
      </c>
      <c r="K109" s="296"/>
      <c r="L109" s="35">
        <v>97.642388398282435</v>
      </c>
      <c r="M109" s="35">
        <v>1.8715061168273515</v>
      </c>
      <c r="N109" s="35">
        <v>0.48610548489022115</v>
      </c>
      <c r="O109" s="36"/>
    </row>
    <row r="110" spans="1:16" ht="15" customHeight="1">
      <c r="A110" s="207"/>
      <c r="B110" s="294" t="s">
        <v>199</v>
      </c>
      <c r="C110" s="295" t="s">
        <v>200</v>
      </c>
      <c r="D110" s="231" t="s">
        <v>461</v>
      </c>
      <c r="E110" s="238"/>
      <c r="F110" s="39">
        <v>12498</v>
      </c>
      <c r="G110" s="238"/>
      <c r="H110" s="39">
        <v>4748</v>
      </c>
      <c r="I110" s="39">
        <v>1551</v>
      </c>
      <c r="J110" s="39">
        <v>6199</v>
      </c>
      <c r="K110" s="296"/>
      <c r="L110" s="35">
        <v>37.990078412546005</v>
      </c>
      <c r="M110" s="35">
        <v>12.409985597695632</v>
      </c>
      <c r="N110" s="35">
        <v>49.599935989758357</v>
      </c>
      <c r="O110" s="36"/>
    </row>
    <row r="111" spans="1:16" ht="15" customHeight="1">
      <c r="A111" s="207"/>
      <c r="B111" s="294" t="s">
        <v>201</v>
      </c>
      <c r="C111" s="295" t="s">
        <v>202</v>
      </c>
      <c r="D111" s="231" t="s">
        <v>462</v>
      </c>
      <c r="E111" s="238"/>
      <c r="F111" s="39">
        <v>10879</v>
      </c>
      <c r="G111" s="238"/>
      <c r="H111" s="39">
        <v>4195</v>
      </c>
      <c r="I111" s="39">
        <v>1650</v>
      </c>
      <c r="J111" s="39">
        <v>5034</v>
      </c>
      <c r="K111" s="296"/>
      <c r="L111" s="35">
        <v>38.560529460428349</v>
      </c>
      <c r="M111" s="35">
        <v>15.166835187057634</v>
      </c>
      <c r="N111" s="35">
        <v>46.272635352514015</v>
      </c>
      <c r="O111" s="36"/>
    </row>
    <row r="112" spans="1:16" ht="15" customHeight="1">
      <c r="A112" s="207"/>
      <c r="B112" s="294" t="s">
        <v>203</v>
      </c>
      <c r="C112" s="295" t="s">
        <v>204</v>
      </c>
      <c r="D112" s="231" t="s">
        <v>463</v>
      </c>
      <c r="E112" s="238"/>
      <c r="F112" s="39">
        <v>17477</v>
      </c>
      <c r="G112" s="238"/>
      <c r="H112" s="39">
        <v>5790</v>
      </c>
      <c r="I112" s="39">
        <v>2253</v>
      </c>
      <c r="J112" s="39">
        <v>9434</v>
      </c>
      <c r="K112" s="296"/>
      <c r="L112" s="35">
        <v>33.129255593065174</v>
      </c>
      <c r="M112" s="35">
        <v>12.89122847170567</v>
      </c>
      <c r="N112" s="35">
        <v>53.979515935229159</v>
      </c>
      <c r="O112" s="36"/>
    </row>
    <row r="113" spans="1:16" ht="15" customHeight="1">
      <c r="A113" s="207"/>
      <c r="B113" s="294" t="s">
        <v>205</v>
      </c>
      <c r="C113" s="295" t="s">
        <v>206</v>
      </c>
      <c r="D113" s="231" t="s">
        <v>464</v>
      </c>
      <c r="E113" s="238"/>
      <c r="F113" s="39">
        <v>11507</v>
      </c>
      <c r="G113" s="238"/>
      <c r="H113" s="39">
        <v>4289</v>
      </c>
      <c r="I113" s="39">
        <v>176</v>
      </c>
      <c r="J113" s="39">
        <v>7042</v>
      </c>
      <c r="K113" s="296"/>
      <c r="L113" s="35">
        <v>37.27296428261058</v>
      </c>
      <c r="M113" s="35">
        <v>1.5295037803076388</v>
      </c>
      <c r="N113" s="35">
        <v>61.19753193708177</v>
      </c>
      <c r="O113" s="36"/>
    </row>
    <row r="114" spans="1:16" ht="15" customHeight="1">
      <c r="A114" s="207"/>
      <c r="B114" s="294" t="s">
        <v>207</v>
      </c>
      <c r="C114" s="295" t="s">
        <v>208</v>
      </c>
      <c r="D114" s="231" t="s">
        <v>465</v>
      </c>
      <c r="E114" s="238"/>
      <c r="F114" s="39">
        <v>11795</v>
      </c>
      <c r="G114" s="238"/>
      <c r="H114" s="39">
        <v>4619</v>
      </c>
      <c r="I114" s="39">
        <v>240</v>
      </c>
      <c r="J114" s="39">
        <v>6936</v>
      </c>
      <c r="K114" s="296"/>
      <c r="L114" s="35">
        <v>39.160661297159812</v>
      </c>
      <c r="M114" s="35">
        <v>2.0347604917337856</v>
      </c>
      <c r="N114" s="35">
        <v>58.804578211106403</v>
      </c>
      <c r="O114" s="36"/>
    </row>
    <row r="115" spans="1:16" ht="15" customHeight="1">
      <c r="A115" s="207"/>
      <c r="B115" s="294" t="s">
        <v>291</v>
      </c>
      <c r="C115" s="295" t="s">
        <v>292</v>
      </c>
      <c r="D115" s="231" t="s">
        <v>466</v>
      </c>
      <c r="E115" s="238"/>
      <c r="F115" s="39">
        <v>17578</v>
      </c>
      <c r="G115" s="238"/>
      <c r="H115" s="39">
        <v>5694</v>
      </c>
      <c r="I115" s="39">
        <v>489</v>
      </c>
      <c r="J115" s="39">
        <v>11395</v>
      </c>
      <c r="K115" s="296"/>
      <c r="L115" s="35">
        <v>32.392763681875067</v>
      </c>
      <c r="M115" s="35">
        <v>2.7818864489703037</v>
      </c>
      <c r="N115" s="35">
        <v>64.825349869154621</v>
      </c>
      <c r="O115" s="36"/>
    </row>
    <row r="116" spans="1:16" ht="15" customHeight="1">
      <c r="A116" s="207"/>
      <c r="B116" s="294" t="s">
        <v>593</v>
      </c>
      <c r="C116" s="295" t="s">
        <v>209</v>
      </c>
      <c r="D116" s="231" t="s">
        <v>467</v>
      </c>
      <c r="E116" s="238"/>
      <c r="F116" s="39">
        <v>39281</v>
      </c>
      <c r="G116" s="238"/>
      <c r="H116" s="39">
        <v>28351</v>
      </c>
      <c r="I116" s="39">
        <v>5717</v>
      </c>
      <c r="J116" s="39">
        <v>5213</v>
      </c>
      <c r="K116" s="296"/>
      <c r="L116" s="35">
        <v>72.174842799317744</v>
      </c>
      <c r="M116" s="35">
        <v>14.554110129579186</v>
      </c>
      <c r="N116" s="35">
        <v>13.271047071103078</v>
      </c>
      <c r="O116" s="36"/>
    </row>
    <row r="117" spans="1:16" ht="15" customHeight="1">
      <c r="A117" s="207"/>
      <c r="B117" s="294" t="s">
        <v>594</v>
      </c>
      <c r="C117" s="295" t="s">
        <v>210</v>
      </c>
      <c r="D117" s="231" t="s">
        <v>468</v>
      </c>
      <c r="E117" s="238"/>
      <c r="F117" s="39">
        <v>88551</v>
      </c>
      <c r="G117" s="238"/>
      <c r="H117" s="39">
        <v>52373</v>
      </c>
      <c r="I117" s="39">
        <v>8112</v>
      </c>
      <c r="J117" s="39">
        <v>28066</v>
      </c>
      <c r="K117" s="296"/>
      <c r="L117" s="35">
        <v>59.144447832322612</v>
      </c>
      <c r="M117" s="35">
        <v>9.1608225768201379</v>
      </c>
      <c r="N117" s="35">
        <v>31.694729590857246</v>
      </c>
      <c r="O117" s="36"/>
    </row>
    <row r="118" spans="1:16" ht="15" customHeight="1">
      <c r="A118" s="207"/>
      <c r="B118" s="294" t="s">
        <v>595</v>
      </c>
      <c r="C118" s="295" t="s">
        <v>211</v>
      </c>
      <c r="D118" s="231" t="s">
        <v>469</v>
      </c>
      <c r="E118" s="238"/>
      <c r="F118" s="39">
        <v>77499</v>
      </c>
      <c r="G118" s="238"/>
      <c r="H118" s="39">
        <v>43106</v>
      </c>
      <c r="I118" s="39">
        <v>4492</v>
      </c>
      <c r="J118" s="39">
        <v>29901</v>
      </c>
      <c r="K118" s="296"/>
      <c r="L118" s="35">
        <v>55.621362856294922</v>
      </c>
      <c r="M118" s="35">
        <v>5.7962038219848004</v>
      </c>
      <c r="N118" s="35">
        <v>38.582433321720281</v>
      </c>
      <c r="O118" s="36"/>
    </row>
    <row r="119" spans="1:16" ht="15" customHeight="1">
      <c r="A119" s="207"/>
      <c r="B119" s="294" t="s">
        <v>596</v>
      </c>
      <c r="C119" s="295" t="s">
        <v>212</v>
      </c>
      <c r="D119" s="231" t="s">
        <v>470</v>
      </c>
      <c r="E119" s="238"/>
      <c r="F119" s="39">
        <v>48742</v>
      </c>
      <c r="G119" s="238"/>
      <c r="H119" s="39">
        <v>48456</v>
      </c>
      <c r="I119" s="39">
        <v>224</v>
      </c>
      <c r="J119" s="39">
        <v>62</v>
      </c>
      <c r="K119" s="296"/>
      <c r="L119" s="35">
        <v>99.413237044027738</v>
      </c>
      <c r="M119" s="35">
        <v>0.45956259488736612</v>
      </c>
      <c r="N119" s="35">
        <v>0.12720036108489599</v>
      </c>
      <c r="O119" s="36"/>
    </row>
    <row r="120" spans="1:16" ht="15" customHeight="1">
      <c r="A120" s="207"/>
      <c r="B120" s="294" t="s">
        <v>597</v>
      </c>
      <c r="C120" s="295" t="s">
        <v>213</v>
      </c>
      <c r="D120" s="231" t="s">
        <v>471</v>
      </c>
      <c r="E120" s="238"/>
      <c r="F120" s="39">
        <v>41189</v>
      </c>
      <c r="G120" s="238"/>
      <c r="H120" s="39">
        <v>34368</v>
      </c>
      <c r="I120" s="39">
        <v>4086</v>
      </c>
      <c r="J120" s="39">
        <v>2735</v>
      </c>
      <c r="K120" s="296"/>
      <c r="L120" s="35">
        <v>83.43975333220034</v>
      </c>
      <c r="M120" s="35">
        <v>9.920124305032898</v>
      </c>
      <c r="N120" s="35">
        <v>6.6401223627667578</v>
      </c>
      <c r="O120" s="36"/>
    </row>
    <row r="121" spans="1:16" ht="12" customHeight="1">
      <c r="A121" s="207"/>
      <c r="B121" s="269"/>
      <c r="C121" s="211"/>
      <c r="D121" s="231"/>
      <c r="E121" s="211"/>
      <c r="F121" s="296"/>
      <c r="G121" s="211"/>
      <c r="H121" s="296"/>
      <c r="I121" s="296"/>
      <c r="J121" s="296"/>
      <c r="K121" s="296"/>
      <c r="L121" s="287"/>
      <c r="M121" s="287"/>
      <c r="N121" s="287"/>
      <c r="O121" s="288"/>
    </row>
    <row r="122" spans="1:16" s="201" customFormat="1" ht="15" customHeight="1">
      <c r="A122" s="233" t="s">
        <v>34</v>
      </c>
      <c r="B122" s="270"/>
      <c r="C122" s="283"/>
      <c r="D122" s="230"/>
      <c r="E122" s="284"/>
      <c r="F122" s="226">
        <v>613193</v>
      </c>
      <c r="G122" s="284"/>
      <c r="H122" s="226">
        <v>374172</v>
      </c>
      <c r="I122" s="226">
        <v>98030</v>
      </c>
      <c r="J122" s="226">
        <v>140991</v>
      </c>
      <c r="K122" s="228"/>
      <c r="L122" s="42">
        <v>61.020266050003833</v>
      </c>
      <c r="M122" s="42">
        <v>15.98681002555476</v>
      </c>
      <c r="N122" s="42">
        <v>22.992923924441406</v>
      </c>
      <c r="O122" s="285"/>
      <c r="P122" s="264"/>
    </row>
    <row r="123" spans="1:16" ht="12" customHeight="1">
      <c r="A123" s="233"/>
      <c r="B123" s="270"/>
      <c r="C123" s="283"/>
      <c r="D123" s="230"/>
      <c r="E123" s="211"/>
      <c r="F123" s="211"/>
      <c r="G123" s="211"/>
      <c r="H123" s="211"/>
      <c r="I123" s="211"/>
      <c r="J123" s="211"/>
      <c r="K123" s="211"/>
      <c r="L123" s="291"/>
      <c r="M123" s="291"/>
      <c r="N123" s="291"/>
      <c r="O123" s="292"/>
    </row>
    <row r="124" spans="1:16" ht="15" customHeight="1">
      <c r="A124" s="207"/>
      <c r="B124" s="294" t="s">
        <v>214</v>
      </c>
      <c r="C124" s="295" t="s">
        <v>215</v>
      </c>
      <c r="D124" s="231" t="s">
        <v>472</v>
      </c>
      <c r="E124" s="238"/>
      <c r="F124" s="39">
        <v>13658</v>
      </c>
      <c r="G124" s="238"/>
      <c r="H124" s="39">
        <v>5532</v>
      </c>
      <c r="I124" s="39">
        <v>3693</v>
      </c>
      <c r="J124" s="39">
        <v>4433</v>
      </c>
      <c r="K124" s="296"/>
      <c r="L124" s="35">
        <v>40.503734075267246</v>
      </c>
      <c r="M124" s="35">
        <v>27.039097964562892</v>
      </c>
      <c r="N124" s="35">
        <v>32.457167960169862</v>
      </c>
      <c r="O124" s="36"/>
    </row>
    <row r="125" spans="1:16" ht="15" customHeight="1">
      <c r="A125" s="207"/>
      <c r="B125" s="294" t="s">
        <v>216</v>
      </c>
      <c r="C125" s="295" t="s">
        <v>217</v>
      </c>
      <c r="D125" s="231" t="s">
        <v>473</v>
      </c>
      <c r="E125" s="238"/>
      <c r="F125" s="39">
        <v>24876</v>
      </c>
      <c r="G125" s="238"/>
      <c r="H125" s="39">
        <v>20092</v>
      </c>
      <c r="I125" s="39">
        <v>3324</v>
      </c>
      <c r="J125" s="39">
        <v>1460</v>
      </c>
      <c r="K125" s="296"/>
      <c r="L125" s="35">
        <v>80.768612317092774</v>
      </c>
      <c r="M125" s="35">
        <v>13.36227689339122</v>
      </c>
      <c r="N125" s="35">
        <v>5.8691107895159993</v>
      </c>
      <c r="O125" s="36"/>
    </row>
    <row r="126" spans="1:16" ht="15" customHeight="1">
      <c r="A126" s="207"/>
      <c r="B126" s="294" t="s">
        <v>218</v>
      </c>
      <c r="C126" s="295" t="s">
        <v>219</v>
      </c>
      <c r="D126" s="231" t="s">
        <v>474</v>
      </c>
      <c r="E126" s="238"/>
      <c r="F126" s="39">
        <v>14486</v>
      </c>
      <c r="G126" s="238"/>
      <c r="H126" s="39">
        <v>9819</v>
      </c>
      <c r="I126" s="39">
        <v>1910</v>
      </c>
      <c r="J126" s="39">
        <v>2757</v>
      </c>
      <c r="K126" s="296"/>
      <c r="L126" s="35">
        <v>67.782686732017112</v>
      </c>
      <c r="M126" s="35">
        <v>13.18514427723319</v>
      </c>
      <c r="N126" s="35">
        <v>19.032168990749689</v>
      </c>
      <c r="O126" s="36"/>
    </row>
    <row r="127" spans="1:16" ht="15" customHeight="1">
      <c r="A127" s="207"/>
      <c r="B127" s="294" t="s">
        <v>220</v>
      </c>
      <c r="C127" s="295" t="s">
        <v>221</v>
      </c>
      <c r="D127" s="231" t="s">
        <v>475</v>
      </c>
      <c r="E127" s="238"/>
      <c r="F127" s="39">
        <v>21879</v>
      </c>
      <c r="G127" s="238"/>
      <c r="H127" s="39">
        <v>16379</v>
      </c>
      <c r="I127" s="39">
        <v>4514</v>
      </c>
      <c r="J127" s="39">
        <v>986</v>
      </c>
      <c r="K127" s="296"/>
      <c r="L127" s="35">
        <v>74.861739567621925</v>
      </c>
      <c r="M127" s="35">
        <v>20.631655925773572</v>
      </c>
      <c r="N127" s="35">
        <v>4.5066045066045062</v>
      </c>
      <c r="O127" s="36"/>
    </row>
    <row r="128" spans="1:16" ht="15" customHeight="1">
      <c r="A128" s="207"/>
      <c r="B128" s="294" t="s">
        <v>222</v>
      </c>
      <c r="C128" s="295" t="s">
        <v>223</v>
      </c>
      <c r="D128" s="231" t="s">
        <v>476</v>
      </c>
      <c r="E128" s="238"/>
      <c r="F128" s="39">
        <v>20433</v>
      </c>
      <c r="G128" s="238"/>
      <c r="H128" s="39">
        <v>14087</v>
      </c>
      <c r="I128" s="39">
        <v>3149</v>
      </c>
      <c r="J128" s="39">
        <v>3197</v>
      </c>
      <c r="K128" s="296"/>
      <c r="L128" s="35">
        <v>68.942397102725977</v>
      </c>
      <c r="M128" s="35">
        <v>15.411344393872655</v>
      </c>
      <c r="N128" s="35">
        <v>15.646258503401361</v>
      </c>
      <c r="O128" s="36"/>
    </row>
    <row r="129" spans="1:15" ht="15" customHeight="1">
      <c r="A129" s="207"/>
      <c r="B129" s="294" t="s">
        <v>224</v>
      </c>
      <c r="C129" s="295" t="s">
        <v>225</v>
      </c>
      <c r="D129" s="231" t="s">
        <v>477</v>
      </c>
      <c r="E129" s="238"/>
      <c r="F129" s="39">
        <v>14676</v>
      </c>
      <c r="G129" s="238"/>
      <c r="H129" s="39">
        <v>11839</v>
      </c>
      <c r="I129" s="39">
        <v>1927</v>
      </c>
      <c r="J129" s="39">
        <v>910</v>
      </c>
      <c r="K129" s="296"/>
      <c r="L129" s="35">
        <v>80.669119651131098</v>
      </c>
      <c r="M129" s="35">
        <v>13.130280730444262</v>
      </c>
      <c r="N129" s="35">
        <v>6.200599618424639</v>
      </c>
      <c r="O129" s="36"/>
    </row>
    <row r="130" spans="1:15" ht="15" customHeight="1">
      <c r="A130" s="207"/>
      <c r="B130" s="294" t="s">
        <v>226</v>
      </c>
      <c r="C130" s="295" t="s">
        <v>227</v>
      </c>
      <c r="D130" s="231" t="s">
        <v>478</v>
      </c>
      <c r="E130" s="238"/>
      <c r="F130" s="39">
        <v>25069</v>
      </c>
      <c r="G130" s="238"/>
      <c r="H130" s="39">
        <v>12897</v>
      </c>
      <c r="I130" s="39">
        <v>3614</v>
      </c>
      <c r="J130" s="39">
        <v>8558</v>
      </c>
      <c r="K130" s="296"/>
      <c r="L130" s="35">
        <v>51.446009015118278</v>
      </c>
      <c r="M130" s="35">
        <v>14.416211256930872</v>
      </c>
      <c r="N130" s="35">
        <v>34.137779727950857</v>
      </c>
      <c r="O130" s="36"/>
    </row>
    <row r="131" spans="1:15" ht="15" customHeight="1">
      <c r="A131" s="207"/>
      <c r="B131" s="294" t="s">
        <v>228</v>
      </c>
      <c r="C131" s="295" t="s">
        <v>229</v>
      </c>
      <c r="D131" s="231" t="s">
        <v>479</v>
      </c>
      <c r="E131" s="238"/>
      <c r="F131" s="39">
        <v>25429</v>
      </c>
      <c r="G131" s="238"/>
      <c r="H131" s="39">
        <v>17029</v>
      </c>
      <c r="I131" s="39">
        <v>6900</v>
      </c>
      <c r="J131" s="39">
        <v>1500</v>
      </c>
      <c r="K131" s="296"/>
      <c r="L131" s="35">
        <v>66.966848873333589</v>
      </c>
      <c r="M131" s="35">
        <v>27.13437413976169</v>
      </c>
      <c r="N131" s="35">
        <v>5.8987769869047151</v>
      </c>
      <c r="O131" s="36"/>
    </row>
    <row r="132" spans="1:15" ht="15" customHeight="1">
      <c r="A132" s="207"/>
      <c r="B132" s="294" t="s">
        <v>230</v>
      </c>
      <c r="C132" s="295" t="s">
        <v>231</v>
      </c>
      <c r="D132" s="231" t="s">
        <v>480</v>
      </c>
      <c r="E132" s="238"/>
      <c r="F132" s="39">
        <v>21247</v>
      </c>
      <c r="G132" s="238"/>
      <c r="H132" s="39">
        <v>17004</v>
      </c>
      <c r="I132" s="39">
        <v>2882</v>
      </c>
      <c r="J132" s="39">
        <v>1361</v>
      </c>
      <c r="K132" s="296"/>
      <c r="L132" s="35">
        <v>80.030121899562289</v>
      </c>
      <c r="M132" s="35">
        <v>13.564267896644234</v>
      </c>
      <c r="N132" s="35">
        <v>6.4056102037934775</v>
      </c>
      <c r="O132" s="36"/>
    </row>
    <row r="133" spans="1:15" ht="15" customHeight="1">
      <c r="A133" s="207"/>
      <c r="B133" s="294" t="s">
        <v>232</v>
      </c>
      <c r="C133" s="295" t="s">
        <v>233</v>
      </c>
      <c r="D133" s="231" t="s">
        <v>481</v>
      </c>
      <c r="E133" s="238"/>
      <c r="F133" s="39">
        <v>18508</v>
      </c>
      <c r="G133" s="238"/>
      <c r="H133" s="39">
        <v>12449</v>
      </c>
      <c r="I133" s="39">
        <v>2460</v>
      </c>
      <c r="J133" s="39">
        <v>3599</v>
      </c>
      <c r="K133" s="296"/>
      <c r="L133" s="35">
        <v>67.262805273395287</v>
      </c>
      <c r="M133" s="35">
        <v>13.291549600172898</v>
      </c>
      <c r="N133" s="35">
        <v>19.445645126431813</v>
      </c>
      <c r="O133" s="36"/>
    </row>
    <row r="134" spans="1:15" ht="15" customHeight="1">
      <c r="A134" s="207"/>
      <c r="B134" s="294" t="s">
        <v>234</v>
      </c>
      <c r="C134" s="295" t="s">
        <v>598</v>
      </c>
      <c r="D134" s="231" t="s">
        <v>482</v>
      </c>
      <c r="E134" s="238"/>
      <c r="F134" s="39">
        <v>25323</v>
      </c>
      <c r="G134" s="238"/>
      <c r="H134" s="39">
        <v>14486</v>
      </c>
      <c r="I134" s="39">
        <v>2937</v>
      </c>
      <c r="J134" s="39">
        <v>7900</v>
      </c>
      <c r="K134" s="296"/>
      <c r="L134" s="35">
        <v>57.20491253011096</v>
      </c>
      <c r="M134" s="35">
        <v>11.598151877739603</v>
      </c>
      <c r="N134" s="35">
        <v>31.196935592149426</v>
      </c>
      <c r="O134" s="36"/>
    </row>
    <row r="135" spans="1:15" ht="15" customHeight="1">
      <c r="A135" s="207"/>
      <c r="B135" s="294" t="s">
        <v>235</v>
      </c>
      <c r="C135" s="295" t="s">
        <v>236</v>
      </c>
      <c r="D135" s="231" t="s">
        <v>483</v>
      </c>
      <c r="E135" s="238"/>
      <c r="F135" s="39">
        <v>13283</v>
      </c>
      <c r="G135" s="238"/>
      <c r="H135" s="39">
        <v>10777</v>
      </c>
      <c r="I135" s="39">
        <v>2183</v>
      </c>
      <c r="J135" s="39">
        <v>323</v>
      </c>
      <c r="K135" s="296"/>
      <c r="L135" s="35">
        <v>81.133780019573891</v>
      </c>
      <c r="M135" s="35">
        <v>16.434540389972145</v>
      </c>
      <c r="N135" s="35">
        <v>2.4316795904539634</v>
      </c>
      <c r="O135" s="36"/>
    </row>
    <row r="136" spans="1:15" ht="15" customHeight="1">
      <c r="A136" s="207"/>
      <c r="B136" s="294" t="s">
        <v>237</v>
      </c>
      <c r="C136" s="295" t="s">
        <v>238</v>
      </c>
      <c r="D136" s="231" t="s">
        <v>484</v>
      </c>
      <c r="E136" s="238"/>
      <c r="F136" s="39">
        <v>20283</v>
      </c>
      <c r="G136" s="238"/>
      <c r="H136" s="39">
        <v>15811</v>
      </c>
      <c r="I136" s="39">
        <v>3058</v>
      </c>
      <c r="J136" s="39">
        <v>1414</v>
      </c>
      <c r="K136" s="296"/>
      <c r="L136" s="35">
        <v>77.951979490213475</v>
      </c>
      <c r="M136" s="35">
        <v>15.076665187595523</v>
      </c>
      <c r="N136" s="35">
        <v>6.9713553221909974</v>
      </c>
      <c r="O136" s="36"/>
    </row>
    <row r="137" spans="1:15" ht="15" customHeight="1">
      <c r="A137" s="207"/>
      <c r="B137" s="294" t="s">
        <v>239</v>
      </c>
      <c r="C137" s="295" t="s">
        <v>240</v>
      </c>
      <c r="D137" s="231" t="s">
        <v>485</v>
      </c>
      <c r="E137" s="238"/>
      <c r="F137" s="39">
        <v>15240</v>
      </c>
      <c r="G137" s="238"/>
      <c r="H137" s="39">
        <v>11312</v>
      </c>
      <c r="I137" s="39">
        <v>3171</v>
      </c>
      <c r="J137" s="39">
        <v>757</v>
      </c>
      <c r="K137" s="296"/>
      <c r="L137" s="35">
        <v>74.225721784776894</v>
      </c>
      <c r="M137" s="35">
        <v>20.80708661417323</v>
      </c>
      <c r="N137" s="35">
        <v>4.9671916010498691</v>
      </c>
      <c r="O137" s="36"/>
    </row>
    <row r="138" spans="1:15" ht="15" customHeight="1">
      <c r="A138" s="207"/>
      <c r="B138" s="294" t="s">
        <v>241</v>
      </c>
      <c r="C138" s="295" t="s">
        <v>242</v>
      </c>
      <c r="D138" s="231" t="s">
        <v>486</v>
      </c>
      <c r="E138" s="238"/>
      <c r="F138" s="39">
        <v>16135</v>
      </c>
      <c r="G138" s="238"/>
      <c r="H138" s="39">
        <v>6554</v>
      </c>
      <c r="I138" s="39">
        <v>4075</v>
      </c>
      <c r="J138" s="39">
        <v>5506</v>
      </c>
      <c r="K138" s="296"/>
      <c r="L138" s="35">
        <v>40.619770684846607</v>
      </c>
      <c r="M138" s="35">
        <v>25.255655407499226</v>
      </c>
      <c r="N138" s="35">
        <v>34.124573907654167</v>
      </c>
      <c r="O138" s="36"/>
    </row>
    <row r="139" spans="1:15" ht="15" customHeight="1">
      <c r="A139" s="207"/>
      <c r="B139" s="294" t="s">
        <v>243</v>
      </c>
      <c r="C139" s="295" t="s">
        <v>244</v>
      </c>
      <c r="D139" s="231" t="s">
        <v>487</v>
      </c>
      <c r="E139" s="238"/>
      <c r="F139" s="39">
        <v>18662</v>
      </c>
      <c r="G139" s="238"/>
      <c r="H139" s="39">
        <v>12839</v>
      </c>
      <c r="I139" s="39">
        <v>4825</v>
      </c>
      <c r="J139" s="39">
        <v>998</v>
      </c>
      <c r="K139" s="296"/>
      <c r="L139" s="35">
        <v>68.797556531990139</v>
      </c>
      <c r="M139" s="35">
        <v>25.854677955203087</v>
      </c>
      <c r="N139" s="35">
        <v>5.3477655128067729</v>
      </c>
      <c r="O139" s="36"/>
    </row>
    <row r="140" spans="1:15" ht="15" customHeight="1">
      <c r="A140" s="207"/>
      <c r="B140" s="294" t="s">
        <v>245</v>
      </c>
      <c r="C140" s="295" t="s">
        <v>246</v>
      </c>
      <c r="D140" s="231" t="s">
        <v>488</v>
      </c>
      <c r="E140" s="238"/>
      <c r="F140" s="39">
        <v>19677</v>
      </c>
      <c r="G140" s="238"/>
      <c r="H140" s="39">
        <v>12358</v>
      </c>
      <c r="I140" s="39">
        <v>4991</v>
      </c>
      <c r="J140" s="39">
        <v>2328</v>
      </c>
      <c r="K140" s="296"/>
      <c r="L140" s="35">
        <v>62.804289271738575</v>
      </c>
      <c r="M140" s="35">
        <v>25.364638918534325</v>
      </c>
      <c r="N140" s="35">
        <v>11.831071809727092</v>
      </c>
      <c r="O140" s="36"/>
    </row>
    <row r="141" spans="1:15" ht="15" customHeight="1">
      <c r="A141" s="207"/>
      <c r="B141" s="294" t="s">
        <v>247</v>
      </c>
      <c r="C141" s="295" t="s">
        <v>248</v>
      </c>
      <c r="D141" s="231" t="s">
        <v>489</v>
      </c>
      <c r="E141" s="238"/>
      <c r="F141" s="39">
        <v>17001</v>
      </c>
      <c r="G141" s="238"/>
      <c r="H141" s="39">
        <v>13484</v>
      </c>
      <c r="I141" s="39">
        <v>2151</v>
      </c>
      <c r="J141" s="39">
        <v>1366</v>
      </c>
      <c r="K141" s="296"/>
      <c r="L141" s="35">
        <v>79.312981589318269</v>
      </c>
      <c r="M141" s="35">
        <v>12.652196929592376</v>
      </c>
      <c r="N141" s="35">
        <v>8.034821481089347</v>
      </c>
      <c r="O141" s="36"/>
    </row>
    <row r="142" spans="1:15" ht="15" customHeight="1">
      <c r="A142" s="207"/>
      <c r="B142" s="294" t="s">
        <v>249</v>
      </c>
      <c r="C142" s="295" t="s">
        <v>250</v>
      </c>
      <c r="D142" s="231" t="s">
        <v>490</v>
      </c>
      <c r="E142" s="238"/>
      <c r="F142" s="39">
        <v>8583</v>
      </c>
      <c r="G142" s="238"/>
      <c r="H142" s="39">
        <v>6896</v>
      </c>
      <c r="I142" s="39">
        <v>1436</v>
      </c>
      <c r="J142" s="39">
        <v>251</v>
      </c>
      <c r="K142" s="296"/>
      <c r="L142" s="35">
        <v>80.344867761854829</v>
      </c>
      <c r="M142" s="35">
        <v>16.730746825119422</v>
      </c>
      <c r="N142" s="35">
        <v>2.9243854130257487</v>
      </c>
      <c r="O142" s="36"/>
    </row>
    <row r="143" spans="1:15" ht="15" customHeight="1">
      <c r="A143" s="207"/>
      <c r="B143" s="294" t="s">
        <v>251</v>
      </c>
      <c r="C143" s="295" t="s">
        <v>252</v>
      </c>
      <c r="D143" s="231" t="s">
        <v>491</v>
      </c>
      <c r="E143" s="238"/>
      <c r="F143" s="39">
        <v>10587</v>
      </c>
      <c r="G143" s="238"/>
      <c r="H143" s="39">
        <v>5459</v>
      </c>
      <c r="I143" s="39">
        <v>1626</v>
      </c>
      <c r="J143" s="39">
        <v>3502</v>
      </c>
      <c r="K143" s="296"/>
      <c r="L143" s="35">
        <v>51.56323793331444</v>
      </c>
      <c r="M143" s="35">
        <v>15.358458486823462</v>
      </c>
      <c r="N143" s="35">
        <v>33.078303579862094</v>
      </c>
      <c r="O143" s="36"/>
    </row>
    <row r="144" spans="1:15" ht="15" customHeight="1">
      <c r="A144" s="207"/>
      <c r="B144" s="294" t="s">
        <v>253</v>
      </c>
      <c r="C144" s="295" t="s">
        <v>254</v>
      </c>
      <c r="D144" s="231" t="s">
        <v>492</v>
      </c>
      <c r="E144" s="238"/>
      <c r="F144" s="39">
        <v>26573</v>
      </c>
      <c r="G144" s="238"/>
      <c r="H144" s="39">
        <v>14858</v>
      </c>
      <c r="I144" s="39">
        <v>2733</v>
      </c>
      <c r="J144" s="39">
        <v>8982</v>
      </c>
      <c r="K144" s="296"/>
      <c r="L144" s="35">
        <v>55.913897565197757</v>
      </c>
      <c r="M144" s="35">
        <v>10.284875625635042</v>
      </c>
      <c r="N144" s="35">
        <v>33.801226809167204</v>
      </c>
      <c r="O144" s="36"/>
    </row>
    <row r="145" spans="1:16" ht="15" customHeight="1">
      <c r="A145" s="207"/>
      <c r="B145" s="294" t="s">
        <v>255</v>
      </c>
      <c r="C145" s="295" t="s">
        <v>256</v>
      </c>
      <c r="D145" s="231" t="s">
        <v>493</v>
      </c>
      <c r="E145" s="238"/>
      <c r="F145" s="39">
        <v>22292</v>
      </c>
      <c r="G145" s="238"/>
      <c r="H145" s="39">
        <v>12814</v>
      </c>
      <c r="I145" s="39">
        <v>2132</v>
      </c>
      <c r="J145" s="39">
        <v>7346</v>
      </c>
      <c r="K145" s="296"/>
      <c r="L145" s="35">
        <v>57.482504934505648</v>
      </c>
      <c r="M145" s="35">
        <v>9.563969136910103</v>
      </c>
      <c r="N145" s="35">
        <v>32.953525928584241</v>
      </c>
      <c r="O145" s="36"/>
    </row>
    <row r="146" spans="1:16" ht="15" customHeight="1">
      <c r="A146" s="207"/>
      <c r="B146" s="294" t="s">
        <v>257</v>
      </c>
      <c r="C146" s="295" t="s">
        <v>258</v>
      </c>
      <c r="D146" s="231" t="s">
        <v>494</v>
      </c>
      <c r="E146" s="238"/>
      <c r="F146" s="39">
        <v>15126</v>
      </c>
      <c r="G146" s="238"/>
      <c r="H146" s="39">
        <v>4859</v>
      </c>
      <c r="I146" s="39">
        <v>2533</v>
      </c>
      <c r="J146" s="39">
        <v>7734</v>
      </c>
      <c r="K146" s="296"/>
      <c r="L146" s="35">
        <v>32.123495967208783</v>
      </c>
      <c r="M146" s="35">
        <v>16.746000264445328</v>
      </c>
      <c r="N146" s="35">
        <v>51.130503768345889</v>
      </c>
      <c r="O146" s="36"/>
    </row>
    <row r="147" spans="1:16" ht="15" customHeight="1">
      <c r="A147" s="207"/>
      <c r="B147" s="294" t="s">
        <v>259</v>
      </c>
      <c r="C147" s="295" t="s">
        <v>260</v>
      </c>
      <c r="D147" s="231" t="s">
        <v>495</v>
      </c>
      <c r="E147" s="238"/>
      <c r="F147" s="39">
        <v>27986</v>
      </c>
      <c r="G147" s="238"/>
      <c r="H147" s="39">
        <v>17054</v>
      </c>
      <c r="I147" s="39">
        <v>2701</v>
      </c>
      <c r="J147" s="39">
        <v>8231</v>
      </c>
      <c r="K147" s="296"/>
      <c r="L147" s="35">
        <v>60.937611662974348</v>
      </c>
      <c r="M147" s="35">
        <v>9.6512541985278357</v>
      </c>
      <c r="N147" s="35">
        <v>29.411134138497818</v>
      </c>
      <c r="O147" s="36"/>
    </row>
    <row r="148" spans="1:16" ht="15" customHeight="1">
      <c r="A148" s="207"/>
      <c r="B148" s="294" t="s">
        <v>261</v>
      </c>
      <c r="C148" s="295" t="s">
        <v>262</v>
      </c>
      <c r="D148" s="231" t="s">
        <v>496</v>
      </c>
      <c r="E148" s="238"/>
      <c r="F148" s="39">
        <v>19535</v>
      </c>
      <c r="G148" s="238"/>
      <c r="H148" s="39">
        <v>7396</v>
      </c>
      <c r="I148" s="39">
        <v>5441</v>
      </c>
      <c r="J148" s="39">
        <v>6698</v>
      </c>
      <c r="K148" s="296"/>
      <c r="L148" s="35">
        <v>37.86025083184029</v>
      </c>
      <c r="M148" s="35">
        <v>27.852572306117224</v>
      </c>
      <c r="N148" s="35">
        <v>34.287176862042493</v>
      </c>
      <c r="O148" s="36"/>
    </row>
    <row r="149" spans="1:16" ht="15" customHeight="1">
      <c r="A149" s="207"/>
      <c r="B149" s="294" t="s">
        <v>263</v>
      </c>
      <c r="C149" s="295" t="s">
        <v>264</v>
      </c>
      <c r="D149" s="231" t="s">
        <v>497</v>
      </c>
      <c r="E149" s="238"/>
      <c r="F149" s="39">
        <v>13274</v>
      </c>
      <c r="G149" s="238"/>
      <c r="H149" s="39">
        <v>6477</v>
      </c>
      <c r="I149" s="39">
        <v>2411</v>
      </c>
      <c r="J149" s="39">
        <v>4386</v>
      </c>
      <c r="K149" s="296"/>
      <c r="L149" s="35">
        <v>48.794636130781981</v>
      </c>
      <c r="M149" s="35">
        <v>18.163326804279041</v>
      </c>
      <c r="N149" s="35">
        <v>33.042037064938981</v>
      </c>
      <c r="O149" s="36"/>
    </row>
    <row r="150" spans="1:16" ht="15" customHeight="1">
      <c r="A150" s="207"/>
      <c r="B150" s="294" t="s">
        <v>265</v>
      </c>
      <c r="C150" s="295" t="s">
        <v>266</v>
      </c>
      <c r="D150" s="231" t="s">
        <v>498</v>
      </c>
      <c r="E150" s="238"/>
      <c r="F150" s="39">
        <v>24474</v>
      </c>
      <c r="G150" s="238"/>
      <c r="H150" s="39">
        <v>13902</v>
      </c>
      <c r="I150" s="39">
        <v>2476</v>
      </c>
      <c r="J150" s="39">
        <v>8096</v>
      </c>
      <c r="K150" s="296"/>
      <c r="L150" s="35">
        <v>56.8031380240255</v>
      </c>
      <c r="M150" s="35">
        <v>10.116858707199478</v>
      </c>
      <c r="N150" s="35">
        <v>33.08000326877503</v>
      </c>
      <c r="O150" s="36"/>
    </row>
    <row r="151" spans="1:16" ht="15" customHeight="1">
      <c r="A151" s="207"/>
      <c r="B151" s="294" t="s">
        <v>267</v>
      </c>
      <c r="C151" s="295" t="s">
        <v>268</v>
      </c>
      <c r="D151" s="231" t="s">
        <v>499</v>
      </c>
      <c r="E151" s="238"/>
      <c r="F151" s="39">
        <v>13344</v>
      </c>
      <c r="G151" s="238"/>
      <c r="H151" s="39">
        <v>3493</v>
      </c>
      <c r="I151" s="39">
        <v>2475</v>
      </c>
      <c r="J151" s="39">
        <v>7376</v>
      </c>
      <c r="K151" s="296"/>
      <c r="L151" s="35">
        <v>26.176558752997604</v>
      </c>
      <c r="M151" s="35">
        <v>18.5476618705036</v>
      </c>
      <c r="N151" s="35">
        <v>55.275779376498804</v>
      </c>
      <c r="O151" s="36"/>
    </row>
    <row r="152" spans="1:16" ht="15" customHeight="1">
      <c r="A152" s="207"/>
      <c r="B152" s="294" t="s">
        <v>269</v>
      </c>
      <c r="C152" s="295" t="s">
        <v>270</v>
      </c>
      <c r="D152" s="231" t="s">
        <v>500</v>
      </c>
      <c r="E152" s="238"/>
      <c r="F152" s="39">
        <v>22896</v>
      </c>
      <c r="G152" s="238"/>
      <c r="H152" s="39">
        <v>13149</v>
      </c>
      <c r="I152" s="39">
        <v>2094</v>
      </c>
      <c r="J152" s="39">
        <v>7653</v>
      </c>
      <c r="K152" s="296"/>
      <c r="L152" s="35">
        <v>57.429245283018872</v>
      </c>
      <c r="M152" s="35">
        <v>9.1457023060796647</v>
      </c>
      <c r="N152" s="35">
        <v>33.425052410901465</v>
      </c>
      <c r="O152" s="36"/>
    </row>
    <row r="153" spans="1:16" ht="15" customHeight="1">
      <c r="A153" s="207"/>
      <c r="B153" s="294" t="s">
        <v>271</v>
      </c>
      <c r="C153" s="295" t="s">
        <v>272</v>
      </c>
      <c r="D153" s="231" t="s">
        <v>501</v>
      </c>
      <c r="E153" s="238"/>
      <c r="F153" s="39">
        <v>22291</v>
      </c>
      <c r="G153" s="238"/>
      <c r="H153" s="39">
        <v>8783</v>
      </c>
      <c r="I153" s="39">
        <v>1574</v>
      </c>
      <c r="J153" s="39">
        <v>11934</v>
      </c>
      <c r="K153" s="296"/>
      <c r="L153" s="35">
        <v>39.401552195953528</v>
      </c>
      <c r="M153" s="35">
        <v>7.0611457538917053</v>
      </c>
      <c r="N153" s="35">
        <v>53.537302050154764</v>
      </c>
      <c r="O153" s="36"/>
    </row>
    <row r="154" spans="1:16" ht="15" customHeight="1">
      <c r="A154" s="207"/>
      <c r="B154" s="294" t="s">
        <v>273</v>
      </c>
      <c r="C154" s="295" t="s">
        <v>274</v>
      </c>
      <c r="D154" s="231" t="s">
        <v>502</v>
      </c>
      <c r="E154" s="238"/>
      <c r="F154" s="39">
        <v>27143</v>
      </c>
      <c r="G154" s="238"/>
      <c r="H154" s="39">
        <v>13658</v>
      </c>
      <c r="I154" s="39">
        <v>4461</v>
      </c>
      <c r="J154" s="39">
        <v>9024</v>
      </c>
      <c r="K154" s="296"/>
      <c r="L154" s="35">
        <v>50.318682533249827</v>
      </c>
      <c r="M154" s="35">
        <v>16.435176656964963</v>
      </c>
      <c r="N154" s="35">
        <v>33.24614080978521</v>
      </c>
      <c r="O154" s="36"/>
    </row>
    <row r="155" spans="1:16" ht="15" customHeight="1">
      <c r="A155" s="207"/>
      <c r="B155" s="294" t="s">
        <v>275</v>
      </c>
      <c r="C155" s="295" t="s">
        <v>276</v>
      </c>
      <c r="D155" s="231" t="s">
        <v>503</v>
      </c>
      <c r="E155" s="238"/>
      <c r="F155" s="39">
        <v>13224</v>
      </c>
      <c r="G155" s="238"/>
      <c r="H155" s="39">
        <v>10626</v>
      </c>
      <c r="I155" s="39">
        <v>2173</v>
      </c>
      <c r="J155" s="39">
        <v>425</v>
      </c>
      <c r="K155" s="296"/>
      <c r="L155" s="35">
        <v>80.35390199637024</v>
      </c>
      <c r="M155" s="35">
        <v>16.432244404113732</v>
      </c>
      <c r="N155" s="35">
        <v>3.2138535995160309</v>
      </c>
      <c r="O155" s="36"/>
    </row>
    <row r="156" spans="1:16" ht="12" customHeight="1">
      <c r="A156" s="207"/>
      <c r="B156" s="269"/>
      <c r="C156" s="211"/>
      <c r="D156" s="231"/>
      <c r="E156" s="238"/>
      <c r="F156" s="296"/>
      <c r="G156" s="238"/>
      <c r="H156" s="296"/>
      <c r="I156" s="296"/>
      <c r="J156" s="296"/>
      <c r="K156" s="296"/>
      <c r="L156" s="287"/>
      <c r="M156" s="287"/>
      <c r="N156" s="287"/>
      <c r="O156" s="288"/>
    </row>
    <row r="157" spans="1:16" s="201" customFormat="1" ht="15" customHeight="1">
      <c r="A157" s="233" t="s">
        <v>599</v>
      </c>
      <c r="B157" s="270"/>
      <c r="C157" s="283"/>
      <c r="D157" s="230"/>
      <c r="E157" s="284"/>
      <c r="F157" s="228">
        <v>830257</v>
      </c>
      <c r="G157" s="284"/>
      <c r="H157" s="228">
        <v>313416</v>
      </c>
      <c r="I157" s="228">
        <v>132845</v>
      </c>
      <c r="J157" s="228">
        <v>383996</v>
      </c>
      <c r="K157" s="228"/>
      <c r="L157" s="302">
        <v>37.749275224418469</v>
      </c>
      <c r="M157" s="302">
        <v>16.000467325177624</v>
      </c>
      <c r="N157" s="302">
        <v>46.250257450403907</v>
      </c>
      <c r="O157" s="303"/>
      <c r="P157" s="304"/>
    </row>
    <row r="158" spans="1:16" ht="12" customHeight="1">
      <c r="A158" s="207"/>
      <c r="B158" s="269"/>
      <c r="C158" s="211"/>
      <c r="D158" s="231"/>
      <c r="E158" s="238"/>
      <c r="F158" s="296"/>
      <c r="G158" s="238"/>
      <c r="H158" s="296"/>
      <c r="I158" s="296"/>
      <c r="J158" s="296"/>
      <c r="K158" s="296"/>
      <c r="L158" s="287"/>
      <c r="M158" s="287"/>
      <c r="N158" s="287"/>
      <c r="O158" s="288"/>
    </row>
    <row r="159" spans="1:16" ht="15" customHeight="1">
      <c r="A159" s="207"/>
      <c r="B159" s="201" t="s">
        <v>600</v>
      </c>
      <c r="C159" s="211"/>
      <c r="D159" s="231"/>
      <c r="E159" s="284"/>
      <c r="F159" s="226">
        <v>367697</v>
      </c>
      <c r="G159" s="284"/>
      <c r="H159" s="226">
        <v>90944</v>
      </c>
      <c r="I159" s="226">
        <v>66553</v>
      </c>
      <c r="J159" s="226">
        <v>210200</v>
      </c>
      <c r="K159" s="228"/>
      <c r="L159" s="42">
        <v>24.733408213828234</v>
      </c>
      <c r="M159" s="42">
        <v>18.099957301800124</v>
      </c>
      <c r="N159" s="42">
        <v>57.166634484371649</v>
      </c>
      <c r="O159" s="285"/>
    </row>
    <row r="160" spans="1:16" ht="12" customHeight="1">
      <c r="A160" s="207"/>
      <c r="B160" s="269"/>
      <c r="C160" s="211"/>
      <c r="D160" s="231"/>
      <c r="E160" s="238"/>
      <c r="F160" s="211"/>
      <c r="G160" s="211"/>
      <c r="H160" s="211"/>
      <c r="I160" s="211"/>
      <c r="J160" s="211"/>
      <c r="K160" s="296"/>
      <c r="L160" s="287"/>
      <c r="M160" s="287"/>
      <c r="N160" s="287"/>
      <c r="O160" s="288"/>
    </row>
    <row r="161" spans="1:16" ht="15" customHeight="1">
      <c r="A161" s="207"/>
      <c r="B161" s="294" t="s">
        <v>277</v>
      </c>
      <c r="C161" s="295" t="s">
        <v>278</v>
      </c>
      <c r="D161" s="231" t="s">
        <v>504</v>
      </c>
      <c r="E161" s="238"/>
      <c r="F161" s="39">
        <v>16074</v>
      </c>
      <c r="G161" s="238"/>
      <c r="H161" s="39">
        <v>4015</v>
      </c>
      <c r="I161" s="39">
        <v>2982</v>
      </c>
      <c r="J161" s="39">
        <v>9077</v>
      </c>
      <c r="K161" s="296"/>
      <c r="L161" s="35">
        <v>24.978225706109246</v>
      </c>
      <c r="M161" s="35">
        <v>18.551698394923481</v>
      </c>
      <c r="N161" s="35">
        <v>56.470075898967274</v>
      </c>
      <c r="O161" s="36"/>
    </row>
    <row r="162" spans="1:16" ht="15" customHeight="1">
      <c r="A162" s="207"/>
      <c r="B162" s="294" t="s">
        <v>279</v>
      </c>
      <c r="C162" s="295" t="s">
        <v>280</v>
      </c>
      <c r="D162" s="231" t="s">
        <v>505</v>
      </c>
      <c r="E162" s="238"/>
      <c r="F162" s="39">
        <v>7644</v>
      </c>
      <c r="G162" s="238"/>
      <c r="H162" s="39">
        <v>2145</v>
      </c>
      <c r="I162" s="39">
        <v>2330</v>
      </c>
      <c r="J162" s="39">
        <v>3169</v>
      </c>
      <c r="K162" s="296"/>
      <c r="L162" s="35">
        <v>28.061224489795915</v>
      </c>
      <c r="M162" s="35">
        <v>30.481423338566195</v>
      </c>
      <c r="N162" s="35">
        <v>41.457352171637886</v>
      </c>
      <c r="O162" s="36"/>
    </row>
    <row r="163" spans="1:16" ht="15" customHeight="1">
      <c r="A163" s="207"/>
      <c r="B163" s="294" t="s">
        <v>281</v>
      </c>
      <c r="C163" s="295" t="s">
        <v>282</v>
      </c>
      <c r="D163" s="231" t="s">
        <v>506</v>
      </c>
      <c r="E163" s="238"/>
      <c r="F163" s="39">
        <v>9460</v>
      </c>
      <c r="G163" s="238"/>
      <c r="H163" s="39">
        <v>2414</v>
      </c>
      <c r="I163" s="39">
        <v>2807</v>
      </c>
      <c r="J163" s="39">
        <v>4239</v>
      </c>
      <c r="K163" s="296"/>
      <c r="L163" s="35">
        <v>25.517970401691333</v>
      </c>
      <c r="M163" s="35">
        <v>29.672304439746298</v>
      </c>
      <c r="N163" s="35">
        <v>44.809725158562372</v>
      </c>
      <c r="O163" s="36"/>
    </row>
    <row r="164" spans="1:16" ht="15" customHeight="1">
      <c r="A164" s="207"/>
      <c r="B164" s="294" t="s">
        <v>283</v>
      </c>
      <c r="C164" s="295" t="s">
        <v>284</v>
      </c>
      <c r="D164" s="231" t="s">
        <v>507</v>
      </c>
      <c r="E164" s="238"/>
      <c r="F164" s="39">
        <v>10712</v>
      </c>
      <c r="G164" s="238"/>
      <c r="H164" s="39">
        <v>2656</v>
      </c>
      <c r="I164" s="39">
        <v>3508</v>
      </c>
      <c r="J164" s="39">
        <v>4548</v>
      </c>
      <c r="K164" s="296"/>
      <c r="L164" s="35">
        <v>24.794622852875282</v>
      </c>
      <c r="M164" s="35">
        <v>32.74831964152353</v>
      </c>
      <c r="N164" s="35">
        <v>42.457057505601192</v>
      </c>
      <c r="O164" s="36"/>
    </row>
    <row r="165" spans="1:16" ht="15" customHeight="1">
      <c r="A165" s="207"/>
      <c r="B165" s="294" t="s">
        <v>285</v>
      </c>
      <c r="C165" s="295" t="s">
        <v>286</v>
      </c>
      <c r="D165" s="231" t="s">
        <v>508</v>
      </c>
      <c r="E165" s="238"/>
      <c r="F165" s="39">
        <v>10166</v>
      </c>
      <c r="G165" s="238"/>
      <c r="H165" s="39">
        <v>2952</v>
      </c>
      <c r="I165" s="39">
        <v>3408</v>
      </c>
      <c r="J165" s="39">
        <v>3806</v>
      </c>
      <c r="K165" s="296"/>
      <c r="L165" s="35">
        <v>29.037969702931338</v>
      </c>
      <c r="M165" s="35">
        <v>33.523509738343499</v>
      </c>
      <c r="N165" s="35">
        <v>37.438520558725166</v>
      </c>
      <c r="O165" s="36"/>
    </row>
    <row r="166" spans="1:16" ht="15" customHeight="1">
      <c r="A166" s="207"/>
      <c r="B166" s="294" t="s">
        <v>287</v>
      </c>
      <c r="C166" s="295" t="s">
        <v>288</v>
      </c>
      <c r="D166" s="231" t="s">
        <v>509</v>
      </c>
      <c r="E166" s="238"/>
      <c r="F166" s="39">
        <v>9361</v>
      </c>
      <c r="G166" s="238"/>
      <c r="H166" s="39">
        <v>2604</v>
      </c>
      <c r="I166" s="39">
        <v>2865</v>
      </c>
      <c r="J166" s="39">
        <v>3892</v>
      </c>
      <c r="K166" s="296"/>
      <c r="L166" s="35">
        <v>27.817540861019125</v>
      </c>
      <c r="M166" s="35">
        <v>30.605704518747995</v>
      </c>
      <c r="N166" s="35">
        <v>41.576754620232883</v>
      </c>
      <c r="O166" s="36"/>
    </row>
    <row r="167" spans="1:16" ht="15" customHeight="1">
      <c r="A167" s="207"/>
      <c r="B167" s="294" t="s">
        <v>289</v>
      </c>
      <c r="C167" s="295" t="s">
        <v>290</v>
      </c>
      <c r="D167" s="231" t="s">
        <v>510</v>
      </c>
      <c r="E167" s="238"/>
      <c r="F167" s="39">
        <v>10368</v>
      </c>
      <c r="G167" s="238"/>
      <c r="H167" s="39">
        <v>2872</v>
      </c>
      <c r="I167" s="39">
        <v>3260</v>
      </c>
      <c r="J167" s="39">
        <v>4236</v>
      </c>
      <c r="K167" s="296"/>
      <c r="L167" s="35">
        <v>27.700617283950617</v>
      </c>
      <c r="M167" s="35">
        <v>31.442901234567898</v>
      </c>
      <c r="N167" s="35">
        <v>40.856481481481481</v>
      </c>
      <c r="O167" s="36"/>
    </row>
    <row r="168" spans="1:16" ht="15" customHeight="1">
      <c r="A168" s="207"/>
      <c r="B168" s="294" t="s">
        <v>293</v>
      </c>
      <c r="C168" s="295" t="s">
        <v>294</v>
      </c>
      <c r="D168" s="231" t="s">
        <v>511</v>
      </c>
      <c r="E168" s="238"/>
      <c r="F168" s="39">
        <v>18816</v>
      </c>
      <c r="G168" s="238"/>
      <c r="H168" s="39">
        <v>1969</v>
      </c>
      <c r="I168" s="39">
        <v>2279</v>
      </c>
      <c r="J168" s="39">
        <v>14568</v>
      </c>
      <c r="K168" s="296"/>
      <c r="L168" s="35">
        <v>10.464498299319729</v>
      </c>
      <c r="M168" s="35">
        <v>12.112032312925169</v>
      </c>
      <c r="N168" s="35">
        <v>77.423469387755105</v>
      </c>
      <c r="O168" s="36"/>
    </row>
    <row r="169" spans="1:16" ht="15" customHeight="1">
      <c r="A169" s="207"/>
      <c r="B169" s="294" t="s">
        <v>601</v>
      </c>
      <c r="C169" s="295" t="s">
        <v>298</v>
      </c>
      <c r="D169" s="231" t="s">
        <v>512</v>
      </c>
      <c r="E169" s="238"/>
      <c r="F169" s="39">
        <v>32177</v>
      </c>
      <c r="G169" s="238"/>
      <c r="H169" s="39">
        <v>4512</v>
      </c>
      <c r="I169" s="39">
        <v>4550</v>
      </c>
      <c r="J169" s="39">
        <v>23115</v>
      </c>
      <c r="K169" s="296"/>
      <c r="L169" s="35">
        <v>14.02243838766821</v>
      </c>
      <c r="M169" s="35">
        <v>14.140535164869316</v>
      </c>
      <c r="N169" s="35">
        <v>71.837026447462478</v>
      </c>
      <c r="O169" s="36"/>
    </row>
    <row r="170" spans="1:16" ht="15" customHeight="1">
      <c r="A170" s="207"/>
      <c r="B170" s="294" t="s">
        <v>602</v>
      </c>
      <c r="C170" s="295" t="s">
        <v>299</v>
      </c>
      <c r="D170" s="231" t="s">
        <v>513</v>
      </c>
      <c r="E170" s="238"/>
      <c r="F170" s="39">
        <v>31488</v>
      </c>
      <c r="G170" s="238"/>
      <c r="H170" s="39">
        <v>4363</v>
      </c>
      <c r="I170" s="39">
        <v>4482</v>
      </c>
      <c r="J170" s="39">
        <v>22643</v>
      </c>
      <c r="K170" s="296"/>
      <c r="L170" s="35">
        <v>13.856072154471544</v>
      </c>
      <c r="M170" s="35">
        <v>14.233993902439025</v>
      </c>
      <c r="N170" s="35">
        <v>71.909933943089428</v>
      </c>
      <c r="O170" s="36"/>
    </row>
    <row r="171" spans="1:16" ht="15" customHeight="1">
      <c r="A171" s="207"/>
      <c r="B171" s="294" t="s">
        <v>603</v>
      </c>
      <c r="C171" s="295" t="s">
        <v>300</v>
      </c>
      <c r="D171" s="231" t="s">
        <v>514</v>
      </c>
      <c r="E171" s="238"/>
      <c r="F171" s="39">
        <v>88674</v>
      </c>
      <c r="G171" s="238"/>
      <c r="H171" s="39">
        <v>30741</v>
      </c>
      <c r="I171" s="39">
        <v>13663</v>
      </c>
      <c r="J171" s="39">
        <v>44270</v>
      </c>
      <c r="K171" s="296"/>
      <c r="L171" s="35">
        <v>34.667433520535894</v>
      </c>
      <c r="M171" s="35">
        <v>15.408124140108711</v>
      </c>
      <c r="N171" s="35">
        <v>49.924442339355387</v>
      </c>
      <c r="O171" s="36"/>
    </row>
    <row r="172" spans="1:16" ht="15" customHeight="1">
      <c r="A172" s="207"/>
      <c r="B172" s="294" t="s">
        <v>604</v>
      </c>
      <c r="C172" s="295" t="s">
        <v>301</v>
      </c>
      <c r="D172" s="231" t="s">
        <v>515</v>
      </c>
      <c r="E172" s="238"/>
      <c r="F172" s="39">
        <v>70374</v>
      </c>
      <c r="G172" s="238"/>
      <c r="H172" s="39">
        <v>25423</v>
      </c>
      <c r="I172" s="39">
        <v>13102</v>
      </c>
      <c r="J172" s="39">
        <v>31849</v>
      </c>
      <c r="K172" s="296"/>
      <c r="L172" s="35">
        <v>36.12555773439054</v>
      </c>
      <c r="M172" s="35">
        <v>18.617671299059314</v>
      </c>
      <c r="N172" s="35">
        <v>45.25677096655015</v>
      </c>
      <c r="O172" s="36"/>
    </row>
    <row r="173" spans="1:16" ht="15" customHeight="1">
      <c r="A173" s="207"/>
      <c r="B173" s="294" t="s">
        <v>605</v>
      </c>
      <c r="C173" s="295" t="s">
        <v>302</v>
      </c>
      <c r="D173" s="231" t="s">
        <v>516</v>
      </c>
      <c r="E173" s="238"/>
      <c r="F173" s="39">
        <v>52383</v>
      </c>
      <c r="G173" s="238"/>
      <c r="H173" s="39">
        <v>4278</v>
      </c>
      <c r="I173" s="39">
        <v>7317</v>
      </c>
      <c r="J173" s="39">
        <v>40788</v>
      </c>
      <c r="K173" s="296"/>
      <c r="L173" s="35">
        <v>8.1667716625622813</v>
      </c>
      <c r="M173" s="35">
        <v>13.968272149361436</v>
      </c>
      <c r="N173" s="35">
        <v>77.864956188076277</v>
      </c>
      <c r="O173" s="36"/>
    </row>
    <row r="174" spans="1:16" ht="12" customHeight="1">
      <c r="A174" s="207"/>
      <c r="B174" s="269"/>
      <c r="C174" s="211"/>
      <c r="D174" s="231"/>
      <c r="E174" s="238"/>
      <c r="F174" s="296"/>
      <c r="G174" s="238"/>
      <c r="H174" s="296"/>
      <c r="I174" s="296"/>
      <c r="J174" s="296"/>
      <c r="K174" s="296"/>
      <c r="L174" s="287"/>
      <c r="M174" s="287"/>
      <c r="N174" s="287"/>
      <c r="O174" s="288"/>
    </row>
    <row r="175" spans="1:16" s="201" customFormat="1" ht="15" customHeight="1">
      <c r="A175" s="233"/>
      <c r="B175" s="201" t="s">
        <v>606</v>
      </c>
      <c r="C175" s="283"/>
      <c r="D175" s="230"/>
      <c r="E175" s="284"/>
      <c r="F175" s="226">
        <v>462560</v>
      </c>
      <c r="G175" s="284"/>
      <c r="H175" s="226">
        <v>222472</v>
      </c>
      <c r="I175" s="226">
        <v>66292</v>
      </c>
      <c r="J175" s="226">
        <v>173796</v>
      </c>
      <c r="K175" s="228"/>
      <c r="L175" s="42">
        <v>48.095814597025246</v>
      </c>
      <c r="M175" s="42">
        <v>14.33154617779315</v>
      </c>
      <c r="N175" s="42">
        <v>37.572639225181597</v>
      </c>
      <c r="O175" s="285"/>
      <c r="P175" s="264"/>
    </row>
    <row r="176" spans="1:16" ht="12" customHeight="1">
      <c r="A176" s="207"/>
      <c r="B176" s="269"/>
      <c r="C176" s="211"/>
      <c r="D176" s="231"/>
      <c r="E176" s="211"/>
      <c r="F176" s="211"/>
      <c r="G176" s="211"/>
      <c r="H176" s="211"/>
      <c r="I176" s="211"/>
      <c r="J176" s="211"/>
      <c r="K176" s="296"/>
      <c r="L176" s="287"/>
      <c r="M176" s="287"/>
      <c r="N176" s="287"/>
      <c r="O176" s="288"/>
    </row>
    <row r="177" spans="1:15" ht="15" customHeight="1">
      <c r="A177" s="207"/>
      <c r="B177" s="294" t="s">
        <v>303</v>
      </c>
      <c r="C177" s="295" t="s">
        <v>304</v>
      </c>
      <c r="D177" s="231" t="s">
        <v>517</v>
      </c>
      <c r="E177" s="238"/>
      <c r="F177" s="39">
        <v>10373</v>
      </c>
      <c r="G177" s="238"/>
      <c r="H177" s="39">
        <v>1888</v>
      </c>
      <c r="I177" s="39">
        <v>734</v>
      </c>
      <c r="J177" s="39">
        <v>7751</v>
      </c>
      <c r="K177" s="296"/>
      <c r="L177" s="35">
        <v>18.201099007037502</v>
      </c>
      <c r="M177" s="35">
        <v>7.0760628554902141</v>
      </c>
      <c r="N177" s="35">
        <v>74.72283813747228</v>
      </c>
      <c r="O177" s="36"/>
    </row>
    <row r="178" spans="1:15" ht="15" customHeight="1">
      <c r="A178" s="207"/>
      <c r="B178" s="294" t="s">
        <v>305</v>
      </c>
      <c r="C178" s="295" t="s">
        <v>356</v>
      </c>
      <c r="D178" s="231" t="s">
        <v>518</v>
      </c>
      <c r="E178" s="238"/>
      <c r="F178" s="39">
        <v>29138</v>
      </c>
      <c r="G178" s="238"/>
      <c r="H178" s="39">
        <v>22892</v>
      </c>
      <c r="I178" s="39">
        <v>2104</v>
      </c>
      <c r="J178" s="39">
        <v>4142</v>
      </c>
      <c r="K178" s="296"/>
      <c r="L178" s="35">
        <v>78.56407440455763</v>
      </c>
      <c r="M178" s="35">
        <v>7.2208113116892028</v>
      </c>
      <c r="N178" s="35">
        <v>14.215114283753175</v>
      </c>
      <c r="O178" s="36"/>
    </row>
    <row r="179" spans="1:15" ht="15" customHeight="1">
      <c r="A179" s="207"/>
      <c r="B179" s="294" t="s">
        <v>306</v>
      </c>
      <c r="C179" s="295" t="s">
        <v>307</v>
      </c>
      <c r="D179" s="231" t="s">
        <v>519</v>
      </c>
      <c r="E179" s="238"/>
      <c r="F179" s="39">
        <v>11418</v>
      </c>
      <c r="G179" s="238"/>
      <c r="H179" s="39">
        <v>9069</v>
      </c>
      <c r="I179" s="39">
        <v>729</v>
      </c>
      <c r="J179" s="39">
        <v>1620</v>
      </c>
      <c r="K179" s="296"/>
      <c r="L179" s="35">
        <v>79.427220178665266</v>
      </c>
      <c r="M179" s="35">
        <v>6.3846558066211241</v>
      </c>
      <c r="N179" s="35">
        <v>14.18812401471361</v>
      </c>
      <c r="O179" s="36"/>
    </row>
    <row r="180" spans="1:15" ht="15" customHeight="1">
      <c r="A180" s="207"/>
      <c r="B180" s="294" t="s">
        <v>308</v>
      </c>
      <c r="C180" s="295" t="s">
        <v>309</v>
      </c>
      <c r="D180" s="231" t="s">
        <v>520</v>
      </c>
      <c r="E180" s="238"/>
      <c r="F180" s="39">
        <v>16192</v>
      </c>
      <c r="G180" s="238"/>
      <c r="H180" s="39">
        <v>12741</v>
      </c>
      <c r="I180" s="39">
        <v>1028</v>
      </c>
      <c r="J180" s="39">
        <v>2423</v>
      </c>
      <c r="K180" s="296"/>
      <c r="L180" s="35">
        <v>78.687005928853765</v>
      </c>
      <c r="M180" s="35">
        <v>6.3488142292490117</v>
      </c>
      <c r="N180" s="35">
        <v>14.964179841897232</v>
      </c>
      <c r="O180" s="36"/>
    </row>
    <row r="181" spans="1:15" ht="15" customHeight="1">
      <c r="A181" s="207"/>
      <c r="B181" s="294" t="s">
        <v>310</v>
      </c>
      <c r="C181" s="295" t="s">
        <v>607</v>
      </c>
      <c r="D181" s="231" t="s">
        <v>521</v>
      </c>
      <c r="E181" s="238"/>
      <c r="F181" s="39">
        <v>28701</v>
      </c>
      <c r="G181" s="238"/>
      <c r="H181" s="39">
        <v>27472</v>
      </c>
      <c r="I181" s="39">
        <v>425</v>
      </c>
      <c r="J181" s="39">
        <v>804</v>
      </c>
      <c r="K181" s="296"/>
      <c r="L181" s="35">
        <v>95.717919236263555</v>
      </c>
      <c r="M181" s="35">
        <v>1.4807846416501167</v>
      </c>
      <c r="N181" s="35">
        <v>2.8012961220863386</v>
      </c>
      <c r="O181" s="36"/>
    </row>
    <row r="182" spans="1:15" ht="15" customHeight="1">
      <c r="A182" s="207"/>
      <c r="B182" s="294" t="s">
        <v>311</v>
      </c>
      <c r="C182" s="295" t="s">
        <v>312</v>
      </c>
      <c r="D182" s="231" t="s">
        <v>522</v>
      </c>
      <c r="E182" s="238"/>
      <c r="F182" s="39">
        <v>13229</v>
      </c>
      <c r="G182" s="238"/>
      <c r="H182" s="39">
        <v>10123</v>
      </c>
      <c r="I182" s="39">
        <v>959</v>
      </c>
      <c r="J182" s="39">
        <v>2147</v>
      </c>
      <c r="K182" s="296"/>
      <c r="L182" s="35">
        <v>76.521279008239475</v>
      </c>
      <c r="M182" s="35">
        <v>7.2492251870889719</v>
      </c>
      <c r="N182" s="35">
        <v>16.229495804671554</v>
      </c>
      <c r="O182" s="36"/>
    </row>
    <row r="183" spans="1:15" ht="15" customHeight="1">
      <c r="A183" s="207"/>
      <c r="B183" s="294" t="s">
        <v>313</v>
      </c>
      <c r="C183" s="295" t="s">
        <v>314</v>
      </c>
      <c r="D183" s="231" t="s">
        <v>523</v>
      </c>
      <c r="E183" s="238"/>
      <c r="F183" s="39">
        <v>6879</v>
      </c>
      <c r="G183" s="238"/>
      <c r="H183" s="39">
        <v>6863</v>
      </c>
      <c r="I183" s="39">
        <v>9</v>
      </c>
      <c r="J183" s="39">
        <v>7</v>
      </c>
      <c r="K183" s="296"/>
      <c r="L183" s="35">
        <v>99.76740805349614</v>
      </c>
      <c r="M183" s="35">
        <v>0.13083296990841692</v>
      </c>
      <c r="N183" s="35">
        <v>0.1017589765954354</v>
      </c>
      <c r="O183" s="36"/>
    </row>
    <row r="184" spans="1:15" ht="15" customHeight="1">
      <c r="A184" s="207"/>
      <c r="B184" s="294" t="s">
        <v>558</v>
      </c>
      <c r="C184" s="295" t="s">
        <v>608</v>
      </c>
      <c r="D184" s="231" t="s">
        <v>534</v>
      </c>
      <c r="E184" s="238"/>
      <c r="F184" s="39">
        <v>22587</v>
      </c>
      <c r="G184" s="238"/>
      <c r="H184" s="39">
        <v>17449</v>
      </c>
      <c r="I184" s="39">
        <v>2941</v>
      </c>
      <c r="J184" s="39">
        <v>2197</v>
      </c>
      <c r="K184" s="296"/>
      <c r="L184" s="35">
        <v>77.252401824058083</v>
      </c>
      <c r="M184" s="35">
        <v>13.020764156373135</v>
      </c>
      <c r="N184" s="35">
        <v>9.7268340195687788</v>
      </c>
      <c r="O184" s="36"/>
    </row>
    <row r="185" spans="1:15" ht="15" customHeight="1">
      <c r="A185" s="207"/>
      <c r="B185" s="294" t="s">
        <v>559</v>
      </c>
      <c r="C185" s="295" t="s">
        <v>609</v>
      </c>
      <c r="D185" s="231" t="s">
        <v>555</v>
      </c>
      <c r="E185" s="238"/>
      <c r="F185" s="39">
        <v>19703</v>
      </c>
      <c r="G185" s="238"/>
      <c r="H185" s="39">
        <v>10434</v>
      </c>
      <c r="I185" s="39">
        <v>5447</v>
      </c>
      <c r="J185" s="39">
        <v>3822</v>
      </c>
      <c r="K185" s="296"/>
      <c r="L185" s="35">
        <v>52.956402578287573</v>
      </c>
      <c r="M185" s="35">
        <v>27.645536212759481</v>
      </c>
      <c r="N185" s="35">
        <v>19.398061208952953</v>
      </c>
      <c r="O185" s="36"/>
    </row>
    <row r="186" spans="1:15" ht="15" customHeight="1">
      <c r="A186" s="207"/>
      <c r="B186" s="294" t="s">
        <v>315</v>
      </c>
      <c r="C186" s="295" t="s">
        <v>316</v>
      </c>
      <c r="D186" s="231" t="s">
        <v>524</v>
      </c>
      <c r="E186" s="238"/>
      <c r="F186" s="39">
        <v>12941</v>
      </c>
      <c r="G186" s="238"/>
      <c r="H186" s="39">
        <v>1175</v>
      </c>
      <c r="I186" s="39">
        <v>1022</v>
      </c>
      <c r="J186" s="39">
        <v>10744</v>
      </c>
      <c r="K186" s="296"/>
      <c r="L186" s="35">
        <v>9.0796692682172946</v>
      </c>
      <c r="M186" s="35">
        <v>7.897380418823893</v>
      </c>
      <c r="N186" s="35">
        <v>83.022950312958812</v>
      </c>
      <c r="O186" s="36"/>
    </row>
    <row r="187" spans="1:15" ht="15" customHeight="1">
      <c r="A187" s="207"/>
      <c r="B187" s="294" t="s">
        <v>317</v>
      </c>
      <c r="C187" s="295" t="s">
        <v>318</v>
      </c>
      <c r="D187" s="231" t="s">
        <v>525</v>
      </c>
      <c r="E187" s="238"/>
      <c r="F187" s="39">
        <v>26945</v>
      </c>
      <c r="G187" s="238"/>
      <c r="H187" s="39">
        <v>7147</v>
      </c>
      <c r="I187" s="39">
        <v>2968</v>
      </c>
      <c r="J187" s="39">
        <v>16830</v>
      </c>
      <c r="K187" s="296"/>
      <c r="L187" s="35">
        <v>26.524401558730748</v>
      </c>
      <c r="M187" s="35">
        <v>11.015030617925403</v>
      </c>
      <c r="N187" s="35">
        <v>62.460567823343851</v>
      </c>
      <c r="O187" s="36"/>
    </row>
    <row r="188" spans="1:15" ht="15" customHeight="1">
      <c r="A188" s="207"/>
      <c r="B188" s="294" t="s">
        <v>295</v>
      </c>
      <c r="C188" s="295" t="s">
        <v>363</v>
      </c>
      <c r="D188" s="231" t="s">
        <v>526</v>
      </c>
      <c r="E188" s="238"/>
      <c r="F188" s="39">
        <v>12315</v>
      </c>
      <c r="G188" s="238"/>
      <c r="H188" s="39">
        <v>1100</v>
      </c>
      <c r="I188" s="39">
        <v>1264</v>
      </c>
      <c r="J188" s="39">
        <v>9951</v>
      </c>
      <c r="K188" s="296"/>
      <c r="L188" s="35">
        <v>8.932196508323182</v>
      </c>
      <c r="M188" s="35">
        <v>10.263905805927731</v>
      </c>
      <c r="N188" s="35">
        <v>80.803897685749078</v>
      </c>
      <c r="O188" s="36"/>
    </row>
    <row r="189" spans="1:15" ht="15" customHeight="1">
      <c r="A189" s="207"/>
      <c r="B189" s="294" t="s">
        <v>296</v>
      </c>
      <c r="C189" s="295" t="s">
        <v>364</v>
      </c>
      <c r="D189" s="231" t="s">
        <v>527</v>
      </c>
      <c r="E189" s="238"/>
      <c r="F189" s="39">
        <v>14266</v>
      </c>
      <c r="G189" s="238"/>
      <c r="H189" s="39">
        <v>1132</v>
      </c>
      <c r="I189" s="39">
        <v>1769</v>
      </c>
      <c r="J189" s="39">
        <v>11365</v>
      </c>
      <c r="K189" s="296"/>
      <c r="L189" s="35">
        <v>7.9349502313192213</v>
      </c>
      <c r="M189" s="35">
        <v>12.400112154773588</v>
      </c>
      <c r="N189" s="35">
        <v>79.664937613907199</v>
      </c>
      <c r="O189" s="36"/>
    </row>
    <row r="190" spans="1:15" ht="15" customHeight="1">
      <c r="A190" s="207"/>
      <c r="B190" s="294" t="s">
        <v>297</v>
      </c>
      <c r="C190" s="295" t="s">
        <v>365</v>
      </c>
      <c r="D190" s="231" t="s">
        <v>528</v>
      </c>
      <c r="E190" s="238"/>
      <c r="F190" s="39">
        <v>7481</v>
      </c>
      <c r="G190" s="238"/>
      <c r="H190" s="39">
        <v>448</v>
      </c>
      <c r="I190" s="39">
        <v>991</v>
      </c>
      <c r="J190" s="39">
        <v>6042</v>
      </c>
      <c r="K190" s="296"/>
      <c r="L190" s="35">
        <v>5.9885042106670232</v>
      </c>
      <c r="M190" s="35">
        <v>13.246892126721027</v>
      </c>
      <c r="N190" s="35">
        <v>80.764603662611961</v>
      </c>
      <c r="O190" s="36"/>
    </row>
    <row r="191" spans="1:15" ht="15" customHeight="1">
      <c r="A191" s="207"/>
      <c r="B191" s="294" t="s">
        <v>610</v>
      </c>
      <c r="C191" s="295" t="s">
        <v>319</v>
      </c>
      <c r="D191" s="231" t="s">
        <v>529</v>
      </c>
      <c r="E191" s="238"/>
      <c r="F191" s="39">
        <v>41452</v>
      </c>
      <c r="G191" s="238"/>
      <c r="H191" s="39">
        <v>39954</v>
      </c>
      <c r="I191" s="39">
        <v>689</v>
      </c>
      <c r="J191" s="39">
        <v>809</v>
      </c>
      <c r="K191" s="296"/>
      <c r="L191" s="35">
        <v>96.38618160764257</v>
      </c>
      <c r="M191" s="35">
        <v>1.6621634661777476</v>
      </c>
      <c r="N191" s="35">
        <v>1.9516549261796776</v>
      </c>
      <c r="O191" s="36"/>
    </row>
    <row r="192" spans="1:15" ht="15" customHeight="1">
      <c r="A192" s="207"/>
      <c r="B192" s="294" t="s">
        <v>611</v>
      </c>
      <c r="C192" s="295" t="s">
        <v>321</v>
      </c>
      <c r="D192" s="231" t="s">
        <v>530</v>
      </c>
      <c r="E192" s="238"/>
      <c r="F192" s="39">
        <v>33414</v>
      </c>
      <c r="G192" s="238"/>
      <c r="H192" s="39">
        <v>25191</v>
      </c>
      <c r="I192" s="39">
        <v>2824</v>
      </c>
      <c r="J192" s="39">
        <v>5399</v>
      </c>
      <c r="K192" s="296"/>
      <c r="L192" s="35">
        <v>75.390554857245462</v>
      </c>
      <c r="M192" s="35">
        <v>8.4515472556413478</v>
      </c>
      <c r="N192" s="35">
        <v>16.157897887113187</v>
      </c>
      <c r="O192" s="36"/>
    </row>
    <row r="193" spans="1:16" ht="15" customHeight="1">
      <c r="A193" s="207"/>
      <c r="B193" s="294" t="s">
        <v>612</v>
      </c>
      <c r="C193" s="295" t="s">
        <v>366</v>
      </c>
      <c r="D193" s="231" t="s">
        <v>531</v>
      </c>
      <c r="E193" s="238"/>
      <c r="F193" s="39">
        <v>82499</v>
      </c>
      <c r="G193" s="238"/>
      <c r="H193" s="39">
        <v>12097</v>
      </c>
      <c r="I193" s="39">
        <v>21080</v>
      </c>
      <c r="J193" s="39">
        <v>49322</v>
      </c>
      <c r="K193" s="296"/>
      <c r="L193" s="35">
        <v>14.663208038885319</v>
      </c>
      <c r="M193" s="35">
        <v>25.551824870604495</v>
      </c>
      <c r="N193" s="35">
        <v>59.784967090510186</v>
      </c>
      <c r="O193" s="36"/>
    </row>
    <row r="194" spans="1:16" ht="15" customHeight="1">
      <c r="A194" s="207"/>
      <c r="B194" s="294" t="s">
        <v>613</v>
      </c>
      <c r="C194" s="295" t="s">
        <v>367</v>
      </c>
      <c r="D194" s="231" t="s">
        <v>532</v>
      </c>
      <c r="E194" s="238"/>
      <c r="F194" s="39">
        <v>43711</v>
      </c>
      <c r="G194" s="238"/>
      <c r="H194" s="39">
        <v>4755</v>
      </c>
      <c r="I194" s="39">
        <v>11314</v>
      </c>
      <c r="J194" s="39">
        <v>27642</v>
      </c>
      <c r="K194" s="296"/>
      <c r="L194" s="35">
        <v>10.878268628034133</v>
      </c>
      <c r="M194" s="35">
        <v>25.883644849122646</v>
      </c>
      <c r="N194" s="35">
        <v>63.238086522843219</v>
      </c>
      <c r="O194" s="36"/>
    </row>
    <row r="195" spans="1:16" ht="15" customHeight="1">
      <c r="A195" s="207"/>
      <c r="B195" s="294" t="s">
        <v>614</v>
      </c>
      <c r="C195" s="295" t="s">
        <v>322</v>
      </c>
      <c r="D195" s="231" t="s">
        <v>533</v>
      </c>
      <c r="E195" s="238"/>
      <c r="F195" s="39">
        <v>29316</v>
      </c>
      <c r="G195" s="238"/>
      <c r="H195" s="39">
        <v>10542</v>
      </c>
      <c r="I195" s="39">
        <v>7995</v>
      </c>
      <c r="J195" s="39">
        <v>10779</v>
      </c>
      <c r="K195" s="296"/>
      <c r="L195" s="35">
        <v>35.959885386819487</v>
      </c>
      <c r="M195" s="35">
        <v>27.271796970937373</v>
      </c>
      <c r="N195" s="35">
        <v>36.76831764224314</v>
      </c>
      <c r="O195" s="36"/>
    </row>
    <row r="196" spans="1:16" ht="12" customHeight="1">
      <c r="A196" s="207"/>
      <c r="O196" s="244"/>
      <c r="P196" s="306"/>
    </row>
    <row r="197" spans="1:16" ht="15" customHeight="1">
      <c r="A197" s="307" t="s">
        <v>572</v>
      </c>
      <c r="B197" s="245"/>
      <c r="C197" s="246"/>
      <c r="D197" s="247"/>
      <c r="E197" s="246"/>
      <c r="F197" s="246"/>
      <c r="G197" s="246"/>
      <c r="H197" s="246"/>
      <c r="I197" s="246"/>
      <c r="J197" s="246"/>
      <c r="K197" s="246"/>
      <c r="L197" s="246"/>
      <c r="M197" s="246"/>
      <c r="N197" s="246"/>
      <c r="O197" s="246"/>
      <c r="P197" s="308"/>
    </row>
    <row r="198" spans="1:16" ht="12" customHeight="1"/>
    <row r="199" spans="1:16" ht="15" customHeight="1">
      <c r="A199" s="201" t="s">
        <v>345</v>
      </c>
      <c r="P199" s="182"/>
    </row>
    <row r="200" spans="1:16" ht="15" customHeight="1">
      <c r="A200" s="202" t="s">
        <v>573</v>
      </c>
      <c r="P200" s="182"/>
    </row>
    <row r="201" spans="1:16" ht="15" customHeight="1">
      <c r="A201" s="1385" t="s">
        <v>1602</v>
      </c>
      <c r="B201" s="1385"/>
      <c r="C201" s="1385"/>
      <c r="D201" s="1385"/>
      <c r="E201" s="1385"/>
      <c r="F201" s="1385"/>
      <c r="G201" s="1385"/>
      <c r="H201" s="1385"/>
      <c r="I201" s="1385"/>
      <c r="J201" s="1385"/>
      <c r="K201" s="1385"/>
      <c r="L201" s="1385"/>
      <c r="M201" s="1385"/>
      <c r="N201" s="1385"/>
      <c r="O201" s="1385"/>
      <c r="P201" s="182"/>
    </row>
    <row r="202" spans="1:16" ht="12.75" customHeight="1">
      <c r="A202" s="1385"/>
      <c r="B202" s="1385"/>
      <c r="C202" s="1385"/>
      <c r="D202" s="1385"/>
      <c r="E202" s="1385"/>
      <c r="F202" s="1385"/>
      <c r="G202" s="1385"/>
      <c r="H202" s="1385"/>
      <c r="I202" s="1385"/>
      <c r="J202" s="1385"/>
      <c r="K202" s="1385"/>
      <c r="L202" s="1385"/>
      <c r="M202" s="1385"/>
      <c r="N202" s="1385"/>
      <c r="O202" s="1385"/>
      <c r="P202" s="182"/>
    </row>
    <row r="203" spans="1:16" ht="14.5">
      <c r="A203" s="253" t="s">
        <v>615</v>
      </c>
      <c r="B203" s="295"/>
      <c r="C203" s="260"/>
      <c r="D203" s="309"/>
      <c r="E203" s="260"/>
      <c r="F203" s="260"/>
      <c r="G203" s="260"/>
      <c r="H203" s="260"/>
      <c r="I203" s="260"/>
      <c r="J203" s="260"/>
      <c r="K203" s="260"/>
      <c r="L203" s="260"/>
      <c r="M203" s="260"/>
      <c r="N203" s="260"/>
      <c r="O203" s="260"/>
      <c r="P203" s="310"/>
    </row>
    <row r="204" spans="1:16" s="260" customFormat="1" ht="15" customHeight="1">
      <c r="A204" s="180" t="s">
        <v>616</v>
      </c>
      <c r="B204" s="311"/>
      <c r="C204" s="311"/>
      <c r="D204" s="312"/>
      <c r="E204" s="311"/>
      <c r="F204" s="311"/>
      <c r="G204" s="311"/>
      <c r="H204" s="311"/>
      <c r="I204" s="311"/>
      <c r="J204" s="311"/>
      <c r="K204" s="311"/>
      <c r="L204" s="311"/>
      <c r="M204" s="311"/>
      <c r="N204" s="179"/>
      <c r="O204" s="179"/>
      <c r="P204" s="179"/>
    </row>
    <row r="205" spans="1:16" s="45" customFormat="1" ht="15" customHeight="1">
      <c r="A205" s="778" t="s">
        <v>1603</v>
      </c>
      <c r="B205" s="313"/>
      <c r="C205" s="260"/>
      <c r="D205" s="309"/>
      <c r="E205" s="260"/>
      <c r="F205" s="260"/>
      <c r="G205" s="260"/>
      <c r="H205" s="260"/>
      <c r="I205" s="260"/>
      <c r="J205" s="260"/>
      <c r="K205" s="260"/>
      <c r="L205" s="260"/>
      <c r="M205" s="260"/>
      <c r="N205" s="260"/>
      <c r="O205" s="260"/>
      <c r="P205" s="310"/>
    </row>
    <row r="206" spans="1:16" s="260" customFormat="1" ht="15" customHeight="1">
      <c r="A206" s="180" t="s">
        <v>617</v>
      </c>
      <c r="B206" s="311"/>
      <c r="C206" s="311"/>
      <c r="D206" s="312"/>
      <c r="E206" s="311"/>
      <c r="F206" s="311"/>
      <c r="G206" s="311"/>
      <c r="H206" s="311"/>
      <c r="I206" s="311"/>
      <c r="J206" s="311"/>
      <c r="K206" s="311"/>
      <c r="L206" s="311"/>
      <c r="M206" s="311"/>
      <c r="N206" s="179"/>
      <c r="O206" s="179"/>
      <c r="P206" s="179"/>
    </row>
    <row r="207" spans="1:16" s="45" customFormat="1" ht="15" customHeight="1">
      <c r="A207" s="180" t="s">
        <v>618</v>
      </c>
      <c r="B207" s="179"/>
      <c r="C207" s="179"/>
      <c r="D207" s="179"/>
      <c r="E207" s="179"/>
      <c r="F207" s="179"/>
      <c r="G207" s="179"/>
      <c r="H207" s="179"/>
      <c r="I207" s="179"/>
      <c r="J207" s="179"/>
      <c r="K207" s="179"/>
      <c r="L207" s="179"/>
      <c r="M207" s="179"/>
      <c r="N207" s="179"/>
      <c r="O207" s="179"/>
      <c r="P207" s="179"/>
    </row>
    <row r="208" spans="1:16" s="45" customFormat="1" ht="15" customHeight="1">
      <c r="A208" s="1386" t="s">
        <v>619</v>
      </c>
      <c r="B208" s="1386"/>
      <c r="C208" s="1386"/>
      <c r="D208" s="1386"/>
      <c r="E208" s="1386"/>
      <c r="F208" s="1386"/>
      <c r="G208" s="1386"/>
      <c r="H208" s="1386"/>
      <c r="I208" s="1386"/>
      <c r="J208" s="1386"/>
      <c r="K208" s="1386"/>
      <c r="L208" s="1386"/>
      <c r="M208" s="1386"/>
      <c r="N208" s="1386"/>
      <c r="O208" s="1386"/>
      <c r="P208" s="1386"/>
    </row>
    <row r="209" spans="1:16" s="45" customFormat="1" ht="15" customHeight="1">
      <c r="A209" s="1386"/>
      <c r="B209" s="1386"/>
      <c r="C209" s="1386"/>
      <c r="D209" s="1386"/>
      <c r="E209" s="1386"/>
      <c r="F209" s="1386"/>
      <c r="G209" s="1386"/>
      <c r="H209" s="1386"/>
      <c r="I209" s="1386"/>
      <c r="J209" s="1386"/>
      <c r="K209" s="1386"/>
      <c r="L209" s="1386"/>
      <c r="M209" s="1386"/>
      <c r="N209" s="1386"/>
      <c r="O209" s="1386"/>
      <c r="P209" s="1386"/>
    </row>
    <row r="210" spans="1:16" s="45" customFormat="1" ht="15" customHeight="1">
      <c r="A210" s="254"/>
      <c r="B210" s="254"/>
      <c r="C210" s="254"/>
      <c r="D210" s="254"/>
      <c r="E210" s="254"/>
      <c r="F210" s="254"/>
      <c r="G210" s="254"/>
      <c r="H210" s="254"/>
      <c r="I210" s="254"/>
      <c r="J210" s="254"/>
      <c r="K210" s="254"/>
      <c r="L210" s="254"/>
      <c r="M210" s="254"/>
      <c r="N210" s="254"/>
      <c r="O210" s="254"/>
      <c r="P210" s="254"/>
    </row>
    <row r="211" spans="1:16" s="260" customFormat="1" ht="12" customHeight="1">
      <c r="A211" s="181" t="s">
        <v>557</v>
      </c>
      <c r="B211" s="313"/>
      <c r="D211" s="309"/>
      <c r="P211" s="306"/>
    </row>
    <row r="212" spans="1:16" ht="15" customHeight="1">
      <c r="A212" s="181"/>
      <c r="B212" s="313"/>
      <c r="C212" s="260"/>
      <c r="D212" s="309"/>
      <c r="E212" s="260"/>
      <c r="F212" s="260"/>
      <c r="G212" s="260"/>
      <c r="H212" s="260"/>
      <c r="I212" s="260"/>
      <c r="J212" s="260"/>
      <c r="K212" s="260"/>
      <c r="L212" s="260"/>
      <c r="M212" s="260"/>
      <c r="N212" s="260"/>
      <c r="O212" s="260"/>
    </row>
    <row r="213" spans="1:16" ht="15" customHeight="1">
      <c r="A213" s="181"/>
    </row>
  </sheetData>
  <sheetProtection deleteColumns="0" deleteRows="0"/>
  <autoFilter ref="L17:N195" xr:uid="{6282B624-7CF5-4F0E-BA5A-86EE7CCB8A02}"/>
  <mergeCells count="2">
    <mergeCell ref="A201:O202"/>
    <mergeCell ref="A208:P209"/>
  </mergeCells>
  <conditionalFormatting sqref="C27">
    <cfRule type="cellIs" dxfId="162" priority="1" stopIfTrue="1" operator="equal">
      <formula>XCP27</formula>
    </cfRule>
  </conditionalFormatting>
  <hyperlinks>
    <hyperlink ref="A8" location="'new Title sheet'!A1" display="Return to Contents" xr:uid="{5B4D2C85-3D3C-41C3-BA51-661A860CC2FE}"/>
    <hyperlink ref="A8:B8" location="'Title sheet'!A16" display="Return to Contents" xr:uid="{FDD6DB61-22EC-47C2-A1C4-8485A6767FC0}"/>
  </hyperlinks>
  <pageMargins left="0.74803149606299213" right="0.74803149606299213" top="0.98425196850393704" bottom="0.98425196850393704" header="0.51181102362204722" footer="0.51181102362204722"/>
  <pageSetup paperSize="9" scale="49" fitToHeight="0" pageOrder="overThenDown" orientation="portrait" r:id="rId1"/>
  <rowBreaks count="1" manualBreakCount="1">
    <brk id="158" max="11"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C4032-10DB-477E-8490-03EDDDB4F7F0}">
  <sheetPr>
    <pageSetUpPr fitToPage="1"/>
  </sheetPr>
  <dimension ref="A1:O68"/>
  <sheetViews>
    <sheetView zoomScaleNormal="100" zoomScaleSheetLayoutView="50" workbookViewId="0"/>
  </sheetViews>
  <sheetFormatPr defaultColWidth="10.1796875" defaultRowHeight="12.5"/>
  <cols>
    <col min="1" max="1" width="13.81640625" style="45" customWidth="1"/>
    <col min="2" max="2" width="18" style="45" bestFit="1" customWidth="1"/>
    <col min="3" max="3" width="12.7265625" style="45" customWidth="1"/>
    <col min="4" max="4" width="1.7265625" style="45" customWidth="1"/>
    <col min="5" max="6" width="12.7265625" style="45" customWidth="1"/>
    <col min="7" max="7" width="15.7265625" style="45" customWidth="1"/>
    <col min="8" max="14" width="12.7265625" style="45" customWidth="1"/>
    <col min="15" max="15" width="1.7265625" style="45" customWidth="1"/>
    <col min="16" max="16384" width="10.1796875" style="45"/>
  </cols>
  <sheetData>
    <row r="1" spans="1:15" s="2" customFormat="1"/>
    <row r="2" spans="1:15" s="2" customFormat="1"/>
    <row r="3" spans="1:15" s="2" customFormat="1"/>
    <row r="4" spans="1:15" s="2" customFormat="1"/>
    <row r="5" spans="1:15" s="2" customFormat="1"/>
    <row r="6" spans="1:15" s="2" customFormat="1"/>
    <row r="7" spans="1:15" s="2" customFormat="1"/>
    <row r="8" spans="1:15" s="2" customFormat="1" ht="26.25" customHeight="1">
      <c r="A8" s="1" t="s">
        <v>344</v>
      </c>
      <c r="B8" s="1"/>
    </row>
    <row r="9" spans="1:15" ht="20.25" customHeight="1">
      <c r="A9" s="44" t="s">
        <v>750</v>
      </c>
    </row>
    <row r="10" spans="1:15" ht="15.75" customHeight="1">
      <c r="A10" s="637"/>
    </row>
    <row r="11" spans="1:15" ht="15" customHeight="1">
      <c r="A11" s="57"/>
      <c r="B11" s="57"/>
      <c r="C11" s="57"/>
      <c r="D11" s="57"/>
      <c r="E11" s="57"/>
      <c r="F11" s="57"/>
      <c r="G11" s="57"/>
      <c r="H11" s="57"/>
      <c r="I11" s="57"/>
      <c r="J11" s="57"/>
      <c r="K11" s="57"/>
      <c r="L11" s="57"/>
      <c r="M11" s="57"/>
      <c r="N11" s="483"/>
      <c r="O11" s="483" t="s">
        <v>563</v>
      </c>
    </row>
    <row r="12" spans="1:15" ht="12" customHeight="1">
      <c r="A12" s="452"/>
      <c r="B12" s="531"/>
      <c r="C12" s="531"/>
      <c r="D12" s="531"/>
      <c r="E12" s="531"/>
      <c r="F12" s="639"/>
      <c r="G12" s="639"/>
      <c r="H12" s="531"/>
      <c r="I12" s="531"/>
      <c r="J12" s="531"/>
      <c r="K12" s="531"/>
      <c r="L12" s="531"/>
      <c r="M12" s="531"/>
      <c r="N12" s="531"/>
      <c r="O12" s="534"/>
    </row>
    <row r="13" spans="1:15" ht="30" customHeight="1">
      <c r="A13" s="743" t="s">
        <v>751</v>
      </c>
      <c r="B13" s="740" t="s">
        <v>752</v>
      </c>
      <c r="C13" s="739" t="s">
        <v>0</v>
      </c>
      <c r="D13" s="744"/>
      <c r="E13" s="741" t="s">
        <v>334</v>
      </c>
      <c r="F13" s="741" t="s">
        <v>335</v>
      </c>
      <c r="G13" s="730" t="s">
        <v>358</v>
      </c>
      <c r="H13" s="741" t="s">
        <v>336</v>
      </c>
      <c r="I13" s="741" t="s">
        <v>337</v>
      </c>
      <c r="J13" s="741" t="s">
        <v>338</v>
      </c>
      <c r="K13" s="741" t="s">
        <v>34</v>
      </c>
      <c r="L13" s="741" t="s">
        <v>350</v>
      </c>
      <c r="M13" s="742" t="s">
        <v>339</v>
      </c>
      <c r="N13" s="742" t="s">
        <v>340</v>
      </c>
      <c r="O13" s="215"/>
    </row>
    <row r="14" spans="1:15" ht="12" customHeight="1">
      <c r="A14" s="737"/>
      <c r="B14" s="733"/>
      <c r="C14" s="734"/>
      <c r="D14" s="738"/>
      <c r="E14" s="738"/>
      <c r="F14" s="738"/>
      <c r="G14" s="738"/>
      <c r="H14" s="738"/>
      <c r="I14" s="738"/>
      <c r="J14" s="738"/>
      <c r="K14" s="738"/>
      <c r="L14" s="738"/>
      <c r="M14" s="738"/>
      <c r="N14" s="738"/>
      <c r="O14" s="640"/>
    </row>
    <row r="15" spans="1:15" ht="12" customHeight="1">
      <c r="A15" s="729"/>
      <c r="B15" s="735"/>
      <c r="C15" s="745"/>
      <c r="D15" s="745"/>
      <c r="E15" s="746"/>
      <c r="F15" s="746"/>
      <c r="G15" s="746"/>
      <c r="H15" s="746"/>
      <c r="I15" s="746"/>
      <c r="J15" s="746"/>
      <c r="K15" s="746"/>
      <c r="L15" s="746"/>
      <c r="M15" s="746"/>
      <c r="N15" s="747"/>
      <c r="O15" s="641"/>
    </row>
    <row r="16" spans="1:15" ht="15" customHeight="1">
      <c r="A16" s="748" t="s">
        <v>726</v>
      </c>
      <c r="B16" s="732" t="s">
        <v>753</v>
      </c>
      <c r="C16" s="736">
        <v>44646</v>
      </c>
      <c r="D16" s="749"/>
      <c r="E16" s="727">
        <v>1358</v>
      </c>
      <c r="F16" s="727">
        <v>2945</v>
      </c>
      <c r="G16" s="727">
        <v>2423</v>
      </c>
      <c r="H16" s="727">
        <v>2047</v>
      </c>
      <c r="I16" s="727">
        <v>6917</v>
      </c>
      <c r="J16" s="727">
        <v>4068</v>
      </c>
      <c r="K16" s="727">
        <v>9141</v>
      </c>
      <c r="L16" s="727">
        <v>15747</v>
      </c>
      <c r="M16" s="727">
        <v>6998</v>
      </c>
      <c r="N16" s="727">
        <v>8749</v>
      </c>
      <c r="O16" s="227"/>
    </row>
    <row r="17" spans="1:15" ht="15" customHeight="1">
      <c r="A17" s="748" t="s">
        <v>754</v>
      </c>
      <c r="B17" s="732"/>
      <c r="C17" s="750"/>
      <c r="D17" s="750"/>
      <c r="E17" s="751"/>
      <c r="F17" s="752"/>
      <c r="G17" s="752"/>
      <c r="H17" s="752"/>
      <c r="I17" s="752"/>
      <c r="J17" s="752"/>
      <c r="K17" s="752"/>
      <c r="L17" s="752"/>
      <c r="M17" s="752"/>
      <c r="N17" s="752"/>
      <c r="O17" s="642"/>
    </row>
    <row r="18" spans="1:15" ht="15" customHeight="1">
      <c r="A18" s="753"/>
      <c r="B18" s="754" t="s">
        <v>755</v>
      </c>
      <c r="C18" s="728">
        <v>3.4157595305290509</v>
      </c>
      <c r="D18" s="755"/>
      <c r="E18" s="726">
        <v>1.7673048600883652</v>
      </c>
      <c r="F18" s="726">
        <v>10.220713073005093</v>
      </c>
      <c r="G18" s="726">
        <v>4.2509286009079652</v>
      </c>
      <c r="H18" s="726">
        <v>2.7845627747923789</v>
      </c>
      <c r="I18" s="726">
        <v>3.5853693797889261</v>
      </c>
      <c r="J18" s="726">
        <v>2.8761061946902653</v>
      </c>
      <c r="K18" s="726">
        <v>3.0850016409583199</v>
      </c>
      <c r="L18" s="726">
        <v>2.4957134692322347</v>
      </c>
      <c r="M18" s="726">
        <v>2.4149757073449556</v>
      </c>
      <c r="N18" s="726">
        <v>2.5602926048691277</v>
      </c>
      <c r="O18" s="36"/>
    </row>
    <row r="19" spans="1:15" ht="15" customHeight="1">
      <c r="A19" s="756"/>
      <c r="B19" s="754" t="s">
        <v>756</v>
      </c>
      <c r="C19" s="728">
        <v>96.584240469470956</v>
      </c>
      <c r="D19" s="755"/>
      <c r="E19" s="726">
        <v>98.232695139911627</v>
      </c>
      <c r="F19" s="726">
        <v>89.779286926994899</v>
      </c>
      <c r="G19" s="726">
        <v>95.749071399092031</v>
      </c>
      <c r="H19" s="726">
        <v>97.215437225207623</v>
      </c>
      <c r="I19" s="726">
        <v>96.414630620211071</v>
      </c>
      <c r="J19" s="726">
        <v>97.123893805309734</v>
      </c>
      <c r="K19" s="726">
        <v>96.914998359041675</v>
      </c>
      <c r="L19" s="726">
        <v>97.504286530767772</v>
      </c>
      <c r="M19" s="726">
        <v>97.585024292655049</v>
      </c>
      <c r="N19" s="726">
        <v>97.439707395130867</v>
      </c>
      <c r="O19" s="36"/>
    </row>
    <row r="20" spans="1:15" ht="12" customHeight="1">
      <c r="A20" s="756"/>
      <c r="B20" s="732"/>
      <c r="C20" s="750"/>
      <c r="D20" s="750"/>
      <c r="E20" s="751"/>
      <c r="F20" s="752"/>
      <c r="G20" s="752"/>
      <c r="H20" s="752"/>
      <c r="I20" s="752"/>
      <c r="J20" s="752"/>
      <c r="K20" s="752"/>
      <c r="L20" s="752"/>
      <c r="M20" s="752"/>
      <c r="N20" s="752"/>
      <c r="O20" s="642"/>
    </row>
    <row r="21" spans="1:15" ht="15" customHeight="1">
      <c r="A21" s="748" t="s">
        <v>31</v>
      </c>
      <c r="B21" s="732" t="s">
        <v>753</v>
      </c>
      <c r="C21" s="736">
        <v>2995054</v>
      </c>
      <c r="D21" s="749"/>
      <c r="E21" s="727">
        <v>136706</v>
      </c>
      <c r="F21" s="727">
        <v>397529</v>
      </c>
      <c r="G21" s="727">
        <v>284741</v>
      </c>
      <c r="H21" s="727">
        <v>256187</v>
      </c>
      <c r="I21" s="727">
        <v>291681</v>
      </c>
      <c r="J21" s="727">
        <v>350530</v>
      </c>
      <c r="K21" s="727">
        <v>533207</v>
      </c>
      <c r="L21" s="727">
        <v>744473</v>
      </c>
      <c r="M21" s="727">
        <v>317713</v>
      </c>
      <c r="N21" s="727">
        <v>426760</v>
      </c>
      <c r="O21" s="227"/>
    </row>
    <row r="22" spans="1:15" ht="15" customHeight="1">
      <c r="A22" s="748" t="s">
        <v>757</v>
      </c>
      <c r="B22" s="732"/>
      <c r="C22" s="750"/>
      <c r="D22" s="750"/>
      <c r="E22" s="751"/>
      <c r="F22" s="752"/>
      <c r="G22" s="752"/>
      <c r="H22" s="752"/>
      <c r="I22" s="752"/>
      <c r="J22" s="752"/>
      <c r="K22" s="752"/>
      <c r="L22" s="752"/>
      <c r="M22" s="752"/>
      <c r="N22" s="752"/>
      <c r="O22" s="642"/>
    </row>
    <row r="23" spans="1:15" ht="15" customHeight="1">
      <c r="A23" s="753"/>
      <c r="B23" s="754" t="s">
        <v>758</v>
      </c>
      <c r="C23" s="728">
        <v>91.29554926221698</v>
      </c>
      <c r="D23" s="755"/>
      <c r="E23" s="726">
        <v>91.11377701051893</v>
      </c>
      <c r="F23" s="726">
        <v>86.864606104208747</v>
      </c>
      <c r="G23" s="726">
        <v>91.258371643001894</v>
      </c>
      <c r="H23" s="726">
        <v>91.556558295307724</v>
      </c>
      <c r="I23" s="726">
        <v>92.372831963686352</v>
      </c>
      <c r="J23" s="726">
        <v>90.527201666048555</v>
      </c>
      <c r="K23" s="726">
        <v>91.277683901374147</v>
      </c>
      <c r="L23" s="726">
        <v>93.571828662691587</v>
      </c>
      <c r="M23" s="726">
        <v>94.437432525581272</v>
      </c>
      <c r="N23" s="726">
        <v>92.927406504827076</v>
      </c>
      <c r="O23" s="36"/>
    </row>
    <row r="24" spans="1:15" ht="15" customHeight="1">
      <c r="A24" s="756"/>
      <c r="B24" s="754" t="s">
        <v>755</v>
      </c>
      <c r="C24" s="728">
        <v>0.86195440883536667</v>
      </c>
      <c r="D24" s="755"/>
      <c r="E24" s="726">
        <v>0.42426813746287656</v>
      </c>
      <c r="F24" s="726">
        <v>3.0704678149267099</v>
      </c>
      <c r="G24" s="726">
        <v>1.0894110788400686</v>
      </c>
      <c r="H24" s="726">
        <v>0.34271840491515965</v>
      </c>
      <c r="I24" s="726">
        <v>0.47963357229301878</v>
      </c>
      <c r="J24" s="726">
        <v>0.48555045217242465</v>
      </c>
      <c r="K24" s="726">
        <v>0.57838700542190924</v>
      </c>
      <c r="L24" s="726">
        <v>0.38483598464954405</v>
      </c>
      <c r="M24" s="726">
        <v>0.40823006927635946</v>
      </c>
      <c r="N24" s="726">
        <v>0.36741962695660324</v>
      </c>
      <c r="O24" s="36"/>
    </row>
    <row r="25" spans="1:15" ht="15" customHeight="1">
      <c r="A25" s="756"/>
      <c r="B25" s="754" t="s">
        <v>756</v>
      </c>
      <c r="C25" s="728">
        <v>7.8424963289476581</v>
      </c>
      <c r="D25" s="755"/>
      <c r="E25" s="726">
        <v>8.4619548520182004</v>
      </c>
      <c r="F25" s="726">
        <v>10.06492608086454</v>
      </c>
      <c r="G25" s="726">
        <v>7.6522172781580453</v>
      </c>
      <c r="H25" s="726">
        <v>8.1007232997771155</v>
      </c>
      <c r="I25" s="726">
        <v>7.1475344640206258</v>
      </c>
      <c r="J25" s="726">
        <v>8.9872478817790196</v>
      </c>
      <c r="K25" s="726">
        <v>8.143929093203953</v>
      </c>
      <c r="L25" s="726">
        <v>6.0433353526588611</v>
      </c>
      <c r="M25" s="726">
        <v>5.1543374051423774</v>
      </c>
      <c r="N25" s="726">
        <v>6.7051738682163267</v>
      </c>
      <c r="O25" s="36"/>
    </row>
    <row r="26" spans="1:15" ht="12" customHeight="1">
      <c r="A26" s="756"/>
      <c r="B26" s="732"/>
      <c r="C26" s="750"/>
      <c r="D26" s="750"/>
      <c r="E26" s="751"/>
      <c r="F26" s="752"/>
      <c r="G26" s="752"/>
      <c r="H26" s="752"/>
      <c r="I26" s="752"/>
      <c r="J26" s="752"/>
      <c r="K26" s="752"/>
      <c r="L26" s="752"/>
      <c r="M26" s="752"/>
      <c r="N26" s="752"/>
      <c r="O26" s="642"/>
    </row>
    <row r="27" spans="1:15" ht="15" customHeight="1">
      <c r="A27" s="748" t="s">
        <v>759</v>
      </c>
      <c r="B27" s="732" t="s">
        <v>753</v>
      </c>
      <c r="C27" s="736">
        <v>51920</v>
      </c>
      <c r="D27" s="749"/>
      <c r="E27" s="727">
        <v>4281</v>
      </c>
      <c r="F27" s="727">
        <v>4043</v>
      </c>
      <c r="G27" s="727">
        <v>3986</v>
      </c>
      <c r="H27" s="727">
        <v>3078</v>
      </c>
      <c r="I27" s="727">
        <v>5187</v>
      </c>
      <c r="J27" s="727">
        <v>5404</v>
      </c>
      <c r="K27" s="727">
        <v>13181</v>
      </c>
      <c r="L27" s="727">
        <v>12760</v>
      </c>
      <c r="M27" s="727">
        <v>5886</v>
      </c>
      <c r="N27" s="727">
        <v>6874</v>
      </c>
      <c r="O27" s="227"/>
    </row>
    <row r="28" spans="1:15" ht="15" customHeight="1">
      <c r="A28" s="748" t="s">
        <v>760</v>
      </c>
      <c r="B28" s="732"/>
      <c r="C28" s="750"/>
      <c r="D28" s="750"/>
      <c r="E28" s="751"/>
      <c r="F28" s="752"/>
      <c r="G28" s="752"/>
      <c r="H28" s="752"/>
      <c r="I28" s="752"/>
      <c r="J28" s="752"/>
      <c r="K28" s="752"/>
      <c r="L28" s="752"/>
      <c r="M28" s="752"/>
      <c r="N28" s="752"/>
      <c r="O28" s="642"/>
    </row>
    <row r="29" spans="1:15" ht="15" customHeight="1">
      <c r="A29" s="753" t="s">
        <v>761</v>
      </c>
      <c r="B29" s="754" t="s">
        <v>758</v>
      </c>
      <c r="C29" s="728">
        <v>28.800077041602467</v>
      </c>
      <c r="D29" s="755"/>
      <c r="E29" s="726">
        <v>40.22424667133847</v>
      </c>
      <c r="F29" s="726">
        <v>15.310413059609202</v>
      </c>
      <c r="G29" s="726">
        <v>8.2037129954841941</v>
      </c>
      <c r="H29" s="726">
        <v>11.890838206627679</v>
      </c>
      <c r="I29" s="726">
        <v>36.514362830152301</v>
      </c>
      <c r="J29" s="726">
        <v>33.62324204293116</v>
      </c>
      <c r="K29" s="726">
        <v>31.211592443668916</v>
      </c>
      <c r="L29" s="726">
        <v>32.084639498432601</v>
      </c>
      <c r="M29" s="726">
        <v>39.126741420319398</v>
      </c>
      <c r="N29" s="726">
        <v>26.054698865289495</v>
      </c>
      <c r="O29" s="36"/>
    </row>
    <row r="30" spans="1:15" ht="15" customHeight="1">
      <c r="A30" s="731"/>
      <c r="B30" s="754" t="s">
        <v>755</v>
      </c>
      <c r="C30" s="728">
        <v>67.563559322033896</v>
      </c>
      <c r="D30" s="755"/>
      <c r="E30" s="726">
        <v>54.356458771315111</v>
      </c>
      <c r="F30" s="726">
        <v>83.551817956962651</v>
      </c>
      <c r="G30" s="726">
        <v>80.055193176116418</v>
      </c>
      <c r="H30" s="726">
        <v>87.069525666016887</v>
      </c>
      <c r="I30" s="726">
        <v>61.65413533834586</v>
      </c>
      <c r="J30" s="726">
        <v>62.231680236861585</v>
      </c>
      <c r="K30" s="726">
        <v>66.095136939534186</v>
      </c>
      <c r="L30" s="726">
        <v>64.498432601880879</v>
      </c>
      <c r="M30" s="726">
        <v>57.084607543323138</v>
      </c>
      <c r="N30" s="726">
        <v>70.846668606342746</v>
      </c>
      <c r="O30" s="36"/>
    </row>
    <row r="31" spans="1:15" ht="15" customHeight="1">
      <c r="A31" s="756"/>
      <c r="B31" s="754" t="s">
        <v>756</v>
      </c>
      <c r="C31" s="728">
        <v>3.6363636363636362</v>
      </c>
      <c r="D31" s="755"/>
      <c r="E31" s="726">
        <v>5.4192945573464142</v>
      </c>
      <c r="F31" s="726">
        <v>1.1377689834281473</v>
      </c>
      <c r="G31" s="726">
        <v>11.741093828399398</v>
      </c>
      <c r="H31" s="726">
        <v>1.0396361273554255</v>
      </c>
      <c r="I31" s="726">
        <v>1.8315018315018317</v>
      </c>
      <c r="J31" s="726">
        <v>4.1450777202072544</v>
      </c>
      <c r="K31" s="726">
        <v>2.6932706167969047</v>
      </c>
      <c r="L31" s="726">
        <v>3.4169278996865207</v>
      </c>
      <c r="M31" s="726">
        <v>3.7886510363574586</v>
      </c>
      <c r="N31" s="726">
        <v>3.0986325283677627</v>
      </c>
      <c r="O31" s="36"/>
    </row>
    <row r="32" spans="1:15" ht="12" customHeight="1">
      <c r="A32" s="756"/>
      <c r="B32" s="732"/>
      <c r="C32" s="757"/>
      <c r="D32" s="757"/>
      <c r="E32" s="758"/>
      <c r="F32" s="758"/>
      <c r="G32" s="758"/>
      <c r="H32" s="758"/>
      <c r="I32" s="758"/>
      <c r="J32" s="758"/>
      <c r="K32" s="758"/>
      <c r="L32" s="758"/>
      <c r="M32" s="758"/>
      <c r="N32" s="752"/>
      <c r="O32" s="642"/>
    </row>
    <row r="33" spans="1:15" ht="15" customHeight="1">
      <c r="A33" s="748" t="s">
        <v>762</v>
      </c>
      <c r="B33" s="732" t="s">
        <v>753</v>
      </c>
      <c r="C33" s="736">
        <v>70464</v>
      </c>
      <c r="D33" s="749"/>
      <c r="E33" s="727">
        <v>3110</v>
      </c>
      <c r="F33" s="727">
        <v>8607</v>
      </c>
      <c r="G33" s="727">
        <v>4260</v>
      </c>
      <c r="H33" s="727">
        <v>4737</v>
      </c>
      <c r="I33" s="727">
        <v>5421</v>
      </c>
      <c r="J33" s="727">
        <v>8827</v>
      </c>
      <c r="K33" s="727">
        <v>17141</v>
      </c>
      <c r="L33" s="727">
        <v>18361</v>
      </c>
      <c r="M33" s="727">
        <v>8326</v>
      </c>
      <c r="N33" s="727">
        <v>10035</v>
      </c>
      <c r="O33" s="227"/>
    </row>
    <row r="34" spans="1:15" ht="15" customHeight="1">
      <c r="A34" s="748" t="s">
        <v>763</v>
      </c>
      <c r="B34" s="732"/>
      <c r="C34" s="750"/>
      <c r="D34" s="750"/>
      <c r="E34" s="751"/>
      <c r="F34" s="752"/>
      <c r="G34" s="752"/>
      <c r="H34" s="752"/>
      <c r="I34" s="752"/>
      <c r="J34" s="752"/>
      <c r="K34" s="752"/>
      <c r="L34" s="752"/>
      <c r="M34" s="752"/>
      <c r="N34" s="752"/>
      <c r="O34" s="642"/>
    </row>
    <row r="35" spans="1:15" ht="15" customHeight="1">
      <c r="A35" s="753" t="s">
        <v>764</v>
      </c>
      <c r="B35" s="754" t="s">
        <v>758</v>
      </c>
      <c r="C35" s="728">
        <v>9.7283719346049047</v>
      </c>
      <c r="D35" s="755"/>
      <c r="E35" s="726">
        <v>15.434083601286176</v>
      </c>
      <c r="F35" s="726">
        <v>4.3453003369350522</v>
      </c>
      <c r="G35" s="726">
        <v>5.516431924882629</v>
      </c>
      <c r="H35" s="726">
        <v>6.1853493772429813</v>
      </c>
      <c r="I35" s="726">
        <v>14.90499907766095</v>
      </c>
      <c r="J35" s="726">
        <v>9.754163362410786</v>
      </c>
      <c r="K35" s="726">
        <v>10.186103494545243</v>
      </c>
      <c r="L35" s="726">
        <v>11.208539839878002</v>
      </c>
      <c r="M35" s="726">
        <v>12.863319721354793</v>
      </c>
      <c r="N35" s="726">
        <v>9.8355754857997013</v>
      </c>
      <c r="O35" s="36"/>
    </row>
    <row r="36" spans="1:15" ht="15" customHeight="1">
      <c r="A36" s="731"/>
      <c r="B36" s="754" t="s">
        <v>755</v>
      </c>
      <c r="C36" s="728">
        <v>89.435740236148959</v>
      </c>
      <c r="D36" s="755"/>
      <c r="E36" s="726">
        <v>83.279742765273312</v>
      </c>
      <c r="F36" s="726">
        <v>95.503659811781105</v>
      </c>
      <c r="G36" s="726">
        <v>94.201877934272304</v>
      </c>
      <c r="H36" s="726">
        <v>93.265780029554563</v>
      </c>
      <c r="I36" s="726">
        <v>84.320236118797268</v>
      </c>
      <c r="J36" s="726">
        <v>89.46414410331937</v>
      </c>
      <c r="K36" s="726">
        <v>88.407910857009512</v>
      </c>
      <c r="L36" s="726">
        <v>87.9962964980121</v>
      </c>
      <c r="M36" s="726">
        <v>86.295940427576269</v>
      </c>
      <c r="N36" s="726">
        <v>89.407075236671645</v>
      </c>
      <c r="O36" s="36"/>
    </row>
    <row r="37" spans="1:15" ht="15" customHeight="1">
      <c r="A37" s="756"/>
      <c r="B37" s="754" t="s">
        <v>756</v>
      </c>
      <c r="C37" s="728">
        <v>0.83588782924613991</v>
      </c>
      <c r="D37" s="755"/>
      <c r="E37" s="726">
        <v>1.2861736334405145</v>
      </c>
      <c r="F37" s="726">
        <v>0.15103985128383873</v>
      </c>
      <c r="G37" s="726">
        <v>0.28169014084507044</v>
      </c>
      <c r="H37" s="726">
        <v>0.5488705932024488</v>
      </c>
      <c r="I37" s="726">
        <v>0.77476480354178201</v>
      </c>
      <c r="J37" s="726">
        <v>0.78169253426985386</v>
      </c>
      <c r="K37" s="726">
        <v>1.4059856484452482</v>
      </c>
      <c r="L37" s="726">
        <v>0.79516366210990697</v>
      </c>
      <c r="M37" s="726">
        <v>0.84073985106894078</v>
      </c>
      <c r="N37" s="726">
        <v>0.75734927752864978</v>
      </c>
      <c r="O37" s="36"/>
    </row>
    <row r="38" spans="1:15" ht="12" customHeight="1">
      <c r="A38" s="756"/>
      <c r="B38" s="732"/>
      <c r="C38" s="750"/>
      <c r="D38" s="750"/>
      <c r="E38" s="751"/>
      <c r="F38" s="752"/>
      <c r="G38" s="752"/>
      <c r="H38" s="752"/>
      <c r="I38" s="752"/>
      <c r="J38" s="752"/>
      <c r="K38" s="758"/>
      <c r="L38" s="758"/>
      <c r="M38" s="758"/>
      <c r="N38" s="752"/>
      <c r="O38" s="642"/>
    </row>
    <row r="39" spans="1:15" ht="15" customHeight="1">
      <c r="A39" s="748" t="s">
        <v>765</v>
      </c>
      <c r="B39" s="732" t="s">
        <v>753</v>
      </c>
      <c r="C39" s="736">
        <v>15408</v>
      </c>
      <c r="D39" s="749"/>
      <c r="E39" s="727">
        <v>999</v>
      </c>
      <c r="F39" s="727">
        <v>1858</v>
      </c>
      <c r="G39" s="727">
        <v>1370</v>
      </c>
      <c r="H39" s="727">
        <v>1113</v>
      </c>
      <c r="I39" s="727">
        <v>1198</v>
      </c>
      <c r="J39" s="727">
        <v>2155</v>
      </c>
      <c r="K39" s="727">
        <v>2768</v>
      </c>
      <c r="L39" s="727">
        <v>3947</v>
      </c>
      <c r="M39" s="727">
        <v>1468</v>
      </c>
      <c r="N39" s="727">
        <v>2479</v>
      </c>
      <c r="O39" s="227"/>
    </row>
    <row r="40" spans="1:15" ht="15" customHeight="1">
      <c r="A40" s="748" t="s">
        <v>763</v>
      </c>
      <c r="B40" s="732"/>
      <c r="C40" s="750"/>
      <c r="D40" s="750"/>
      <c r="E40" s="751"/>
      <c r="F40" s="752"/>
      <c r="G40" s="752"/>
      <c r="H40" s="752"/>
      <c r="I40" s="752"/>
      <c r="J40" s="752"/>
      <c r="K40" s="752"/>
      <c r="L40" s="752"/>
      <c r="M40" s="752"/>
      <c r="N40" s="752"/>
      <c r="O40" s="642"/>
    </row>
    <row r="41" spans="1:15" ht="15" customHeight="1">
      <c r="A41" s="748" t="s">
        <v>766</v>
      </c>
      <c r="B41" s="754" t="s">
        <v>755</v>
      </c>
      <c r="C41" s="728">
        <v>100</v>
      </c>
      <c r="D41" s="755"/>
      <c r="E41" s="726">
        <v>100</v>
      </c>
      <c r="F41" s="726">
        <v>100</v>
      </c>
      <c r="G41" s="726">
        <v>100</v>
      </c>
      <c r="H41" s="726">
        <v>100</v>
      </c>
      <c r="I41" s="726">
        <v>100</v>
      </c>
      <c r="J41" s="726">
        <v>100</v>
      </c>
      <c r="K41" s="726">
        <v>100</v>
      </c>
      <c r="L41" s="726">
        <v>100</v>
      </c>
      <c r="M41" s="726">
        <v>100</v>
      </c>
      <c r="N41" s="726">
        <v>100</v>
      </c>
      <c r="O41" s="36"/>
    </row>
    <row r="42" spans="1:15" ht="15" customHeight="1">
      <c r="A42" s="753" t="s">
        <v>767</v>
      </c>
      <c r="B42" s="732"/>
      <c r="C42" s="732"/>
      <c r="D42" s="759"/>
      <c r="E42" s="760"/>
      <c r="F42" s="760"/>
      <c r="G42" s="760"/>
      <c r="H42" s="760"/>
      <c r="I42" s="760"/>
      <c r="J42" s="760"/>
      <c r="K42" s="760"/>
      <c r="L42" s="760"/>
      <c r="M42" s="760"/>
      <c r="N42" s="760"/>
      <c r="O42" s="643"/>
    </row>
    <row r="43" spans="1:15" ht="12" customHeight="1">
      <c r="A43" s="756"/>
      <c r="B43" s="732"/>
      <c r="C43" s="750"/>
      <c r="D43" s="750"/>
      <c r="E43" s="751"/>
      <c r="F43" s="752"/>
      <c r="G43" s="752"/>
      <c r="H43" s="752"/>
      <c r="I43" s="752"/>
      <c r="J43" s="752"/>
      <c r="K43" s="752"/>
      <c r="L43" s="752"/>
      <c r="M43" s="752"/>
      <c r="N43" s="752"/>
      <c r="O43" s="642"/>
    </row>
    <row r="44" spans="1:15" ht="15" customHeight="1">
      <c r="A44" s="748" t="s">
        <v>765</v>
      </c>
      <c r="B44" s="732" t="s">
        <v>753</v>
      </c>
      <c r="C44" s="736">
        <v>16425</v>
      </c>
      <c r="D44" s="749"/>
      <c r="E44" s="727">
        <v>1027</v>
      </c>
      <c r="F44" s="727">
        <v>2690</v>
      </c>
      <c r="G44" s="727">
        <v>1895</v>
      </c>
      <c r="H44" s="727">
        <v>1454</v>
      </c>
      <c r="I44" s="727">
        <v>1527</v>
      </c>
      <c r="J44" s="727">
        <v>2114</v>
      </c>
      <c r="K44" s="727">
        <v>2000</v>
      </c>
      <c r="L44" s="727">
        <v>3718</v>
      </c>
      <c r="M44" s="727">
        <v>1522</v>
      </c>
      <c r="N44" s="727">
        <v>2196</v>
      </c>
      <c r="O44" s="227"/>
    </row>
    <row r="45" spans="1:15" ht="15" customHeight="1">
      <c r="A45" s="748" t="s">
        <v>763</v>
      </c>
      <c r="B45" s="732"/>
      <c r="C45" s="750"/>
      <c r="D45" s="750"/>
      <c r="E45" s="751"/>
      <c r="F45" s="752"/>
      <c r="G45" s="752"/>
      <c r="H45" s="752"/>
      <c r="I45" s="752"/>
      <c r="J45" s="752"/>
      <c r="K45" s="752"/>
      <c r="L45" s="752"/>
      <c r="M45" s="752"/>
      <c r="N45" s="752"/>
      <c r="O45" s="642"/>
    </row>
    <row r="46" spans="1:15" ht="15" customHeight="1">
      <c r="A46" s="748" t="s">
        <v>768</v>
      </c>
      <c r="B46" s="754" t="s">
        <v>755</v>
      </c>
      <c r="C46" s="728">
        <v>100</v>
      </c>
      <c r="D46" s="755"/>
      <c r="E46" s="726">
        <v>100</v>
      </c>
      <c r="F46" s="726">
        <v>100</v>
      </c>
      <c r="G46" s="726">
        <v>100</v>
      </c>
      <c r="H46" s="726">
        <v>100</v>
      </c>
      <c r="I46" s="726">
        <v>100</v>
      </c>
      <c r="J46" s="726">
        <v>100</v>
      </c>
      <c r="K46" s="726">
        <v>100</v>
      </c>
      <c r="L46" s="726">
        <v>100</v>
      </c>
      <c r="M46" s="726">
        <v>100</v>
      </c>
      <c r="N46" s="726">
        <v>100</v>
      </c>
      <c r="O46" s="36"/>
    </row>
    <row r="47" spans="1:15" ht="15" customHeight="1">
      <c r="A47" s="753" t="s">
        <v>769</v>
      </c>
      <c r="B47" s="732"/>
      <c r="C47" s="732"/>
      <c r="D47" s="759"/>
      <c r="E47" s="760"/>
      <c r="F47" s="760"/>
      <c r="G47" s="760"/>
      <c r="H47" s="760"/>
      <c r="I47" s="760"/>
      <c r="J47" s="760"/>
      <c r="K47" s="760"/>
      <c r="L47" s="760"/>
      <c r="M47" s="760"/>
      <c r="N47" s="760"/>
      <c r="O47" s="643"/>
    </row>
    <row r="48" spans="1:15" ht="12" customHeight="1">
      <c r="A48" s="756"/>
      <c r="B48" s="732"/>
      <c r="C48" s="750"/>
      <c r="D48" s="750"/>
      <c r="E48" s="751"/>
      <c r="F48" s="752"/>
      <c r="G48" s="752"/>
      <c r="H48" s="752"/>
      <c r="I48" s="752"/>
      <c r="J48" s="752"/>
      <c r="K48" s="752"/>
      <c r="L48" s="752"/>
      <c r="M48" s="752"/>
      <c r="N48" s="752"/>
      <c r="O48" s="642"/>
    </row>
    <row r="49" spans="1:15" ht="15" customHeight="1">
      <c r="A49" s="748" t="s">
        <v>765</v>
      </c>
      <c r="B49" s="732" t="s">
        <v>753</v>
      </c>
      <c r="C49" s="736">
        <v>595</v>
      </c>
      <c r="D49" s="749"/>
      <c r="E49" s="727">
        <v>52</v>
      </c>
      <c r="F49" s="727">
        <v>66</v>
      </c>
      <c r="G49" s="727">
        <v>60</v>
      </c>
      <c r="H49" s="727">
        <v>52</v>
      </c>
      <c r="I49" s="727">
        <v>46</v>
      </c>
      <c r="J49" s="727">
        <v>66</v>
      </c>
      <c r="K49" s="727">
        <v>92</v>
      </c>
      <c r="L49" s="727">
        <v>161</v>
      </c>
      <c r="M49" s="727">
        <v>60</v>
      </c>
      <c r="N49" s="727">
        <v>101</v>
      </c>
      <c r="O49" s="227"/>
    </row>
    <row r="50" spans="1:15" ht="15" customHeight="1">
      <c r="A50" s="748" t="s">
        <v>770</v>
      </c>
      <c r="B50" s="732"/>
      <c r="C50" s="750"/>
      <c r="D50" s="750"/>
      <c r="E50" s="751"/>
      <c r="F50" s="752"/>
      <c r="G50" s="752"/>
      <c r="H50" s="752"/>
      <c r="I50" s="752"/>
      <c r="J50" s="752"/>
      <c r="K50" s="752"/>
      <c r="L50" s="752"/>
      <c r="M50" s="752"/>
      <c r="N50" s="752"/>
      <c r="O50" s="642"/>
    </row>
    <row r="51" spans="1:15" ht="15" customHeight="1">
      <c r="A51" s="731" t="s">
        <v>771</v>
      </c>
      <c r="B51" s="754" t="s">
        <v>755</v>
      </c>
      <c r="C51" s="728">
        <v>100</v>
      </c>
      <c r="D51" s="755"/>
      <c r="E51" s="726">
        <v>100</v>
      </c>
      <c r="F51" s="726">
        <v>100</v>
      </c>
      <c r="G51" s="726">
        <v>100</v>
      </c>
      <c r="H51" s="726">
        <v>100</v>
      </c>
      <c r="I51" s="726">
        <v>100</v>
      </c>
      <c r="J51" s="726">
        <v>100</v>
      </c>
      <c r="K51" s="726">
        <v>100</v>
      </c>
      <c r="L51" s="726">
        <v>100</v>
      </c>
      <c r="M51" s="726">
        <v>100</v>
      </c>
      <c r="N51" s="726">
        <v>100</v>
      </c>
      <c r="O51" s="36"/>
    </row>
    <row r="52" spans="1:15" ht="15" customHeight="1">
      <c r="A52" s="731" t="s">
        <v>772</v>
      </c>
      <c r="B52" s="732"/>
      <c r="C52" s="750"/>
      <c r="D52" s="750"/>
      <c r="E52" s="751"/>
      <c r="F52" s="752"/>
      <c r="G52" s="752"/>
      <c r="H52" s="752"/>
      <c r="I52" s="752"/>
      <c r="J52" s="752"/>
      <c r="K52" s="752"/>
      <c r="L52" s="752"/>
      <c r="M52" s="752"/>
      <c r="N52" s="752"/>
      <c r="O52" s="642"/>
    </row>
    <row r="53" spans="1:15" ht="15" customHeight="1">
      <c r="A53" s="731" t="s">
        <v>773</v>
      </c>
      <c r="B53" s="732"/>
      <c r="C53" s="732"/>
      <c r="D53" s="759"/>
      <c r="E53" s="760"/>
      <c r="F53" s="760"/>
      <c r="G53" s="760"/>
      <c r="H53" s="760"/>
      <c r="I53" s="760"/>
      <c r="J53" s="760"/>
      <c r="K53" s="760"/>
      <c r="L53" s="760"/>
      <c r="M53" s="760"/>
      <c r="N53" s="760"/>
      <c r="O53" s="643"/>
    </row>
    <row r="54" spans="1:15" ht="12" customHeight="1">
      <c r="A54" s="756"/>
      <c r="B54" s="732"/>
      <c r="C54" s="750"/>
      <c r="D54" s="750"/>
      <c r="E54" s="751"/>
      <c r="F54" s="752"/>
      <c r="G54" s="758"/>
      <c r="H54" s="752"/>
      <c r="I54" s="752"/>
      <c r="J54" s="752"/>
      <c r="K54" s="758"/>
      <c r="L54" s="758"/>
      <c r="M54" s="758"/>
      <c r="N54" s="752"/>
      <c r="O54" s="642"/>
    </row>
    <row r="55" spans="1:15" ht="15" customHeight="1">
      <c r="A55" s="748" t="s">
        <v>774</v>
      </c>
      <c r="B55" s="732" t="s">
        <v>753</v>
      </c>
      <c r="C55" s="736">
        <v>1154</v>
      </c>
      <c r="D55" s="749"/>
      <c r="E55" s="727">
        <v>75</v>
      </c>
      <c r="F55" s="727">
        <v>165</v>
      </c>
      <c r="G55" s="727">
        <v>119</v>
      </c>
      <c r="H55" s="727">
        <v>114</v>
      </c>
      <c r="I55" s="727">
        <v>102</v>
      </c>
      <c r="J55" s="727">
        <v>149</v>
      </c>
      <c r="K55" s="727">
        <v>152</v>
      </c>
      <c r="L55" s="727">
        <v>278</v>
      </c>
      <c r="M55" s="727">
        <v>96</v>
      </c>
      <c r="N55" s="727">
        <v>182</v>
      </c>
      <c r="O55" s="227"/>
    </row>
    <row r="56" spans="1:15" ht="15" customHeight="1">
      <c r="A56" s="748" t="s">
        <v>775</v>
      </c>
      <c r="B56" s="732"/>
      <c r="C56" s="750"/>
      <c r="D56" s="750"/>
      <c r="E56" s="751"/>
      <c r="F56" s="752"/>
      <c r="G56" s="752"/>
      <c r="H56" s="752"/>
      <c r="I56" s="752"/>
      <c r="J56" s="752"/>
      <c r="K56" s="752"/>
      <c r="L56" s="752"/>
      <c r="M56" s="752"/>
      <c r="N56" s="752"/>
      <c r="O56" s="642"/>
    </row>
    <row r="57" spans="1:15" ht="15" customHeight="1">
      <c r="A57" s="731" t="s">
        <v>776</v>
      </c>
      <c r="B57" s="754" t="s">
        <v>755</v>
      </c>
      <c r="C57" s="728">
        <v>100</v>
      </c>
      <c r="D57" s="755"/>
      <c r="E57" s="726">
        <v>100</v>
      </c>
      <c r="F57" s="726">
        <v>100</v>
      </c>
      <c r="G57" s="726">
        <v>100</v>
      </c>
      <c r="H57" s="726">
        <v>100</v>
      </c>
      <c r="I57" s="726">
        <v>100</v>
      </c>
      <c r="J57" s="726">
        <v>100</v>
      </c>
      <c r="K57" s="726">
        <v>100</v>
      </c>
      <c r="L57" s="726">
        <v>100</v>
      </c>
      <c r="M57" s="726">
        <v>100</v>
      </c>
      <c r="N57" s="726">
        <v>100</v>
      </c>
      <c r="O57" s="36"/>
    </row>
    <row r="58" spans="1:15" ht="15" customHeight="1">
      <c r="A58" s="753" t="s">
        <v>777</v>
      </c>
      <c r="B58" s="732"/>
      <c r="C58" s="732"/>
      <c r="D58" s="761"/>
      <c r="E58" s="762"/>
      <c r="F58" s="762"/>
      <c r="G58" s="762"/>
      <c r="H58" s="762"/>
      <c r="I58" s="762"/>
      <c r="J58" s="762"/>
      <c r="K58" s="762"/>
      <c r="L58" s="762"/>
      <c r="M58" s="762"/>
      <c r="N58" s="763"/>
      <c r="O58" s="644"/>
    </row>
    <row r="59" spans="1:15" ht="12" customHeight="1">
      <c r="A59" s="645"/>
      <c r="B59" s="469"/>
      <c r="C59" s="646"/>
      <c r="D59" s="646"/>
      <c r="E59" s="646"/>
      <c r="F59" s="646"/>
      <c r="G59" s="646"/>
      <c r="H59" s="646"/>
      <c r="I59" s="646"/>
      <c r="J59" s="646"/>
      <c r="K59" s="646"/>
      <c r="L59" s="646"/>
      <c r="M59" s="646"/>
      <c r="N59" s="469"/>
      <c r="O59" s="470"/>
    </row>
    <row r="60" spans="1:15" ht="15" customHeight="1">
      <c r="A60" s="647" t="s">
        <v>778</v>
      </c>
      <c r="B60" s="50"/>
      <c r="C60" s="648"/>
      <c r="D60" s="648"/>
      <c r="E60" s="648"/>
      <c r="F60" s="648"/>
      <c r="G60" s="648"/>
      <c r="H60" s="648"/>
      <c r="I60" s="648"/>
      <c r="J60" s="648"/>
      <c r="K60" s="648"/>
      <c r="L60" s="648"/>
      <c r="M60" s="648"/>
      <c r="N60" s="50"/>
      <c r="O60" s="50"/>
    </row>
    <row r="61" spans="1:15" ht="12" customHeight="1">
      <c r="C61" s="649"/>
      <c r="D61" s="649"/>
      <c r="E61" s="649"/>
      <c r="F61" s="649"/>
      <c r="G61" s="649"/>
      <c r="H61" s="649"/>
      <c r="I61" s="649"/>
      <c r="J61" s="649"/>
      <c r="K61" s="649"/>
      <c r="L61" s="649"/>
      <c r="M61" s="649"/>
      <c r="N61" s="649"/>
      <c r="O61" s="649"/>
    </row>
    <row r="62" spans="1:15" ht="15" customHeight="1">
      <c r="A62" s="48" t="s">
        <v>345</v>
      </c>
    </row>
    <row r="63" spans="1:15" ht="15" customHeight="1">
      <c r="A63" s="178" t="s">
        <v>676</v>
      </c>
    </row>
    <row r="64" spans="1:15" ht="12" customHeight="1">
      <c r="A64" s="48"/>
    </row>
    <row r="65" spans="1:15" ht="15" customHeight="1">
      <c r="A65" s="62" t="s">
        <v>374</v>
      </c>
    </row>
    <row r="66" spans="1:15" ht="12" customHeight="1">
      <c r="A66" s="650"/>
      <c r="B66" s="650"/>
      <c r="C66" s="650"/>
      <c r="D66" s="650"/>
      <c r="E66" s="650"/>
      <c r="F66" s="650"/>
      <c r="G66" s="650"/>
      <c r="H66" s="650"/>
      <c r="I66" s="650"/>
      <c r="J66" s="650"/>
      <c r="K66" s="650"/>
      <c r="L66" s="650"/>
      <c r="M66" s="650"/>
      <c r="N66" s="650"/>
      <c r="O66" s="650"/>
    </row>
    <row r="67" spans="1:15" ht="15" customHeight="1">
      <c r="A67" s="181" t="s">
        <v>557</v>
      </c>
      <c r="C67" s="541"/>
      <c r="D67" s="541"/>
      <c r="E67" s="541"/>
      <c r="F67" s="541"/>
      <c r="G67" s="541"/>
      <c r="H67" s="541"/>
      <c r="I67" s="541"/>
      <c r="J67" s="541"/>
      <c r="K67" s="541"/>
      <c r="L67" s="541"/>
      <c r="M67" s="541"/>
      <c r="N67" s="541"/>
      <c r="O67" s="541"/>
    </row>
    <row r="68" spans="1:15" ht="15" customHeight="1">
      <c r="A68" s="181"/>
      <c r="C68" s="541"/>
      <c r="D68" s="541"/>
      <c r="E68" s="541"/>
      <c r="F68" s="541"/>
      <c r="G68" s="541"/>
      <c r="H68" s="541"/>
      <c r="I68" s="541"/>
      <c r="J68" s="541"/>
      <c r="K68" s="541"/>
      <c r="L68" s="541"/>
      <c r="M68" s="541"/>
      <c r="N68" s="541"/>
      <c r="O68" s="541"/>
    </row>
  </sheetData>
  <sheetProtection deleteColumns="0" deleteRows="0"/>
  <hyperlinks>
    <hyperlink ref="A8" location="'new Title sheet'!A1" display="Return to Contents" xr:uid="{1CA43D32-84E0-425B-B1F5-C299FA1ED8E6}"/>
    <hyperlink ref="A8:B8" location="'Title sheet'!A16" display="Return to Contents" xr:uid="{AC541A5A-25C5-4837-A011-8D458228C52B}"/>
  </hyperlinks>
  <pageMargins left="0.74803149606299213" right="0.74803149606299213" top="0.98425196850393704" bottom="0.98425196850393704" header="0.51181102362204722" footer="0.51181102362204722"/>
  <pageSetup paperSize="9" scale="26" orientation="landscape"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3E029-A4D6-4509-9EBD-75D076326AFF}">
  <dimension ref="A1:AD121"/>
  <sheetViews>
    <sheetView zoomScaleNormal="100" workbookViewId="0"/>
  </sheetViews>
  <sheetFormatPr defaultColWidth="9.1796875" defaultRowHeight="12.5"/>
  <cols>
    <col min="1" max="1" width="9.54296875" style="45" customWidth="1"/>
    <col min="2" max="2" width="38.453125" style="45" bestFit="1" customWidth="1"/>
    <col min="3" max="3" width="12.7265625" style="45" customWidth="1"/>
    <col min="4" max="4" width="1.7265625" style="45" customWidth="1"/>
    <col min="5" max="6" width="12.7265625" style="45" customWidth="1"/>
    <col min="7" max="7" width="15.7265625" style="45" customWidth="1"/>
    <col min="8" max="14" width="12.7265625" style="45" customWidth="1"/>
    <col min="15" max="15" width="1.7265625" style="45" customWidth="1"/>
    <col min="16" max="16384" width="9.1796875" style="45"/>
  </cols>
  <sheetData>
    <row r="1" spans="1:30" s="2" customFormat="1"/>
    <row r="2" spans="1:30" s="2" customFormat="1"/>
    <row r="3" spans="1:30" s="2" customFormat="1"/>
    <row r="4" spans="1:30" s="2" customFormat="1"/>
    <row r="5" spans="1:30" s="2" customFormat="1"/>
    <row r="6" spans="1:30" s="2" customFormat="1"/>
    <row r="7" spans="1:30" s="2" customFormat="1"/>
    <row r="8" spans="1:30" s="2" customFormat="1" ht="26.25" customHeight="1">
      <c r="A8" s="1" t="s">
        <v>344</v>
      </c>
      <c r="B8" s="1"/>
    </row>
    <row r="9" spans="1:30" ht="18.75" customHeight="1">
      <c r="A9" s="44" t="s">
        <v>561</v>
      </c>
      <c r="B9" s="67"/>
      <c r="P9" s="118"/>
      <c r="Q9" s="118"/>
      <c r="R9" s="118"/>
      <c r="S9" s="118"/>
      <c r="T9" s="118"/>
      <c r="U9" s="118"/>
      <c r="V9" s="118"/>
      <c r="W9" s="118"/>
      <c r="X9" s="118"/>
      <c r="Y9" s="118"/>
      <c r="Z9" s="118"/>
      <c r="AA9" s="118"/>
      <c r="AB9" s="118"/>
      <c r="AC9" s="118"/>
      <c r="AD9" s="118"/>
    </row>
    <row r="10" spans="1:30" ht="18.75" customHeight="1">
      <c r="A10" s="44"/>
      <c r="B10" s="67"/>
      <c r="P10" s="118"/>
      <c r="Q10" s="118"/>
      <c r="R10" s="118"/>
      <c r="S10" s="118"/>
      <c r="T10" s="118"/>
      <c r="U10" s="118"/>
      <c r="V10" s="118"/>
      <c r="W10" s="118"/>
      <c r="X10" s="118"/>
      <c r="Y10" s="118"/>
      <c r="Z10" s="118"/>
      <c r="AA10" s="118"/>
      <c r="AB10" s="118"/>
      <c r="AC10" s="118"/>
      <c r="AD10" s="118"/>
    </row>
    <row r="11" spans="1:30" ht="15" customHeight="1">
      <c r="A11" s="651"/>
      <c r="B11" s="57"/>
      <c r="C11" s="57"/>
      <c r="D11" s="57"/>
      <c r="E11" s="57"/>
      <c r="F11" s="57"/>
      <c r="G11" s="57"/>
      <c r="H11" s="57"/>
      <c r="I11" s="57"/>
      <c r="J11" s="57"/>
      <c r="K11" s="57"/>
      <c r="L11" s="57"/>
      <c r="M11" s="57"/>
      <c r="N11" s="64"/>
      <c r="O11" s="64" t="s">
        <v>49</v>
      </c>
      <c r="T11" s="652"/>
      <c r="U11" s="652"/>
      <c r="V11" s="118"/>
      <c r="W11" s="118"/>
      <c r="X11" s="118"/>
      <c r="Y11" s="118"/>
      <c r="Z11" s="118"/>
      <c r="AA11" s="118"/>
      <c r="AB11" s="118"/>
      <c r="AC11" s="118"/>
      <c r="AD11" s="118"/>
    </row>
    <row r="12" spans="1:30" ht="12" customHeight="1">
      <c r="A12" s="70"/>
      <c r="B12" s="50"/>
      <c r="C12" s="50"/>
      <c r="D12" s="50"/>
      <c r="E12" s="68"/>
      <c r="F12" s="68"/>
      <c r="G12" s="68"/>
      <c r="H12" s="68"/>
      <c r="I12" s="68"/>
      <c r="J12" s="68"/>
      <c r="K12" s="68"/>
      <c r="L12" s="68"/>
      <c r="M12" s="68"/>
      <c r="N12" s="68"/>
      <c r="O12" s="69"/>
      <c r="T12" s="652"/>
      <c r="U12" s="652"/>
      <c r="V12" s="118"/>
      <c r="W12" s="118"/>
      <c r="X12" s="118"/>
      <c r="Y12" s="118"/>
      <c r="Z12" s="118"/>
      <c r="AA12" s="118"/>
      <c r="AB12" s="118"/>
      <c r="AC12" s="118"/>
      <c r="AD12" s="118"/>
    </row>
    <row r="13" spans="1:30" ht="30" customHeight="1">
      <c r="A13" s="52"/>
      <c r="C13" s="151" t="s">
        <v>0</v>
      </c>
      <c r="D13" s="653"/>
      <c r="E13" s="212" t="s">
        <v>334</v>
      </c>
      <c r="F13" s="212" t="s">
        <v>335</v>
      </c>
      <c r="G13" s="213" t="s">
        <v>358</v>
      </c>
      <c r="H13" s="212" t="s">
        <v>336</v>
      </c>
      <c r="I13" s="212" t="s">
        <v>337</v>
      </c>
      <c r="J13" s="212" t="s">
        <v>338</v>
      </c>
      <c r="K13" s="212" t="s">
        <v>34</v>
      </c>
      <c r="L13" s="212" t="s">
        <v>350</v>
      </c>
      <c r="M13" s="214" t="s">
        <v>339</v>
      </c>
      <c r="N13" s="214" t="s">
        <v>340</v>
      </c>
      <c r="O13" s="215"/>
      <c r="T13" s="652"/>
      <c r="U13" s="652"/>
      <c r="V13" s="118"/>
      <c r="W13" s="118"/>
      <c r="X13" s="118"/>
      <c r="Y13" s="118"/>
      <c r="Z13" s="118"/>
      <c r="AA13" s="118"/>
      <c r="AB13" s="118"/>
      <c r="AC13" s="118"/>
      <c r="AD13" s="118"/>
    </row>
    <row r="14" spans="1:30" ht="12" customHeight="1">
      <c r="A14" s="651"/>
      <c r="B14" s="57"/>
      <c r="C14" s="654"/>
      <c r="D14" s="519"/>
      <c r="E14" s="451"/>
      <c r="F14" s="162"/>
      <c r="G14" s="519"/>
      <c r="H14" s="162"/>
      <c r="I14" s="162"/>
      <c r="J14" s="162"/>
      <c r="K14" s="162"/>
      <c r="L14" s="162"/>
      <c r="M14" s="162"/>
      <c r="N14" s="162"/>
      <c r="O14" s="547"/>
      <c r="T14" s="652"/>
      <c r="U14" s="652"/>
      <c r="V14" s="118"/>
      <c r="W14" s="118"/>
      <c r="X14" s="118"/>
      <c r="Y14" s="118"/>
      <c r="Z14" s="118"/>
      <c r="AA14" s="118"/>
      <c r="AB14" s="118"/>
      <c r="AC14" s="118"/>
      <c r="AD14" s="118"/>
    </row>
    <row r="15" spans="1:30" ht="12" customHeight="1">
      <c r="A15" s="70"/>
      <c r="B15" s="50"/>
      <c r="C15" s="453"/>
      <c r="D15" s="531"/>
      <c r="E15" s="531"/>
      <c r="F15" s="531"/>
      <c r="G15" s="531"/>
      <c r="H15" s="531"/>
      <c r="I15" s="531"/>
      <c r="J15" s="531"/>
      <c r="K15" s="531"/>
      <c r="L15" s="531"/>
      <c r="M15" s="531"/>
      <c r="N15" s="531"/>
      <c r="O15" s="534"/>
      <c r="T15" s="652"/>
      <c r="U15" s="652"/>
      <c r="V15" s="118"/>
      <c r="W15" s="118"/>
      <c r="X15" s="118"/>
      <c r="Y15" s="118"/>
      <c r="Z15" s="118"/>
      <c r="AA15" s="118"/>
      <c r="AB15" s="118"/>
      <c r="AC15" s="118"/>
      <c r="AD15" s="118"/>
    </row>
    <row r="16" spans="1:30" ht="15" customHeight="1">
      <c r="A16" s="71" t="s">
        <v>1560</v>
      </c>
      <c r="B16" s="48"/>
      <c r="C16" s="455"/>
      <c r="D16" s="469"/>
      <c r="E16" s="469"/>
      <c r="F16" s="469"/>
      <c r="G16" s="469"/>
      <c r="H16" s="469"/>
      <c r="I16" s="469"/>
      <c r="J16" s="469"/>
      <c r="K16" s="469"/>
      <c r="L16" s="469"/>
      <c r="M16" s="469"/>
      <c r="N16" s="469"/>
      <c r="O16" s="470"/>
      <c r="T16" s="652"/>
      <c r="U16" s="652"/>
      <c r="V16" s="118"/>
      <c r="W16" s="118"/>
      <c r="X16" s="118"/>
      <c r="Y16" s="118"/>
      <c r="Z16" s="118"/>
      <c r="AA16" s="118"/>
      <c r="AB16" s="118"/>
      <c r="AC16" s="118"/>
      <c r="AD16" s="118"/>
    </row>
    <row r="17" spans="1:30" ht="12" customHeight="1">
      <c r="A17" s="52"/>
      <c r="C17" s="455"/>
      <c r="D17" s="469"/>
      <c r="E17" s="469"/>
      <c r="F17" s="469"/>
      <c r="G17" s="469"/>
      <c r="H17" s="469"/>
      <c r="I17" s="469"/>
      <c r="J17" s="469"/>
      <c r="K17" s="469"/>
      <c r="L17" s="469"/>
      <c r="M17" s="469"/>
      <c r="N17" s="469"/>
      <c r="O17" s="470"/>
      <c r="T17" s="652"/>
      <c r="U17" s="652"/>
      <c r="V17" s="118"/>
      <c r="W17" s="118"/>
      <c r="X17" s="118"/>
      <c r="Y17" s="118"/>
      <c r="Z17" s="118"/>
      <c r="AA17" s="118"/>
      <c r="AB17" s="118"/>
      <c r="AC17" s="118"/>
      <c r="AD17" s="118"/>
    </row>
    <row r="18" spans="1:30" ht="15" customHeight="1">
      <c r="A18" s="72" t="s">
        <v>333</v>
      </c>
      <c r="B18" s="655"/>
      <c r="C18" s="135">
        <v>15467.216</v>
      </c>
      <c r="D18" s="136"/>
      <c r="E18" s="137">
        <v>687.47</v>
      </c>
      <c r="F18" s="137">
        <v>1959.365</v>
      </c>
      <c r="G18" s="137">
        <v>1426.0039999999999</v>
      </c>
      <c r="H18" s="137">
        <v>1254.4649999999999</v>
      </c>
      <c r="I18" s="137">
        <v>1543.393</v>
      </c>
      <c r="J18" s="137">
        <v>1753.61</v>
      </c>
      <c r="K18" s="137">
        <v>3026.2179999999998</v>
      </c>
      <c r="L18" s="137">
        <v>3816.6909999999998</v>
      </c>
      <c r="M18" s="137">
        <v>1667.1189999999999</v>
      </c>
      <c r="N18" s="137">
        <v>2149.5720000000001</v>
      </c>
      <c r="O18" s="656"/>
      <c r="T18" s="652"/>
      <c r="U18" s="652"/>
      <c r="V18" s="118"/>
      <c r="W18" s="118"/>
      <c r="X18" s="118"/>
      <c r="Y18" s="118"/>
      <c r="Z18" s="118"/>
      <c r="AA18" s="118"/>
      <c r="AB18" s="118"/>
      <c r="AC18" s="118"/>
      <c r="AD18" s="118"/>
    </row>
    <row r="19" spans="1:30" ht="8.15" customHeight="1">
      <c r="A19" s="72"/>
      <c r="B19" s="655"/>
      <c r="C19" s="138"/>
      <c r="D19" s="136"/>
      <c r="E19" s="139"/>
      <c r="F19" s="139"/>
      <c r="G19" s="139"/>
      <c r="H19" s="139"/>
      <c r="I19" s="139"/>
      <c r="J19" s="139"/>
      <c r="K19" s="139"/>
      <c r="L19" s="139"/>
      <c r="M19" s="139"/>
      <c r="N19" s="139"/>
      <c r="O19" s="74"/>
      <c r="T19" s="652"/>
      <c r="U19" s="652"/>
      <c r="V19" s="118"/>
      <c r="W19" s="118"/>
      <c r="X19" s="118"/>
      <c r="Y19" s="118"/>
      <c r="Z19" s="118"/>
      <c r="AA19" s="118"/>
      <c r="AB19" s="118"/>
      <c r="AC19" s="118"/>
      <c r="AD19" s="118"/>
    </row>
    <row r="20" spans="1:30" ht="15" customHeight="1">
      <c r="A20" s="72" t="s">
        <v>35</v>
      </c>
      <c r="B20" s="655"/>
      <c r="C20" s="135">
        <v>11163.674999999999</v>
      </c>
      <c r="D20" s="136"/>
      <c r="E20" s="137">
        <v>518.84900000000005</v>
      </c>
      <c r="F20" s="137">
        <v>1437.146</v>
      </c>
      <c r="G20" s="137">
        <v>1064.1079999999999</v>
      </c>
      <c r="H20" s="137">
        <v>945.2</v>
      </c>
      <c r="I20" s="137">
        <v>1111.019</v>
      </c>
      <c r="J20" s="137">
        <v>1296.9380000000001</v>
      </c>
      <c r="K20" s="137">
        <v>1957.9929999999999</v>
      </c>
      <c r="L20" s="137">
        <v>2832.422</v>
      </c>
      <c r="M20" s="137">
        <v>1223.1849999999999</v>
      </c>
      <c r="N20" s="137">
        <v>1609.2370000000001</v>
      </c>
      <c r="O20" s="656"/>
      <c r="T20" s="652"/>
      <c r="U20" s="652"/>
      <c r="V20" s="118"/>
      <c r="W20" s="118"/>
      <c r="X20" s="118"/>
      <c r="Y20" s="118"/>
      <c r="Z20" s="118"/>
      <c r="AA20" s="118"/>
      <c r="AB20" s="118"/>
      <c r="AC20" s="118"/>
      <c r="AD20" s="118"/>
    </row>
    <row r="21" spans="1:30" ht="15" customHeight="1">
      <c r="A21" s="72" t="s">
        <v>326</v>
      </c>
      <c r="B21" s="655"/>
      <c r="C21" s="140"/>
      <c r="D21" s="136"/>
      <c r="E21" s="139"/>
      <c r="F21" s="139"/>
      <c r="G21" s="139"/>
      <c r="H21" s="139"/>
      <c r="I21" s="139"/>
      <c r="J21" s="139"/>
      <c r="K21" s="139"/>
      <c r="L21" s="139"/>
      <c r="M21" s="139"/>
      <c r="N21" s="139"/>
      <c r="O21" s="74"/>
      <c r="T21" s="652"/>
      <c r="U21" s="652"/>
      <c r="V21" s="118"/>
      <c r="W21" s="118"/>
      <c r="X21" s="118"/>
      <c r="Y21" s="118"/>
      <c r="Z21" s="118"/>
      <c r="AA21" s="118"/>
      <c r="AB21" s="118"/>
      <c r="AC21" s="118"/>
      <c r="AD21" s="118"/>
    </row>
    <row r="22" spans="1:30" ht="8.15" customHeight="1">
      <c r="A22" s="72"/>
      <c r="B22" s="655"/>
      <c r="C22" s="136"/>
      <c r="D22" s="136"/>
      <c r="E22" s="141"/>
      <c r="F22" s="141"/>
      <c r="G22" s="141"/>
      <c r="H22" s="141"/>
      <c r="I22" s="141"/>
      <c r="J22" s="141"/>
      <c r="K22" s="141"/>
      <c r="L22" s="141"/>
      <c r="M22" s="141"/>
      <c r="N22" s="139"/>
      <c r="O22" s="74"/>
      <c r="T22" s="652"/>
      <c r="U22" s="652"/>
      <c r="V22" s="118"/>
      <c r="W22" s="118"/>
      <c r="X22" s="118"/>
      <c r="Y22" s="118"/>
      <c r="Z22" s="118"/>
      <c r="AA22" s="118"/>
      <c r="AB22" s="118"/>
      <c r="AC22" s="118"/>
      <c r="AD22" s="118"/>
    </row>
    <row r="23" spans="1:30" ht="15" customHeight="1">
      <c r="A23" s="76" t="s">
        <v>368</v>
      </c>
      <c r="B23" s="655"/>
      <c r="C23" s="142">
        <v>72.176369684111222</v>
      </c>
      <c r="D23" s="143"/>
      <c r="E23" s="144">
        <v>75.472238788601686</v>
      </c>
      <c r="F23" s="144">
        <v>73.347538615827062</v>
      </c>
      <c r="G23" s="144">
        <v>74.62167006544162</v>
      </c>
      <c r="H23" s="144">
        <v>75.346861012463478</v>
      </c>
      <c r="I23" s="144">
        <v>71.985489113919783</v>
      </c>
      <c r="J23" s="144">
        <v>73.958177701997599</v>
      </c>
      <c r="K23" s="144">
        <v>64.700989816331798</v>
      </c>
      <c r="L23" s="144">
        <v>74.211456992457599</v>
      </c>
      <c r="M23" s="144">
        <v>73.371187059831968</v>
      </c>
      <c r="N23" s="144">
        <v>74.863135545122475</v>
      </c>
      <c r="O23" s="657"/>
      <c r="T23" s="652"/>
      <c r="U23" s="652"/>
      <c r="V23" s="118"/>
      <c r="W23" s="118"/>
      <c r="X23" s="118"/>
      <c r="Y23" s="118"/>
      <c r="Z23" s="118"/>
      <c r="AA23" s="118"/>
      <c r="AB23" s="118"/>
      <c r="AC23" s="118"/>
      <c r="AD23" s="118"/>
    </row>
    <row r="24" spans="1:30" ht="15" customHeight="1">
      <c r="A24" s="72" t="s">
        <v>36</v>
      </c>
      <c r="B24" s="655"/>
      <c r="C24" s="145"/>
      <c r="D24" s="146"/>
      <c r="E24" s="139"/>
      <c r="F24" s="139"/>
      <c r="G24" s="139"/>
      <c r="H24" s="139"/>
      <c r="I24" s="139"/>
      <c r="J24" s="139"/>
      <c r="K24" s="139"/>
      <c r="L24" s="139"/>
      <c r="M24" s="139"/>
      <c r="N24" s="139"/>
      <c r="O24" s="74"/>
      <c r="T24" s="652"/>
      <c r="U24" s="652"/>
      <c r="V24" s="118"/>
      <c r="W24" s="118"/>
      <c r="X24" s="118"/>
      <c r="Y24" s="118"/>
      <c r="Z24" s="118"/>
      <c r="AA24" s="118"/>
      <c r="AB24" s="118"/>
      <c r="AC24" s="118"/>
      <c r="AD24" s="118"/>
    </row>
    <row r="25" spans="1:30" ht="8.15" customHeight="1">
      <c r="A25" s="72"/>
      <c r="B25" s="655"/>
      <c r="C25" s="136"/>
      <c r="D25" s="136"/>
      <c r="E25" s="141"/>
      <c r="F25" s="141"/>
      <c r="G25" s="141"/>
      <c r="H25" s="141"/>
      <c r="I25" s="141"/>
      <c r="J25" s="141"/>
      <c r="K25" s="141"/>
      <c r="L25" s="141"/>
      <c r="M25" s="141"/>
      <c r="N25" s="139"/>
      <c r="O25" s="74"/>
      <c r="T25" s="652"/>
      <c r="U25" s="652"/>
      <c r="V25" s="118"/>
      <c r="W25" s="118"/>
      <c r="X25" s="118"/>
      <c r="Y25" s="118"/>
      <c r="Z25" s="118"/>
      <c r="AA25" s="118"/>
      <c r="AB25" s="118"/>
      <c r="AC25" s="118"/>
      <c r="AD25" s="118"/>
    </row>
    <row r="26" spans="1:30" ht="15" customHeight="1">
      <c r="A26" s="72" t="s">
        <v>331</v>
      </c>
      <c r="B26" s="655"/>
      <c r="C26" s="135">
        <v>10367.918</v>
      </c>
      <c r="D26" s="136"/>
      <c r="E26" s="137">
        <v>435.38200000000001</v>
      </c>
      <c r="F26" s="137">
        <v>1287.538</v>
      </c>
      <c r="G26" s="137">
        <v>933.38499999999999</v>
      </c>
      <c r="H26" s="137">
        <v>813.28</v>
      </c>
      <c r="I26" s="137">
        <v>1020.032</v>
      </c>
      <c r="J26" s="137">
        <v>1157.04</v>
      </c>
      <c r="K26" s="137">
        <v>2263.5079999999998</v>
      </c>
      <c r="L26" s="137">
        <v>2457.7530000000002</v>
      </c>
      <c r="M26" s="137">
        <v>1087.1579999999999</v>
      </c>
      <c r="N26" s="137">
        <v>1370.595</v>
      </c>
      <c r="O26" s="656"/>
      <c r="T26" s="652"/>
      <c r="U26" s="652"/>
      <c r="V26" s="118"/>
      <c r="W26" s="118"/>
      <c r="X26" s="118"/>
      <c r="Y26" s="118"/>
      <c r="Z26" s="118"/>
      <c r="AA26" s="118"/>
      <c r="AB26" s="118"/>
      <c r="AC26" s="118"/>
      <c r="AD26" s="118"/>
    </row>
    <row r="27" spans="1:30" ht="8.15" customHeight="1">
      <c r="A27" s="72"/>
      <c r="B27" s="655"/>
      <c r="C27" s="138"/>
      <c r="D27" s="136"/>
      <c r="E27" s="139"/>
      <c r="F27" s="139"/>
      <c r="G27" s="139"/>
      <c r="H27" s="139"/>
      <c r="I27" s="139"/>
      <c r="J27" s="139"/>
      <c r="K27" s="139"/>
      <c r="L27" s="139"/>
      <c r="M27" s="139"/>
      <c r="N27" s="139"/>
      <c r="O27" s="74"/>
      <c r="T27" s="652"/>
      <c r="U27" s="652"/>
      <c r="V27" s="118"/>
      <c r="W27" s="118"/>
      <c r="X27" s="118"/>
      <c r="Y27" s="118"/>
      <c r="Z27" s="118"/>
      <c r="AA27" s="118"/>
      <c r="AB27" s="118"/>
      <c r="AC27" s="118"/>
      <c r="AD27" s="118"/>
    </row>
    <row r="28" spans="1:30" ht="15" customHeight="1">
      <c r="A28" s="72" t="s">
        <v>327</v>
      </c>
      <c r="B28" s="655"/>
      <c r="C28" s="135">
        <v>7281.5020000000004</v>
      </c>
      <c r="D28" s="136"/>
      <c r="E28" s="137">
        <v>325.99799999999999</v>
      </c>
      <c r="F28" s="137">
        <v>929.35</v>
      </c>
      <c r="G28" s="137">
        <v>681.36800000000005</v>
      </c>
      <c r="H28" s="137">
        <v>600.35400000000004</v>
      </c>
      <c r="I28" s="137">
        <v>715.13499999999999</v>
      </c>
      <c r="J28" s="137">
        <v>838.48800000000006</v>
      </c>
      <c r="K28" s="137">
        <v>1399.6279999999999</v>
      </c>
      <c r="L28" s="137">
        <v>1791.181</v>
      </c>
      <c r="M28" s="137">
        <v>781.38499999999999</v>
      </c>
      <c r="N28" s="137">
        <v>1009.796</v>
      </c>
      <c r="O28" s="656"/>
      <c r="T28" s="652"/>
      <c r="U28" s="652"/>
      <c r="V28" s="118"/>
      <c r="W28" s="118"/>
      <c r="X28" s="118"/>
      <c r="Y28" s="118"/>
      <c r="Z28" s="118"/>
      <c r="AA28" s="118"/>
      <c r="AB28" s="118"/>
      <c r="AC28" s="118"/>
      <c r="AD28" s="118"/>
    </row>
    <row r="29" spans="1:30" ht="15" customHeight="1">
      <c r="A29" s="72" t="s">
        <v>37</v>
      </c>
      <c r="B29" s="655"/>
      <c r="C29" s="140"/>
      <c r="D29" s="136"/>
      <c r="E29" s="139"/>
      <c r="F29" s="139"/>
      <c r="G29" s="139"/>
      <c r="H29" s="139"/>
      <c r="I29" s="139"/>
      <c r="J29" s="139"/>
      <c r="K29" s="139"/>
      <c r="L29" s="139"/>
      <c r="M29" s="139"/>
      <c r="N29" s="139"/>
      <c r="O29" s="74"/>
      <c r="T29" s="652"/>
      <c r="U29" s="652"/>
      <c r="V29" s="118"/>
      <c r="W29" s="118"/>
      <c r="X29" s="118"/>
      <c r="Y29" s="118"/>
      <c r="Z29" s="118"/>
      <c r="AA29" s="118"/>
      <c r="AB29" s="118"/>
      <c r="AC29" s="118"/>
      <c r="AD29" s="118"/>
    </row>
    <row r="30" spans="1:30" ht="8.15" customHeight="1">
      <c r="A30" s="72"/>
      <c r="B30" s="655"/>
      <c r="C30" s="136"/>
      <c r="D30" s="136"/>
      <c r="E30" s="141"/>
      <c r="F30" s="141"/>
      <c r="G30" s="141"/>
      <c r="H30" s="141"/>
      <c r="I30" s="141"/>
      <c r="J30" s="141"/>
      <c r="K30" s="141"/>
      <c r="L30" s="141"/>
      <c r="M30" s="141"/>
      <c r="N30" s="139"/>
      <c r="O30" s="74"/>
      <c r="T30" s="652"/>
      <c r="U30" s="652"/>
      <c r="V30" s="118"/>
      <c r="W30" s="118"/>
      <c r="X30" s="118"/>
      <c r="Y30" s="118"/>
      <c r="Z30" s="118"/>
      <c r="AA30" s="118"/>
      <c r="AB30" s="118"/>
      <c r="AC30" s="118"/>
      <c r="AD30" s="118"/>
    </row>
    <row r="31" spans="1:30" ht="15" customHeight="1">
      <c r="A31" s="76" t="s">
        <v>369</v>
      </c>
      <c r="B31" s="655"/>
      <c r="C31" s="142">
        <v>70.231091719668299</v>
      </c>
      <c r="D31" s="143"/>
      <c r="E31" s="144">
        <v>74.876315511435934</v>
      </c>
      <c r="F31" s="144">
        <v>72.180393899053854</v>
      </c>
      <c r="G31" s="144">
        <v>72.999673232374647</v>
      </c>
      <c r="H31" s="144">
        <v>73.818856974227813</v>
      </c>
      <c r="I31" s="144">
        <v>70.10907500941147</v>
      </c>
      <c r="J31" s="144">
        <v>72.468367558597805</v>
      </c>
      <c r="K31" s="144">
        <v>61.834462259466285</v>
      </c>
      <c r="L31" s="144">
        <v>72.878804338759835</v>
      </c>
      <c r="M31" s="144">
        <v>71.874097417302735</v>
      </c>
      <c r="N31" s="144">
        <v>73.675739368668346</v>
      </c>
      <c r="O31" s="81"/>
      <c r="T31" s="652"/>
      <c r="U31" s="652"/>
      <c r="V31" s="118"/>
      <c r="W31" s="118"/>
      <c r="X31" s="118"/>
      <c r="Y31" s="118"/>
      <c r="Z31" s="118"/>
      <c r="AA31" s="118"/>
      <c r="AB31" s="118"/>
      <c r="AC31" s="118"/>
      <c r="AD31" s="118"/>
    </row>
    <row r="32" spans="1:30" ht="15" customHeight="1">
      <c r="A32" s="72" t="s">
        <v>328</v>
      </c>
      <c r="B32" s="655"/>
      <c r="C32" s="140"/>
      <c r="D32" s="136"/>
      <c r="E32" s="139"/>
      <c r="F32" s="139"/>
      <c r="G32" s="139"/>
      <c r="H32" s="139"/>
      <c r="I32" s="139"/>
      <c r="J32" s="139"/>
      <c r="K32" s="139"/>
      <c r="L32" s="139"/>
      <c r="M32" s="139"/>
      <c r="N32" s="139"/>
      <c r="O32" s="74"/>
      <c r="T32" s="652"/>
      <c r="U32" s="652"/>
      <c r="V32" s="118"/>
      <c r="W32" s="118"/>
      <c r="X32" s="118"/>
      <c r="Y32" s="118"/>
      <c r="Z32" s="118"/>
      <c r="AA32" s="118"/>
      <c r="AB32" s="118"/>
      <c r="AC32" s="118"/>
      <c r="AD32" s="118"/>
    </row>
    <row r="33" spans="1:30" ht="8.15" customHeight="1">
      <c r="A33" s="72"/>
      <c r="B33" s="655"/>
      <c r="C33" s="136"/>
      <c r="D33" s="136"/>
      <c r="E33" s="141"/>
      <c r="F33" s="141"/>
      <c r="G33" s="141"/>
      <c r="H33" s="141"/>
      <c r="I33" s="141"/>
      <c r="J33" s="141"/>
      <c r="K33" s="141"/>
      <c r="L33" s="141"/>
      <c r="M33" s="141"/>
      <c r="N33" s="139"/>
      <c r="O33" s="74"/>
      <c r="T33" s="652"/>
      <c r="U33" s="652"/>
      <c r="V33" s="118"/>
      <c r="W33" s="118"/>
      <c r="X33" s="118"/>
      <c r="Y33" s="118"/>
      <c r="Z33" s="118"/>
      <c r="AA33" s="118"/>
      <c r="AB33" s="118"/>
      <c r="AC33" s="118"/>
      <c r="AD33" s="118"/>
    </row>
    <row r="34" spans="1:30" ht="15" customHeight="1">
      <c r="A34" s="72" t="s">
        <v>332</v>
      </c>
      <c r="B34" s="655"/>
      <c r="C34" s="135">
        <v>5099.2979999999998</v>
      </c>
      <c r="D34" s="136"/>
      <c r="E34" s="137">
        <v>252.08799999999999</v>
      </c>
      <c r="F34" s="137">
        <v>671.827</v>
      </c>
      <c r="G34" s="137">
        <v>492.61900000000003</v>
      </c>
      <c r="H34" s="137">
        <v>441.185</v>
      </c>
      <c r="I34" s="137">
        <v>523.36099999999999</v>
      </c>
      <c r="J34" s="137">
        <v>596.57000000000005</v>
      </c>
      <c r="K34" s="137">
        <v>762.71</v>
      </c>
      <c r="L34" s="137">
        <v>1358.9380000000001</v>
      </c>
      <c r="M34" s="137">
        <v>579.96100000000001</v>
      </c>
      <c r="N34" s="137">
        <v>778.97699999999998</v>
      </c>
      <c r="O34" s="656"/>
      <c r="T34" s="652"/>
      <c r="U34" s="652"/>
      <c r="V34" s="118"/>
      <c r="W34" s="118"/>
      <c r="X34" s="118"/>
      <c r="Y34" s="118"/>
      <c r="Z34" s="118"/>
      <c r="AA34" s="118"/>
      <c r="AB34" s="118"/>
      <c r="AC34" s="118"/>
      <c r="AD34" s="118"/>
    </row>
    <row r="35" spans="1:30" ht="8.15" customHeight="1">
      <c r="A35" s="72"/>
      <c r="B35" s="655"/>
      <c r="C35" s="138"/>
      <c r="D35" s="136"/>
      <c r="E35" s="139"/>
      <c r="F35" s="139"/>
      <c r="G35" s="139"/>
      <c r="H35" s="139"/>
      <c r="I35" s="139"/>
      <c r="J35" s="139"/>
      <c r="K35" s="139"/>
      <c r="L35" s="139"/>
      <c r="M35" s="139"/>
      <c r="N35" s="139"/>
      <c r="O35" s="74"/>
      <c r="T35" s="652"/>
      <c r="U35" s="652"/>
      <c r="V35" s="118"/>
      <c r="W35" s="118"/>
      <c r="X35" s="118"/>
      <c r="Y35" s="118"/>
      <c r="Z35" s="118"/>
      <c r="AA35" s="118"/>
      <c r="AB35" s="118"/>
      <c r="AC35" s="118"/>
      <c r="AD35" s="118"/>
    </row>
    <row r="36" spans="1:30" ht="15" customHeight="1">
      <c r="A36" s="72" t="s">
        <v>329</v>
      </c>
      <c r="B36" s="655"/>
      <c r="C36" s="135">
        <v>3882.1729999999998</v>
      </c>
      <c r="D36" s="136"/>
      <c r="E36" s="137">
        <v>192.851</v>
      </c>
      <c r="F36" s="137">
        <v>507.79599999999999</v>
      </c>
      <c r="G36" s="137">
        <v>382.74</v>
      </c>
      <c r="H36" s="137">
        <v>344.846</v>
      </c>
      <c r="I36" s="137">
        <v>395.88400000000001</v>
      </c>
      <c r="J36" s="137">
        <v>458.45</v>
      </c>
      <c r="K36" s="137">
        <v>558.36500000000001</v>
      </c>
      <c r="L36" s="137">
        <v>1041.241</v>
      </c>
      <c r="M36" s="137">
        <v>441.8</v>
      </c>
      <c r="N36" s="137">
        <v>599.44100000000003</v>
      </c>
      <c r="O36" s="656"/>
      <c r="T36" s="652"/>
      <c r="U36" s="652"/>
      <c r="V36" s="118"/>
      <c r="W36" s="118"/>
      <c r="X36" s="118"/>
      <c r="Y36" s="118"/>
      <c r="Z36" s="118"/>
      <c r="AA36" s="118"/>
      <c r="AB36" s="118"/>
      <c r="AC36" s="118"/>
      <c r="AD36" s="118"/>
    </row>
    <row r="37" spans="1:30" ht="15" customHeight="1">
      <c r="A37" s="72" t="s">
        <v>325</v>
      </c>
      <c r="B37" s="655"/>
      <c r="C37" s="140"/>
      <c r="D37" s="136"/>
      <c r="E37" s="139"/>
      <c r="F37" s="139"/>
      <c r="G37" s="139"/>
      <c r="H37" s="139"/>
      <c r="I37" s="139"/>
      <c r="J37" s="139"/>
      <c r="K37" s="139"/>
      <c r="L37" s="139"/>
      <c r="M37" s="139"/>
      <c r="N37" s="139"/>
      <c r="O37" s="74"/>
      <c r="T37" s="652"/>
      <c r="U37" s="652"/>
      <c r="V37" s="118"/>
      <c r="W37" s="118"/>
      <c r="X37" s="118"/>
      <c r="Y37" s="118"/>
      <c r="Z37" s="118"/>
      <c r="AA37" s="118"/>
      <c r="AB37" s="118"/>
      <c r="AC37" s="118"/>
      <c r="AD37" s="118"/>
    </row>
    <row r="38" spans="1:30" ht="8.15" customHeight="1">
      <c r="A38" s="72"/>
      <c r="B38" s="655"/>
      <c r="C38" s="136"/>
      <c r="D38" s="136"/>
      <c r="E38" s="141"/>
      <c r="F38" s="141"/>
      <c r="G38" s="141"/>
      <c r="H38" s="141"/>
      <c r="I38" s="141"/>
      <c r="J38" s="141"/>
      <c r="K38" s="141"/>
      <c r="L38" s="141"/>
      <c r="M38" s="141"/>
      <c r="N38" s="139"/>
      <c r="O38" s="74"/>
      <c r="T38" s="652"/>
      <c r="U38" s="652"/>
      <c r="V38" s="118"/>
      <c r="W38" s="118"/>
      <c r="X38" s="118"/>
      <c r="Y38" s="118"/>
      <c r="Z38" s="118"/>
      <c r="AA38" s="118"/>
      <c r="AB38" s="118"/>
      <c r="AC38" s="118"/>
      <c r="AD38" s="118"/>
    </row>
    <row r="39" spans="1:30" ht="15" customHeight="1">
      <c r="A39" s="76" t="s">
        <v>370</v>
      </c>
      <c r="B39" s="655"/>
      <c r="C39" s="142">
        <v>76.131518495290919</v>
      </c>
      <c r="D39" s="143"/>
      <c r="E39" s="144">
        <v>76.501459807686203</v>
      </c>
      <c r="F39" s="144">
        <v>75.58433942071396</v>
      </c>
      <c r="G39" s="144">
        <v>77.6949325949669</v>
      </c>
      <c r="H39" s="144">
        <v>78.163582170744689</v>
      </c>
      <c r="I39" s="144">
        <v>75.642625262486121</v>
      </c>
      <c r="J39" s="144">
        <v>76.847645707963864</v>
      </c>
      <c r="K39" s="144">
        <v>73.208034508528797</v>
      </c>
      <c r="L39" s="144">
        <v>76.621670745832404</v>
      </c>
      <c r="M39" s="144">
        <v>76.177536075701653</v>
      </c>
      <c r="N39" s="144">
        <v>76.952336205048411</v>
      </c>
      <c r="O39" s="81"/>
      <c r="T39" s="652"/>
      <c r="U39" s="652"/>
      <c r="V39" s="118"/>
      <c r="W39" s="118"/>
      <c r="X39" s="118"/>
      <c r="Y39" s="118"/>
      <c r="Z39" s="118"/>
      <c r="AA39" s="118"/>
      <c r="AB39" s="118"/>
      <c r="AC39" s="118"/>
      <c r="AD39" s="118"/>
    </row>
    <row r="40" spans="1:30" ht="15" customHeight="1">
      <c r="A40" s="72" t="s">
        <v>330</v>
      </c>
      <c r="B40" s="655"/>
      <c r="C40" s="75"/>
      <c r="D40" s="136"/>
      <c r="E40" s="73"/>
      <c r="F40" s="73"/>
      <c r="G40" s="73"/>
      <c r="H40" s="73"/>
      <c r="I40" s="73"/>
      <c r="J40" s="73"/>
      <c r="K40" s="73"/>
      <c r="L40" s="73"/>
      <c r="M40" s="73"/>
      <c r="N40" s="73"/>
      <c r="O40" s="74"/>
      <c r="T40" s="652"/>
      <c r="U40" s="652"/>
      <c r="V40" s="118"/>
      <c r="W40" s="118"/>
      <c r="X40" s="118"/>
      <c r="Y40" s="118"/>
      <c r="Z40" s="118"/>
      <c r="AA40" s="118"/>
      <c r="AB40" s="118"/>
      <c r="AC40" s="118"/>
      <c r="AD40" s="118"/>
    </row>
    <row r="41" spans="1:30" ht="12" customHeight="1">
      <c r="A41" s="52"/>
      <c r="C41" s="136"/>
      <c r="D41" s="136"/>
      <c r="E41" s="136"/>
      <c r="F41" s="136"/>
      <c r="G41" s="136"/>
      <c r="H41" s="136"/>
      <c r="I41" s="136"/>
      <c r="J41" s="136"/>
      <c r="K41" s="136"/>
      <c r="L41" s="136"/>
      <c r="M41" s="136"/>
      <c r="N41" s="136"/>
      <c r="O41" s="656"/>
      <c r="T41" s="652"/>
      <c r="U41" s="652"/>
      <c r="V41" s="118"/>
      <c r="W41" s="118"/>
      <c r="X41" s="118"/>
      <c r="Y41" s="118"/>
      <c r="Z41" s="118"/>
      <c r="AA41" s="118"/>
      <c r="AB41" s="118"/>
      <c r="AC41" s="118"/>
      <c r="AD41" s="118"/>
    </row>
    <row r="42" spans="1:30" s="99" customFormat="1" ht="15" customHeight="1">
      <c r="A42" s="71" t="s">
        <v>38</v>
      </c>
      <c r="B42" s="44"/>
      <c r="C42" s="138"/>
      <c r="D42" s="138"/>
      <c r="E42" s="138"/>
      <c r="F42" s="138"/>
      <c r="G42" s="138"/>
      <c r="H42" s="138"/>
      <c r="I42" s="138"/>
      <c r="J42" s="138"/>
      <c r="K42" s="138"/>
      <c r="L42" s="138"/>
      <c r="M42" s="138"/>
      <c r="N42" s="138"/>
      <c r="O42" s="658"/>
      <c r="P42" s="45"/>
      <c r="Q42" s="45"/>
      <c r="R42" s="45"/>
      <c r="S42" s="45"/>
      <c r="T42" s="652"/>
      <c r="U42" s="652"/>
      <c r="V42" s="118"/>
      <c r="W42" s="118"/>
      <c r="X42" s="118"/>
      <c r="Y42" s="118"/>
      <c r="Z42" s="118"/>
      <c r="AA42" s="118"/>
      <c r="AB42" s="118"/>
      <c r="AC42" s="118"/>
      <c r="AD42" s="118"/>
    </row>
    <row r="43" spans="1:30" s="99" customFormat="1" ht="12" customHeight="1">
      <c r="A43" s="71"/>
      <c r="B43" s="44"/>
      <c r="C43" s="138"/>
      <c r="D43" s="138"/>
      <c r="E43" s="138"/>
      <c r="F43" s="138"/>
      <c r="G43" s="138"/>
      <c r="H43" s="138"/>
      <c r="I43" s="138"/>
      <c r="J43" s="138"/>
      <c r="K43" s="138"/>
      <c r="L43" s="138"/>
      <c r="M43" s="138"/>
      <c r="N43" s="138"/>
      <c r="O43" s="658"/>
      <c r="P43" s="45"/>
      <c r="Q43" s="45"/>
      <c r="R43" s="45"/>
      <c r="S43" s="45"/>
      <c r="T43" s="652"/>
      <c r="U43" s="652"/>
      <c r="V43" s="118"/>
      <c r="W43" s="118"/>
      <c r="X43" s="118"/>
      <c r="Y43" s="118"/>
      <c r="Z43" s="118"/>
      <c r="AA43" s="118"/>
      <c r="AB43" s="118"/>
      <c r="AC43" s="118"/>
      <c r="AD43" s="118"/>
    </row>
    <row r="44" spans="1:30" s="99" customFormat="1" ht="15" customHeight="1">
      <c r="A44" s="83" t="s">
        <v>27</v>
      </c>
      <c r="B44" s="659"/>
      <c r="C44" s="43">
        <v>4631.7979999999998</v>
      </c>
      <c r="D44" s="138"/>
      <c r="E44" s="41">
        <v>200.18399999999997</v>
      </c>
      <c r="F44" s="41">
        <v>585.06100000000004</v>
      </c>
      <c r="G44" s="41">
        <v>418.38800000000003</v>
      </c>
      <c r="H44" s="41">
        <v>368.87399999999997</v>
      </c>
      <c r="I44" s="41">
        <v>460.17499999999995</v>
      </c>
      <c r="J44" s="41">
        <v>528.28499999999997</v>
      </c>
      <c r="K44" s="41">
        <v>949.95100000000014</v>
      </c>
      <c r="L44" s="41">
        <v>1120.8799999999999</v>
      </c>
      <c r="M44" s="41">
        <v>481.12200000000001</v>
      </c>
      <c r="N44" s="41">
        <v>639.75799999999981</v>
      </c>
      <c r="O44" s="46"/>
      <c r="P44" s="45"/>
      <c r="Q44" s="45"/>
      <c r="R44" s="45"/>
      <c r="S44" s="45"/>
      <c r="T44" s="652"/>
      <c r="U44" s="652"/>
      <c r="V44" s="118"/>
      <c r="W44" s="118"/>
      <c r="X44" s="118"/>
      <c r="Y44" s="118"/>
      <c r="Z44" s="118"/>
      <c r="AA44" s="118"/>
      <c r="AB44" s="118"/>
      <c r="AC44" s="118"/>
      <c r="AD44" s="118"/>
    </row>
    <row r="45" spans="1:30" s="99" customFormat="1" ht="15" customHeight="1">
      <c r="A45" s="83"/>
      <c r="B45" s="659"/>
      <c r="C45" s="43"/>
      <c r="D45" s="138"/>
      <c r="E45" s="41"/>
      <c r="F45" s="41"/>
      <c r="G45" s="41"/>
      <c r="H45" s="41"/>
      <c r="I45" s="41"/>
      <c r="J45" s="41"/>
      <c r="K45" s="41"/>
      <c r="L45" s="41"/>
      <c r="M45" s="41"/>
      <c r="N45" s="41"/>
      <c r="O45" s="46"/>
      <c r="P45" s="45"/>
      <c r="Q45" s="45"/>
      <c r="R45" s="45"/>
      <c r="S45" s="45"/>
      <c r="T45" s="652"/>
      <c r="U45" s="652"/>
      <c r="V45" s="118"/>
      <c r="W45" s="118"/>
      <c r="X45" s="118"/>
      <c r="Y45" s="118"/>
      <c r="Z45" s="118"/>
      <c r="AA45" s="118"/>
      <c r="AB45" s="118"/>
      <c r="AC45" s="118"/>
      <c r="AD45" s="118"/>
    </row>
    <row r="46" spans="1:30" s="119" customFormat="1" ht="15" customHeight="1">
      <c r="A46" s="71" t="s">
        <v>26</v>
      </c>
      <c r="B46" s="44"/>
      <c r="C46" s="138"/>
      <c r="D46" s="136"/>
      <c r="E46" s="136"/>
      <c r="F46" s="136"/>
      <c r="G46" s="136"/>
      <c r="H46" s="136"/>
      <c r="I46" s="136"/>
      <c r="J46" s="136"/>
      <c r="K46" s="136"/>
      <c r="L46" s="136"/>
      <c r="M46" s="136"/>
      <c r="N46" s="136"/>
      <c r="O46" s="656"/>
      <c r="P46" s="45"/>
      <c r="Q46" s="45"/>
      <c r="R46" s="45"/>
      <c r="S46" s="45"/>
      <c r="T46" s="652"/>
      <c r="U46" s="652"/>
      <c r="V46" s="118"/>
      <c r="W46" s="118"/>
      <c r="X46" s="118"/>
      <c r="Y46" s="118"/>
      <c r="Z46" s="118"/>
      <c r="AA46" s="118"/>
      <c r="AB46" s="118"/>
      <c r="AC46" s="118"/>
      <c r="AD46" s="118"/>
    </row>
    <row r="47" spans="1:30" s="119" customFormat="1" ht="15" customHeight="1">
      <c r="A47" s="85"/>
      <c r="B47" s="660" t="s">
        <v>28</v>
      </c>
      <c r="C47" s="43">
        <v>996.04200000000003</v>
      </c>
      <c r="D47" s="138"/>
      <c r="E47" s="41">
        <v>31.309000000000001</v>
      </c>
      <c r="F47" s="41">
        <v>110.253</v>
      </c>
      <c r="G47" s="41">
        <v>78.977999999999994</v>
      </c>
      <c r="H47" s="41">
        <v>69.149000000000001</v>
      </c>
      <c r="I47" s="41">
        <v>94.176000000000002</v>
      </c>
      <c r="J47" s="41">
        <v>98.938999999999993</v>
      </c>
      <c r="K47" s="41">
        <v>299.56</v>
      </c>
      <c r="L47" s="41">
        <v>213.678</v>
      </c>
      <c r="M47" s="41">
        <v>94.638000000000005</v>
      </c>
      <c r="N47" s="41">
        <v>119.04</v>
      </c>
      <c r="O47" s="46"/>
      <c r="P47" s="45"/>
      <c r="Q47" s="45"/>
      <c r="R47" s="45"/>
      <c r="S47" s="45"/>
      <c r="T47" s="652"/>
      <c r="U47" s="652"/>
      <c r="V47" s="118"/>
      <c r="W47" s="118"/>
      <c r="X47" s="118"/>
      <c r="Y47" s="118"/>
      <c r="Z47" s="118"/>
      <c r="AA47" s="118"/>
      <c r="AB47" s="118"/>
      <c r="AC47" s="118"/>
      <c r="AD47" s="118"/>
    </row>
    <row r="48" spans="1:30" s="119" customFormat="1" ht="15" customHeight="1">
      <c r="A48" s="85"/>
      <c r="B48" s="660" t="s">
        <v>58</v>
      </c>
      <c r="C48" s="43">
        <v>3105.8419999999996</v>
      </c>
      <c r="D48" s="138"/>
      <c r="E48" s="41">
        <v>144.16999999999999</v>
      </c>
      <c r="F48" s="41">
        <v>390.74900000000002</v>
      </c>
      <c r="G48" s="41">
        <v>296.221</v>
      </c>
      <c r="H48" s="41">
        <v>262.20499999999998</v>
      </c>
      <c r="I48" s="41">
        <v>315.46699999999998</v>
      </c>
      <c r="J48" s="41">
        <v>360.15699999999998</v>
      </c>
      <c r="K48" s="41">
        <v>551.38099999999997</v>
      </c>
      <c r="L48" s="41">
        <v>785.49199999999996</v>
      </c>
      <c r="M48" s="41">
        <v>337.07799999999997</v>
      </c>
      <c r="N48" s="41">
        <v>448.41399999999999</v>
      </c>
      <c r="O48" s="46"/>
      <c r="P48" s="45"/>
      <c r="Q48" s="45"/>
      <c r="R48" s="45"/>
      <c r="S48" s="45"/>
      <c r="T48" s="652"/>
      <c r="U48" s="652"/>
      <c r="V48" s="118"/>
      <c r="W48" s="118"/>
      <c r="X48" s="118"/>
      <c r="Y48" s="118"/>
      <c r="Z48" s="118"/>
      <c r="AA48" s="118"/>
      <c r="AB48" s="118"/>
      <c r="AC48" s="118"/>
      <c r="AD48" s="118"/>
    </row>
    <row r="49" spans="1:30" s="119" customFormat="1" ht="12" customHeight="1">
      <c r="A49" s="85"/>
      <c r="B49" s="60"/>
      <c r="C49" s="138"/>
      <c r="D49" s="136"/>
      <c r="E49" s="136"/>
      <c r="F49" s="136"/>
      <c r="G49" s="136"/>
      <c r="H49" s="136"/>
      <c r="I49" s="136"/>
      <c r="J49" s="136"/>
      <c r="K49" s="136"/>
      <c r="L49" s="136"/>
      <c r="M49" s="136"/>
      <c r="N49" s="136"/>
      <c r="O49" s="656"/>
      <c r="P49" s="45"/>
      <c r="Q49" s="45"/>
      <c r="R49" s="45"/>
      <c r="S49" s="45"/>
      <c r="T49" s="652"/>
      <c r="U49" s="652"/>
      <c r="V49" s="118"/>
      <c r="W49" s="118"/>
      <c r="X49" s="118"/>
      <c r="Y49" s="118"/>
      <c r="Z49" s="118"/>
      <c r="AA49" s="118"/>
      <c r="AB49" s="118"/>
      <c r="AC49" s="118"/>
      <c r="AD49" s="118"/>
    </row>
    <row r="50" spans="1:30" s="119" customFormat="1" ht="15" customHeight="1">
      <c r="A50" s="71" t="s">
        <v>39</v>
      </c>
      <c r="B50" s="44"/>
      <c r="C50" s="138"/>
      <c r="D50" s="136"/>
      <c r="E50" s="136"/>
      <c r="F50" s="136"/>
      <c r="G50" s="136"/>
      <c r="H50" s="136"/>
      <c r="I50" s="136"/>
      <c r="J50" s="136"/>
      <c r="K50" s="136"/>
      <c r="L50" s="136"/>
      <c r="M50" s="136"/>
      <c r="N50" s="136"/>
      <c r="O50" s="656"/>
      <c r="P50" s="45"/>
      <c r="Q50" s="45"/>
      <c r="R50" s="45"/>
      <c r="S50" s="45"/>
      <c r="T50" s="652"/>
      <c r="U50" s="652"/>
      <c r="V50" s="118"/>
      <c r="W50" s="118"/>
      <c r="X50" s="118"/>
      <c r="Y50" s="118"/>
      <c r="Z50" s="118"/>
      <c r="AA50" s="118"/>
      <c r="AB50" s="118"/>
      <c r="AC50" s="118"/>
      <c r="AD50" s="118"/>
    </row>
    <row r="51" spans="1:30" s="119" customFormat="1" ht="15" customHeight="1">
      <c r="A51" s="85"/>
      <c r="B51" s="660" t="s">
        <v>29</v>
      </c>
      <c r="C51" s="43">
        <v>310.38900000000001</v>
      </c>
      <c r="D51" s="138"/>
      <c r="E51" s="41">
        <v>13.76</v>
      </c>
      <c r="F51" s="41">
        <v>57.533999999999999</v>
      </c>
      <c r="G51" s="41">
        <v>27.49</v>
      </c>
      <c r="H51" s="41">
        <v>22.193000000000001</v>
      </c>
      <c r="I51" s="41">
        <v>24.402000000000001</v>
      </c>
      <c r="J51" s="41">
        <v>43.552</v>
      </c>
      <c r="K51" s="41">
        <v>53.124000000000002</v>
      </c>
      <c r="L51" s="41">
        <v>68.334000000000003</v>
      </c>
      <c r="M51" s="41">
        <v>26.667999999999999</v>
      </c>
      <c r="N51" s="41">
        <v>41.665999999999997</v>
      </c>
      <c r="O51" s="46"/>
      <c r="P51" s="45"/>
      <c r="Q51" s="45"/>
      <c r="R51" s="45"/>
      <c r="S51" s="45"/>
      <c r="T51" s="652"/>
      <c r="U51" s="652"/>
      <c r="V51" s="118"/>
      <c r="W51" s="118"/>
      <c r="X51" s="118"/>
      <c r="Y51" s="118"/>
      <c r="Z51" s="118"/>
      <c r="AA51" s="118"/>
      <c r="AB51" s="118"/>
      <c r="AC51" s="118"/>
      <c r="AD51" s="118"/>
    </row>
    <row r="52" spans="1:30" s="119" customFormat="1" ht="15" customHeight="1">
      <c r="A52" s="85"/>
      <c r="B52" s="660" t="s">
        <v>30</v>
      </c>
      <c r="C52" s="43">
        <v>142.20800000000003</v>
      </c>
      <c r="D52" s="138"/>
      <c r="E52" s="41">
        <v>8.4819999999999993</v>
      </c>
      <c r="F52" s="41">
        <v>18.114000000000001</v>
      </c>
      <c r="G52" s="41">
        <v>11.247</v>
      </c>
      <c r="H52" s="41">
        <v>10.721</v>
      </c>
      <c r="I52" s="41">
        <v>14.484</v>
      </c>
      <c r="J52" s="41">
        <v>18.428000000000001</v>
      </c>
      <c r="K52" s="41">
        <v>27.489000000000001</v>
      </c>
      <c r="L52" s="41">
        <v>33.243000000000002</v>
      </c>
      <c r="M52" s="41">
        <v>13.404</v>
      </c>
      <c r="N52" s="41">
        <v>19.838999999999999</v>
      </c>
      <c r="O52" s="46"/>
      <c r="P52" s="45"/>
      <c r="Q52" s="45"/>
      <c r="R52" s="45"/>
      <c r="S52" s="45"/>
      <c r="T52" s="652"/>
      <c r="U52" s="652"/>
      <c r="V52" s="118"/>
      <c r="W52" s="118"/>
      <c r="X52" s="118"/>
      <c r="Y52" s="118"/>
      <c r="Z52" s="118"/>
      <c r="AA52" s="118"/>
      <c r="AB52" s="118"/>
      <c r="AC52" s="118"/>
      <c r="AD52" s="118"/>
    </row>
    <row r="53" spans="1:30" s="119" customFormat="1" ht="15" customHeight="1">
      <c r="A53" s="85"/>
      <c r="B53" s="660" t="s">
        <v>55</v>
      </c>
      <c r="C53" s="43">
        <v>77.316999999999993</v>
      </c>
      <c r="D53" s="138"/>
      <c r="E53" s="41">
        <v>2.4630000000000001</v>
      </c>
      <c r="F53" s="41">
        <v>8.4109999999999996</v>
      </c>
      <c r="G53" s="41">
        <v>4.452</v>
      </c>
      <c r="H53" s="41">
        <v>4.6059999999999999</v>
      </c>
      <c r="I53" s="41">
        <v>11.646000000000001</v>
      </c>
      <c r="J53" s="41">
        <v>7.2089999999999996</v>
      </c>
      <c r="K53" s="41">
        <v>18.396999999999998</v>
      </c>
      <c r="L53" s="41">
        <v>20.132999999999999</v>
      </c>
      <c r="M53" s="41">
        <v>9.3339999999999996</v>
      </c>
      <c r="N53" s="41">
        <v>10.798999999999999</v>
      </c>
      <c r="O53" s="46"/>
      <c r="P53" s="45"/>
      <c r="Q53" s="45"/>
      <c r="R53" s="45"/>
      <c r="S53" s="45"/>
      <c r="T53" s="652"/>
      <c r="U53" s="652"/>
      <c r="V53" s="118"/>
      <c r="W53" s="118"/>
      <c r="X53" s="118"/>
      <c r="Y53" s="118"/>
      <c r="Z53" s="118"/>
      <c r="AA53" s="118"/>
      <c r="AB53" s="118"/>
      <c r="AC53" s="118"/>
      <c r="AD53" s="118"/>
    </row>
    <row r="54" spans="1:30" ht="12" customHeight="1">
      <c r="A54" s="52"/>
      <c r="C54" s="138"/>
      <c r="D54" s="136"/>
      <c r="E54" s="136"/>
      <c r="F54" s="136"/>
      <c r="G54" s="136"/>
      <c r="H54" s="136"/>
      <c r="I54" s="136"/>
      <c r="J54" s="136"/>
      <c r="K54" s="136"/>
      <c r="L54" s="136"/>
      <c r="M54" s="136"/>
      <c r="N54" s="136"/>
      <c r="O54" s="656"/>
      <c r="T54" s="652"/>
      <c r="U54" s="652"/>
      <c r="V54" s="118"/>
      <c r="W54" s="118"/>
      <c r="X54" s="118"/>
      <c r="Y54" s="118"/>
      <c r="Z54" s="118"/>
      <c r="AA54" s="118"/>
      <c r="AB54" s="118"/>
      <c r="AC54" s="118"/>
      <c r="AD54" s="118"/>
    </row>
    <row r="55" spans="1:30" s="48" customFormat="1" ht="12" customHeight="1">
      <c r="A55" s="53"/>
      <c r="C55" s="136"/>
      <c r="D55" s="136"/>
      <c r="E55" s="136"/>
      <c r="F55" s="136"/>
      <c r="G55" s="136"/>
      <c r="H55" s="136"/>
      <c r="I55" s="136"/>
      <c r="J55" s="136"/>
      <c r="K55" s="136"/>
      <c r="L55" s="136"/>
      <c r="M55" s="136"/>
      <c r="N55" s="136"/>
      <c r="O55" s="656"/>
      <c r="P55" s="45"/>
      <c r="Q55" s="45"/>
      <c r="R55" s="45"/>
      <c r="S55" s="45"/>
      <c r="T55" s="652"/>
      <c r="U55" s="652"/>
      <c r="V55" s="118"/>
      <c r="W55" s="118"/>
      <c r="X55" s="118"/>
      <c r="Y55" s="118"/>
      <c r="Z55" s="118"/>
      <c r="AA55" s="118"/>
      <c r="AB55" s="118"/>
      <c r="AC55" s="118"/>
      <c r="AD55" s="118"/>
    </row>
    <row r="56" spans="1:30" ht="15" customHeight="1">
      <c r="A56" s="71" t="s">
        <v>40</v>
      </c>
      <c r="B56" s="44"/>
      <c r="C56" s="136"/>
      <c r="D56" s="136"/>
      <c r="E56" s="136"/>
      <c r="F56" s="136"/>
      <c r="G56" s="136"/>
      <c r="H56" s="136"/>
      <c r="I56" s="136"/>
      <c r="J56" s="136"/>
      <c r="K56" s="136"/>
      <c r="L56" s="136"/>
      <c r="M56" s="136"/>
      <c r="N56" s="136"/>
      <c r="O56" s="656"/>
      <c r="T56" s="652"/>
      <c r="U56" s="652"/>
      <c r="V56" s="118"/>
      <c r="W56" s="118"/>
      <c r="X56" s="118"/>
      <c r="Y56" s="118"/>
      <c r="Z56" s="118"/>
      <c r="AA56" s="118"/>
      <c r="AB56" s="118"/>
      <c r="AC56" s="118"/>
      <c r="AD56" s="118"/>
    </row>
    <row r="57" spans="1:30" ht="12" customHeight="1">
      <c r="A57" s="85"/>
      <c r="B57" s="60"/>
      <c r="C57" s="138"/>
      <c r="D57" s="138"/>
      <c r="E57" s="138"/>
      <c r="F57" s="138"/>
      <c r="G57" s="138"/>
      <c r="H57" s="138"/>
      <c r="I57" s="138"/>
      <c r="J57" s="138"/>
      <c r="K57" s="138"/>
      <c r="L57" s="138"/>
      <c r="M57" s="138"/>
      <c r="N57" s="138"/>
      <c r="O57" s="658"/>
      <c r="T57" s="652"/>
      <c r="U57" s="652"/>
      <c r="V57" s="118"/>
      <c r="W57" s="118"/>
      <c r="X57" s="118"/>
      <c r="Y57" s="118"/>
      <c r="Z57" s="118"/>
      <c r="AA57" s="118"/>
      <c r="AB57" s="118"/>
      <c r="AC57" s="118"/>
      <c r="AD57" s="118"/>
    </row>
    <row r="58" spans="1:30" s="48" customFormat="1" ht="15" customHeight="1">
      <c r="A58" s="83" t="s">
        <v>1597</v>
      </c>
      <c r="B58" s="659"/>
      <c r="C58" s="43">
        <v>3195.8620000000001</v>
      </c>
      <c r="D58" s="138"/>
      <c r="E58" s="41">
        <v>147.60499999999999</v>
      </c>
      <c r="F58" s="41">
        <v>417.89399999999995</v>
      </c>
      <c r="G58" s="41">
        <v>298.87799999999999</v>
      </c>
      <c r="H58" s="41">
        <v>268.815</v>
      </c>
      <c r="I58" s="41">
        <v>312.07399999999996</v>
      </c>
      <c r="J58" s="41">
        <v>373.37200000000001</v>
      </c>
      <c r="K58" s="41">
        <v>577.54700000000003</v>
      </c>
      <c r="L58" s="41">
        <v>799.67699999999991</v>
      </c>
      <c r="M58" s="41">
        <v>342.23099999999994</v>
      </c>
      <c r="N58" s="41">
        <v>457.44599999999997</v>
      </c>
      <c r="O58" s="46"/>
      <c r="P58" s="45"/>
      <c r="Q58" s="45"/>
      <c r="R58" s="45"/>
      <c r="S58" s="45"/>
      <c r="T58" s="652"/>
      <c r="U58" s="652"/>
      <c r="V58" s="118"/>
      <c r="W58" s="118"/>
      <c r="X58" s="118"/>
      <c r="Y58" s="118"/>
      <c r="Z58" s="118"/>
      <c r="AA58" s="118"/>
      <c r="AB58" s="118"/>
      <c r="AC58" s="118"/>
      <c r="AD58" s="118"/>
    </row>
    <row r="59" spans="1:30" ht="15" customHeight="1">
      <c r="A59" s="71" t="s">
        <v>26</v>
      </c>
      <c r="B59" s="44"/>
      <c r="C59" s="75"/>
      <c r="D59" s="136"/>
      <c r="E59" s="73"/>
      <c r="F59" s="73"/>
      <c r="G59" s="73"/>
      <c r="H59" s="73"/>
      <c r="I59" s="73"/>
      <c r="J59" s="73"/>
      <c r="K59" s="73"/>
      <c r="L59" s="73"/>
      <c r="M59" s="73"/>
      <c r="N59" s="73"/>
      <c r="O59" s="74"/>
      <c r="T59" s="652"/>
      <c r="U59" s="652"/>
      <c r="V59" s="118"/>
      <c r="W59" s="118"/>
      <c r="X59" s="118"/>
      <c r="Y59" s="118"/>
      <c r="Z59" s="118"/>
      <c r="AA59" s="118"/>
      <c r="AB59" s="118"/>
      <c r="AC59" s="118"/>
      <c r="AD59" s="118"/>
    </row>
    <row r="60" spans="1:30" ht="15" customHeight="1">
      <c r="A60" s="71"/>
      <c r="B60" s="44"/>
      <c r="C60" s="75"/>
      <c r="D60" s="136"/>
      <c r="E60" s="73"/>
      <c r="F60" s="73"/>
      <c r="G60" s="73"/>
      <c r="H60" s="73"/>
      <c r="I60" s="73"/>
      <c r="J60" s="73"/>
      <c r="K60" s="73"/>
      <c r="L60" s="73"/>
      <c r="M60" s="73"/>
      <c r="N60" s="73"/>
      <c r="O60" s="74"/>
      <c r="T60" s="652"/>
      <c r="U60" s="652"/>
      <c r="V60" s="118"/>
      <c r="W60" s="118"/>
      <c r="X60" s="118"/>
      <c r="Y60" s="118"/>
      <c r="Z60" s="118"/>
      <c r="AA60" s="118"/>
      <c r="AB60" s="118"/>
      <c r="AC60" s="118"/>
      <c r="AD60" s="118"/>
    </row>
    <row r="61" spans="1:30" ht="15" customHeight="1">
      <c r="A61" s="85"/>
      <c r="B61" s="660" t="s">
        <v>28</v>
      </c>
      <c r="C61" s="43">
        <v>315.96600000000001</v>
      </c>
      <c r="D61" s="138"/>
      <c r="E61" s="41">
        <v>11.805999999999999</v>
      </c>
      <c r="F61" s="41">
        <v>37.200000000000003</v>
      </c>
      <c r="G61" s="41">
        <v>26.675000000000001</v>
      </c>
      <c r="H61" s="41">
        <v>25.085999999999999</v>
      </c>
      <c r="I61" s="41">
        <v>30.391999999999999</v>
      </c>
      <c r="J61" s="41">
        <v>34.308</v>
      </c>
      <c r="K61" s="41">
        <v>77.593999999999994</v>
      </c>
      <c r="L61" s="41">
        <v>72.905000000000001</v>
      </c>
      <c r="M61" s="41">
        <v>30.655000000000001</v>
      </c>
      <c r="N61" s="41">
        <v>42.25</v>
      </c>
      <c r="O61" s="46"/>
      <c r="T61" s="652"/>
      <c r="U61" s="652"/>
      <c r="V61" s="118"/>
      <c r="W61" s="118"/>
      <c r="X61" s="118"/>
      <c r="Y61" s="118"/>
      <c r="Z61" s="118"/>
      <c r="AA61" s="118"/>
      <c r="AB61" s="118"/>
      <c r="AC61" s="118"/>
      <c r="AD61" s="118"/>
    </row>
    <row r="62" spans="1:30" ht="15" customHeight="1">
      <c r="A62" s="85"/>
      <c r="B62" s="660" t="s">
        <v>58</v>
      </c>
      <c r="C62" s="43">
        <v>1985.7760000000001</v>
      </c>
      <c r="D62" s="138"/>
      <c r="E62" s="41">
        <v>97.418000000000006</v>
      </c>
      <c r="F62" s="41">
        <v>247.82599999999999</v>
      </c>
      <c r="G62" s="41">
        <v>198.81</v>
      </c>
      <c r="H62" s="41">
        <v>179.89699999999999</v>
      </c>
      <c r="I62" s="41">
        <v>198.56399999999999</v>
      </c>
      <c r="J62" s="41">
        <v>240.84200000000001</v>
      </c>
      <c r="K62" s="41">
        <v>295.76400000000001</v>
      </c>
      <c r="L62" s="41">
        <v>526.65499999999997</v>
      </c>
      <c r="M62" s="41">
        <v>220.642</v>
      </c>
      <c r="N62" s="41">
        <v>306.01299999999998</v>
      </c>
      <c r="O62" s="46"/>
      <c r="T62" s="652"/>
      <c r="U62" s="652"/>
      <c r="V62" s="118"/>
      <c r="W62" s="118"/>
      <c r="X62" s="118"/>
      <c r="Y62" s="118"/>
      <c r="Z62" s="118"/>
      <c r="AA62" s="118"/>
      <c r="AB62" s="118"/>
      <c r="AC62" s="118"/>
      <c r="AD62" s="118"/>
    </row>
    <row r="63" spans="1:30" ht="12" customHeight="1">
      <c r="A63" s="86"/>
      <c r="B63" s="661"/>
      <c r="C63" s="75"/>
      <c r="D63" s="136"/>
      <c r="E63" s="136"/>
      <c r="F63" s="136"/>
      <c r="G63" s="136"/>
      <c r="H63" s="136"/>
      <c r="I63" s="136"/>
      <c r="J63" s="136"/>
      <c r="K63" s="136"/>
      <c r="L63" s="136"/>
      <c r="M63" s="136"/>
      <c r="N63" s="136"/>
      <c r="O63" s="656"/>
      <c r="T63" s="652"/>
      <c r="U63" s="652"/>
      <c r="V63" s="118"/>
      <c r="W63" s="118"/>
      <c r="X63" s="118"/>
      <c r="Y63" s="118"/>
      <c r="Z63" s="118"/>
      <c r="AA63" s="118"/>
      <c r="AB63" s="118"/>
      <c r="AC63" s="118"/>
      <c r="AD63" s="118"/>
    </row>
    <row r="64" spans="1:30" ht="15" customHeight="1">
      <c r="A64" s="71" t="s">
        <v>39</v>
      </c>
      <c r="B64" s="44"/>
      <c r="C64" s="75"/>
      <c r="D64" s="136"/>
      <c r="E64" s="136"/>
      <c r="F64" s="136"/>
      <c r="G64" s="136"/>
      <c r="H64" s="136"/>
      <c r="I64" s="136"/>
      <c r="J64" s="136"/>
      <c r="K64" s="136"/>
      <c r="L64" s="136"/>
      <c r="M64" s="136"/>
      <c r="N64" s="136"/>
      <c r="O64" s="656"/>
      <c r="T64" s="652"/>
      <c r="U64" s="652"/>
      <c r="V64" s="118"/>
      <c r="W64" s="118"/>
      <c r="X64" s="118"/>
      <c r="Y64" s="118"/>
      <c r="Z64" s="118"/>
      <c r="AA64" s="118"/>
      <c r="AB64" s="118"/>
      <c r="AC64" s="118"/>
      <c r="AD64" s="118"/>
    </row>
    <row r="65" spans="1:30" ht="15" customHeight="1">
      <c r="A65" s="85"/>
      <c r="B65" s="660" t="s">
        <v>29</v>
      </c>
      <c r="C65" s="43">
        <v>163.69400000000002</v>
      </c>
      <c r="D65" s="138"/>
      <c r="E65" s="41">
        <v>7.2210000000000001</v>
      </c>
      <c r="F65" s="41">
        <v>26.100999999999999</v>
      </c>
      <c r="G65" s="41">
        <v>14.31</v>
      </c>
      <c r="H65" s="41">
        <v>12.747</v>
      </c>
      <c r="I65" s="41">
        <v>12.161</v>
      </c>
      <c r="J65" s="41">
        <v>26.468</v>
      </c>
      <c r="K65" s="41">
        <v>24.326000000000001</v>
      </c>
      <c r="L65" s="41">
        <v>40.36</v>
      </c>
      <c r="M65" s="41">
        <v>15.477</v>
      </c>
      <c r="N65" s="41">
        <v>24.882999999999999</v>
      </c>
      <c r="O65" s="46"/>
      <c r="T65" s="652"/>
      <c r="U65" s="652"/>
      <c r="V65" s="118"/>
      <c r="W65" s="118"/>
      <c r="X65" s="118"/>
      <c r="Y65" s="118"/>
      <c r="Z65" s="118"/>
      <c r="AA65" s="118"/>
      <c r="AB65" s="118"/>
      <c r="AC65" s="118"/>
      <c r="AD65" s="118"/>
    </row>
    <row r="66" spans="1:30" ht="15" customHeight="1">
      <c r="A66" s="85"/>
      <c r="B66" s="660" t="s">
        <v>30</v>
      </c>
      <c r="C66" s="43">
        <v>3.4809999999999999</v>
      </c>
      <c r="D66" s="138"/>
      <c r="E66" s="41">
        <v>0.316</v>
      </c>
      <c r="F66" s="41">
        <v>0.32500000000000001</v>
      </c>
      <c r="G66" s="41">
        <v>0.23400000000000001</v>
      </c>
      <c r="H66" s="41">
        <v>0.23</v>
      </c>
      <c r="I66" s="41">
        <v>0.309</v>
      </c>
      <c r="J66" s="41">
        <v>0.50700000000000001</v>
      </c>
      <c r="K66" s="41">
        <v>0.66600000000000004</v>
      </c>
      <c r="L66" s="41">
        <v>0.89400000000000002</v>
      </c>
      <c r="M66" s="41">
        <v>0.35399999999999998</v>
      </c>
      <c r="N66" s="41">
        <v>0.54</v>
      </c>
      <c r="O66" s="46"/>
      <c r="T66" s="652"/>
      <c r="U66" s="652"/>
      <c r="V66" s="118"/>
      <c r="W66" s="118"/>
      <c r="X66" s="118"/>
      <c r="Y66" s="118"/>
      <c r="Z66" s="118"/>
      <c r="AA66" s="118"/>
      <c r="AB66" s="118"/>
      <c r="AC66" s="118"/>
      <c r="AD66" s="118"/>
    </row>
    <row r="67" spans="1:30" ht="15" customHeight="1">
      <c r="A67" s="85"/>
      <c r="B67" s="660" t="s">
        <v>1596</v>
      </c>
      <c r="C67" s="43">
        <v>40.127000000000002</v>
      </c>
      <c r="D67" s="138"/>
      <c r="E67" s="41">
        <v>1.2190000000000001</v>
      </c>
      <c r="F67" s="41">
        <v>4.5060000000000002</v>
      </c>
      <c r="G67" s="41">
        <v>2.5150000000000001</v>
      </c>
      <c r="H67" s="41">
        <v>2.319</v>
      </c>
      <c r="I67" s="41">
        <v>6.0629999999999997</v>
      </c>
      <c r="J67" s="41">
        <v>3.7269999999999999</v>
      </c>
      <c r="K67" s="41">
        <v>8.7170000000000005</v>
      </c>
      <c r="L67" s="41">
        <v>11.061</v>
      </c>
      <c r="M67" s="41">
        <v>4.9880000000000004</v>
      </c>
      <c r="N67" s="41">
        <v>6.0730000000000004</v>
      </c>
      <c r="O67" s="46"/>
      <c r="T67" s="652"/>
      <c r="U67" s="652"/>
      <c r="V67" s="118"/>
      <c r="W67" s="118"/>
      <c r="X67" s="118"/>
      <c r="Y67" s="118"/>
      <c r="Z67" s="118"/>
      <c r="AA67" s="118"/>
      <c r="AB67" s="118"/>
      <c r="AC67" s="118"/>
      <c r="AD67" s="118"/>
    </row>
    <row r="68" spans="1:30" ht="12" customHeight="1">
      <c r="A68" s="85"/>
      <c r="B68" s="60"/>
      <c r="C68" s="75"/>
      <c r="D68" s="136"/>
      <c r="E68" s="136"/>
      <c r="F68" s="136"/>
      <c r="G68" s="136"/>
      <c r="H68" s="136"/>
      <c r="I68" s="136"/>
      <c r="J68" s="136"/>
      <c r="K68" s="136"/>
      <c r="L68" s="136"/>
      <c r="M68" s="136"/>
      <c r="N68" s="136"/>
      <c r="O68" s="656"/>
      <c r="T68" s="652"/>
      <c r="U68" s="652"/>
      <c r="V68" s="118"/>
      <c r="W68" s="118"/>
      <c r="X68" s="118"/>
      <c r="Y68" s="118"/>
      <c r="Z68" s="118"/>
      <c r="AA68" s="118"/>
      <c r="AB68" s="118"/>
      <c r="AC68" s="118"/>
      <c r="AD68" s="118"/>
    </row>
    <row r="69" spans="1:30" ht="15" customHeight="1">
      <c r="A69" s="72" t="s">
        <v>56</v>
      </c>
      <c r="B69" s="660"/>
      <c r="C69" s="43">
        <v>141.93200000000002</v>
      </c>
      <c r="D69" s="138"/>
      <c r="E69" s="41">
        <v>7.1989999999999998</v>
      </c>
      <c r="F69" s="41">
        <v>26.626999999999999</v>
      </c>
      <c r="G69" s="41">
        <v>12.504</v>
      </c>
      <c r="H69" s="41">
        <v>10.268000000000001</v>
      </c>
      <c r="I69" s="41">
        <v>12.209</v>
      </c>
      <c r="J69" s="41">
        <v>16.045999999999999</v>
      </c>
      <c r="K69" s="41">
        <v>27.58</v>
      </c>
      <c r="L69" s="41">
        <v>29.498999999999999</v>
      </c>
      <c r="M69" s="41">
        <v>12.313000000000001</v>
      </c>
      <c r="N69" s="41">
        <v>17.186</v>
      </c>
      <c r="O69" s="46"/>
      <c r="T69" s="652"/>
      <c r="U69" s="652"/>
      <c r="V69" s="118"/>
      <c r="W69" s="118"/>
      <c r="X69" s="118"/>
      <c r="Y69" s="118"/>
      <c r="Z69" s="118"/>
      <c r="AA69" s="118"/>
      <c r="AB69" s="118"/>
      <c r="AC69" s="118"/>
      <c r="AD69" s="118"/>
    </row>
    <row r="70" spans="1:30" ht="15" customHeight="1">
      <c r="A70" s="72" t="s">
        <v>57</v>
      </c>
      <c r="B70" s="660"/>
      <c r="C70" s="43">
        <v>23.786000000000001</v>
      </c>
      <c r="D70" s="138"/>
      <c r="E70" s="41">
        <v>1.3180000000000001</v>
      </c>
      <c r="F70" s="41">
        <v>2.89</v>
      </c>
      <c r="G70" s="41">
        <v>2.125</v>
      </c>
      <c r="H70" s="41">
        <v>1.9610000000000001</v>
      </c>
      <c r="I70" s="41">
        <v>2.4889999999999999</v>
      </c>
      <c r="J70" s="41">
        <v>2.8340000000000001</v>
      </c>
      <c r="K70" s="41">
        <v>3.633</v>
      </c>
      <c r="L70" s="41">
        <v>6.5359999999999996</v>
      </c>
      <c r="M70" s="41">
        <v>2.9409999999999998</v>
      </c>
      <c r="N70" s="41">
        <v>3.5950000000000002</v>
      </c>
      <c r="O70" s="46"/>
      <c r="T70" s="652"/>
      <c r="U70" s="652"/>
      <c r="V70" s="118"/>
      <c r="W70" s="118"/>
      <c r="X70" s="118"/>
      <c r="Y70" s="118"/>
      <c r="Z70" s="118"/>
      <c r="AA70" s="118"/>
      <c r="AB70" s="118"/>
      <c r="AC70" s="118"/>
      <c r="AD70" s="118"/>
    </row>
    <row r="71" spans="1:30" ht="15" customHeight="1">
      <c r="A71" s="72" t="s">
        <v>1595</v>
      </c>
      <c r="B71" s="660"/>
      <c r="C71" s="43">
        <v>521.09999999999991</v>
      </c>
      <c r="D71" s="138"/>
      <c r="E71" s="41">
        <v>21.108000000000001</v>
      </c>
      <c r="F71" s="41">
        <v>72.418999999999997</v>
      </c>
      <c r="G71" s="41">
        <v>41.704999999999998</v>
      </c>
      <c r="H71" s="41">
        <v>36.307000000000002</v>
      </c>
      <c r="I71" s="41">
        <v>49.887</v>
      </c>
      <c r="J71" s="41">
        <v>48.64</v>
      </c>
      <c r="K71" s="41">
        <v>139.267</v>
      </c>
      <c r="L71" s="41">
        <v>111.767</v>
      </c>
      <c r="M71" s="41">
        <v>54.860999999999997</v>
      </c>
      <c r="N71" s="41">
        <v>56.905999999999999</v>
      </c>
      <c r="O71" s="46"/>
      <c r="T71" s="652"/>
      <c r="U71" s="652"/>
      <c r="V71" s="118"/>
      <c r="W71" s="118"/>
      <c r="X71" s="118"/>
      <c r="Y71" s="118"/>
      <c r="Z71" s="118"/>
      <c r="AA71" s="118"/>
      <c r="AB71" s="118"/>
      <c r="AC71" s="118"/>
      <c r="AD71" s="118"/>
    </row>
    <row r="72" spans="1:30" ht="12" customHeight="1">
      <c r="A72" s="52"/>
      <c r="C72" s="138"/>
      <c r="D72" s="136"/>
      <c r="E72" s="136"/>
      <c r="F72" s="136"/>
      <c r="G72" s="136"/>
      <c r="H72" s="136"/>
      <c r="I72" s="136"/>
      <c r="J72" s="136"/>
      <c r="K72" s="136"/>
      <c r="L72" s="136"/>
      <c r="M72" s="136"/>
      <c r="N72" s="136"/>
      <c r="O72" s="656"/>
      <c r="T72" s="652"/>
      <c r="U72" s="652"/>
      <c r="V72" s="118"/>
      <c r="W72" s="118"/>
      <c r="X72" s="118"/>
      <c r="Y72" s="118"/>
      <c r="Z72" s="118"/>
      <c r="AA72" s="118"/>
      <c r="AB72" s="118"/>
      <c r="AC72" s="118"/>
      <c r="AD72" s="118"/>
    </row>
    <row r="73" spans="1:30" ht="12" customHeight="1">
      <c r="A73" s="52"/>
      <c r="C73" s="662"/>
      <c r="D73" s="662"/>
      <c r="E73" s="87"/>
      <c r="F73" s="87"/>
      <c r="G73" s="87"/>
      <c r="H73" s="87"/>
      <c r="I73" s="87"/>
      <c r="J73" s="87"/>
      <c r="K73" s="87"/>
      <c r="L73" s="87"/>
      <c r="M73" s="87"/>
      <c r="N73" s="136"/>
      <c r="O73" s="656"/>
      <c r="T73" s="652"/>
      <c r="U73" s="652"/>
      <c r="V73" s="118"/>
      <c r="W73" s="118"/>
      <c r="X73" s="118"/>
      <c r="Y73" s="118"/>
      <c r="Z73" s="118"/>
      <c r="AA73" s="118"/>
      <c r="AB73" s="118"/>
      <c r="AC73" s="118"/>
      <c r="AD73" s="118"/>
    </row>
    <row r="74" spans="1:30" ht="15" customHeight="1">
      <c r="A74" s="71" t="s">
        <v>41</v>
      </c>
      <c r="B74" s="44"/>
      <c r="C74" s="136"/>
      <c r="D74" s="136"/>
      <c r="E74" s="136"/>
      <c r="F74" s="136"/>
      <c r="G74" s="136"/>
      <c r="H74" s="136"/>
      <c r="I74" s="136"/>
      <c r="J74" s="136"/>
      <c r="K74" s="136"/>
      <c r="L74" s="136"/>
      <c r="M74" s="136"/>
      <c r="N74" s="136"/>
      <c r="O74" s="656"/>
      <c r="T74" s="652"/>
      <c r="U74" s="652"/>
      <c r="V74" s="118"/>
      <c r="W74" s="118"/>
      <c r="X74" s="118"/>
      <c r="Y74" s="118"/>
      <c r="Z74" s="118"/>
      <c r="AA74" s="118"/>
      <c r="AB74" s="118"/>
      <c r="AC74" s="118"/>
      <c r="AD74" s="118"/>
    </row>
    <row r="75" spans="1:30" ht="12" customHeight="1">
      <c r="A75" s="85"/>
      <c r="B75" s="60"/>
      <c r="C75" s="138"/>
      <c r="D75" s="138"/>
      <c r="E75" s="136"/>
      <c r="F75" s="136"/>
      <c r="G75" s="136"/>
      <c r="H75" s="136"/>
      <c r="I75" s="136"/>
      <c r="J75" s="136"/>
      <c r="K75" s="136"/>
      <c r="L75" s="136"/>
      <c r="M75" s="136"/>
      <c r="N75" s="136"/>
      <c r="O75" s="656"/>
      <c r="T75" s="652"/>
      <c r="U75" s="652"/>
      <c r="V75" s="118"/>
      <c r="W75" s="118"/>
      <c r="X75" s="118"/>
      <c r="Y75" s="118"/>
      <c r="Z75" s="118"/>
      <c r="AA75" s="118"/>
      <c r="AB75" s="118"/>
      <c r="AC75" s="118"/>
      <c r="AD75" s="118"/>
    </row>
    <row r="76" spans="1:30" ht="15" customHeight="1">
      <c r="A76" s="85"/>
      <c r="B76" s="659" t="s">
        <v>42</v>
      </c>
      <c r="C76" s="88"/>
      <c r="D76" s="88"/>
      <c r="E76" s="88"/>
      <c r="F76" s="88"/>
      <c r="G76" s="88"/>
      <c r="H76" s="88"/>
      <c r="I76" s="88"/>
      <c r="J76" s="88"/>
      <c r="K76" s="88"/>
      <c r="L76" s="88"/>
      <c r="M76" s="88"/>
      <c r="N76" s="88"/>
      <c r="O76" s="89"/>
      <c r="T76" s="652"/>
      <c r="U76" s="652"/>
      <c r="V76" s="118"/>
      <c r="W76" s="118"/>
      <c r="X76" s="118"/>
      <c r="Y76" s="118"/>
      <c r="Z76" s="118"/>
      <c r="AA76" s="118"/>
      <c r="AB76" s="118"/>
      <c r="AC76" s="118"/>
      <c r="AD76" s="118"/>
    </row>
    <row r="77" spans="1:30" s="48" customFormat="1" ht="15" customHeight="1">
      <c r="A77" s="83" t="s">
        <v>32</v>
      </c>
      <c r="B77" s="663"/>
      <c r="C77" s="43">
        <v>3176.1519999999996</v>
      </c>
      <c r="D77" s="138"/>
      <c r="E77" s="41">
        <v>147.13999999999999</v>
      </c>
      <c r="F77" s="41">
        <v>416.55100000000004</v>
      </c>
      <c r="G77" s="41">
        <v>297.98399999999998</v>
      </c>
      <c r="H77" s="41">
        <v>268.036</v>
      </c>
      <c r="I77" s="41">
        <v>309.25899999999996</v>
      </c>
      <c r="J77" s="41">
        <v>371.62399999999991</v>
      </c>
      <c r="K77" s="41">
        <v>572.72700000000009</v>
      </c>
      <c r="L77" s="41">
        <v>792.8309999999999</v>
      </c>
      <c r="M77" s="41">
        <v>339.20500000000004</v>
      </c>
      <c r="N77" s="41">
        <v>453.62600000000009</v>
      </c>
      <c r="O77" s="46"/>
      <c r="P77" s="45"/>
      <c r="Q77" s="45"/>
      <c r="R77" s="45"/>
      <c r="S77" s="45"/>
      <c r="T77" s="652"/>
      <c r="U77" s="652"/>
      <c r="V77" s="118"/>
      <c r="W77" s="118"/>
      <c r="X77" s="118"/>
      <c r="Y77" s="118"/>
      <c r="Z77" s="118"/>
      <c r="AA77" s="118"/>
      <c r="AB77" s="118"/>
      <c r="AC77" s="118"/>
      <c r="AD77" s="118"/>
    </row>
    <row r="78" spans="1:30" ht="15" customHeight="1">
      <c r="A78" s="83" t="s">
        <v>1594</v>
      </c>
      <c r="B78" s="659"/>
      <c r="C78" s="664"/>
      <c r="D78" s="138"/>
      <c r="E78" s="665"/>
      <c r="F78" s="665"/>
      <c r="G78" s="665"/>
      <c r="H78" s="665"/>
      <c r="I78" s="665"/>
      <c r="J78" s="665"/>
      <c r="K78" s="665"/>
      <c r="L78" s="665"/>
      <c r="M78" s="665"/>
      <c r="N78" s="665"/>
      <c r="O78" s="666"/>
      <c r="T78" s="652"/>
      <c r="U78" s="652"/>
      <c r="V78" s="118"/>
      <c r="W78" s="118"/>
      <c r="X78" s="118"/>
      <c r="Y78" s="118"/>
      <c r="Z78" s="118"/>
      <c r="AA78" s="118"/>
      <c r="AB78" s="118"/>
      <c r="AC78" s="118"/>
      <c r="AD78" s="118"/>
    </row>
    <row r="79" spans="1:30" ht="15" customHeight="1">
      <c r="A79" s="85"/>
      <c r="B79" s="660" t="s">
        <v>31</v>
      </c>
      <c r="C79" s="43">
        <v>3020.1859999999997</v>
      </c>
      <c r="D79" s="138"/>
      <c r="E79" s="41">
        <v>137.596</v>
      </c>
      <c r="F79" s="41">
        <v>399.12200000000001</v>
      </c>
      <c r="G79" s="41">
        <v>286.29399999999998</v>
      </c>
      <c r="H79" s="41">
        <v>257.488</v>
      </c>
      <c r="I79" s="41">
        <v>295.77800000000002</v>
      </c>
      <c r="J79" s="41">
        <v>352.90899999999999</v>
      </c>
      <c r="K79" s="41">
        <v>537.39300000000003</v>
      </c>
      <c r="L79" s="41">
        <v>753.60599999999999</v>
      </c>
      <c r="M79" s="41">
        <v>321.84699999999998</v>
      </c>
      <c r="N79" s="41">
        <v>431.75900000000001</v>
      </c>
      <c r="O79" s="46"/>
      <c r="T79" s="652"/>
      <c r="U79" s="652"/>
      <c r="V79" s="118"/>
      <c r="W79" s="118"/>
      <c r="X79" s="118"/>
      <c r="Y79" s="118"/>
      <c r="Z79" s="118"/>
      <c r="AA79" s="118"/>
      <c r="AB79" s="118"/>
      <c r="AC79" s="118"/>
      <c r="AD79" s="118"/>
    </row>
    <row r="80" spans="1:30" ht="15" customHeight="1">
      <c r="A80" s="85"/>
      <c r="B80" s="660" t="s">
        <v>53</v>
      </c>
      <c r="C80" s="43">
        <v>51.919999999999995</v>
      </c>
      <c r="D80" s="138"/>
      <c r="E80" s="41">
        <v>4.2809999999999997</v>
      </c>
      <c r="F80" s="41">
        <v>4.0430000000000001</v>
      </c>
      <c r="G80" s="41">
        <v>3.9860000000000002</v>
      </c>
      <c r="H80" s="41">
        <v>3.0779999999999998</v>
      </c>
      <c r="I80" s="41">
        <v>5.1870000000000003</v>
      </c>
      <c r="J80" s="41">
        <v>5.4039999999999999</v>
      </c>
      <c r="K80" s="41">
        <v>13.180999999999999</v>
      </c>
      <c r="L80" s="41">
        <v>12.76</v>
      </c>
      <c r="M80" s="41">
        <v>5.8860000000000001</v>
      </c>
      <c r="N80" s="41">
        <v>6.8739999999999997</v>
      </c>
      <c r="O80" s="46"/>
      <c r="T80" s="652"/>
      <c r="U80" s="652"/>
      <c r="V80" s="118"/>
      <c r="W80" s="118"/>
      <c r="X80" s="118"/>
      <c r="Y80" s="118"/>
      <c r="Z80" s="118"/>
      <c r="AA80" s="118"/>
      <c r="AB80" s="118"/>
      <c r="AC80" s="118"/>
      <c r="AD80" s="118"/>
    </row>
    <row r="81" spans="1:30" ht="15" customHeight="1">
      <c r="A81" s="85"/>
      <c r="B81" s="660" t="s">
        <v>50</v>
      </c>
      <c r="C81" s="43">
        <v>70.463999999999999</v>
      </c>
      <c r="D81" s="138"/>
      <c r="E81" s="41">
        <v>3.11</v>
      </c>
      <c r="F81" s="41">
        <v>8.6069999999999993</v>
      </c>
      <c r="G81" s="41">
        <v>4.26</v>
      </c>
      <c r="H81" s="41">
        <v>4.7370000000000001</v>
      </c>
      <c r="I81" s="41">
        <v>5.4210000000000003</v>
      </c>
      <c r="J81" s="41">
        <v>8.827</v>
      </c>
      <c r="K81" s="41">
        <v>17.140999999999998</v>
      </c>
      <c r="L81" s="41">
        <v>18.361000000000001</v>
      </c>
      <c r="M81" s="41">
        <v>8.3260000000000005</v>
      </c>
      <c r="N81" s="41">
        <v>10.035</v>
      </c>
      <c r="O81" s="46"/>
      <c r="T81" s="652"/>
      <c r="U81" s="652"/>
      <c r="V81" s="118"/>
      <c r="W81" s="118"/>
      <c r="X81" s="118"/>
      <c r="Y81" s="118"/>
      <c r="Z81" s="118"/>
      <c r="AA81" s="118"/>
      <c r="AB81" s="118"/>
      <c r="AC81" s="118"/>
      <c r="AD81" s="118"/>
    </row>
    <row r="82" spans="1:30" ht="15" customHeight="1">
      <c r="A82" s="85"/>
      <c r="B82" s="660" t="s">
        <v>51</v>
      </c>
      <c r="C82" s="43">
        <v>15.407999999999998</v>
      </c>
      <c r="D82" s="138"/>
      <c r="E82" s="41">
        <v>0.999</v>
      </c>
      <c r="F82" s="41">
        <v>1.8580000000000001</v>
      </c>
      <c r="G82" s="41">
        <v>1.37</v>
      </c>
      <c r="H82" s="41">
        <v>1.113</v>
      </c>
      <c r="I82" s="41">
        <v>1.198</v>
      </c>
      <c r="J82" s="41">
        <v>2.1549999999999998</v>
      </c>
      <c r="K82" s="41">
        <v>2.7679999999999998</v>
      </c>
      <c r="L82" s="41">
        <v>3.9470000000000001</v>
      </c>
      <c r="M82" s="41">
        <v>1.468</v>
      </c>
      <c r="N82" s="41">
        <v>2.4790000000000001</v>
      </c>
      <c r="O82" s="46"/>
      <c r="T82" s="652"/>
      <c r="U82" s="652"/>
      <c r="V82" s="118"/>
      <c r="W82" s="118"/>
      <c r="X82" s="118"/>
      <c r="Y82" s="118"/>
      <c r="Z82" s="118"/>
      <c r="AA82" s="118"/>
      <c r="AB82" s="118"/>
      <c r="AC82" s="118"/>
      <c r="AD82" s="118"/>
    </row>
    <row r="83" spans="1:30" ht="15" customHeight="1">
      <c r="A83" s="85"/>
      <c r="B83" s="660" t="s">
        <v>52</v>
      </c>
      <c r="C83" s="43">
        <v>16.425000000000001</v>
      </c>
      <c r="D83" s="138"/>
      <c r="E83" s="41">
        <v>1.0269999999999999</v>
      </c>
      <c r="F83" s="41">
        <v>2.69</v>
      </c>
      <c r="G83" s="41">
        <v>1.895</v>
      </c>
      <c r="H83" s="41">
        <v>1.454</v>
      </c>
      <c r="I83" s="41">
        <v>1.5269999999999999</v>
      </c>
      <c r="J83" s="41">
        <v>2.1139999999999999</v>
      </c>
      <c r="K83" s="41">
        <v>2</v>
      </c>
      <c r="L83" s="41">
        <v>3.718</v>
      </c>
      <c r="M83" s="41">
        <v>1.522</v>
      </c>
      <c r="N83" s="41">
        <v>2.1960000000000002</v>
      </c>
      <c r="O83" s="46"/>
      <c r="T83" s="652"/>
      <c r="U83" s="652"/>
      <c r="V83" s="118"/>
      <c r="W83" s="118"/>
      <c r="X83" s="118"/>
      <c r="Y83" s="118"/>
      <c r="Z83" s="118"/>
      <c r="AA83" s="118"/>
      <c r="AB83" s="118"/>
      <c r="AC83" s="118"/>
      <c r="AD83" s="118"/>
    </row>
    <row r="84" spans="1:30" ht="15" customHeight="1">
      <c r="A84" s="85"/>
      <c r="B84" s="660" t="s">
        <v>54</v>
      </c>
      <c r="C84" s="43">
        <v>0.59499999999999997</v>
      </c>
      <c r="D84" s="138"/>
      <c r="E84" s="41">
        <v>5.1999999999999998E-2</v>
      </c>
      <c r="F84" s="41">
        <v>6.6000000000000003E-2</v>
      </c>
      <c r="G84" s="41">
        <v>0.06</v>
      </c>
      <c r="H84" s="41">
        <v>5.1999999999999998E-2</v>
      </c>
      <c r="I84" s="41">
        <v>4.5999999999999999E-2</v>
      </c>
      <c r="J84" s="41">
        <v>6.6000000000000003E-2</v>
      </c>
      <c r="K84" s="41">
        <v>9.1999999999999998E-2</v>
      </c>
      <c r="L84" s="41">
        <v>0.161</v>
      </c>
      <c r="M84" s="41">
        <v>0.06</v>
      </c>
      <c r="N84" s="41">
        <v>0.10100000000000001</v>
      </c>
      <c r="O84" s="46"/>
      <c r="T84" s="652"/>
      <c r="U84" s="652"/>
      <c r="V84" s="118"/>
      <c r="W84" s="118"/>
      <c r="X84" s="118"/>
      <c r="Y84" s="118"/>
      <c r="Z84" s="118"/>
      <c r="AA84" s="118"/>
      <c r="AB84" s="118"/>
      <c r="AC84" s="118"/>
      <c r="AD84" s="118"/>
    </row>
    <row r="85" spans="1:30" ht="15" customHeight="1">
      <c r="A85" s="85"/>
      <c r="B85" s="660" t="s">
        <v>59</v>
      </c>
      <c r="C85" s="43">
        <v>1.1539999999999999</v>
      </c>
      <c r="D85" s="138"/>
      <c r="E85" s="41">
        <v>7.4999999999999997E-2</v>
      </c>
      <c r="F85" s="41">
        <v>0.16500000000000001</v>
      </c>
      <c r="G85" s="41">
        <v>0.11899999999999999</v>
      </c>
      <c r="H85" s="41">
        <v>0.114</v>
      </c>
      <c r="I85" s="41">
        <v>0.10199999999999999</v>
      </c>
      <c r="J85" s="41">
        <v>0.14899999999999999</v>
      </c>
      <c r="K85" s="41">
        <v>0.152</v>
      </c>
      <c r="L85" s="41">
        <v>0.27800000000000002</v>
      </c>
      <c r="M85" s="41">
        <v>9.6000000000000002E-2</v>
      </c>
      <c r="N85" s="41">
        <v>0.182</v>
      </c>
      <c r="O85" s="46"/>
      <c r="T85" s="652"/>
      <c r="U85" s="652"/>
      <c r="V85" s="118"/>
      <c r="W85" s="118"/>
      <c r="X85" s="118"/>
      <c r="Y85" s="118"/>
      <c r="Z85" s="118"/>
      <c r="AA85" s="118"/>
      <c r="AB85" s="118"/>
      <c r="AC85" s="118"/>
      <c r="AD85" s="118"/>
    </row>
    <row r="86" spans="1:30" ht="12" customHeight="1">
      <c r="A86" s="85"/>
      <c r="B86" s="660"/>
      <c r="C86" s="88"/>
      <c r="D86" s="92"/>
      <c r="E86" s="90"/>
      <c r="F86" s="90"/>
      <c r="G86" s="90"/>
      <c r="H86" s="90"/>
      <c r="I86" s="90"/>
      <c r="J86" s="90"/>
      <c r="K86" s="90"/>
      <c r="L86" s="90"/>
      <c r="M86" s="90"/>
      <c r="N86" s="90"/>
      <c r="O86" s="91"/>
      <c r="T86" s="652"/>
      <c r="U86" s="652"/>
      <c r="V86" s="118"/>
      <c r="W86" s="118"/>
      <c r="X86" s="118"/>
      <c r="Y86" s="118"/>
      <c r="Z86" s="118"/>
      <c r="AA86" s="118"/>
      <c r="AB86" s="118"/>
      <c r="AC86" s="118"/>
      <c r="AD86" s="118"/>
    </row>
    <row r="87" spans="1:30" ht="12" customHeight="1">
      <c r="A87" s="85"/>
      <c r="B87" s="60"/>
      <c r="C87" s="92"/>
      <c r="D87" s="92"/>
      <c r="E87" s="92"/>
      <c r="F87" s="92"/>
      <c r="G87" s="92"/>
      <c r="H87" s="92"/>
      <c r="I87" s="92"/>
      <c r="J87" s="92"/>
      <c r="K87" s="92"/>
      <c r="L87" s="92"/>
      <c r="M87" s="92"/>
      <c r="N87" s="136"/>
      <c r="O87" s="656"/>
      <c r="T87" s="652"/>
      <c r="U87" s="652"/>
      <c r="V87" s="118"/>
      <c r="W87" s="118"/>
      <c r="X87" s="118"/>
      <c r="Y87" s="118"/>
      <c r="Z87" s="118"/>
      <c r="AA87" s="118"/>
      <c r="AB87" s="118"/>
      <c r="AC87" s="118"/>
      <c r="AD87" s="118"/>
    </row>
    <row r="88" spans="1:30" ht="15" customHeight="1">
      <c r="A88" s="85"/>
      <c r="B88" s="659" t="s">
        <v>33</v>
      </c>
      <c r="C88" s="93"/>
      <c r="D88" s="93"/>
      <c r="E88" s="94"/>
      <c r="F88" s="94"/>
      <c r="G88" s="94"/>
      <c r="H88" s="94"/>
      <c r="I88" s="94"/>
      <c r="J88" s="94"/>
      <c r="K88" s="94"/>
      <c r="L88" s="94"/>
      <c r="M88" s="94"/>
      <c r="N88" s="94"/>
      <c r="O88" s="95"/>
      <c r="T88" s="652"/>
      <c r="U88" s="652"/>
      <c r="V88" s="118"/>
      <c r="W88" s="118"/>
      <c r="X88" s="118"/>
      <c r="Y88" s="118"/>
      <c r="Z88" s="118"/>
      <c r="AA88" s="118"/>
      <c r="AB88" s="118"/>
      <c r="AC88" s="118"/>
      <c r="AD88" s="118"/>
    </row>
    <row r="89" spans="1:30" s="48" customFormat="1" ht="15" customHeight="1">
      <c r="A89" s="83" t="s">
        <v>32</v>
      </c>
      <c r="B89" s="663"/>
      <c r="C89" s="42">
        <v>100</v>
      </c>
      <c r="D89" s="143"/>
      <c r="E89" s="35">
        <v>100</v>
      </c>
      <c r="F89" s="35">
        <v>100</v>
      </c>
      <c r="G89" s="35">
        <v>100</v>
      </c>
      <c r="H89" s="35">
        <v>100</v>
      </c>
      <c r="I89" s="35">
        <v>100</v>
      </c>
      <c r="J89" s="35">
        <v>100</v>
      </c>
      <c r="K89" s="35">
        <v>100</v>
      </c>
      <c r="L89" s="35">
        <v>100</v>
      </c>
      <c r="M89" s="35">
        <v>100</v>
      </c>
      <c r="N89" s="35">
        <v>100</v>
      </c>
      <c r="O89" s="36"/>
      <c r="P89" s="45"/>
      <c r="Q89" s="45"/>
      <c r="R89" s="45"/>
      <c r="S89" s="45"/>
      <c r="T89" s="652"/>
      <c r="U89" s="652"/>
      <c r="V89" s="118"/>
      <c r="W89" s="118"/>
      <c r="X89" s="118"/>
      <c r="Y89" s="118"/>
      <c r="Z89" s="118"/>
      <c r="AA89" s="118"/>
      <c r="AB89" s="118"/>
      <c r="AC89" s="118"/>
      <c r="AD89" s="118"/>
    </row>
    <row r="90" spans="1:30" ht="15" customHeight="1">
      <c r="A90" s="83" t="s">
        <v>1594</v>
      </c>
      <c r="B90" s="659"/>
      <c r="C90" s="79"/>
      <c r="D90" s="79"/>
      <c r="E90" s="80"/>
      <c r="F90" s="80"/>
      <c r="G90" s="80"/>
      <c r="H90" s="80"/>
      <c r="I90" s="80"/>
      <c r="J90" s="80"/>
      <c r="K90" s="80"/>
      <c r="L90" s="80"/>
      <c r="M90" s="80"/>
      <c r="N90" s="80"/>
      <c r="O90" s="81"/>
      <c r="T90" s="652"/>
      <c r="U90" s="652"/>
      <c r="V90" s="118"/>
      <c r="W90" s="118"/>
      <c r="X90" s="118"/>
      <c r="Y90" s="118"/>
      <c r="Z90" s="118"/>
      <c r="AA90" s="118"/>
      <c r="AB90" s="118"/>
      <c r="AC90" s="118"/>
      <c r="AD90" s="118"/>
    </row>
    <row r="91" spans="1:30" ht="15" customHeight="1">
      <c r="A91" s="96"/>
      <c r="B91" s="660" t="s">
        <v>31</v>
      </c>
      <c r="C91" s="42">
        <v>95.089466750961549</v>
      </c>
      <c r="D91" s="143"/>
      <c r="E91" s="35">
        <v>93.513660459426404</v>
      </c>
      <c r="F91" s="35">
        <v>95.815878487868218</v>
      </c>
      <c r="G91" s="35">
        <v>96.076970575601379</v>
      </c>
      <c r="H91" s="35">
        <v>96.064707725827873</v>
      </c>
      <c r="I91" s="35">
        <v>95.640870597137052</v>
      </c>
      <c r="J91" s="35">
        <v>94.963995866790114</v>
      </c>
      <c r="K91" s="35">
        <v>93.830568490746884</v>
      </c>
      <c r="L91" s="35">
        <v>95.052539570223686</v>
      </c>
      <c r="M91" s="35">
        <v>94.882740525640813</v>
      </c>
      <c r="N91" s="35">
        <v>95.179509111029788</v>
      </c>
      <c r="O91" s="36"/>
      <c r="T91" s="652"/>
      <c r="U91" s="652"/>
      <c r="V91" s="118"/>
      <c r="W91" s="118"/>
      <c r="X91" s="118"/>
      <c r="Y91" s="118"/>
      <c r="Z91" s="118"/>
      <c r="AA91" s="118"/>
      <c r="AB91" s="118"/>
      <c r="AC91" s="118"/>
      <c r="AD91" s="118"/>
    </row>
    <row r="92" spans="1:30" ht="15" customHeight="1">
      <c r="A92" s="96"/>
      <c r="B92" s="660" t="s">
        <v>53</v>
      </c>
      <c r="C92" s="42">
        <v>1.6346824711159917</v>
      </c>
      <c r="D92" s="143"/>
      <c r="E92" s="35">
        <v>2.909473970368357</v>
      </c>
      <c r="F92" s="35">
        <v>0.97058943562733002</v>
      </c>
      <c r="G92" s="35">
        <v>1.3376557130584192</v>
      </c>
      <c r="H92" s="35">
        <v>1.1483532062857227</v>
      </c>
      <c r="I92" s="35">
        <v>1.6772349389993506</v>
      </c>
      <c r="J92" s="35">
        <v>1.45415796611629</v>
      </c>
      <c r="K92" s="35">
        <v>2.3014455403708918</v>
      </c>
      <c r="L92" s="35">
        <v>1.6094224368118808</v>
      </c>
      <c r="M92" s="35">
        <v>1.735233855633024</v>
      </c>
      <c r="N92" s="35">
        <v>1.5153452403521841</v>
      </c>
      <c r="O92" s="36"/>
      <c r="T92" s="652"/>
      <c r="U92" s="652"/>
      <c r="V92" s="118"/>
      <c r="W92" s="118"/>
      <c r="X92" s="118"/>
      <c r="Y92" s="118"/>
      <c r="Z92" s="118"/>
      <c r="AA92" s="118"/>
      <c r="AB92" s="118"/>
      <c r="AC92" s="118"/>
      <c r="AD92" s="118"/>
    </row>
    <row r="93" spans="1:30" ht="15" customHeight="1">
      <c r="A93" s="96"/>
      <c r="B93" s="660" t="s">
        <v>50</v>
      </c>
      <c r="C93" s="42">
        <v>2.2185336218165883</v>
      </c>
      <c r="D93" s="143"/>
      <c r="E93" s="35">
        <v>2.1136332744325133</v>
      </c>
      <c r="F93" s="35">
        <v>2.0662535919971381</v>
      </c>
      <c r="G93" s="35">
        <v>1.4296069587628866</v>
      </c>
      <c r="H93" s="35">
        <v>1.7672999149367996</v>
      </c>
      <c r="I93" s="35">
        <v>1.7528996730895468</v>
      </c>
      <c r="J93" s="35">
        <v>2.3752502529438364</v>
      </c>
      <c r="K93" s="35">
        <v>2.9928744410513204</v>
      </c>
      <c r="L93" s="35">
        <v>2.3158781631898857</v>
      </c>
      <c r="M93" s="35">
        <v>2.4545628749576212</v>
      </c>
      <c r="N93" s="35">
        <v>2.2121747871594657</v>
      </c>
      <c r="O93" s="36"/>
      <c r="T93" s="652"/>
      <c r="U93" s="652"/>
      <c r="V93" s="118"/>
      <c r="W93" s="118"/>
      <c r="X93" s="118"/>
      <c r="Y93" s="118"/>
      <c r="Z93" s="118"/>
      <c r="AA93" s="118"/>
      <c r="AB93" s="118"/>
      <c r="AC93" s="118"/>
      <c r="AD93" s="118"/>
    </row>
    <row r="94" spans="1:30" ht="15" customHeight="1">
      <c r="A94" s="85"/>
      <c r="B94" s="660" t="s">
        <v>51</v>
      </c>
      <c r="C94" s="42">
        <v>0.48511532193673346</v>
      </c>
      <c r="D94" s="143"/>
      <c r="E94" s="35">
        <v>0.67894522223732501</v>
      </c>
      <c r="F94" s="35">
        <v>0.44604382176492197</v>
      </c>
      <c r="G94" s="35">
        <v>0.45975622852233688</v>
      </c>
      <c r="H94" s="35">
        <v>0.41524272858869704</v>
      </c>
      <c r="I94" s="35">
        <v>0.38737757025664576</v>
      </c>
      <c r="J94" s="35">
        <v>0.57988719781284326</v>
      </c>
      <c r="K94" s="35">
        <v>0.48330181744530976</v>
      </c>
      <c r="L94" s="35">
        <v>0.49783623496054019</v>
      </c>
      <c r="M94" s="35">
        <v>0.43277663949529038</v>
      </c>
      <c r="N94" s="35">
        <v>0.54648543072927913</v>
      </c>
      <c r="O94" s="36"/>
      <c r="T94" s="652"/>
      <c r="U94" s="652"/>
      <c r="V94" s="118"/>
      <c r="W94" s="118"/>
      <c r="X94" s="118"/>
      <c r="Y94" s="118"/>
      <c r="Z94" s="118"/>
      <c r="AA94" s="118"/>
      <c r="AB94" s="118"/>
      <c r="AC94" s="118"/>
      <c r="AD94" s="118"/>
    </row>
    <row r="95" spans="1:30" ht="15" customHeight="1">
      <c r="A95" s="85"/>
      <c r="B95" s="660" t="s">
        <v>52</v>
      </c>
      <c r="C95" s="42">
        <v>0.51713520007858571</v>
      </c>
      <c r="D95" s="143"/>
      <c r="E95" s="35">
        <v>0.69797471795568844</v>
      </c>
      <c r="F95" s="35">
        <v>0.64577926832488697</v>
      </c>
      <c r="G95" s="35">
        <v>0.63594018470790381</v>
      </c>
      <c r="H95" s="35">
        <v>0.54246444507454217</v>
      </c>
      <c r="I95" s="35">
        <v>0.49376089297320375</v>
      </c>
      <c r="J95" s="35">
        <v>0.5688545411491186</v>
      </c>
      <c r="K95" s="35">
        <v>0.34920651549516601</v>
      </c>
      <c r="L95" s="35">
        <v>0.46895239969173763</v>
      </c>
      <c r="M95" s="35">
        <v>0.44869621615247413</v>
      </c>
      <c r="N95" s="35">
        <v>0.4840992359344482</v>
      </c>
      <c r="O95" s="36"/>
      <c r="T95" s="652"/>
      <c r="U95" s="652"/>
      <c r="V95" s="118"/>
      <c r="W95" s="118"/>
      <c r="X95" s="118"/>
      <c r="Y95" s="118"/>
      <c r="Z95" s="118"/>
      <c r="AA95" s="118"/>
      <c r="AB95" s="118"/>
      <c r="AC95" s="118"/>
      <c r="AD95" s="118"/>
    </row>
    <row r="96" spans="1:30" ht="15" customHeight="1">
      <c r="A96" s="85"/>
      <c r="B96" s="660" t="s">
        <v>54</v>
      </c>
      <c r="C96" s="42">
        <v>1.8733360368143593E-2</v>
      </c>
      <c r="D96" s="143"/>
      <c r="E96" s="35">
        <v>3.5340492048389294E-2</v>
      </c>
      <c r="F96" s="35">
        <v>1.5844398404997226E-2</v>
      </c>
      <c r="G96" s="35">
        <v>2.0135309278350517E-2</v>
      </c>
      <c r="H96" s="35">
        <v>1.9400379053559968E-2</v>
      </c>
      <c r="I96" s="35">
        <v>1.4874263966448836E-2</v>
      </c>
      <c r="J96" s="35">
        <v>1.7759886336727451E-2</v>
      </c>
      <c r="K96" s="35">
        <v>1.6063499712777637E-2</v>
      </c>
      <c r="L96" s="35">
        <v>2.0306975887673415E-2</v>
      </c>
      <c r="M96" s="35">
        <v>1.7688418507981897E-2</v>
      </c>
      <c r="N96" s="35">
        <v>2.2265037718296569E-2</v>
      </c>
      <c r="O96" s="36"/>
      <c r="T96" s="652"/>
      <c r="U96" s="652"/>
      <c r="V96" s="118"/>
      <c r="W96" s="118"/>
      <c r="X96" s="118"/>
      <c r="Y96" s="118"/>
      <c r="Z96" s="118"/>
      <c r="AA96" s="118"/>
      <c r="AB96" s="118"/>
      <c r="AC96" s="118"/>
      <c r="AD96" s="118"/>
    </row>
    <row r="97" spans="1:30" ht="15" customHeight="1">
      <c r="A97" s="85"/>
      <c r="B97" s="660" t="s">
        <v>59</v>
      </c>
      <c r="C97" s="42">
        <v>3.6333273722416307E-2</v>
      </c>
      <c r="D97" s="143"/>
      <c r="E97" s="35">
        <v>5.0971863531330708E-2</v>
      </c>
      <c r="F97" s="35">
        <v>3.9610996012493065E-2</v>
      </c>
      <c r="G97" s="35">
        <v>3.9935030068728519E-2</v>
      </c>
      <c r="H97" s="35">
        <v>4.2531600232804549E-2</v>
      </c>
      <c r="I97" s="35">
        <v>3.2982063577777852E-2</v>
      </c>
      <c r="J97" s="35">
        <v>4.0094288851096817E-2</v>
      </c>
      <c r="K97" s="35">
        <v>2.6539695177632619E-2</v>
      </c>
      <c r="L97" s="35">
        <v>3.5064219234616216E-2</v>
      </c>
      <c r="M97" s="35">
        <v>2.8301469612771038E-2</v>
      </c>
      <c r="N97" s="35">
        <v>4.0121157076534408E-2</v>
      </c>
      <c r="O97" s="36"/>
      <c r="T97" s="652"/>
      <c r="U97" s="652"/>
      <c r="V97" s="118"/>
      <c r="W97" s="118"/>
      <c r="X97" s="118"/>
      <c r="Y97" s="118"/>
      <c r="Z97" s="118"/>
      <c r="AA97" s="118"/>
      <c r="AB97" s="118"/>
      <c r="AC97" s="118"/>
      <c r="AD97" s="118"/>
    </row>
    <row r="98" spans="1:30" ht="12" customHeight="1">
      <c r="A98" s="52"/>
      <c r="C98" s="487"/>
      <c r="D98" s="463"/>
      <c r="E98" s="463"/>
      <c r="F98" s="463"/>
      <c r="G98" s="463"/>
      <c r="H98" s="463"/>
      <c r="I98" s="463"/>
      <c r="J98" s="463"/>
      <c r="K98" s="463"/>
      <c r="L98" s="463"/>
      <c r="M98" s="463"/>
      <c r="O98" s="55"/>
      <c r="P98" s="652"/>
      <c r="Q98" s="652"/>
      <c r="R98" s="652"/>
      <c r="S98" s="652"/>
      <c r="T98" s="652"/>
      <c r="U98" s="652"/>
      <c r="V98" s="118"/>
      <c r="W98" s="118"/>
      <c r="X98" s="118"/>
      <c r="Y98" s="118"/>
      <c r="Z98" s="118"/>
      <c r="AA98" s="118"/>
      <c r="AB98" s="118"/>
      <c r="AC98" s="118"/>
      <c r="AD98" s="118"/>
    </row>
    <row r="99" spans="1:30" ht="15" customHeight="1">
      <c r="A99" s="63" t="s">
        <v>1561</v>
      </c>
      <c r="B99" s="50"/>
      <c r="C99" s="50"/>
      <c r="D99" s="50"/>
      <c r="E99" s="50"/>
      <c r="F99" s="50"/>
      <c r="G99" s="50"/>
      <c r="H99" s="50"/>
      <c r="I99" s="50"/>
      <c r="J99" s="50"/>
      <c r="K99" s="50"/>
      <c r="L99" s="50"/>
      <c r="M99" s="50"/>
      <c r="N99" s="50"/>
      <c r="O99" s="50"/>
    </row>
    <row r="100" spans="1:30" ht="12" customHeight="1"/>
    <row r="101" spans="1:30" ht="15" customHeight="1">
      <c r="A101" s="48" t="s">
        <v>345</v>
      </c>
    </row>
    <row r="102" spans="1:30" ht="15" customHeight="1">
      <c r="A102" s="62" t="s">
        <v>374</v>
      </c>
    </row>
    <row r="103" spans="1:30" ht="15" customHeight="1">
      <c r="A103" s="667" t="s">
        <v>371</v>
      </c>
    </row>
    <row r="104" spans="1:30" ht="15" customHeight="1">
      <c r="A104" s="97" t="s">
        <v>372</v>
      </c>
      <c r="B104" s="98"/>
      <c r="C104" s="98"/>
      <c r="D104" s="98"/>
      <c r="E104" s="98"/>
      <c r="F104" s="98"/>
      <c r="G104" s="98"/>
      <c r="H104" s="98"/>
      <c r="I104" s="98"/>
      <c r="J104" s="98"/>
      <c r="K104" s="98"/>
      <c r="L104" s="98"/>
      <c r="M104" s="98"/>
      <c r="N104" s="98"/>
      <c r="O104" s="98"/>
    </row>
    <row r="105" spans="1:30" ht="15" customHeight="1">
      <c r="A105" s="97" t="s">
        <v>1593</v>
      </c>
      <c r="B105" s="98"/>
      <c r="C105" s="98"/>
      <c r="D105" s="98"/>
      <c r="E105" s="98"/>
      <c r="F105" s="98"/>
      <c r="G105" s="98"/>
      <c r="H105" s="98"/>
      <c r="I105" s="98"/>
      <c r="J105" s="98"/>
      <c r="K105" s="98"/>
      <c r="L105" s="98"/>
      <c r="M105" s="98"/>
      <c r="N105" s="98"/>
      <c r="O105" s="98"/>
    </row>
    <row r="106" spans="1:30" s="60" customFormat="1" ht="12" customHeight="1"/>
    <row r="107" spans="1:30" s="60" customFormat="1" ht="15" customHeight="1">
      <c r="A107" s="181" t="s">
        <v>557</v>
      </c>
    </row>
    <row r="108" spans="1:30" ht="15" customHeight="1">
      <c r="A108" s="181"/>
    </row>
    <row r="109" spans="1:30" ht="15.75" customHeight="1"/>
    <row r="110" spans="1:30" ht="15.75" customHeight="1"/>
    <row r="111" spans="1:30" ht="15.75" customHeight="1"/>
    <row r="112" spans="1:30"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sheetData>
  <sheetProtection deleteColumns="0" deleteRows="0"/>
  <hyperlinks>
    <hyperlink ref="A8" location="'new Title sheet'!A1" display="Return to Contents" xr:uid="{D2086E0D-0F42-4E90-BC4E-7E6BF8EDA801}"/>
    <hyperlink ref="A8:B8" location="'Title sheet'!A16" display="Return to Contents" xr:uid="{70D17B27-AFF9-4735-92FC-3AD101846A9C}"/>
  </hyperlinks>
  <pageMargins left="0.74803149606299213" right="0.74803149606299213" top="0.98425196850393704" bottom="0.98425196850393704" header="0.51181102362204722" footer="0.51181102362204722"/>
  <pageSetup paperSize="9" scale="51" fitToHeight="0"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36BB1-CB79-4D93-8784-EF83B8AFE01A}">
  <sheetPr>
    <pageSetUpPr fitToPage="1"/>
  </sheetPr>
  <dimension ref="A1:N207"/>
  <sheetViews>
    <sheetView zoomScaleNormal="100" zoomScaleSheetLayoutView="85" workbookViewId="0"/>
  </sheetViews>
  <sheetFormatPr defaultColWidth="9.1796875" defaultRowHeight="13"/>
  <cols>
    <col min="1" max="1" width="6.26953125" style="48" customWidth="1"/>
    <col min="2" max="2" width="43.453125" style="668" customWidth="1"/>
    <col min="3" max="3" width="11.453125" style="45" customWidth="1"/>
    <col min="4" max="4" width="12.1796875" style="45" customWidth="1"/>
    <col min="5" max="5" width="2" style="669" customWidth="1"/>
    <col min="6" max="6" width="11.1796875" style="45" customWidth="1"/>
    <col min="7" max="7" width="2" style="45" customWidth="1"/>
    <col min="8" max="12" width="11.453125" style="45" customWidth="1"/>
    <col min="13" max="13" width="1.7265625" style="45" customWidth="1"/>
    <col min="14" max="14" width="9.1796875" style="45" customWidth="1"/>
    <col min="15" max="16384" width="9.1796875" style="45"/>
  </cols>
  <sheetData>
    <row r="1" spans="1:13" s="2" customFormat="1" ht="12.5"/>
    <row r="2" spans="1:13" s="2" customFormat="1" ht="12.75" customHeight="1"/>
    <row r="3" spans="1:13" s="2" customFormat="1" ht="12.5"/>
    <row r="4" spans="1:13" s="2" customFormat="1" ht="12.5"/>
    <row r="5" spans="1:13" s="2" customFormat="1" ht="12.5"/>
    <row r="6" spans="1:13" s="2" customFormat="1" ht="12.5"/>
    <row r="7" spans="1:13" s="2" customFormat="1" ht="12.5"/>
    <row r="8" spans="1:13" s="2" customFormat="1" ht="26.25" customHeight="1">
      <c r="A8" s="1" t="s">
        <v>344</v>
      </c>
      <c r="B8" s="1"/>
    </row>
    <row r="9" spans="1:13" ht="16.5" customHeight="1">
      <c r="A9" s="44" t="s">
        <v>779</v>
      </c>
    </row>
    <row r="10" spans="1:13" ht="16.5" customHeight="1">
      <c r="A10" s="44"/>
    </row>
    <row r="11" spans="1:13" ht="15" customHeight="1">
      <c r="A11" s="486"/>
      <c r="B11" s="670"/>
      <c r="C11" s="57"/>
      <c r="D11" s="57"/>
      <c r="E11" s="671"/>
      <c r="F11" s="57"/>
      <c r="G11" s="57"/>
      <c r="H11" s="57"/>
      <c r="I11" s="57"/>
      <c r="J11" s="57"/>
      <c r="K11" s="57"/>
      <c r="L11" s="64"/>
      <c r="M11" s="64" t="s">
        <v>49</v>
      </c>
    </row>
    <row r="12" spans="1:13" ht="15" customHeight="1">
      <c r="A12" s="53"/>
      <c r="B12" s="672"/>
      <c r="C12" s="48"/>
      <c r="D12" s="48"/>
      <c r="E12" s="673"/>
      <c r="F12" s="44"/>
      <c r="G12" s="44"/>
      <c r="H12" s="1387" t="s">
        <v>724</v>
      </c>
      <c r="I12" s="1388"/>
      <c r="J12" s="1388"/>
      <c r="K12" s="1388"/>
      <c r="L12" s="1388"/>
      <c r="M12" s="674"/>
    </row>
    <row r="13" spans="1:13" ht="12" customHeight="1">
      <c r="A13" s="53"/>
      <c r="B13" s="672"/>
      <c r="C13" s="48"/>
      <c r="D13" s="48"/>
      <c r="E13" s="673"/>
      <c r="F13" s="44"/>
      <c r="G13" s="44"/>
      <c r="H13" s="675"/>
      <c r="I13" s="44"/>
      <c r="J13" s="44"/>
      <c r="K13" s="44"/>
      <c r="L13" s="44"/>
      <c r="M13" s="676"/>
    </row>
    <row r="14" spans="1:13" s="679" customFormat="1" ht="60" customHeight="1">
      <c r="A14" s="770"/>
      <c r="B14" s="677"/>
      <c r="C14" s="678"/>
      <c r="D14" s="776" t="s">
        <v>833</v>
      </c>
      <c r="E14" s="775"/>
      <c r="F14" s="776" t="s">
        <v>834</v>
      </c>
      <c r="G14" s="764"/>
      <c r="H14" s="776" t="s">
        <v>31</v>
      </c>
      <c r="I14" s="776" t="s">
        <v>740</v>
      </c>
      <c r="J14" s="776" t="s">
        <v>741</v>
      </c>
      <c r="K14" s="776" t="s">
        <v>742</v>
      </c>
      <c r="L14" s="776" t="s">
        <v>780</v>
      </c>
      <c r="M14" s="462"/>
    </row>
    <row r="15" spans="1:13" ht="15" customHeight="1">
      <c r="A15" s="766" t="s">
        <v>323</v>
      </c>
      <c r="B15" s="764"/>
      <c r="C15" s="764" t="s">
        <v>341</v>
      </c>
      <c r="D15" s="775" t="s">
        <v>43</v>
      </c>
      <c r="E15" s="775"/>
      <c r="F15" s="775" t="s">
        <v>43</v>
      </c>
      <c r="G15" s="764"/>
      <c r="H15" s="491" t="s">
        <v>25</v>
      </c>
      <c r="I15" s="491" t="s">
        <v>25</v>
      </c>
      <c r="J15" s="491" t="s">
        <v>25</v>
      </c>
      <c r="K15" s="491" t="s">
        <v>25</v>
      </c>
      <c r="L15" s="491" t="s">
        <v>25</v>
      </c>
      <c r="M15" s="680"/>
    </row>
    <row r="16" spans="1:13" ht="12" customHeight="1">
      <c r="A16" s="769"/>
      <c r="B16" s="767"/>
      <c r="C16" s="767"/>
      <c r="D16" s="767"/>
      <c r="E16" s="767"/>
      <c r="F16" s="767"/>
      <c r="G16" s="767"/>
      <c r="H16" s="767"/>
      <c r="I16" s="767"/>
      <c r="J16" s="767"/>
      <c r="K16" s="767"/>
      <c r="L16" s="767"/>
      <c r="M16" s="100"/>
    </row>
    <row r="17" spans="1:13" ht="12" customHeight="1">
      <c r="A17" s="768"/>
      <c r="B17" s="771"/>
      <c r="C17" s="765"/>
      <c r="D17" s="765"/>
      <c r="E17" s="681"/>
      <c r="F17" s="772"/>
      <c r="G17" s="773"/>
      <c r="H17" s="773"/>
      <c r="I17" s="774"/>
      <c r="J17" s="773"/>
      <c r="K17" s="773"/>
      <c r="L17" s="773"/>
      <c r="M17" s="682"/>
    </row>
    <row r="18" spans="1:13" s="60" customFormat="1" ht="15" customHeight="1">
      <c r="A18" s="779" t="s">
        <v>0</v>
      </c>
      <c r="B18" s="683"/>
      <c r="C18" s="780"/>
      <c r="D18" s="43">
        <v>15479.862999999999</v>
      </c>
      <c r="E18" s="684"/>
      <c r="F18" s="43">
        <v>3176.152</v>
      </c>
      <c r="G18" s="476"/>
      <c r="H18" s="42">
        <v>95.089466750961549</v>
      </c>
      <c r="I18" s="42">
        <v>1.6346824711159917</v>
      </c>
      <c r="J18" s="42">
        <v>2.2185336218165883</v>
      </c>
      <c r="K18" s="42">
        <v>0.48511532193673346</v>
      </c>
      <c r="L18" s="42">
        <v>0.5722018341691455</v>
      </c>
      <c r="M18" s="285"/>
    </row>
    <row r="19" spans="1:13" ht="12" customHeight="1">
      <c r="A19" s="779"/>
      <c r="B19" s="685"/>
      <c r="C19" s="777"/>
      <c r="D19" s="686"/>
      <c r="E19" s="687"/>
      <c r="F19" s="686"/>
      <c r="G19" s="783"/>
      <c r="H19" s="688"/>
      <c r="I19" s="689"/>
      <c r="J19" s="689"/>
      <c r="K19" s="689"/>
      <c r="L19" s="689"/>
      <c r="M19" s="690"/>
    </row>
    <row r="20" spans="1:13" s="48" customFormat="1" ht="15" customHeight="1">
      <c r="A20" s="779" t="s">
        <v>44</v>
      </c>
      <c r="B20" s="781"/>
      <c r="C20" s="781"/>
      <c r="D20" s="43">
        <v>687.505</v>
      </c>
      <c r="E20" s="684"/>
      <c r="F20" s="43">
        <v>147.13999999999999</v>
      </c>
      <c r="G20" s="476"/>
      <c r="H20" s="43">
        <v>93.513660459426404</v>
      </c>
      <c r="I20" s="43">
        <v>2.909473970368357</v>
      </c>
      <c r="J20" s="43">
        <v>2.1136332744325133</v>
      </c>
      <c r="K20" s="43">
        <v>0.67894522223732501</v>
      </c>
      <c r="L20" s="43">
        <v>0.7842870735354085</v>
      </c>
      <c r="M20" s="285"/>
    </row>
    <row r="21" spans="1:13" s="48" customFormat="1" ht="12" customHeight="1">
      <c r="A21" s="779"/>
      <c r="B21" s="691"/>
      <c r="C21" s="781"/>
      <c r="D21" s="455"/>
      <c r="E21" s="692"/>
      <c r="F21" s="684"/>
      <c r="G21" s="684"/>
      <c r="H21" s="693"/>
      <c r="I21" s="694"/>
      <c r="J21" s="693"/>
      <c r="K21" s="693"/>
      <c r="L21" s="693"/>
      <c r="M21" s="695"/>
    </row>
    <row r="22" spans="1:13" ht="15" customHeight="1">
      <c r="A22" s="696" t="s">
        <v>64</v>
      </c>
      <c r="B22" s="777" t="s">
        <v>65</v>
      </c>
      <c r="C22" s="777" t="s">
        <v>387</v>
      </c>
      <c r="D22" s="41">
        <v>52.34</v>
      </c>
      <c r="E22" s="687"/>
      <c r="F22" s="41">
        <v>11.742000000000001</v>
      </c>
      <c r="G22" s="697"/>
      <c r="H22" s="35">
        <v>93.885198432975628</v>
      </c>
      <c r="I22" s="35">
        <v>2.4782830863566678</v>
      </c>
      <c r="J22" s="35">
        <v>1.9161982626469085</v>
      </c>
      <c r="K22" s="35">
        <v>0.90274229262476569</v>
      </c>
      <c r="L22" s="35">
        <v>0.81757792539601426</v>
      </c>
      <c r="M22" s="36"/>
    </row>
    <row r="23" spans="1:13" ht="15" customHeight="1">
      <c r="A23" s="696" t="s">
        <v>66</v>
      </c>
      <c r="B23" s="777" t="s">
        <v>67</v>
      </c>
      <c r="C23" s="777" t="s">
        <v>388</v>
      </c>
      <c r="D23" s="41">
        <v>80.022000000000006</v>
      </c>
      <c r="E23" s="687"/>
      <c r="F23" s="41">
        <v>15.996</v>
      </c>
      <c r="G23" s="697"/>
      <c r="H23" s="35">
        <v>93.660915228807198</v>
      </c>
      <c r="I23" s="35">
        <v>2.7069267316829206</v>
      </c>
      <c r="J23" s="35">
        <v>2.269317329332333</v>
      </c>
      <c r="K23" s="35">
        <v>0.5251312828207052</v>
      </c>
      <c r="L23" s="35">
        <v>0.83770942735683918</v>
      </c>
      <c r="M23" s="36"/>
    </row>
    <row r="24" spans="1:13" ht="15" customHeight="1">
      <c r="A24" s="696" t="s">
        <v>68</v>
      </c>
      <c r="B24" s="777" t="s">
        <v>69</v>
      </c>
      <c r="C24" s="777" t="s">
        <v>389</v>
      </c>
      <c r="D24" s="41">
        <v>55.933</v>
      </c>
      <c r="E24" s="687"/>
      <c r="F24" s="41">
        <v>12.29</v>
      </c>
      <c r="G24" s="697"/>
      <c r="H24" s="35">
        <v>93.327908868999202</v>
      </c>
      <c r="I24" s="35">
        <v>3.1570382424735559</v>
      </c>
      <c r="J24" s="35">
        <v>2.0667209113100085</v>
      </c>
      <c r="K24" s="35">
        <v>0.54515866558177395</v>
      </c>
      <c r="L24" s="35">
        <v>0.90317331163547609</v>
      </c>
      <c r="M24" s="36"/>
    </row>
    <row r="25" spans="1:13" ht="15" customHeight="1">
      <c r="A25" s="696" t="s">
        <v>70</v>
      </c>
      <c r="B25" s="777" t="s">
        <v>71</v>
      </c>
      <c r="C25" s="777" t="s">
        <v>390</v>
      </c>
      <c r="D25" s="41">
        <v>39.225000000000001</v>
      </c>
      <c r="E25" s="687"/>
      <c r="F25" s="41">
        <v>8.5920000000000005</v>
      </c>
      <c r="G25" s="697"/>
      <c r="H25" s="35">
        <v>94.716014897579143</v>
      </c>
      <c r="I25" s="35">
        <v>2.141527001862197</v>
      </c>
      <c r="J25" s="35">
        <v>1.6759776536312845</v>
      </c>
      <c r="K25" s="35">
        <v>0.7565176908752328</v>
      </c>
      <c r="L25" s="35">
        <v>0.70996275605214143</v>
      </c>
      <c r="M25" s="36"/>
    </row>
    <row r="26" spans="1:13" ht="15" customHeight="1">
      <c r="A26" s="696" t="s">
        <v>72</v>
      </c>
      <c r="B26" s="777" t="s">
        <v>73</v>
      </c>
      <c r="C26" s="777" t="s">
        <v>391</v>
      </c>
      <c r="D26" s="41">
        <v>73.831999999999994</v>
      </c>
      <c r="E26" s="687"/>
      <c r="F26" s="41">
        <v>16.347000000000001</v>
      </c>
      <c r="G26" s="697"/>
      <c r="H26" s="35">
        <v>92.66532085397931</v>
      </c>
      <c r="I26" s="35">
        <v>3.4807609959013877</v>
      </c>
      <c r="J26" s="35">
        <v>2.1533002997491888</v>
      </c>
      <c r="K26" s="35">
        <v>0.98489019391937349</v>
      </c>
      <c r="L26" s="35">
        <v>0.71572765645072489</v>
      </c>
      <c r="M26" s="36"/>
    </row>
    <row r="27" spans="1:13" ht="15" customHeight="1">
      <c r="A27" s="696" t="s">
        <v>74</v>
      </c>
      <c r="B27" s="777" t="s">
        <v>75</v>
      </c>
      <c r="C27" s="777" t="s">
        <v>392</v>
      </c>
      <c r="D27" s="41">
        <v>23.856999999999999</v>
      </c>
      <c r="E27" s="687"/>
      <c r="F27" s="41">
        <v>4.9870000000000001</v>
      </c>
      <c r="G27" s="697"/>
      <c r="H27" s="35">
        <v>94.465610587527564</v>
      </c>
      <c r="I27" s="35">
        <v>2.4263084018447962</v>
      </c>
      <c r="J27" s="35">
        <v>1.5841187086424704</v>
      </c>
      <c r="K27" s="35">
        <v>0.66172047323039906</v>
      </c>
      <c r="L27" s="35">
        <v>0.8622418287547623</v>
      </c>
      <c r="M27" s="36"/>
    </row>
    <row r="28" spans="1:13" ht="15" customHeight="1">
      <c r="A28" s="696" t="s">
        <v>76</v>
      </c>
      <c r="B28" s="777" t="s">
        <v>77</v>
      </c>
      <c r="C28" s="777" t="s">
        <v>393</v>
      </c>
      <c r="D28" s="41">
        <v>38.173999999999999</v>
      </c>
      <c r="E28" s="687"/>
      <c r="F28" s="41">
        <v>7.4329999999999998</v>
      </c>
      <c r="G28" s="697"/>
      <c r="H28" s="35">
        <v>94.874209605811927</v>
      </c>
      <c r="I28" s="35">
        <v>2.4485402932866944</v>
      </c>
      <c r="J28" s="35">
        <v>1.506794026637966</v>
      </c>
      <c r="K28" s="35">
        <v>0.45741961522938251</v>
      </c>
      <c r="L28" s="35">
        <v>0.71303645903403745</v>
      </c>
      <c r="M28" s="36"/>
    </row>
    <row r="29" spans="1:13" ht="15" customHeight="1">
      <c r="A29" s="696" t="s">
        <v>78</v>
      </c>
      <c r="B29" s="777" t="s">
        <v>79</v>
      </c>
      <c r="C29" s="777" t="s">
        <v>394</v>
      </c>
      <c r="D29" s="41">
        <v>34.54</v>
      </c>
      <c r="E29" s="687"/>
      <c r="F29" s="41">
        <v>7.4320000000000004</v>
      </c>
      <c r="G29" s="697"/>
      <c r="H29" s="35">
        <v>94.67168998923573</v>
      </c>
      <c r="I29" s="35">
        <v>2.2066738428417656</v>
      </c>
      <c r="J29" s="35">
        <v>1.6819160387513454</v>
      </c>
      <c r="K29" s="35">
        <v>0.63240043057050588</v>
      </c>
      <c r="L29" s="35">
        <v>0.80731969860064579</v>
      </c>
      <c r="M29" s="36"/>
    </row>
    <row r="30" spans="1:13" ht="15" customHeight="1">
      <c r="A30" s="696" t="s">
        <v>80</v>
      </c>
      <c r="B30" s="777" t="s">
        <v>81</v>
      </c>
      <c r="C30" s="777" t="s">
        <v>395</v>
      </c>
      <c r="D30" s="41">
        <v>50.656999999999996</v>
      </c>
      <c r="E30" s="687"/>
      <c r="F30" s="41">
        <v>10.821</v>
      </c>
      <c r="G30" s="697"/>
      <c r="H30" s="35">
        <v>94.787912392570007</v>
      </c>
      <c r="I30" s="35">
        <v>2.4119767119489883</v>
      </c>
      <c r="J30" s="35">
        <v>1.4878477035394142</v>
      </c>
      <c r="K30" s="35">
        <v>0.66537288605489331</v>
      </c>
      <c r="L30" s="35">
        <v>0.64689030588670182</v>
      </c>
      <c r="M30" s="36"/>
    </row>
    <row r="31" spans="1:13" ht="15" customHeight="1">
      <c r="A31" s="696" t="s">
        <v>82</v>
      </c>
      <c r="B31" s="777" t="s">
        <v>83</v>
      </c>
      <c r="C31" s="777" t="s">
        <v>396</v>
      </c>
      <c r="D31" s="41">
        <v>27.556000000000001</v>
      </c>
      <c r="E31" s="687"/>
      <c r="F31" s="41">
        <v>6.2679999999999998</v>
      </c>
      <c r="G31" s="697"/>
      <c r="H31" s="35">
        <v>92.804722399489478</v>
      </c>
      <c r="I31" s="35">
        <v>3.1589023611997447</v>
      </c>
      <c r="J31" s="35">
        <v>2.6643267389917042</v>
      </c>
      <c r="K31" s="35">
        <v>0.71793235481812379</v>
      </c>
      <c r="L31" s="35">
        <v>0.65411614550095731</v>
      </c>
      <c r="M31" s="36"/>
    </row>
    <row r="32" spans="1:13" ht="15" customHeight="1">
      <c r="A32" s="696" t="s">
        <v>84</v>
      </c>
      <c r="B32" s="777" t="s">
        <v>85</v>
      </c>
      <c r="C32" s="777" t="s">
        <v>397</v>
      </c>
      <c r="D32" s="41">
        <v>132.46700000000001</v>
      </c>
      <c r="E32" s="687"/>
      <c r="F32" s="41">
        <v>28.181000000000001</v>
      </c>
      <c r="G32" s="697"/>
      <c r="H32" s="35">
        <v>92.2678400340655</v>
      </c>
      <c r="I32" s="35">
        <v>3.6052659593343037</v>
      </c>
      <c r="J32" s="35">
        <v>2.6933039991483625</v>
      </c>
      <c r="K32" s="35">
        <v>0.71679500372591465</v>
      </c>
      <c r="L32" s="35">
        <v>0.71679500372591465</v>
      </c>
      <c r="M32" s="36"/>
    </row>
    <row r="33" spans="1:13" ht="15" customHeight="1">
      <c r="A33" s="696" t="s">
        <v>86</v>
      </c>
      <c r="B33" s="777" t="s">
        <v>87</v>
      </c>
      <c r="C33" s="777" t="s">
        <v>398</v>
      </c>
      <c r="D33" s="41">
        <v>78.902000000000001</v>
      </c>
      <c r="E33" s="687"/>
      <c r="F33" s="41">
        <v>17.050999999999998</v>
      </c>
      <c r="G33" s="697"/>
      <c r="H33" s="35">
        <v>93.595683537622435</v>
      </c>
      <c r="I33" s="35">
        <v>2.7798956072957597</v>
      </c>
      <c r="J33" s="35">
        <v>2.1640959474517625</v>
      </c>
      <c r="K33" s="35">
        <v>0.48677496921001706</v>
      </c>
      <c r="L33" s="35">
        <v>0.97354993842003412</v>
      </c>
      <c r="M33" s="36"/>
    </row>
    <row r="34" spans="1:13" ht="12" customHeight="1">
      <c r="A34" s="696"/>
      <c r="B34" s="777"/>
      <c r="C34" s="777"/>
      <c r="D34" s="686"/>
      <c r="E34" s="687"/>
      <c r="F34" s="686"/>
      <c r="G34" s="698"/>
      <c r="H34" s="699"/>
      <c r="I34" s="689"/>
      <c r="J34" s="689"/>
      <c r="K34" s="689"/>
      <c r="L34" s="689"/>
      <c r="M34" s="690"/>
    </row>
    <row r="35" spans="1:13" s="48" customFormat="1" ht="15" customHeight="1">
      <c r="A35" s="779" t="s">
        <v>45</v>
      </c>
      <c r="B35" s="781"/>
      <c r="C35" s="781"/>
      <c r="D35" s="43">
        <v>1960.2660000000001</v>
      </c>
      <c r="E35" s="684"/>
      <c r="F35" s="43">
        <v>416.55099999999999</v>
      </c>
      <c r="G35" s="476"/>
      <c r="H35" s="43">
        <v>95.815878487868233</v>
      </c>
      <c r="I35" s="43">
        <v>0.97058943562733024</v>
      </c>
      <c r="J35" s="43">
        <v>2.0662535919971381</v>
      </c>
      <c r="K35" s="43">
        <v>0.44604382176492197</v>
      </c>
      <c r="L35" s="43">
        <v>0.70123466274237722</v>
      </c>
      <c r="M35" s="285"/>
    </row>
    <row r="36" spans="1:13" ht="12" customHeight="1">
      <c r="A36" s="779"/>
      <c r="B36" s="685"/>
      <c r="C36" s="777"/>
      <c r="D36" s="455"/>
      <c r="E36" s="692"/>
      <c r="F36" s="684"/>
      <c r="G36" s="684"/>
      <c r="H36" s="693"/>
      <c r="I36" s="694"/>
      <c r="J36" s="693"/>
      <c r="K36" s="693"/>
      <c r="L36" s="693"/>
      <c r="M36" s="690"/>
    </row>
    <row r="37" spans="1:13" ht="15" customHeight="1">
      <c r="A37" s="696" t="s">
        <v>88</v>
      </c>
      <c r="B37" s="777" t="s">
        <v>89</v>
      </c>
      <c r="C37" s="777" t="s">
        <v>399</v>
      </c>
      <c r="D37" s="41">
        <v>77.927000000000007</v>
      </c>
      <c r="E37" s="687"/>
      <c r="F37" s="41">
        <v>16.390999999999998</v>
      </c>
      <c r="G37" s="697"/>
      <c r="H37" s="35">
        <v>95.772070038435743</v>
      </c>
      <c r="I37" s="35">
        <v>0.87853090110426457</v>
      </c>
      <c r="J37" s="35">
        <v>2.1841254346897689</v>
      </c>
      <c r="K37" s="35">
        <v>0.53687999511927287</v>
      </c>
      <c r="L37" s="35">
        <v>0.62839363065096709</v>
      </c>
      <c r="M37" s="36"/>
    </row>
    <row r="38" spans="1:13" ht="15" customHeight="1">
      <c r="A38" s="696" t="s">
        <v>90</v>
      </c>
      <c r="B38" s="777" t="s">
        <v>91</v>
      </c>
      <c r="C38" s="777" t="s">
        <v>400</v>
      </c>
      <c r="D38" s="41">
        <v>52.319000000000003</v>
      </c>
      <c r="E38" s="687"/>
      <c r="F38" s="41">
        <v>10.897</v>
      </c>
      <c r="G38" s="697"/>
      <c r="H38" s="35">
        <v>96.540332201523356</v>
      </c>
      <c r="I38" s="35">
        <v>0.56896393502798936</v>
      </c>
      <c r="J38" s="35">
        <v>1.752775993392677</v>
      </c>
      <c r="K38" s="35">
        <v>0.44966504542534641</v>
      </c>
      <c r="L38" s="35">
        <v>0.68826282463063226</v>
      </c>
      <c r="M38" s="36"/>
    </row>
    <row r="39" spans="1:13" ht="15" customHeight="1">
      <c r="A39" s="696" t="s">
        <v>92</v>
      </c>
      <c r="B39" s="777" t="s">
        <v>93</v>
      </c>
      <c r="C39" s="777" t="s">
        <v>401</v>
      </c>
      <c r="D39" s="41">
        <v>163.875</v>
      </c>
      <c r="E39" s="687"/>
      <c r="F39" s="41">
        <v>32.716999999999999</v>
      </c>
      <c r="G39" s="697"/>
      <c r="H39" s="35">
        <v>95.387718922884119</v>
      </c>
      <c r="I39" s="35">
        <v>0.96280221291683232</v>
      </c>
      <c r="J39" s="35">
        <v>2.420759849619464</v>
      </c>
      <c r="K39" s="35">
        <v>0.53794663324876979</v>
      </c>
      <c r="L39" s="35">
        <v>0.69077238133080665</v>
      </c>
      <c r="M39" s="36"/>
    </row>
    <row r="40" spans="1:13" ht="15" customHeight="1">
      <c r="A40" s="782" t="s">
        <v>94</v>
      </c>
      <c r="B40" s="777" t="s">
        <v>95</v>
      </c>
      <c r="C40" s="777" t="s">
        <v>402</v>
      </c>
      <c r="D40" s="41">
        <v>62.116</v>
      </c>
      <c r="E40" s="687"/>
      <c r="F40" s="41">
        <v>12.685</v>
      </c>
      <c r="G40" s="697"/>
      <c r="H40" s="35">
        <v>96.570752857705941</v>
      </c>
      <c r="I40" s="35">
        <v>0.60701616081986587</v>
      </c>
      <c r="J40" s="35">
        <v>1.7185652345289713</v>
      </c>
      <c r="K40" s="35">
        <v>0.41781631848640127</v>
      </c>
      <c r="L40" s="35">
        <v>0.68584942845880958</v>
      </c>
      <c r="M40" s="36"/>
    </row>
    <row r="41" spans="1:13" ht="15" customHeight="1">
      <c r="A41" s="696" t="s">
        <v>96</v>
      </c>
      <c r="B41" s="777" t="s">
        <v>97</v>
      </c>
      <c r="C41" s="777" t="s">
        <v>403</v>
      </c>
      <c r="D41" s="41">
        <v>59.557000000000002</v>
      </c>
      <c r="E41" s="687"/>
      <c r="F41" s="41">
        <v>12.641999999999999</v>
      </c>
      <c r="G41" s="697"/>
      <c r="H41" s="35">
        <v>96.45625692137321</v>
      </c>
      <c r="I41" s="35">
        <v>0.59326056003796868</v>
      </c>
      <c r="J41" s="35">
        <v>1.7560512577123872</v>
      </c>
      <c r="K41" s="35">
        <v>0.41923746242683119</v>
      </c>
      <c r="L41" s="35">
        <v>0.77519379844961245</v>
      </c>
      <c r="M41" s="36"/>
    </row>
    <row r="42" spans="1:13" ht="15" customHeight="1">
      <c r="A42" s="696" t="s">
        <v>98</v>
      </c>
      <c r="B42" s="777" t="s">
        <v>99</v>
      </c>
      <c r="C42" s="777" t="s">
        <v>404</v>
      </c>
      <c r="D42" s="41">
        <v>73.197999999999993</v>
      </c>
      <c r="E42" s="687"/>
      <c r="F42" s="41">
        <v>15.057</v>
      </c>
      <c r="G42" s="697"/>
      <c r="H42" s="35">
        <v>95.238095238095227</v>
      </c>
      <c r="I42" s="35">
        <v>0.77704722056186493</v>
      </c>
      <c r="J42" s="35">
        <v>2.4838945341037388</v>
      </c>
      <c r="K42" s="35">
        <v>0.55123862655243405</v>
      </c>
      <c r="L42" s="35">
        <v>0.94972438068672371</v>
      </c>
      <c r="M42" s="36"/>
    </row>
    <row r="43" spans="1:13" ht="15" customHeight="1">
      <c r="A43" s="696" t="s">
        <v>100</v>
      </c>
      <c r="B43" s="777" t="s">
        <v>101</v>
      </c>
      <c r="C43" s="777" t="s">
        <v>405</v>
      </c>
      <c r="D43" s="41">
        <v>79.388999999999996</v>
      </c>
      <c r="E43" s="687"/>
      <c r="F43" s="41">
        <v>18.626999999999999</v>
      </c>
      <c r="G43" s="697"/>
      <c r="H43" s="35">
        <v>95.930638320717236</v>
      </c>
      <c r="I43" s="35">
        <v>0.95023353196972138</v>
      </c>
      <c r="J43" s="35">
        <v>2.0132066355290705</v>
      </c>
      <c r="K43" s="35">
        <v>0.45632683738658947</v>
      </c>
      <c r="L43" s="35">
        <v>0.64959467439738017</v>
      </c>
      <c r="M43" s="36"/>
    </row>
    <row r="44" spans="1:13" ht="15" customHeight="1">
      <c r="A44" s="696" t="s">
        <v>102</v>
      </c>
      <c r="B44" s="777" t="s">
        <v>103</v>
      </c>
      <c r="C44" s="777" t="s">
        <v>406</v>
      </c>
      <c r="D44" s="41">
        <v>61.603000000000002</v>
      </c>
      <c r="E44" s="687"/>
      <c r="F44" s="41">
        <v>13.643000000000001</v>
      </c>
      <c r="G44" s="697"/>
      <c r="H44" s="35">
        <v>96.379095506853318</v>
      </c>
      <c r="I44" s="35">
        <v>0.74030638422634321</v>
      </c>
      <c r="J44" s="35">
        <v>1.7371545847687457</v>
      </c>
      <c r="K44" s="35">
        <v>0.46177526936890706</v>
      </c>
      <c r="L44" s="35">
        <v>0.68166825478267246</v>
      </c>
      <c r="M44" s="36"/>
    </row>
    <row r="45" spans="1:13" ht="15" customHeight="1">
      <c r="A45" s="696" t="s">
        <v>104</v>
      </c>
      <c r="B45" s="777" t="s">
        <v>105</v>
      </c>
      <c r="C45" s="777" t="s">
        <v>407</v>
      </c>
      <c r="D45" s="41">
        <v>65.414000000000001</v>
      </c>
      <c r="E45" s="687"/>
      <c r="F45" s="41">
        <v>15.204000000000001</v>
      </c>
      <c r="G45" s="697"/>
      <c r="H45" s="35">
        <v>96.152328334648772</v>
      </c>
      <c r="I45" s="35">
        <v>0.86819258089976326</v>
      </c>
      <c r="J45" s="35">
        <v>2.0652459878979212</v>
      </c>
      <c r="K45" s="35">
        <v>0.3814785582741384</v>
      </c>
      <c r="L45" s="35">
        <v>0.53275453827940022</v>
      </c>
      <c r="M45" s="36"/>
    </row>
    <row r="46" spans="1:13" ht="15" customHeight="1">
      <c r="A46" s="696" t="s">
        <v>106</v>
      </c>
      <c r="B46" s="777" t="s">
        <v>107</v>
      </c>
      <c r="C46" s="777" t="s">
        <v>408</v>
      </c>
      <c r="D46" s="41">
        <v>82.793999999999997</v>
      </c>
      <c r="E46" s="687"/>
      <c r="F46" s="41">
        <v>18.8</v>
      </c>
      <c r="G46" s="697"/>
      <c r="H46" s="35">
        <v>95.648936170212764</v>
      </c>
      <c r="I46" s="35">
        <v>0.98404255319148937</v>
      </c>
      <c r="J46" s="35">
        <v>2.0425531914893615</v>
      </c>
      <c r="K46" s="35">
        <v>0.49468085106382975</v>
      </c>
      <c r="L46" s="35">
        <v>0.82978723404255306</v>
      </c>
      <c r="M46" s="36"/>
    </row>
    <row r="47" spans="1:13" ht="15" customHeight="1">
      <c r="A47" s="696" t="s">
        <v>108</v>
      </c>
      <c r="B47" s="777" t="s">
        <v>109</v>
      </c>
      <c r="C47" s="777" t="s">
        <v>409</v>
      </c>
      <c r="D47" s="41">
        <v>43.037999999999997</v>
      </c>
      <c r="E47" s="687"/>
      <c r="F47" s="41">
        <v>9.1829999999999998</v>
      </c>
      <c r="G47" s="697"/>
      <c r="H47" s="35">
        <v>94.925405640858116</v>
      </c>
      <c r="I47" s="35">
        <v>1.2305346836545792</v>
      </c>
      <c r="J47" s="35">
        <v>2.3303931177175214</v>
      </c>
      <c r="K47" s="35">
        <v>0.62071218556027441</v>
      </c>
      <c r="L47" s="35">
        <v>0.89295437220951768</v>
      </c>
      <c r="M47" s="36"/>
    </row>
    <row r="48" spans="1:13" ht="15" customHeight="1">
      <c r="A48" s="696" t="s">
        <v>110</v>
      </c>
      <c r="B48" s="777" t="s">
        <v>111</v>
      </c>
      <c r="C48" s="777" t="s">
        <v>410</v>
      </c>
      <c r="D48" s="41">
        <v>135.30799999999999</v>
      </c>
      <c r="E48" s="687"/>
      <c r="F48" s="41">
        <v>27.791</v>
      </c>
      <c r="G48" s="697"/>
      <c r="H48" s="35">
        <v>94.228347306682025</v>
      </c>
      <c r="I48" s="35">
        <v>1.2198193659817926</v>
      </c>
      <c r="J48" s="35">
        <v>2.9613903781799862</v>
      </c>
      <c r="K48" s="35">
        <v>0.7052642941959627</v>
      </c>
      <c r="L48" s="35">
        <v>0.88517865496023884</v>
      </c>
      <c r="M48" s="36"/>
    </row>
    <row r="49" spans="1:13" ht="15" customHeight="1">
      <c r="A49" s="696" t="s">
        <v>112</v>
      </c>
      <c r="B49" s="777" t="s">
        <v>113</v>
      </c>
      <c r="C49" s="777" t="s">
        <v>411</v>
      </c>
      <c r="D49" s="41">
        <v>46.597000000000001</v>
      </c>
      <c r="E49" s="687"/>
      <c r="F49" s="41">
        <v>9.9329999999999998</v>
      </c>
      <c r="G49" s="697"/>
      <c r="H49" s="35">
        <v>95.439444276653589</v>
      </c>
      <c r="I49" s="35">
        <v>1.3691734621967182</v>
      </c>
      <c r="J49" s="35">
        <v>2.0034229336554921</v>
      </c>
      <c r="K49" s="35">
        <v>0.38256317326084766</v>
      </c>
      <c r="L49" s="35">
        <v>0.80539615423336364</v>
      </c>
      <c r="M49" s="36"/>
    </row>
    <row r="50" spans="1:13" ht="15" customHeight="1">
      <c r="A50" s="696" t="s">
        <v>114</v>
      </c>
      <c r="B50" s="777" t="s">
        <v>115</v>
      </c>
      <c r="C50" s="777" t="s">
        <v>412</v>
      </c>
      <c r="D50" s="41">
        <v>72.234999999999999</v>
      </c>
      <c r="E50" s="687"/>
      <c r="F50" s="41">
        <v>15.287000000000001</v>
      </c>
      <c r="G50" s="697"/>
      <c r="H50" s="35">
        <v>95.106953620723488</v>
      </c>
      <c r="I50" s="35">
        <v>0.77843919670308093</v>
      </c>
      <c r="J50" s="35">
        <v>2.7801399882252893</v>
      </c>
      <c r="K50" s="35">
        <v>0.69339962059266036</v>
      </c>
      <c r="L50" s="35">
        <v>0.64106757375547851</v>
      </c>
      <c r="M50" s="36"/>
    </row>
    <row r="51" spans="1:13" ht="15" customHeight="1">
      <c r="A51" s="696" t="s">
        <v>116</v>
      </c>
      <c r="B51" s="777" t="s">
        <v>117</v>
      </c>
      <c r="C51" s="777" t="s">
        <v>413</v>
      </c>
      <c r="D51" s="41">
        <v>83.935000000000002</v>
      </c>
      <c r="E51" s="687"/>
      <c r="F51" s="41">
        <v>17.161999999999999</v>
      </c>
      <c r="G51" s="697"/>
      <c r="H51" s="35">
        <v>96.404847919822885</v>
      </c>
      <c r="I51" s="35">
        <v>0.85071669968535124</v>
      </c>
      <c r="J51" s="35">
        <v>1.8354504137046965</v>
      </c>
      <c r="K51" s="35">
        <v>0.31464864234937656</v>
      </c>
      <c r="L51" s="35">
        <v>0.59433632443771123</v>
      </c>
      <c r="M51" s="36"/>
    </row>
    <row r="52" spans="1:13" ht="15" customHeight="1">
      <c r="A52" s="696" t="s">
        <v>118</v>
      </c>
      <c r="B52" s="777" t="s">
        <v>119</v>
      </c>
      <c r="C52" s="777" t="s">
        <v>414</v>
      </c>
      <c r="D52" s="41">
        <v>101.572</v>
      </c>
      <c r="E52" s="687"/>
      <c r="F52" s="41">
        <v>21.727</v>
      </c>
      <c r="G52" s="697"/>
      <c r="H52" s="35">
        <v>95.305380402264461</v>
      </c>
      <c r="I52" s="35">
        <v>1.7213605191696968</v>
      </c>
      <c r="J52" s="35">
        <v>2.0251300225525846</v>
      </c>
      <c r="K52" s="35">
        <v>0.28996179868366545</v>
      </c>
      <c r="L52" s="35">
        <v>0.65816725732958992</v>
      </c>
      <c r="M52" s="36"/>
    </row>
    <row r="53" spans="1:13" ht="15" customHeight="1">
      <c r="A53" s="696" t="s">
        <v>120</v>
      </c>
      <c r="B53" s="777" t="s">
        <v>121</v>
      </c>
      <c r="C53" s="777" t="s">
        <v>415</v>
      </c>
      <c r="D53" s="41">
        <v>34.494999999999997</v>
      </c>
      <c r="E53" s="687"/>
      <c r="F53" s="41">
        <v>6.9889999999999999</v>
      </c>
      <c r="G53" s="697"/>
      <c r="H53" s="35">
        <v>95.221061668335963</v>
      </c>
      <c r="I53" s="35">
        <v>1.2877378738016885</v>
      </c>
      <c r="J53" s="35">
        <v>2.1891543854628699</v>
      </c>
      <c r="K53" s="35">
        <v>0.4578623551294892</v>
      </c>
      <c r="L53" s="35">
        <v>0.84418371726999575</v>
      </c>
      <c r="M53" s="36"/>
    </row>
    <row r="54" spans="1:13" ht="15" customHeight="1">
      <c r="A54" s="696" t="s">
        <v>122</v>
      </c>
      <c r="B54" s="777" t="s">
        <v>123</v>
      </c>
      <c r="C54" s="777" t="s">
        <v>416</v>
      </c>
      <c r="D54" s="41">
        <v>56.701999999999998</v>
      </c>
      <c r="E54" s="687"/>
      <c r="F54" s="41">
        <v>12.26</v>
      </c>
      <c r="G54" s="697"/>
      <c r="H54" s="35">
        <v>95.570962479608497</v>
      </c>
      <c r="I54" s="35">
        <v>1.4110929853181076</v>
      </c>
      <c r="J54" s="35">
        <v>2.0880913539967372</v>
      </c>
      <c r="K54" s="35">
        <v>0.35889070146818919</v>
      </c>
      <c r="L54" s="35">
        <v>0.5709624796084829</v>
      </c>
      <c r="M54" s="36"/>
    </row>
    <row r="55" spans="1:13" ht="15" customHeight="1">
      <c r="A55" s="696" t="s">
        <v>124</v>
      </c>
      <c r="B55" s="777" t="s">
        <v>125</v>
      </c>
      <c r="C55" s="777" t="s">
        <v>417</v>
      </c>
      <c r="D55" s="41">
        <v>92.287999999999997</v>
      </c>
      <c r="E55" s="687"/>
      <c r="F55" s="41">
        <v>19.46</v>
      </c>
      <c r="G55" s="697"/>
      <c r="H55" s="35">
        <v>96.089414182939365</v>
      </c>
      <c r="I55" s="35">
        <v>1.079136690647482</v>
      </c>
      <c r="J55" s="35">
        <v>1.7882836587872555</v>
      </c>
      <c r="K55" s="35">
        <v>0.40082219938335045</v>
      </c>
      <c r="L55" s="35">
        <v>0.64234326824254884</v>
      </c>
      <c r="M55" s="36"/>
    </row>
    <row r="56" spans="1:13" ht="15" customHeight="1">
      <c r="A56" s="696" t="s">
        <v>126</v>
      </c>
      <c r="B56" s="777" t="s">
        <v>127</v>
      </c>
      <c r="C56" s="777" t="s">
        <v>418</v>
      </c>
      <c r="D56" s="41">
        <v>40.198</v>
      </c>
      <c r="E56" s="687"/>
      <c r="F56" s="41">
        <v>7.6820000000000004</v>
      </c>
      <c r="G56" s="697"/>
      <c r="H56" s="35">
        <v>96.69356938297318</v>
      </c>
      <c r="I56" s="35">
        <v>0.75501171569903669</v>
      </c>
      <c r="J56" s="35">
        <v>1.4970059880239521</v>
      </c>
      <c r="K56" s="35">
        <v>0.32543608435303306</v>
      </c>
      <c r="L56" s="35">
        <v>0.72897682895079408</v>
      </c>
      <c r="M56" s="36"/>
    </row>
    <row r="57" spans="1:13" ht="15" customHeight="1">
      <c r="A57" s="696" t="s">
        <v>128</v>
      </c>
      <c r="B57" s="777" t="s">
        <v>129</v>
      </c>
      <c r="C57" s="777" t="s">
        <v>419</v>
      </c>
      <c r="D57" s="41">
        <v>37.65</v>
      </c>
      <c r="E57" s="687"/>
      <c r="F57" s="41">
        <v>8.1620000000000008</v>
      </c>
      <c r="G57" s="697"/>
      <c r="H57" s="35">
        <v>95.258515069835809</v>
      </c>
      <c r="I57" s="35">
        <v>1.0781671159029649</v>
      </c>
      <c r="J57" s="35">
        <v>2.2788532222494484</v>
      </c>
      <c r="K57" s="35">
        <v>0.49007596177407492</v>
      </c>
      <c r="L57" s="35">
        <v>0.89438863023768667</v>
      </c>
      <c r="M57" s="36"/>
    </row>
    <row r="58" spans="1:13" ht="15" customHeight="1">
      <c r="A58" s="696" t="s">
        <v>581</v>
      </c>
      <c r="B58" s="777" t="s">
        <v>130</v>
      </c>
      <c r="C58" s="777" t="s">
        <v>420</v>
      </c>
      <c r="D58" s="41">
        <v>125.02</v>
      </c>
      <c r="E58" s="687"/>
      <c r="F58" s="41">
        <v>28.472999999999999</v>
      </c>
      <c r="G58" s="697"/>
      <c r="H58" s="35">
        <v>96.24907807396481</v>
      </c>
      <c r="I58" s="35">
        <v>0.93070628314543613</v>
      </c>
      <c r="J58" s="35">
        <v>1.8473641695641487</v>
      </c>
      <c r="K58" s="35">
        <v>0.35823411653145082</v>
      </c>
      <c r="L58" s="35">
        <v>0.61461735679415586</v>
      </c>
      <c r="M58" s="36"/>
    </row>
    <row r="59" spans="1:13" ht="15" customHeight="1">
      <c r="A59" s="696" t="s">
        <v>582</v>
      </c>
      <c r="B59" s="777" t="s">
        <v>131</v>
      </c>
      <c r="C59" s="777" t="s">
        <v>421</v>
      </c>
      <c r="D59" s="41">
        <v>313.036</v>
      </c>
      <c r="E59" s="687"/>
      <c r="F59" s="41">
        <v>65.778999999999996</v>
      </c>
      <c r="G59" s="697"/>
      <c r="H59" s="35">
        <v>96.442633667279836</v>
      </c>
      <c r="I59" s="35">
        <v>0.83157238632390296</v>
      </c>
      <c r="J59" s="35">
        <v>1.7361163897292449</v>
      </c>
      <c r="K59" s="35">
        <v>0.33749372900165708</v>
      </c>
      <c r="L59" s="35">
        <v>0.65218382766536442</v>
      </c>
      <c r="M59" s="36"/>
    </row>
    <row r="60" spans="1:13" ht="12" customHeight="1">
      <c r="A60" s="779"/>
      <c r="B60" s="685"/>
      <c r="C60" s="777"/>
      <c r="D60" s="783"/>
      <c r="E60" s="700"/>
      <c r="F60" s="686"/>
      <c r="G60" s="687"/>
      <c r="H60" s="689"/>
      <c r="I60" s="701"/>
      <c r="J60" s="689"/>
      <c r="K60" s="689"/>
      <c r="L60" s="689"/>
      <c r="M60" s="690"/>
    </row>
    <row r="61" spans="1:13" s="48" customFormat="1" ht="15" customHeight="1">
      <c r="A61" s="779" t="s">
        <v>359</v>
      </c>
      <c r="B61" s="781"/>
      <c r="C61" s="781"/>
      <c r="D61" s="43">
        <v>1426.652</v>
      </c>
      <c r="E61" s="684"/>
      <c r="F61" s="43">
        <v>297.98399999999998</v>
      </c>
      <c r="G61" s="476"/>
      <c r="H61" s="43">
        <v>96.076970575601379</v>
      </c>
      <c r="I61" s="43">
        <v>1.3376557130584192</v>
      </c>
      <c r="J61" s="43">
        <v>1.4296069587628866</v>
      </c>
      <c r="K61" s="43">
        <v>0.45975622852233688</v>
      </c>
      <c r="L61" s="43">
        <v>0.69601052405498276</v>
      </c>
      <c r="M61" s="285"/>
    </row>
    <row r="62" spans="1:13" ht="12" customHeight="1">
      <c r="A62" s="779"/>
      <c r="B62" s="685"/>
      <c r="C62" s="777"/>
      <c r="D62" s="455"/>
      <c r="E62" s="692"/>
      <c r="F62" s="684"/>
      <c r="G62" s="684"/>
      <c r="H62" s="693"/>
      <c r="I62" s="694"/>
      <c r="J62" s="693"/>
      <c r="K62" s="693"/>
      <c r="L62" s="693"/>
      <c r="M62" s="690"/>
    </row>
    <row r="63" spans="1:13" ht="15" customHeight="1">
      <c r="A63" s="696" t="s">
        <v>132</v>
      </c>
      <c r="B63" s="777" t="s">
        <v>133</v>
      </c>
      <c r="C63" s="777" t="s">
        <v>422</v>
      </c>
      <c r="D63" s="41">
        <v>64.504999999999995</v>
      </c>
      <c r="E63" s="687"/>
      <c r="F63" s="41">
        <v>13.837999999999999</v>
      </c>
      <c r="G63" s="697"/>
      <c r="H63" s="35">
        <v>95.562942621766155</v>
      </c>
      <c r="I63" s="35">
        <v>1.4886544298309003</v>
      </c>
      <c r="J63" s="35">
        <v>1.4958809076456134</v>
      </c>
      <c r="K63" s="35">
        <v>0.32519150166208988</v>
      </c>
      <c r="L63" s="35">
        <v>1.1273305390952451</v>
      </c>
      <c r="M63" s="36"/>
    </row>
    <row r="64" spans="1:13" ht="15" customHeight="1">
      <c r="A64" s="696" t="s">
        <v>134</v>
      </c>
      <c r="B64" s="777" t="s">
        <v>135</v>
      </c>
      <c r="C64" s="777" t="s">
        <v>423</v>
      </c>
      <c r="D64" s="41">
        <v>79.87</v>
      </c>
      <c r="E64" s="687"/>
      <c r="F64" s="41">
        <v>16.268999999999998</v>
      </c>
      <c r="G64" s="697"/>
      <c r="H64" s="35">
        <v>95.973938164607546</v>
      </c>
      <c r="I64" s="35">
        <v>1.5735447784129326</v>
      </c>
      <c r="J64" s="35">
        <v>1.4813448890527998</v>
      </c>
      <c r="K64" s="35">
        <v>0.31347962382445144</v>
      </c>
      <c r="L64" s="35">
        <v>0.65769254410228051</v>
      </c>
      <c r="M64" s="36"/>
    </row>
    <row r="65" spans="1:13" ht="15" customHeight="1">
      <c r="A65" s="696" t="s">
        <v>136</v>
      </c>
      <c r="B65" s="777" t="s">
        <v>137</v>
      </c>
      <c r="C65" s="777" t="s">
        <v>424</v>
      </c>
      <c r="D65" s="41">
        <v>68.180000000000007</v>
      </c>
      <c r="E65" s="687"/>
      <c r="F65" s="41">
        <v>15.079000000000001</v>
      </c>
      <c r="G65" s="697"/>
      <c r="H65" s="35">
        <v>95.928111943762843</v>
      </c>
      <c r="I65" s="35">
        <v>1.3727700775913521</v>
      </c>
      <c r="J65" s="35">
        <v>1.4722461701704357</v>
      </c>
      <c r="K65" s="35">
        <v>0.44432654685323963</v>
      </c>
      <c r="L65" s="35">
        <v>0.78254526162212334</v>
      </c>
      <c r="M65" s="36"/>
    </row>
    <row r="66" spans="1:13" ht="15" customHeight="1">
      <c r="A66" s="696" t="s">
        <v>138</v>
      </c>
      <c r="B66" s="777" t="s">
        <v>139</v>
      </c>
      <c r="C66" s="777" t="s">
        <v>425</v>
      </c>
      <c r="D66" s="41">
        <v>143.75899999999999</v>
      </c>
      <c r="E66" s="687"/>
      <c r="F66" s="41">
        <v>31.774999999999999</v>
      </c>
      <c r="G66" s="697"/>
      <c r="H66" s="35">
        <v>95.95279307631786</v>
      </c>
      <c r="I66" s="35">
        <v>1.5389457120377656</v>
      </c>
      <c r="J66" s="35">
        <v>1.5987411487018095</v>
      </c>
      <c r="K66" s="35">
        <v>0.32415420928402833</v>
      </c>
      <c r="L66" s="35">
        <v>0.58536585365853655</v>
      </c>
      <c r="M66" s="36"/>
    </row>
    <row r="67" spans="1:13" ht="15" customHeight="1">
      <c r="A67" s="696" t="s">
        <v>140</v>
      </c>
      <c r="B67" s="777" t="s">
        <v>141</v>
      </c>
      <c r="C67" s="777" t="s">
        <v>426</v>
      </c>
      <c r="D67" s="41">
        <v>143.38399999999999</v>
      </c>
      <c r="E67" s="687"/>
      <c r="F67" s="41">
        <v>27.869</v>
      </c>
      <c r="G67" s="697"/>
      <c r="H67" s="35">
        <v>96.332842943772661</v>
      </c>
      <c r="I67" s="35">
        <v>1.3491693279270875</v>
      </c>
      <c r="J67" s="35">
        <v>1.2128171086153074</v>
      </c>
      <c r="K67" s="35">
        <v>0.45929168610283833</v>
      </c>
      <c r="L67" s="35">
        <v>0.64587893358211634</v>
      </c>
      <c r="M67" s="36"/>
    </row>
    <row r="68" spans="1:13" ht="15" customHeight="1">
      <c r="A68" s="696" t="s">
        <v>142</v>
      </c>
      <c r="B68" s="777" t="s">
        <v>143</v>
      </c>
      <c r="C68" s="777" t="s">
        <v>427</v>
      </c>
      <c r="D68" s="41">
        <v>56.002000000000002</v>
      </c>
      <c r="E68" s="687"/>
      <c r="F68" s="41">
        <v>11.452</v>
      </c>
      <c r="G68" s="697"/>
      <c r="H68" s="35">
        <v>96.245197345441852</v>
      </c>
      <c r="I68" s="35">
        <v>1.3796716730702061</v>
      </c>
      <c r="J68" s="35">
        <v>1.2399580859238559</v>
      </c>
      <c r="K68" s="35">
        <v>0.56758644778204681</v>
      </c>
      <c r="L68" s="35">
        <v>0.56758644778204681</v>
      </c>
      <c r="M68" s="36"/>
    </row>
    <row r="69" spans="1:13" ht="15" customHeight="1">
      <c r="A69" s="696" t="s">
        <v>144</v>
      </c>
      <c r="B69" s="777" t="s">
        <v>145</v>
      </c>
      <c r="C69" s="777" t="s">
        <v>428</v>
      </c>
      <c r="D69" s="41">
        <v>113.117</v>
      </c>
      <c r="E69" s="687"/>
      <c r="F69" s="41">
        <v>23.338999999999999</v>
      </c>
      <c r="G69" s="697"/>
      <c r="H69" s="35">
        <v>96.006684091006477</v>
      </c>
      <c r="I69" s="35">
        <v>1.4910664552894297</v>
      </c>
      <c r="J69" s="35">
        <v>1.3282488538497794</v>
      </c>
      <c r="K69" s="35">
        <v>0.50987617292943144</v>
      </c>
      <c r="L69" s="35">
        <v>0.66412442692488971</v>
      </c>
      <c r="M69" s="36"/>
    </row>
    <row r="70" spans="1:13" ht="15" customHeight="1">
      <c r="A70" s="696" t="s">
        <v>146</v>
      </c>
      <c r="B70" s="777" t="s">
        <v>147</v>
      </c>
      <c r="C70" s="777" t="s">
        <v>429</v>
      </c>
      <c r="D70" s="41">
        <v>220.398</v>
      </c>
      <c r="E70" s="687"/>
      <c r="F70" s="41">
        <v>45.948</v>
      </c>
      <c r="G70" s="697"/>
      <c r="H70" s="35">
        <v>95.867067119352313</v>
      </c>
      <c r="I70" s="35">
        <v>1.6257508487855836</v>
      </c>
      <c r="J70" s="35">
        <v>1.4255245059632629</v>
      </c>
      <c r="K70" s="35">
        <v>0.53103508313745973</v>
      </c>
      <c r="L70" s="35">
        <v>0.55062244276138239</v>
      </c>
      <c r="M70" s="36"/>
    </row>
    <row r="71" spans="1:13" ht="15" customHeight="1">
      <c r="A71" s="696" t="s">
        <v>148</v>
      </c>
      <c r="B71" s="777" t="s">
        <v>149</v>
      </c>
      <c r="C71" s="777" t="s">
        <v>430</v>
      </c>
      <c r="D71" s="41">
        <v>93.081999999999994</v>
      </c>
      <c r="E71" s="687"/>
      <c r="F71" s="41">
        <v>19.483000000000001</v>
      </c>
      <c r="G71" s="697"/>
      <c r="H71" s="35">
        <v>95.662885592567875</v>
      </c>
      <c r="I71" s="35">
        <v>1.5654673304932505</v>
      </c>
      <c r="J71" s="35">
        <v>1.3447621002925629</v>
      </c>
      <c r="K71" s="35">
        <v>0.60052353333675512</v>
      </c>
      <c r="L71" s="35">
        <v>0.82636144330955186</v>
      </c>
      <c r="M71" s="36"/>
    </row>
    <row r="72" spans="1:13" ht="15" customHeight="1">
      <c r="A72" s="696" t="s">
        <v>150</v>
      </c>
      <c r="B72" s="777" t="s">
        <v>357</v>
      </c>
      <c r="C72" s="777" t="s">
        <v>431</v>
      </c>
      <c r="D72" s="41">
        <v>70.676000000000002</v>
      </c>
      <c r="E72" s="687"/>
      <c r="F72" s="41">
        <v>14.603999999999999</v>
      </c>
      <c r="G72" s="697"/>
      <c r="H72" s="35">
        <v>95.603944124897282</v>
      </c>
      <c r="I72" s="35">
        <v>1.0065735414954808</v>
      </c>
      <c r="J72" s="35">
        <v>1.6639276910435499</v>
      </c>
      <c r="K72" s="35">
        <v>0.72582854012599285</v>
      </c>
      <c r="L72" s="35">
        <v>0.99972610243768822</v>
      </c>
      <c r="M72" s="36"/>
    </row>
    <row r="73" spans="1:13" ht="15" customHeight="1">
      <c r="A73" s="696" t="s">
        <v>151</v>
      </c>
      <c r="B73" s="777" t="s">
        <v>152</v>
      </c>
      <c r="C73" s="777" t="s">
        <v>432</v>
      </c>
      <c r="D73" s="41">
        <v>83.619</v>
      </c>
      <c r="E73" s="687"/>
      <c r="F73" s="41">
        <v>18.094000000000001</v>
      </c>
      <c r="G73" s="697"/>
      <c r="H73" s="35">
        <v>96.949264949707086</v>
      </c>
      <c r="I73" s="35">
        <v>0.79031723223167893</v>
      </c>
      <c r="J73" s="35">
        <v>1.2545595224936443</v>
      </c>
      <c r="K73" s="35">
        <v>0.37581518735492431</v>
      </c>
      <c r="L73" s="35">
        <v>0.63004310821266718</v>
      </c>
      <c r="M73" s="36"/>
    </row>
    <row r="74" spans="1:13" ht="15" customHeight="1">
      <c r="A74" s="696" t="s">
        <v>153</v>
      </c>
      <c r="B74" s="777" t="s">
        <v>154</v>
      </c>
      <c r="C74" s="777" t="s">
        <v>433</v>
      </c>
      <c r="D74" s="41">
        <v>39.593000000000004</v>
      </c>
      <c r="E74" s="687"/>
      <c r="F74" s="41">
        <v>8.1229999999999993</v>
      </c>
      <c r="G74" s="697"/>
      <c r="H74" s="35">
        <v>95.531207681890933</v>
      </c>
      <c r="I74" s="35">
        <v>1.2187615413024746</v>
      </c>
      <c r="J74" s="35">
        <v>1.6742582789609752</v>
      </c>
      <c r="K74" s="35">
        <v>0.55398251877385207</v>
      </c>
      <c r="L74" s="35">
        <v>1.0217899790717717</v>
      </c>
      <c r="M74" s="36"/>
    </row>
    <row r="75" spans="1:13" ht="15" customHeight="1">
      <c r="A75" s="696" t="s">
        <v>155</v>
      </c>
      <c r="B75" s="777" t="s">
        <v>156</v>
      </c>
      <c r="C75" s="777" t="s">
        <v>434</v>
      </c>
      <c r="D75" s="41">
        <v>42.838000000000001</v>
      </c>
      <c r="E75" s="687"/>
      <c r="F75" s="41">
        <v>8.6419999999999995</v>
      </c>
      <c r="G75" s="697"/>
      <c r="H75" s="35">
        <v>95.915297384864616</v>
      </c>
      <c r="I75" s="35">
        <v>0.98356861837537624</v>
      </c>
      <c r="J75" s="35">
        <v>1.9902800277713493</v>
      </c>
      <c r="K75" s="35">
        <v>0.41657023837074747</v>
      </c>
      <c r="L75" s="35">
        <v>0.6942837306179126</v>
      </c>
      <c r="M75" s="36"/>
    </row>
    <row r="76" spans="1:13" ht="15" customHeight="1">
      <c r="A76" s="696" t="s">
        <v>157</v>
      </c>
      <c r="B76" s="777" t="s">
        <v>158</v>
      </c>
      <c r="C76" s="777" t="s">
        <v>435</v>
      </c>
      <c r="D76" s="41">
        <v>54.213999999999999</v>
      </c>
      <c r="E76" s="687"/>
      <c r="F76" s="41">
        <v>10.858000000000001</v>
      </c>
      <c r="G76" s="697"/>
      <c r="H76" s="35">
        <v>96.610793884693308</v>
      </c>
      <c r="I76" s="35">
        <v>0.87493092650580206</v>
      </c>
      <c r="J76" s="35">
        <v>1.427518880088414</v>
      </c>
      <c r="K76" s="35">
        <v>0.42365076441333571</v>
      </c>
      <c r="L76" s="35">
        <v>0.66310554429913415</v>
      </c>
      <c r="M76" s="36"/>
    </row>
    <row r="77" spans="1:13" ht="15" customHeight="1">
      <c r="A77" s="696" t="s">
        <v>583</v>
      </c>
      <c r="B77" s="777" t="s">
        <v>159</v>
      </c>
      <c r="C77" s="777" t="s">
        <v>436</v>
      </c>
      <c r="D77" s="41">
        <v>153.41499999999999</v>
      </c>
      <c r="E77" s="687"/>
      <c r="F77" s="41">
        <v>32.610999999999997</v>
      </c>
      <c r="G77" s="697"/>
      <c r="H77" s="35">
        <v>96.580908282481374</v>
      </c>
      <c r="I77" s="35">
        <v>0.99659624053233586</v>
      </c>
      <c r="J77" s="35">
        <v>1.3553708871239767</v>
      </c>
      <c r="K77" s="35">
        <v>0.39863849621293429</v>
      </c>
      <c r="L77" s="35">
        <v>0.66848609364938216</v>
      </c>
      <c r="M77" s="36"/>
    </row>
    <row r="78" spans="1:13" ht="12" customHeight="1">
      <c r="A78" s="779"/>
      <c r="B78" s="685"/>
      <c r="C78" s="777"/>
      <c r="D78" s="783"/>
      <c r="E78" s="700"/>
      <c r="F78" s="686"/>
      <c r="G78" s="687"/>
      <c r="H78" s="689"/>
      <c r="I78" s="701"/>
      <c r="J78" s="689"/>
      <c r="K78" s="689"/>
      <c r="L78" s="689"/>
      <c r="M78" s="690"/>
    </row>
    <row r="79" spans="1:13" s="48" customFormat="1" ht="15" customHeight="1">
      <c r="A79" s="779" t="s">
        <v>46</v>
      </c>
      <c r="B79" s="781"/>
      <c r="C79" s="781"/>
      <c r="D79" s="43">
        <v>1255.0340000000001</v>
      </c>
      <c r="E79" s="684"/>
      <c r="F79" s="43">
        <v>268.036</v>
      </c>
      <c r="G79" s="476"/>
      <c r="H79" s="43">
        <v>96.064707725827873</v>
      </c>
      <c r="I79" s="43">
        <v>1.1483532062857227</v>
      </c>
      <c r="J79" s="43">
        <v>1.7672999149367996</v>
      </c>
      <c r="K79" s="43">
        <v>0.41524272858869704</v>
      </c>
      <c r="L79" s="43">
        <v>0.60439642436090679</v>
      </c>
      <c r="M79" s="285"/>
    </row>
    <row r="80" spans="1:13" ht="12" customHeight="1">
      <c r="A80" s="779"/>
      <c r="B80" s="685"/>
      <c r="C80" s="777"/>
      <c r="D80" s="455"/>
      <c r="E80" s="692"/>
      <c r="F80" s="684"/>
      <c r="G80" s="684"/>
      <c r="H80" s="693"/>
      <c r="I80" s="694"/>
      <c r="J80" s="693"/>
      <c r="K80" s="693"/>
      <c r="L80" s="693"/>
      <c r="M80" s="690"/>
    </row>
    <row r="81" spans="1:13" ht="15" customHeight="1">
      <c r="A81" s="696" t="s">
        <v>160</v>
      </c>
      <c r="B81" s="777" t="s">
        <v>161</v>
      </c>
      <c r="C81" s="777" t="s">
        <v>437</v>
      </c>
      <c r="D81" s="41">
        <v>68.680000000000007</v>
      </c>
      <c r="E81" s="687"/>
      <c r="F81" s="41">
        <v>14.704000000000001</v>
      </c>
      <c r="G81" s="697"/>
      <c r="H81" s="35">
        <v>95.790261153427636</v>
      </c>
      <c r="I81" s="35">
        <v>1.3057671381936888</v>
      </c>
      <c r="J81" s="35">
        <v>1.8770402611534276</v>
      </c>
      <c r="K81" s="35">
        <v>0.48286180631120779</v>
      </c>
      <c r="L81" s="35">
        <v>0.54406964091403698</v>
      </c>
      <c r="M81" s="36"/>
    </row>
    <row r="82" spans="1:13" ht="15" customHeight="1">
      <c r="A82" s="696" t="s">
        <v>162</v>
      </c>
      <c r="B82" s="777" t="s">
        <v>163</v>
      </c>
      <c r="C82" s="777" t="s">
        <v>438</v>
      </c>
      <c r="D82" s="41">
        <v>102.07299999999999</v>
      </c>
      <c r="E82" s="687"/>
      <c r="F82" s="41">
        <v>19.556000000000001</v>
      </c>
      <c r="G82" s="697"/>
      <c r="H82" s="35">
        <v>97.19779095929637</v>
      </c>
      <c r="I82" s="35">
        <v>0.79770914297402329</v>
      </c>
      <c r="J82" s="35">
        <v>1.385763959910002</v>
      </c>
      <c r="K82" s="35">
        <v>0.18408672530169767</v>
      </c>
      <c r="L82" s="35">
        <v>0.43464921251789734</v>
      </c>
      <c r="M82" s="36"/>
    </row>
    <row r="83" spans="1:13" ht="15" customHeight="1">
      <c r="A83" s="696" t="s">
        <v>164</v>
      </c>
      <c r="B83" s="777" t="s">
        <v>165</v>
      </c>
      <c r="C83" s="777" t="s">
        <v>439</v>
      </c>
      <c r="D83" s="41">
        <v>8.9969999999999999</v>
      </c>
      <c r="E83" s="687"/>
      <c r="F83" s="41">
        <v>2.0640000000000001</v>
      </c>
      <c r="G83" s="697"/>
      <c r="H83" s="35">
        <v>96.511627906976742</v>
      </c>
      <c r="I83" s="35">
        <v>0.62984496124031009</v>
      </c>
      <c r="J83" s="35">
        <v>1.9864341085271318</v>
      </c>
      <c r="K83" s="35">
        <v>0.43604651162790697</v>
      </c>
      <c r="L83" s="35">
        <v>0.43604651162790697</v>
      </c>
      <c r="M83" s="36"/>
    </row>
    <row r="84" spans="1:13" ht="15" customHeight="1">
      <c r="A84" s="696" t="s">
        <v>166</v>
      </c>
      <c r="B84" s="777" t="s">
        <v>167</v>
      </c>
      <c r="C84" s="777" t="s">
        <v>440</v>
      </c>
      <c r="D84" s="41">
        <v>84.948999999999998</v>
      </c>
      <c r="E84" s="687"/>
      <c r="F84" s="41">
        <v>17.677</v>
      </c>
      <c r="G84" s="697"/>
      <c r="H84" s="35">
        <v>95.078350398823318</v>
      </c>
      <c r="I84" s="35">
        <v>1.3972959212536062</v>
      </c>
      <c r="J84" s="35">
        <v>2.1723143067262547</v>
      </c>
      <c r="K84" s="35">
        <v>0.55439271369576293</v>
      </c>
      <c r="L84" s="35">
        <v>0.79764665950104641</v>
      </c>
      <c r="M84" s="36"/>
    </row>
    <row r="85" spans="1:13" ht="15" customHeight="1">
      <c r="A85" s="696" t="s">
        <v>584</v>
      </c>
      <c r="B85" s="777" t="s">
        <v>168</v>
      </c>
      <c r="C85" s="777" t="s">
        <v>441</v>
      </c>
      <c r="D85" s="41">
        <v>201.94</v>
      </c>
      <c r="E85" s="687"/>
      <c r="F85" s="41">
        <v>45.085999999999999</v>
      </c>
      <c r="G85" s="697"/>
      <c r="H85" s="35">
        <v>95.617264782859422</v>
      </c>
      <c r="I85" s="35">
        <v>1.281994410681808</v>
      </c>
      <c r="J85" s="35">
        <v>1.9540433837554896</v>
      </c>
      <c r="K85" s="35">
        <v>0.54340593532360382</v>
      </c>
      <c r="L85" s="35">
        <v>0.60329148737967442</v>
      </c>
      <c r="M85" s="36"/>
    </row>
    <row r="86" spans="1:13" ht="15" customHeight="1">
      <c r="A86" s="696" t="s">
        <v>585</v>
      </c>
      <c r="B86" s="777" t="s">
        <v>169</v>
      </c>
      <c r="C86" s="777" t="s">
        <v>442</v>
      </c>
      <c r="D86" s="41">
        <v>177.31700000000001</v>
      </c>
      <c r="E86" s="687"/>
      <c r="F86" s="41">
        <v>38.018999999999998</v>
      </c>
      <c r="G86" s="697"/>
      <c r="H86" s="35">
        <v>96.846313685262643</v>
      </c>
      <c r="I86" s="35">
        <v>0.97845813935137693</v>
      </c>
      <c r="J86" s="35">
        <v>1.3677371840395591</v>
      </c>
      <c r="K86" s="35">
        <v>0.2840684920697546</v>
      </c>
      <c r="L86" s="35">
        <v>0.5234224992766775</v>
      </c>
      <c r="M86" s="36"/>
    </row>
    <row r="87" spans="1:13" ht="15" customHeight="1">
      <c r="A87" s="696" t="s">
        <v>586</v>
      </c>
      <c r="B87" s="777" t="s">
        <v>170</v>
      </c>
      <c r="C87" s="777" t="s">
        <v>443</v>
      </c>
      <c r="D87" s="41">
        <v>188.83600000000001</v>
      </c>
      <c r="E87" s="687"/>
      <c r="F87" s="41">
        <v>39.999000000000002</v>
      </c>
      <c r="G87" s="697"/>
      <c r="H87" s="35">
        <v>95.852396309907746</v>
      </c>
      <c r="I87" s="35">
        <v>1.225030625765644</v>
      </c>
      <c r="J87" s="35">
        <v>1.8125453136328407</v>
      </c>
      <c r="K87" s="35">
        <v>0.45751143778594461</v>
      </c>
      <c r="L87" s="35">
        <v>0.65251631290782264</v>
      </c>
      <c r="M87" s="36"/>
    </row>
    <row r="88" spans="1:13" ht="15" customHeight="1">
      <c r="A88" s="696" t="s">
        <v>587</v>
      </c>
      <c r="B88" s="777" t="s">
        <v>171</v>
      </c>
      <c r="C88" s="777" t="s">
        <v>444</v>
      </c>
      <c r="D88" s="41">
        <v>209.505</v>
      </c>
      <c r="E88" s="687"/>
      <c r="F88" s="41">
        <v>43.506</v>
      </c>
      <c r="G88" s="697"/>
      <c r="H88" s="35">
        <v>96.490139291132266</v>
      </c>
      <c r="I88" s="35">
        <v>0.96308555141819507</v>
      </c>
      <c r="J88" s="35">
        <v>1.7307957523100264</v>
      </c>
      <c r="K88" s="35">
        <v>0.29191375902174416</v>
      </c>
      <c r="L88" s="35">
        <v>0.52406564611777684</v>
      </c>
      <c r="M88" s="36"/>
    </row>
    <row r="89" spans="1:13" ht="15" customHeight="1">
      <c r="A89" s="696" t="s">
        <v>588</v>
      </c>
      <c r="B89" s="777" t="s">
        <v>172</v>
      </c>
      <c r="C89" s="777" t="s">
        <v>445</v>
      </c>
      <c r="D89" s="41">
        <v>212.73699999999999</v>
      </c>
      <c r="E89" s="687"/>
      <c r="F89" s="41">
        <v>47.424999999999997</v>
      </c>
      <c r="G89" s="697"/>
      <c r="H89" s="35">
        <v>95.618344754876134</v>
      </c>
      <c r="I89" s="35">
        <v>1.2883500263574064</v>
      </c>
      <c r="J89" s="35">
        <v>1.8682129678439643</v>
      </c>
      <c r="K89" s="35">
        <v>0.49762783342119138</v>
      </c>
      <c r="L89" s="35">
        <v>0.72746441750131785</v>
      </c>
      <c r="M89" s="36"/>
    </row>
    <row r="90" spans="1:13" ht="12" customHeight="1">
      <c r="A90" s="779"/>
      <c r="B90" s="685"/>
      <c r="C90" s="777"/>
      <c r="D90" s="783"/>
      <c r="E90" s="700"/>
      <c r="F90" s="686"/>
      <c r="G90" s="687"/>
      <c r="H90" s="689"/>
      <c r="I90" s="701"/>
      <c r="J90" s="689"/>
      <c r="K90" s="689"/>
      <c r="L90" s="689"/>
      <c r="M90" s="690"/>
    </row>
    <row r="91" spans="1:13" s="48" customFormat="1" ht="15" customHeight="1">
      <c r="A91" s="779" t="s">
        <v>47</v>
      </c>
      <c r="B91" s="781"/>
      <c r="C91" s="781"/>
      <c r="D91" s="43">
        <v>1546.492</v>
      </c>
      <c r="E91" s="684"/>
      <c r="F91" s="43">
        <v>309.25900000000001</v>
      </c>
      <c r="G91" s="476"/>
      <c r="H91" s="43">
        <v>95.640870597137024</v>
      </c>
      <c r="I91" s="43">
        <v>1.6772349389993502</v>
      </c>
      <c r="J91" s="43">
        <v>1.7528996730895463</v>
      </c>
      <c r="K91" s="43">
        <v>0.38737757025664565</v>
      </c>
      <c r="L91" s="43">
        <v>0.54161722051743033</v>
      </c>
      <c r="M91" s="285"/>
    </row>
    <row r="92" spans="1:13" ht="12" customHeight="1">
      <c r="A92" s="779"/>
      <c r="B92" s="685"/>
      <c r="C92" s="777"/>
      <c r="D92" s="455"/>
      <c r="E92" s="692"/>
      <c r="F92" s="684"/>
      <c r="G92" s="684"/>
      <c r="H92" s="693"/>
      <c r="I92" s="694"/>
      <c r="J92" s="693"/>
      <c r="K92" s="693"/>
      <c r="L92" s="693"/>
      <c r="M92" s="690"/>
    </row>
    <row r="93" spans="1:13" ht="15" customHeight="1">
      <c r="A93" s="696" t="s">
        <v>173</v>
      </c>
      <c r="B93" s="777" t="s">
        <v>174</v>
      </c>
      <c r="C93" s="777" t="s">
        <v>446</v>
      </c>
      <c r="D93" s="41">
        <v>316.65600000000001</v>
      </c>
      <c r="E93" s="687"/>
      <c r="F93" s="41">
        <v>59.87</v>
      </c>
      <c r="G93" s="697"/>
      <c r="H93" s="35">
        <v>95.56539168197763</v>
      </c>
      <c r="I93" s="35">
        <v>1.6936696175045933</v>
      </c>
      <c r="J93" s="35">
        <v>1.9041256054785367</v>
      </c>
      <c r="K93" s="35">
        <v>0.33071655253048271</v>
      </c>
      <c r="L93" s="35">
        <v>0.50609654250876901</v>
      </c>
      <c r="M93" s="36"/>
    </row>
    <row r="94" spans="1:13" ht="15" customHeight="1">
      <c r="A94" s="696" t="s">
        <v>175</v>
      </c>
      <c r="B94" s="777" t="s">
        <v>176</v>
      </c>
      <c r="C94" s="777" t="s">
        <v>447</v>
      </c>
      <c r="D94" s="41">
        <v>93.414000000000001</v>
      </c>
      <c r="E94" s="687"/>
      <c r="F94" s="41">
        <v>17.829000000000001</v>
      </c>
      <c r="G94" s="697"/>
      <c r="H94" s="35">
        <v>96.393516181502051</v>
      </c>
      <c r="I94" s="35">
        <v>1.3966010432441527</v>
      </c>
      <c r="J94" s="35">
        <v>1.2956419316843346</v>
      </c>
      <c r="K94" s="35">
        <v>0.43748948342587923</v>
      </c>
      <c r="L94" s="35">
        <v>0.47675136014358632</v>
      </c>
      <c r="M94" s="36"/>
    </row>
    <row r="95" spans="1:13" ht="15" customHeight="1">
      <c r="A95" s="696" t="s">
        <v>177</v>
      </c>
      <c r="B95" s="777" t="s">
        <v>178</v>
      </c>
      <c r="C95" s="777" t="s">
        <v>448</v>
      </c>
      <c r="D95" s="41">
        <v>80.805000000000007</v>
      </c>
      <c r="E95" s="687"/>
      <c r="F95" s="41">
        <v>16.43</v>
      </c>
      <c r="G95" s="697"/>
      <c r="H95" s="35">
        <v>96.068167985392577</v>
      </c>
      <c r="I95" s="35">
        <v>1.5276932440657336</v>
      </c>
      <c r="J95" s="35">
        <v>1.55203895313451</v>
      </c>
      <c r="K95" s="35">
        <v>0.38344491783323192</v>
      </c>
      <c r="L95" s="35">
        <v>0.46865489957395007</v>
      </c>
      <c r="M95" s="36"/>
    </row>
    <row r="96" spans="1:13" ht="15" customHeight="1">
      <c r="A96" s="696" t="s">
        <v>179</v>
      </c>
      <c r="B96" s="777" t="s">
        <v>180</v>
      </c>
      <c r="C96" s="777" t="s">
        <v>449</v>
      </c>
      <c r="D96" s="41">
        <v>92.141000000000005</v>
      </c>
      <c r="E96" s="687"/>
      <c r="F96" s="41">
        <v>17.600999999999999</v>
      </c>
      <c r="G96" s="697"/>
      <c r="H96" s="35">
        <v>95.613885574683266</v>
      </c>
      <c r="I96" s="35">
        <v>1.5396852451565253</v>
      </c>
      <c r="J96" s="35">
        <v>1.8351230043747515</v>
      </c>
      <c r="K96" s="35">
        <v>0.46588262030566446</v>
      </c>
      <c r="L96" s="35">
        <v>0.54542355547980237</v>
      </c>
      <c r="M96" s="36"/>
    </row>
    <row r="97" spans="1:13" ht="15" customHeight="1">
      <c r="A97" s="696" t="s">
        <v>181</v>
      </c>
      <c r="B97" s="777" t="s">
        <v>182</v>
      </c>
      <c r="C97" s="777" t="s">
        <v>450</v>
      </c>
      <c r="D97" s="41">
        <v>56.820999999999998</v>
      </c>
      <c r="E97" s="687"/>
      <c r="F97" s="41">
        <v>11.867000000000001</v>
      </c>
      <c r="G97" s="697"/>
      <c r="H97" s="35">
        <v>95.4495660234263</v>
      </c>
      <c r="I97" s="35">
        <v>1.8454537793882193</v>
      </c>
      <c r="J97" s="35">
        <v>1.9212943456644476</v>
      </c>
      <c r="K97" s="35">
        <v>0.3539226426223982</v>
      </c>
      <c r="L97" s="35">
        <v>0.42976320889862635</v>
      </c>
      <c r="M97" s="36"/>
    </row>
    <row r="98" spans="1:13" ht="15" customHeight="1">
      <c r="A98" s="696" t="s">
        <v>183</v>
      </c>
      <c r="B98" s="777" t="s">
        <v>184</v>
      </c>
      <c r="C98" s="777" t="s">
        <v>451</v>
      </c>
      <c r="D98" s="41">
        <v>73.239000000000004</v>
      </c>
      <c r="E98" s="687"/>
      <c r="F98" s="41">
        <v>14.282999999999999</v>
      </c>
      <c r="G98" s="697"/>
      <c r="H98" s="35">
        <v>95.967233774417153</v>
      </c>
      <c r="I98" s="35">
        <v>1.3722607295386124</v>
      </c>
      <c r="J98" s="35">
        <v>1.7363299026815093</v>
      </c>
      <c r="K98" s="35">
        <v>0.38507316390114121</v>
      </c>
      <c r="L98" s="35">
        <v>0.5391024294615977</v>
      </c>
      <c r="M98" s="36"/>
    </row>
    <row r="99" spans="1:13" ht="15" customHeight="1">
      <c r="A99" s="696" t="s">
        <v>185</v>
      </c>
      <c r="B99" s="777" t="s">
        <v>186</v>
      </c>
      <c r="C99" s="777" t="s">
        <v>452</v>
      </c>
      <c r="D99" s="41">
        <v>72.995999999999995</v>
      </c>
      <c r="E99" s="687"/>
      <c r="F99" s="41">
        <v>14.048</v>
      </c>
      <c r="G99" s="697"/>
      <c r="H99" s="35">
        <v>95.671981776765364</v>
      </c>
      <c r="I99" s="35">
        <v>1.6301252847380412</v>
      </c>
      <c r="J99" s="35">
        <v>1.7867312072892938</v>
      </c>
      <c r="K99" s="35">
        <v>0.4342255125284738</v>
      </c>
      <c r="L99" s="35">
        <v>0.47693621867881553</v>
      </c>
      <c r="M99" s="36"/>
    </row>
    <row r="100" spans="1:13" ht="15" customHeight="1">
      <c r="A100" s="696" t="s">
        <v>187</v>
      </c>
      <c r="B100" s="777" t="s">
        <v>355</v>
      </c>
      <c r="C100" s="777" t="s">
        <v>453</v>
      </c>
      <c r="D100" s="41">
        <v>46.231999999999999</v>
      </c>
      <c r="E100" s="687"/>
      <c r="F100" s="41">
        <v>9.2889999999999997</v>
      </c>
      <c r="G100" s="697"/>
      <c r="H100" s="35">
        <v>95.27397997631607</v>
      </c>
      <c r="I100" s="35">
        <v>1.9162450209925717</v>
      </c>
      <c r="J100" s="35">
        <v>1.6686403272688124</v>
      </c>
      <c r="K100" s="35">
        <v>0.46291312304876731</v>
      </c>
      <c r="L100" s="35">
        <v>0.67822155237377546</v>
      </c>
      <c r="M100" s="36"/>
    </row>
    <row r="101" spans="1:13" ht="15" customHeight="1">
      <c r="A101" s="696" t="s">
        <v>188</v>
      </c>
      <c r="B101" s="777" t="s">
        <v>189</v>
      </c>
      <c r="C101" s="777" t="s">
        <v>454</v>
      </c>
      <c r="D101" s="41">
        <v>47.387999999999998</v>
      </c>
      <c r="E101" s="687"/>
      <c r="F101" s="41">
        <v>9.9250000000000007</v>
      </c>
      <c r="G101" s="697"/>
      <c r="H101" s="35">
        <v>93.934508816120911</v>
      </c>
      <c r="I101" s="35">
        <v>2.4785894206549117</v>
      </c>
      <c r="J101" s="35">
        <v>2.387909319899244</v>
      </c>
      <c r="K101" s="35">
        <v>0.37279596977329971</v>
      </c>
      <c r="L101" s="35">
        <v>0.82619647355163717</v>
      </c>
      <c r="M101" s="36"/>
    </row>
    <row r="102" spans="1:13" ht="15" customHeight="1">
      <c r="A102" s="782" t="s">
        <v>190</v>
      </c>
      <c r="B102" s="777" t="s">
        <v>191</v>
      </c>
      <c r="C102" s="777" t="s">
        <v>455</v>
      </c>
      <c r="D102" s="41">
        <v>76.468999999999994</v>
      </c>
      <c r="E102" s="687"/>
      <c r="F102" s="41">
        <v>16.113</v>
      </c>
      <c r="G102" s="697"/>
      <c r="H102" s="35">
        <v>95.376404145720855</v>
      </c>
      <c r="I102" s="35">
        <v>1.8990876931670082</v>
      </c>
      <c r="J102" s="35">
        <v>1.7501396388009678</v>
      </c>
      <c r="K102" s="35">
        <v>0.39719481164277298</v>
      </c>
      <c r="L102" s="35">
        <v>0.57717371066840439</v>
      </c>
      <c r="M102" s="36"/>
    </row>
    <row r="103" spans="1:13" ht="15" customHeight="1">
      <c r="A103" s="696" t="s">
        <v>192</v>
      </c>
      <c r="B103" s="777" t="s">
        <v>193</v>
      </c>
      <c r="C103" s="777" t="s">
        <v>456</v>
      </c>
      <c r="D103" s="41">
        <v>66.912999999999997</v>
      </c>
      <c r="E103" s="687"/>
      <c r="F103" s="41">
        <v>13.64</v>
      </c>
      <c r="G103" s="697"/>
      <c r="H103" s="35">
        <v>94.897360703812311</v>
      </c>
      <c r="I103" s="35">
        <v>2.0234604105571852</v>
      </c>
      <c r="J103" s="35">
        <v>1.8328445747800584</v>
      </c>
      <c r="K103" s="35">
        <v>0.54985337243401755</v>
      </c>
      <c r="L103" s="35">
        <v>0.69648093841642222</v>
      </c>
      <c r="M103" s="36"/>
    </row>
    <row r="104" spans="1:13" ht="15" customHeight="1">
      <c r="A104" s="696" t="s">
        <v>589</v>
      </c>
      <c r="B104" s="777" t="s">
        <v>194</v>
      </c>
      <c r="C104" s="777" t="s">
        <v>457</v>
      </c>
      <c r="D104" s="41">
        <v>218.499</v>
      </c>
      <c r="E104" s="687"/>
      <c r="F104" s="41">
        <v>44.835000000000001</v>
      </c>
      <c r="G104" s="697"/>
      <c r="H104" s="35">
        <v>95.577116092338571</v>
      </c>
      <c r="I104" s="35">
        <v>1.7464034794245569</v>
      </c>
      <c r="J104" s="35">
        <v>1.6794914687186351</v>
      </c>
      <c r="K104" s="35">
        <v>0.3813984610237538</v>
      </c>
      <c r="L104" s="35">
        <v>0.61559049849447978</v>
      </c>
      <c r="M104" s="36"/>
    </row>
    <row r="105" spans="1:13" ht="15" customHeight="1">
      <c r="A105" s="696" t="s">
        <v>590</v>
      </c>
      <c r="B105" s="777" t="s">
        <v>195</v>
      </c>
      <c r="C105" s="777" t="s">
        <v>458</v>
      </c>
      <c r="D105" s="41">
        <v>154.25</v>
      </c>
      <c r="E105" s="687"/>
      <c r="F105" s="41">
        <v>31.975999999999999</v>
      </c>
      <c r="G105" s="697"/>
      <c r="H105" s="35">
        <v>96.622466850137613</v>
      </c>
      <c r="I105" s="35">
        <v>1.3072304228171128</v>
      </c>
      <c r="J105" s="35">
        <v>1.2759569677257943</v>
      </c>
      <c r="K105" s="35">
        <v>0.30335251438578936</v>
      </c>
      <c r="L105" s="35">
        <v>0.49099324493370028</v>
      </c>
      <c r="M105" s="36"/>
    </row>
    <row r="106" spans="1:13" ht="15" customHeight="1">
      <c r="A106" s="696" t="s">
        <v>591</v>
      </c>
      <c r="B106" s="777" t="s">
        <v>196</v>
      </c>
      <c r="C106" s="777" t="s">
        <v>459</v>
      </c>
      <c r="D106" s="41">
        <v>150.66900000000001</v>
      </c>
      <c r="E106" s="687"/>
      <c r="F106" s="41">
        <v>31.553000000000001</v>
      </c>
      <c r="G106" s="697"/>
      <c r="H106" s="35">
        <v>95.258770956802834</v>
      </c>
      <c r="I106" s="35">
        <v>1.7462681836909328</v>
      </c>
      <c r="J106" s="35">
        <v>2.0917186955281593</v>
      </c>
      <c r="K106" s="35">
        <v>0.41834373910563183</v>
      </c>
      <c r="L106" s="35">
        <v>0.48489842487243684</v>
      </c>
      <c r="M106" s="36"/>
    </row>
    <row r="107" spans="1:13" ht="12" customHeight="1">
      <c r="A107" s="779"/>
      <c r="B107" s="685"/>
      <c r="C107" s="777"/>
      <c r="D107" s="783"/>
      <c r="E107" s="700"/>
      <c r="F107" s="686"/>
      <c r="G107" s="687"/>
      <c r="H107" s="689"/>
      <c r="I107" s="701"/>
      <c r="J107" s="689"/>
      <c r="K107" s="689"/>
      <c r="L107" s="689"/>
      <c r="M107" s="690"/>
    </row>
    <row r="108" spans="1:13" s="48" customFormat="1" ht="15" customHeight="1">
      <c r="A108" s="779" t="s">
        <v>592</v>
      </c>
      <c r="B108" s="781"/>
      <c r="C108" s="781"/>
      <c r="D108" s="43">
        <v>1754.4380000000001</v>
      </c>
      <c r="E108" s="684"/>
      <c r="F108" s="43">
        <v>371.62400000000002</v>
      </c>
      <c r="G108" s="476"/>
      <c r="H108" s="43">
        <v>94.963995866790086</v>
      </c>
      <c r="I108" s="43">
        <v>1.4541579661162893</v>
      </c>
      <c r="J108" s="43">
        <v>2.3752502529438355</v>
      </c>
      <c r="K108" s="43">
        <v>0.57988719781284304</v>
      </c>
      <c r="L108" s="43">
        <v>0.62670871633694281</v>
      </c>
      <c r="M108" s="285"/>
    </row>
    <row r="109" spans="1:13" ht="12" customHeight="1">
      <c r="A109" s="779"/>
      <c r="B109" s="685"/>
      <c r="C109" s="777"/>
      <c r="D109" s="455"/>
      <c r="E109" s="692"/>
      <c r="F109" s="684"/>
      <c r="G109" s="684"/>
      <c r="H109" s="693"/>
      <c r="I109" s="694"/>
      <c r="J109" s="693"/>
      <c r="K109" s="693"/>
      <c r="L109" s="693"/>
      <c r="M109" s="690"/>
    </row>
    <row r="110" spans="1:13" ht="15" customHeight="1">
      <c r="A110" s="696" t="s">
        <v>197</v>
      </c>
      <c r="B110" s="777" t="s">
        <v>198</v>
      </c>
      <c r="C110" s="777" t="s">
        <v>460</v>
      </c>
      <c r="D110" s="41">
        <v>62.636000000000003</v>
      </c>
      <c r="E110" s="687"/>
      <c r="F110" s="41">
        <v>12.305</v>
      </c>
      <c r="G110" s="697"/>
      <c r="H110" s="35">
        <v>96.091019910605439</v>
      </c>
      <c r="I110" s="35">
        <v>1.2271434376269807</v>
      </c>
      <c r="J110" s="35">
        <v>1.5278342137342544</v>
      </c>
      <c r="K110" s="35">
        <v>0.32507110930516053</v>
      </c>
      <c r="L110" s="35">
        <v>0.82893132872815922</v>
      </c>
      <c r="M110" s="36"/>
    </row>
    <row r="111" spans="1:13" ht="15" customHeight="1">
      <c r="A111" s="696" t="s">
        <v>199</v>
      </c>
      <c r="B111" s="777" t="s">
        <v>200</v>
      </c>
      <c r="C111" s="777" t="s">
        <v>461</v>
      </c>
      <c r="D111" s="41">
        <v>62.472000000000001</v>
      </c>
      <c r="E111" s="687"/>
      <c r="F111" s="41">
        <v>11.683999999999999</v>
      </c>
      <c r="G111" s="697"/>
      <c r="H111" s="35">
        <v>95.943170147209884</v>
      </c>
      <c r="I111" s="35">
        <v>1.0099281068127355</v>
      </c>
      <c r="J111" s="35">
        <v>2.439233139335844</v>
      </c>
      <c r="K111" s="35">
        <v>0.19685039370078738</v>
      </c>
      <c r="L111" s="35">
        <v>0.41081821294077375</v>
      </c>
      <c r="M111" s="36"/>
    </row>
    <row r="112" spans="1:13" ht="15" customHeight="1">
      <c r="A112" s="696" t="s">
        <v>201</v>
      </c>
      <c r="B112" s="777" t="s">
        <v>202</v>
      </c>
      <c r="C112" s="777" t="s">
        <v>462</v>
      </c>
      <c r="D112" s="41">
        <v>49.758000000000003</v>
      </c>
      <c r="E112" s="687"/>
      <c r="F112" s="41">
        <v>10.3</v>
      </c>
      <c r="G112" s="697"/>
      <c r="H112" s="35">
        <v>95.446601941747559</v>
      </c>
      <c r="I112" s="35">
        <v>1.2524271844660195</v>
      </c>
      <c r="J112" s="35">
        <v>2.4466019417475726</v>
      </c>
      <c r="K112" s="35">
        <v>0.35922330097087374</v>
      </c>
      <c r="L112" s="35">
        <v>0.49514563106796111</v>
      </c>
      <c r="M112" s="36"/>
    </row>
    <row r="113" spans="1:13" ht="15" customHeight="1">
      <c r="A113" s="696" t="s">
        <v>203</v>
      </c>
      <c r="B113" s="777" t="s">
        <v>204</v>
      </c>
      <c r="C113" s="777" t="s">
        <v>463</v>
      </c>
      <c r="D113" s="41">
        <v>76.864999999999995</v>
      </c>
      <c r="E113" s="687"/>
      <c r="F113" s="41">
        <v>16.494</v>
      </c>
      <c r="G113" s="697"/>
      <c r="H113" s="35">
        <v>95.428640717836785</v>
      </c>
      <c r="I113" s="35">
        <v>1.4550745725718441</v>
      </c>
      <c r="J113" s="35">
        <v>2.3220565053959015</v>
      </c>
      <c r="K113" s="35">
        <v>0.35164302170486239</v>
      </c>
      <c r="L113" s="35">
        <v>0.44258518249060258</v>
      </c>
      <c r="M113" s="36"/>
    </row>
    <row r="114" spans="1:13" ht="15" customHeight="1">
      <c r="A114" s="696" t="s">
        <v>205</v>
      </c>
      <c r="B114" s="777" t="s">
        <v>206</v>
      </c>
      <c r="C114" s="777" t="s">
        <v>464</v>
      </c>
      <c r="D114" s="41">
        <v>48.898000000000003</v>
      </c>
      <c r="E114" s="687"/>
      <c r="F114" s="41">
        <v>10.044</v>
      </c>
      <c r="G114" s="697"/>
      <c r="H114" s="35">
        <v>94.962166467542801</v>
      </c>
      <c r="I114" s="35">
        <v>2.1206690561529271</v>
      </c>
      <c r="J114" s="35">
        <v>2.001194743130227</v>
      </c>
      <c r="K114" s="35">
        <v>0.47789725209080047</v>
      </c>
      <c r="L114" s="35">
        <v>0.43807248108323371</v>
      </c>
      <c r="M114" s="36"/>
    </row>
    <row r="115" spans="1:13" ht="15" customHeight="1">
      <c r="A115" s="696" t="s">
        <v>207</v>
      </c>
      <c r="B115" s="777" t="s">
        <v>208</v>
      </c>
      <c r="C115" s="777" t="s">
        <v>465</v>
      </c>
      <c r="D115" s="41">
        <v>48.057000000000002</v>
      </c>
      <c r="E115" s="687"/>
      <c r="F115" s="41">
        <v>10.33</v>
      </c>
      <c r="G115" s="697"/>
      <c r="H115" s="35">
        <v>95.392061955469501</v>
      </c>
      <c r="I115" s="35">
        <v>1.8102613746369796</v>
      </c>
      <c r="J115" s="35">
        <v>2.0135527589545013</v>
      </c>
      <c r="K115" s="35">
        <v>0.37754114230396901</v>
      </c>
      <c r="L115" s="35">
        <v>0.40658276863504361</v>
      </c>
      <c r="M115" s="36"/>
    </row>
    <row r="116" spans="1:13" ht="15" customHeight="1">
      <c r="A116" s="696" t="s">
        <v>291</v>
      </c>
      <c r="B116" s="777" t="s">
        <v>292</v>
      </c>
      <c r="C116" s="777" t="s">
        <v>466</v>
      </c>
      <c r="D116" s="41">
        <v>80.703000000000003</v>
      </c>
      <c r="E116" s="687"/>
      <c r="F116" s="41">
        <v>16.637</v>
      </c>
      <c r="G116" s="697"/>
      <c r="H116" s="35">
        <v>93.634669712087515</v>
      </c>
      <c r="I116" s="35">
        <v>2.5906112880928052</v>
      </c>
      <c r="J116" s="35">
        <v>2.680771773757288</v>
      </c>
      <c r="K116" s="35">
        <v>0.47484522449960931</v>
      </c>
      <c r="L116" s="35">
        <v>0.61910200156278172</v>
      </c>
      <c r="M116" s="36"/>
    </row>
    <row r="117" spans="1:13" ht="15" customHeight="1">
      <c r="A117" s="696" t="s">
        <v>593</v>
      </c>
      <c r="B117" s="777" t="s">
        <v>209</v>
      </c>
      <c r="C117" s="777" t="s">
        <v>467</v>
      </c>
      <c r="D117" s="41">
        <v>187.87100000000001</v>
      </c>
      <c r="E117" s="687"/>
      <c r="F117" s="41">
        <v>38.292000000000002</v>
      </c>
      <c r="G117" s="697"/>
      <c r="H117" s="35">
        <v>93.985688916745005</v>
      </c>
      <c r="I117" s="35">
        <v>1.3919356523555835</v>
      </c>
      <c r="J117" s="35">
        <v>3.1547059438002711</v>
      </c>
      <c r="K117" s="35">
        <v>0.78867648595006778</v>
      </c>
      <c r="L117" s="35">
        <v>0.67899300114906513</v>
      </c>
      <c r="M117" s="36"/>
    </row>
    <row r="118" spans="1:13" ht="15" customHeight="1">
      <c r="A118" s="696" t="s">
        <v>594</v>
      </c>
      <c r="B118" s="777" t="s">
        <v>210</v>
      </c>
      <c r="C118" s="777" t="s">
        <v>468</v>
      </c>
      <c r="D118" s="41">
        <v>389.73</v>
      </c>
      <c r="E118" s="687"/>
      <c r="F118" s="41">
        <v>83.674000000000007</v>
      </c>
      <c r="G118" s="697"/>
      <c r="H118" s="35">
        <v>94.522790831082517</v>
      </c>
      <c r="I118" s="35">
        <v>1.6528431770920475</v>
      </c>
      <c r="J118" s="35">
        <v>2.4284724048091402</v>
      </c>
      <c r="K118" s="35">
        <v>0.6979467935081386</v>
      </c>
      <c r="L118" s="35">
        <v>0.6979467935081386</v>
      </c>
      <c r="M118" s="36"/>
    </row>
    <row r="119" spans="1:13" ht="15" customHeight="1">
      <c r="A119" s="696" t="s">
        <v>595</v>
      </c>
      <c r="B119" s="777" t="s">
        <v>211</v>
      </c>
      <c r="C119" s="777" t="s">
        <v>469</v>
      </c>
      <c r="D119" s="41">
        <v>334.48599999999999</v>
      </c>
      <c r="E119" s="687"/>
      <c r="F119" s="41">
        <v>71.248000000000005</v>
      </c>
      <c r="G119" s="697"/>
      <c r="H119" s="35">
        <v>94.895295306534919</v>
      </c>
      <c r="I119" s="35">
        <v>1.5312710532225466</v>
      </c>
      <c r="J119" s="35">
        <v>2.4295418818773862</v>
      </c>
      <c r="K119" s="35">
        <v>0.5852795867954188</v>
      </c>
      <c r="L119" s="35">
        <v>0.55861217156972831</v>
      </c>
      <c r="M119" s="36"/>
    </row>
    <row r="120" spans="1:13" ht="15" customHeight="1">
      <c r="A120" s="696" t="s">
        <v>596</v>
      </c>
      <c r="B120" s="777" t="s">
        <v>212</v>
      </c>
      <c r="C120" s="777" t="s">
        <v>470</v>
      </c>
      <c r="D120" s="41">
        <v>226.31800000000001</v>
      </c>
      <c r="E120" s="687"/>
      <c r="F120" s="41">
        <v>49.357999999999997</v>
      </c>
      <c r="G120" s="697"/>
      <c r="H120" s="35">
        <v>96.650998824911866</v>
      </c>
      <c r="I120" s="35">
        <v>1.0352931642286967</v>
      </c>
      <c r="J120" s="35">
        <v>1.4384699542120831</v>
      </c>
      <c r="K120" s="35">
        <v>0.30390210300255277</v>
      </c>
      <c r="L120" s="35">
        <v>0.57133595364479928</v>
      </c>
      <c r="M120" s="36"/>
    </row>
    <row r="121" spans="1:13" ht="12" customHeight="1">
      <c r="A121" s="696" t="s">
        <v>597</v>
      </c>
      <c r="B121" s="777" t="s">
        <v>213</v>
      </c>
      <c r="C121" s="777" t="s">
        <v>471</v>
      </c>
      <c r="D121" s="41">
        <v>186.64400000000001</v>
      </c>
      <c r="E121" s="687"/>
      <c r="F121" s="41">
        <v>41.258000000000003</v>
      </c>
      <c r="G121" s="697"/>
      <c r="H121" s="35">
        <v>94.376848126423965</v>
      </c>
      <c r="I121" s="35">
        <v>1.010713073828106</v>
      </c>
      <c r="J121" s="35">
        <v>2.8673227010519171</v>
      </c>
      <c r="K121" s="35">
        <v>0.91618595181540541</v>
      </c>
      <c r="L121" s="35">
        <v>0.82893014688060507</v>
      </c>
      <c r="M121" s="690"/>
    </row>
    <row r="122" spans="1:13" s="48" customFormat="1" ht="15" customHeight="1">
      <c r="A122" s="779"/>
      <c r="B122" s="685"/>
      <c r="C122" s="777"/>
      <c r="D122" s="783"/>
      <c r="E122" s="700"/>
      <c r="F122" s="686"/>
      <c r="G122" s="687"/>
      <c r="H122" s="689"/>
      <c r="I122" s="701"/>
      <c r="J122" s="689"/>
      <c r="K122" s="689"/>
      <c r="L122" s="689"/>
      <c r="M122" s="285"/>
    </row>
    <row r="123" spans="1:13" s="48" customFormat="1" ht="12" customHeight="1">
      <c r="A123" s="779" t="s">
        <v>34</v>
      </c>
      <c r="B123" s="781"/>
      <c r="C123" s="781"/>
      <c r="D123" s="43">
        <v>3028.9029999999998</v>
      </c>
      <c r="E123" s="684"/>
      <c r="F123" s="43">
        <v>572.72699999999998</v>
      </c>
      <c r="G123" s="476"/>
      <c r="H123" s="43">
        <v>93.830568490746913</v>
      </c>
      <c r="I123" s="43">
        <v>2.3014455403708922</v>
      </c>
      <c r="J123" s="43">
        <v>2.9928744410513208</v>
      </c>
      <c r="K123" s="43">
        <v>0.48330181744530992</v>
      </c>
      <c r="L123" s="43">
        <v>0.39180971038557638</v>
      </c>
      <c r="M123" s="690"/>
    </row>
    <row r="124" spans="1:13" ht="15" customHeight="1">
      <c r="A124" s="779"/>
      <c r="B124" s="691"/>
      <c r="C124" s="781"/>
      <c r="D124" s="455"/>
      <c r="E124" s="692"/>
      <c r="F124" s="684"/>
      <c r="G124" s="684"/>
      <c r="H124" s="693"/>
      <c r="I124" s="694"/>
      <c r="J124" s="693"/>
      <c r="K124" s="693"/>
      <c r="L124" s="693"/>
      <c r="M124" s="36"/>
    </row>
    <row r="125" spans="1:13" ht="15" customHeight="1">
      <c r="A125" s="696" t="s">
        <v>214</v>
      </c>
      <c r="B125" s="777" t="s">
        <v>215</v>
      </c>
      <c r="C125" s="777" t="s">
        <v>472</v>
      </c>
      <c r="D125" s="41">
        <v>65.186000000000007</v>
      </c>
      <c r="E125" s="687"/>
      <c r="F125" s="41">
        <v>12.430999999999999</v>
      </c>
      <c r="G125" s="697"/>
      <c r="H125" s="35">
        <v>93.146166840962124</v>
      </c>
      <c r="I125" s="35">
        <v>3.7647815944010947</v>
      </c>
      <c r="J125" s="35">
        <v>2.0995897353390718</v>
      </c>
      <c r="K125" s="35">
        <v>0.61941919395060741</v>
      </c>
      <c r="L125" s="35">
        <v>0.37004263534711607</v>
      </c>
      <c r="M125" s="36"/>
    </row>
    <row r="126" spans="1:13" ht="15" customHeight="1">
      <c r="A126" s="696" t="s">
        <v>216</v>
      </c>
      <c r="B126" s="777" t="s">
        <v>217</v>
      </c>
      <c r="C126" s="777" t="s">
        <v>473</v>
      </c>
      <c r="D126" s="41">
        <v>125.71299999999999</v>
      </c>
      <c r="E126" s="687"/>
      <c r="F126" s="41">
        <v>23.899000000000001</v>
      </c>
      <c r="G126" s="697"/>
      <c r="H126" s="35">
        <v>94.183857065149169</v>
      </c>
      <c r="I126" s="35">
        <v>1.5732875852546131</v>
      </c>
      <c r="J126" s="35">
        <v>3.1842336499435122</v>
      </c>
      <c r="K126" s="35">
        <v>0.62345704841206739</v>
      </c>
      <c r="L126" s="35">
        <v>0.43516465124063769</v>
      </c>
      <c r="M126" s="36"/>
    </row>
    <row r="127" spans="1:13" ht="15" customHeight="1">
      <c r="A127" s="696" t="s">
        <v>218</v>
      </c>
      <c r="B127" s="777" t="s">
        <v>219</v>
      </c>
      <c r="C127" s="777" t="s">
        <v>474</v>
      </c>
      <c r="D127" s="41">
        <v>68.537999999999997</v>
      </c>
      <c r="E127" s="687"/>
      <c r="F127" s="41">
        <v>13.936999999999999</v>
      </c>
      <c r="G127" s="697"/>
      <c r="H127" s="35">
        <v>95.221353232402961</v>
      </c>
      <c r="I127" s="35">
        <v>2.087967281337447</v>
      </c>
      <c r="J127" s="35">
        <v>1.8153117600631412</v>
      </c>
      <c r="K127" s="35">
        <v>0.39463299131807422</v>
      </c>
      <c r="L127" s="35">
        <v>0.48073473487838136</v>
      </c>
      <c r="M127" s="36"/>
    </row>
    <row r="128" spans="1:13" ht="15" customHeight="1">
      <c r="A128" s="696" t="s">
        <v>220</v>
      </c>
      <c r="B128" s="777" t="s">
        <v>221</v>
      </c>
      <c r="C128" s="777" t="s">
        <v>475</v>
      </c>
      <c r="D128" s="41">
        <v>118.801</v>
      </c>
      <c r="E128" s="687"/>
      <c r="F128" s="41">
        <v>21.033999999999999</v>
      </c>
      <c r="G128" s="697"/>
      <c r="H128" s="35">
        <v>94.732338119235521</v>
      </c>
      <c r="I128" s="35">
        <v>1.6497099933441097</v>
      </c>
      <c r="J128" s="35">
        <v>2.9238375962727012</v>
      </c>
      <c r="K128" s="35">
        <v>0.34230293810021872</v>
      </c>
      <c r="L128" s="35">
        <v>0.35181135304744698</v>
      </c>
      <c r="M128" s="36"/>
    </row>
    <row r="129" spans="1:13" ht="15" customHeight="1">
      <c r="A129" s="696" t="s">
        <v>222</v>
      </c>
      <c r="B129" s="777" t="s">
        <v>223</v>
      </c>
      <c r="C129" s="777" t="s">
        <v>476</v>
      </c>
      <c r="D129" s="41">
        <v>97.14</v>
      </c>
      <c r="E129" s="687"/>
      <c r="F129" s="41">
        <v>19.623000000000001</v>
      </c>
      <c r="G129" s="697"/>
      <c r="H129" s="35">
        <v>95.347296539774746</v>
      </c>
      <c r="I129" s="35">
        <v>2.0078479335473678</v>
      </c>
      <c r="J129" s="35">
        <v>1.9721755083320593</v>
      </c>
      <c r="K129" s="35">
        <v>0.27518728023238037</v>
      </c>
      <c r="L129" s="35">
        <v>0.39749273811343833</v>
      </c>
      <c r="M129" s="36"/>
    </row>
    <row r="130" spans="1:13" ht="15" customHeight="1">
      <c r="A130" s="696" t="s">
        <v>224</v>
      </c>
      <c r="B130" s="777" t="s">
        <v>225</v>
      </c>
      <c r="C130" s="777" t="s">
        <v>477</v>
      </c>
      <c r="D130" s="41">
        <v>88.138999999999996</v>
      </c>
      <c r="E130" s="687"/>
      <c r="F130" s="41">
        <v>14.506</v>
      </c>
      <c r="G130" s="697"/>
      <c r="H130" s="35">
        <v>91.927478284847652</v>
      </c>
      <c r="I130" s="35">
        <v>1.9853853577829861</v>
      </c>
      <c r="J130" s="35">
        <v>4.6187784365090305</v>
      </c>
      <c r="K130" s="35">
        <v>0.88928719150696256</v>
      </c>
      <c r="L130" s="35">
        <v>0.57907072935337101</v>
      </c>
      <c r="M130" s="36"/>
    </row>
    <row r="131" spans="1:13" ht="15" customHeight="1">
      <c r="A131" s="696" t="s">
        <v>226</v>
      </c>
      <c r="B131" s="777" t="s">
        <v>227</v>
      </c>
      <c r="C131" s="777" t="s">
        <v>478</v>
      </c>
      <c r="D131" s="41">
        <v>121.572</v>
      </c>
      <c r="E131" s="687"/>
      <c r="F131" s="41">
        <v>23.515999999999998</v>
      </c>
      <c r="G131" s="697"/>
      <c r="H131" s="35">
        <v>95.130974655553672</v>
      </c>
      <c r="I131" s="35">
        <v>1.3735329137608439</v>
      </c>
      <c r="J131" s="35">
        <v>2.8278618812723257</v>
      </c>
      <c r="K131" s="35">
        <v>0.34869875829222657</v>
      </c>
      <c r="L131" s="35">
        <v>0.31893179112093895</v>
      </c>
      <c r="M131" s="36"/>
    </row>
    <row r="132" spans="1:13" ht="15" customHeight="1">
      <c r="A132" s="696" t="s">
        <v>228</v>
      </c>
      <c r="B132" s="777" t="s">
        <v>229</v>
      </c>
      <c r="C132" s="777" t="s">
        <v>479</v>
      </c>
      <c r="D132" s="41">
        <v>124.524</v>
      </c>
      <c r="E132" s="687"/>
      <c r="F132" s="41">
        <v>24.654</v>
      </c>
      <c r="G132" s="697"/>
      <c r="H132" s="35">
        <v>94.552608096049312</v>
      </c>
      <c r="I132" s="35">
        <v>1.8171493469619535</v>
      </c>
      <c r="J132" s="35">
        <v>2.8920256347854303</v>
      </c>
      <c r="K132" s="35">
        <v>0.37316459803682972</v>
      </c>
      <c r="L132" s="35">
        <v>0.36505232416646383</v>
      </c>
      <c r="M132" s="36"/>
    </row>
    <row r="133" spans="1:13" ht="15" customHeight="1">
      <c r="A133" s="696" t="s">
        <v>230</v>
      </c>
      <c r="B133" s="777" t="s">
        <v>231</v>
      </c>
      <c r="C133" s="777" t="s">
        <v>480</v>
      </c>
      <c r="D133" s="41">
        <v>102.04900000000001</v>
      </c>
      <c r="E133" s="687"/>
      <c r="F133" s="41">
        <v>20.303999999999998</v>
      </c>
      <c r="G133" s="697"/>
      <c r="H133" s="35">
        <v>94.183412135539811</v>
      </c>
      <c r="I133" s="35">
        <v>1.6991725768321513</v>
      </c>
      <c r="J133" s="35">
        <v>3.1422379826635147</v>
      </c>
      <c r="K133" s="35">
        <v>0.58609141055949565</v>
      </c>
      <c r="L133" s="35">
        <v>0.38908589440504338</v>
      </c>
      <c r="M133" s="36"/>
    </row>
    <row r="134" spans="1:13" ht="15" customHeight="1">
      <c r="A134" s="696" t="s">
        <v>232</v>
      </c>
      <c r="B134" s="777" t="s">
        <v>233</v>
      </c>
      <c r="C134" s="777" t="s">
        <v>481</v>
      </c>
      <c r="D134" s="41">
        <v>91.980999999999995</v>
      </c>
      <c r="E134" s="687"/>
      <c r="F134" s="41">
        <v>17.86</v>
      </c>
      <c r="G134" s="697"/>
      <c r="H134" s="35">
        <v>94.596864501679732</v>
      </c>
      <c r="I134" s="35">
        <v>2.1332586786114223</v>
      </c>
      <c r="J134" s="35">
        <v>2.3180291153415453</v>
      </c>
      <c r="K134" s="35">
        <v>0.52631578947368418</v>
      </c>
      <c r="L134" s="35">
        <v>0.42553191489361702</v>
      </c>
      <c r="M134" s="36"/>
    </row>
    <row r="135" spans="1:13" ht="15" customHeight="1">
      <c r="A135" s="696" t="s">
        <v>234</v>
      </c>
      <c r="B135" s="777" t="s">
        <v>349</v>
      </c>
      <c r="C135" s="777" t="s">
        <v>482</v>
      </c>
      <c r="D135" s="41">
        <v>108.16200000000001</v>
      </c>
      <c r="E135" s="687"/>
      <c r="F135" s="41">
        <v>20.957999999999998</v>
      </c>
      <c r="G135" s="697"/>
      <c r="H135" s="35">
        <v>92.546998759423616</v>
      </c>
      <c r="I135" s="35">
        <v>2.972611890447562</v>
      </c>
      <c r="J135" s="35">
        <v>3.3638705983395365</v>
      </c>
      <c r="K135" s="35">
        <v>0.63937398606737295</v>
      </c>
      <c r="L135" s="35">
        <v>0.47714476572192011</v>
      </c>
      <c r="M135" s="36"/>
    </row>
    <row r="136" spans="1:13" ht="15" customHeight="1">
      <c r="A136" s="696" t="s">
        <v>235</v>
      </c>
      <c r="B136" s="777" t="s">
        <v>236</v>
      </c>
      <c r="C136" s="777" t="s">
        <v>483</v>
      </c>
      <c r="D136" s="41">
        <v>78.406999999999996</v>
      </c>
      <c r="E136" s="687"/>
      <c r="F136" s="41">
        <v>13.145</v>
      </c>
      <c r="G136" s="697"/>
      <c r="H136" s="35">
        <v>91.76112590338532</v>
      </c>
      <c r="I136" s="35">
        <v>4.1612780524914417</v>
      </c>
      <c r="J136" s="35">
        <v>3.3244579688094333</v>
      </c>
      <c r="K136" s="35">
        <v>0.55534423735260552</v>
      </c>
      <c r="L136" s="35">
        <v>0.19779383796120195</v>
      </c>
      <c r="M136" s="36"/>
    </row>
    <row r="137" spans="1:13" ht="15" customHeight="1">
      <c r="A137" s="696" t="s">
        <v>237</v>
      </c>
      <c r="B137" s="777" t="s">
        <v>238</v>
      </c>
      <c r="C137" s="777" t="s">
        <v>484</v>
      </c>
      <c r="D137" s="41">
        <v>100.271</v>
      </c>
      <c r="E137" s="687"/>
      <c r="F137" s="41">
        <v>19.587</v>
      </c>
      <c r="G137" s="697"/>
      <c r="H137" s="35">
        <v>92.689028437228785</v>
      </c>
      <c r="I137" s="35">
        <v>1.9145351508653701</v>
      </c>
      <c r="J137" s="35">
        <v>4.0486036656966355</v>
      </c>
      <c r="K137" s="35">
        <v>0.74539235207025067</v>
      </c>
      <c r="L137" s="35">
        <v>0.60244039413896977</v>
      </c>
      <c r="M137" s="36"/>
    </row>
    <row r="138" spans="1:13" ht="15" customHeight="1">
      <c r="A138" s="696" t="s">
        <v>239</v>
      </c>
      <c r="B138" s="777" t="s">
        <v>240</v>
      </c>
      <c r="C138" s="777" t="s">
        <v>485</v>
      </c>
      <c r="D138" s="41">
        <v>80.62</v>
      </c>
      <c r="E138" s="687"/>
      <c r="F138" s="41">
        <v>14.513999999999999</v>
      </c>
      <c r="G138" s="697"/>
      <c r="H138" s="35">
        <v>95.969408846630841</v>
      </c>
      <c r="I138" s="35">
        <v>1.164392999862202</v>
      </c>
      <c r="J138" s="35">
        <v>2.2392173074273116</v>
      </c>
      <c r="K138" s="35">
        <v>0.24114647926140281</v>
      </c>
      <c r="L138" s="35">
        <v>0.38583436681824451</v>
      </c>
      <c r="M138" s="36"/>
    </row>
    <row r="139" spans="1:13" ht="15" customHeight="1">
      <c r="A139" s="696" t="s">
        <v>241</v>
      </c>
      <c r="B139" s="777" t="s">
        <v>242</v>
      </c>
      <c r="C139" s="777" t="s">
        <v>486</v>
      </c>
      <c r="D139" s="41">
        <v>71.548000000000002</v>
      </c>
      <c r="E139" s="687"/>
      <c r="F139" s="41">
        <v>15.031000000000001</v>
      </c>
      <c r="G139" s="697"/>
      <c r="H139" s="35">
        <v>93.214024349677331</v>
      </c>
      <c r="I139" s="35">
        <v>4.1381145632359795</v>
      </c>
      <c r="J139" s="35">
        <v>1.7696760029272836</v>
      </c>
      <c r="K139" s="35">
        <v>0.4923158805136052</v>
      </c>
      <c r="L139" s="35">
        <v>0.38586920364579869</v>
      </c>
      <c r="M139" s="36"/>
    </row>
    <row r="140" spans="1:13" ht="15" customHeight="1">
      <c r="A140" s="696" t="s">
        <v>243</v>
      </c>
      <c r="B140" s="777" t="s">
        <v>244</v>
      </c>
      <c r="C140" s="777" t="s">
        <v>487</v>
      </c>
      <c r="D140" s="41">
        <v>90.721000000000004</v>
      </c>
      <c r="E140" s="687"/>
      <c r="F140" s="41">
        <v>18.402000000000001</v>
      </c>
      <c r="G140" s="697"/>
      <c r="H140" s="35">
        <v>95.125529833713713</v>
      </c>
      <c r="I140" s="35">
        <v>1.4074557113357244</v>
      </c>
      <c r="J140" s="35">
        <v>2.8638191500923815</v>
      </c>
      <c r="K140" s="35">
        <v>0.27170959678295842</v>
      </c>
      <c r="L140" s="35">
        <v>0.33148570807520916</v>
      </c>
      <c r="M140" s="36"/>
    </row>
    <row r="141" spans="1:13" ht="15" customHeight="1">
      <c r="A141" s="696" t="s">
        <v>245</v>
      </c>
      <c r="B141" s="777" t="s">
        <v>246</v>
      </c>
      <c r="C141" s="777" t="s">
        <v>488</v>
      </c>
      <c r="D141" s="41">
        <v>95.947999999999993</v>
      </c>
      <c r="E141" s="687"/>
      <c r="F141" s="41">
        <v>18.824000000000002</v>
      </c>
      <c r="G141" s="697"/>
      <c r="H141" s="35">
        <v>94.496387590310235</v>
      </c>
      <c r="I141" s="35">
        <v>2.4224394390140245</v>
      </c>
      <c r="J141" s="35">
        <v>2.454313642158946</v>
      </c>
      <c r="K141" s="35">
        <v>0.34530386740331492</v>
      </c>
      <c r="L141" s="35">
        <v>0.28155546111347213</v>
      </c>
      <c r="M141" s="36"/>
    </row>
    <row r="142" spans="1:13" ht="15" customHeight="1">
      <c r="A142" s="696" t="s">
        <v>247</v>
      </c>
      <c r="B142" s="777" t="s">
        <v>248</v>
      </c>
      <c r="C142" s="777" t="s">
        <v>489</v>
      </c>
      <c r="D142" s="41">
        <v>92.234999999999999</v>
      </c>
      <c r="E142" s="687"/>
      <c r="F142" s="41">
        <v>16.547000000000001</v>
      </c>
      <c r="G142" s="697"/>
      <c r="H142" s="35">
        <v>91.357950081585798</v>
      </c>
      <c r="I142" s="35">
        <v>2.2481416570979631</v>
      </c>
      <c r="J142" s="35">
        <v>4.9978848129570315</v>
      </c>
      <c r="K142" s="35">
        <v>0.8581616002900827</v>
      </c>
      <c r="L142" s="35">
        <v>0.53786184806913639</v>
      </c>
      <c r="M142" s="36"/>
    </row>
    <row r="143" spans="1:13" ht="15" customHeight="1">
      <c r="A143" s="696" t="s">
        <v>249</v>
      </c>
      <c r="B143" s="777" t="s">
        <v>250</v>
      </c>
      <c r="C143" s="777" t="s">
        <v>490</v>
      </c>
      <c r="D143" s="41">
        <v>57.793999999999997</v>
      </c>
      <c r="E143" s="687"/>
      <c r="F143" s="41">
        <v>8.391</v>
      </c>
      <c r="G143" s="697"/>
      <c r="H143" s="35">
        <v>92.348945298534133</v>
      </c>
      <c r="I143" s="35">
        <v>3.6467643904183058</v>
      </c>
      <c r="J143" s="35">
        <v>3.3011560004767015</v>
      </c>
      <c r="K143" s="35">
        <v>0.47670122750566085</v>
      </c>
      <c r="L143" s="35">
        <v>0.22643308306518889</v>
      </c>
      <c r="M143" s="36"/>
    </row>
    <row r="144" spans="1:13" ht="15" customHeight="1">
      <c r="A144" s="696" t="s">
        <v>251</v>
      </c>
      <c r="B144" s="777" t="s">
        <v>252</v>
      </c>
      <c r="C144" s="777" t="s">
        <v>491</v>
      </c>
      <c r="D144" s="41">
        <v>54.146000000000001</v>
      </c>
      <c r="E144" s="687"/>
      <c r="F144" s="41">
        <v>9.9640000000000004</v>
      </c>
      <c r="G144" s="697"/>
      <c r="H144" s="35">
        <v>94.941790445604184</v>
      </c>
      <c r="I144" s="35">
        <v>1.4351665997591327</v>
      </c>
      <c r="J144" s="35">
        <v>2.699718988358089</v>
      </c>
      <c r="K144" s="35">
        <v>0.45162585307105574</v>
      </c>
      <c r="L144" s="35">
        <v>0.47169811320754718</v>
      </c>
      <c r="M144" s="36"/>
    </row>
    <row r="145" spans="1:13" ht="15" customHeight="1">
      <c r="A145" s="696" t="s">
        <v>253</v>
      </c>
      <c r="B145" s="777" t="s">
        <v>254</v>
      </c>
      <c r="C145" s="777" t="s">
        <v>492</v>
      </c>
      <c r="D145" s="41">
        <v>131.482</v>
      </c>
      <c r="E145" s="687"/>
      <c r="F145" s="41">
        <v>25.437999999999999</v>
      </c>
      <c r="G145" s="697"/>
      <c r="H145" s="35">
        <v>92.589826244201603</v>
      </c>
      <c r="I145" s="35">
        <v>2.3665382498624106</v>
      </c>
      <c r="J145" s="35">
        <v>4.096233980658857</v>
      </c>
      <c r="K145" s="35">
        <v>0.53463322588253803</v>
      </c>
      <c r="L145" s="35">
        <v>0.41276829939460646</v>
      </c>
      <c r="M145" s="36"/>
    </row>
    <row r="146" spans="1:13" ht="15" customHeight="1">
      <c r="A146" s="696" t="s">
        <v>255</v>
      </c>
      <c r="B146" s="777" t="s">
        <v>256</v>
      </c>
      <c r="C146" s="777" t="s">
        <v>493</v>
      </c>
      <c r="D146" s="41">
        <v>106.673</v>
      </c>
      <c r="E146" s="687"/>
      <c r="F146" s="41">
        <v>21.052</v>
      </c>
      <c r="G146" s="697"/>
      <c r="H146" s="35">
        <v>94.257077712331366</v>
      </c>
      <c r="I146" s="35">
        <v>1.9333079992399769</v>
      </c>
      <c r="J146" s="35">
        <v>2.9688390651719554</v>
      </c>
      <c r="K146" s="35">
        <v>0.48451453543606304</v>
      </c>
      <c r="L146" s="35">
        <v>0.35626068782063458</v>
      </c>
      <c r="M146" s="36"/>
    </row>
    <row r="147" spans="1:13" ht="15" customHeight="1">
      <c r="A147" s="696" t="s">
        <v>257</v>
      </c>
      <c r="B147" s="777" t="s">
        <v>258</v>
      </c>
      <c r="C147" s="777" t="s">
        <v>494</v>
      </c>
      <c r="D147" s="41">
        <v>74.367000000000004</v>
      </c>
      <c r="E147" s="687"/>
      <c r="F147" s="41">
        <v>13.647</v>
      </c>
      <c r="G147" s="697"/>
      <c r="H147" s="35">
        <v>94.467648567450709</v>
      </c>
      <c r="I147" s="35">
        <v>2.3814757822231991</v>
      </c>
      <c r="J147" s="35">
        <v>2.4474243423463031</v>
      </c>
      <c r="K147" s="35">
        <v>0.32241518282406384</v>
      </c>
      <c r="L147" s="35">
        <v>0.38103612515571184</v>
      </c>
      <c r="M147" s="36"/>
    </row>
    <row r="148" spans="1:13" ht="15" customHeight="1">
      <c r="A148" s="696" t="s">
        <v>259</v>
      </c>
      <c r="B148" s="777" t="s">
        <v>260</v>
      </c>
      <c r="C148" s="777" t="s">
        <v>495</v>
      </c>
      <c r="D148" s="41">
        <v>119.166</v>
      </c>
      <c r="E148" s="687"/>
      <c r="F148" s="41">
        <v>23.161999999999999</v>
      </c>
      <c r="G148" s="697"/>
      <c r="H148" s="35">
        <v>95.052240739141695</v>
      </c>
      <c r="I148" s="35">
        <v>2.0507728175459805</v>
      </c>
      <c r="J148" s="35">
        <v>2.1500733960797858</v>
      </c>
      <c r="K148" s="35">
        <v>0.3756152318452638</v>
      </c>
      <c r="L148" s="35">
        <v>0.37129781538727225</v>
      </c>
      <c r="M148" s="36"/>
    </row>
    <row r="149" spans="1:13" ht="15" customHeight="1">
      <c r="A149" s="696" t="s">
        <v>261</v>
      </c>
      <c r="B149" s="777" t="s">
        <v>262</v>
      </c>
      <c r="C149" s="777" t="s">
        <v>496</v>
      </c>
      <c r="D149" s="41">
        <v>95.194000000000003</v>
      </c>
      <c r="E149" s="687"/>
      <c r="F149" s="41">
        <v>17.771999999999998</v>
      </c>
      <c r="G149" s="697"/>
      <c r="H149" s="35">
        <v>94.159351789331552</v>
      </c>
      <c r="I149" s="35">
        <v>3.6011703803736217</v>
      </c>
      <c r="J149" s="35">
        <v>1.6542876434841325</v>
      </c>
      <c r="K149" s="35">
        <v>0.34886338059869459</v>
      </c>
      <c r="L149" s="35">
        <v>0.23632680621201896</v>
      </c>
      <c r="M149" s="36"/>
    </row>
    <row r="150" spans="1:13" ht="15" customHeight="1">
      <c r="A150" s="696" t="s">
        <v>263</v>
      </c>
      <c r="B150" s="777" t="s">
        <v>264</v>
      </c>
      <c r="C150" s="777" t="s">
        <v>497</v>
      </c>
      <c r="D150" s="41">
        <v>64.049000000000007</v>
      </c>
      <c r="E150" s="687"/>
      <c r="F150" s="41">
        <v>12.484</v>
      </c>
      <c r="G150" s="697"/>
      <c r="H150" s="35">
        <v>94.929509772508808</v>
      </c>
      <c r="I150" s="35">
        <v>1.6100608779237424</v>
      </c>
      <c r="J150" s="35">
        <v>2.6353732777955785</v>
      </c>
      <c r="K150" s="35">
        <v>0.42454341557193204</v>
      </c>
      <c r="L150" s="35">
        <v>0.40051265619993598</v>
      </c>
      <c r="M150" s="36"/>
    </row>
    <row r="151" spans="1:13" ht="15" customHeight="1">
      <c r="A151" s="782" t="s">
        <v>265</v>
      </c>
      <c r="B151" s="777" t="s">
        <v>266</v>
      </c>
      <c r="C151" s="777" t="s">
        <v>498</v>
      </c>
      <c r="D151" s="41">
        <v>118.839</v>
      </c>
      <c r="E151" s="687"/>
      <c r="F151" s="41">
        <v>22.766999999999999</v>
      </c>
      <c r="G151" s="697"/>
      <c r="H151" s="35">
        <v>93.376378091096768</v>
      </c>
      <c r="I151" s="35">
        <v>2.2444766548073964</v>
      </c>
      <c r="J151" s="35">
        <v>3.4962884877234597</v>
      </c>
      <c r="K151" s="35">
        <v>0.53147098871173193</v>
      </c>
      <c r="L151" s="35">
        <v>0.35138577766064916</v>
      </c>
      <c r="M151" s="36"/>
    </row>
    <row r="152" spans="1:13" ht="15" customHeight="1">
      <c r="A152" s="696" t="s">
        <v>267</v>
      </c>
      <c r="B152" s="777" t="s">
        <v>268</v>
      </c>
      <c r="C152" s="777" t="s">
        <v>499</v>
      </c>
      <c r="D152" s="41">
        <v>60.991999999999997</v>
      </c>
      <c r="E152" s="687"/>
      <c r="F152" s="41">
        <v>11.977</v>
      </c>
      <c r="G152" s="697"/>
      <c r="H152" s="35">
        <v>94.539534107038492</v>
      </c>
      <c r="I152" s="35">
        <v>2.6216915755197459</v>
      </c>
      <c r="J152" s="35">
        <v>2.0706353844869332</v>
      </c>
      <c r="K152" s="35">
        <v>0.35902145779410533</v>
      </c>
      <c r="L152" s="35">
        <v>0.40911747516072472</v>
      </c>
      <c r="M152" s="36"/>
    </row>
    <row r="153" spans="1:13" ht="15" customHeight="1">
      <c r="A153" s="696" t="s">
        <v>269</v>
      </c>
      <c r="B153" s="777" t="s">
        <v>270</v>
      </c>
      <c r="C153" s="777" t="s">
        <v>500</v>
      </c>
      <c r="D153" s="41">
        <v>111.411</v>
      </c>
      <c r="E153" s="687"/>
      <c r="F153" s="41">
        <v>19.585999999999999</v>
      </c>
      <c r="G153" s="697"/>
      <c r="H153" s="35">
        <v>92.70397222505872</v>
      </c>
      <c r="I153" s="35">
        <v>3.1604207086694576</v>
      </c>
      <c r="J153" s="35">
        <v>3.2778515266006334</v>
      </c>
      <c r="K153" s="35">
        <v>0.52588583682222001</v>
      </c>
      <c r="L153" s="35">
        <v>0.33186970284897382</v>
      </c>
      <c r="M153" s="36"/>
    </row>
    <row r="154" spans="1:13" ht="15" customHeight="1">
      <c r="A154" s="696" t="s">
        <v>271</v>
      </c>
      <c r="B154" s="777" t="s">
        <v>272</v>
      </c>
      <c r="C154" s="777" t="s">
        <v>501</v>
      </c>
      <c r="D154" s="41">
        <v>94.185000000000002</v>
      </c>
      <c r="E154" s="687"/>
      <c r="F154" s="41">
        <v>18.588000000000001</v>
      </c>
      <c r="G154" s="697"/>
      <c r="H154" s="35">
        <v>93.953088013772316</v>
      </c>
      <c r="I154" s="35">
        <v>2.8674413600172155</v>
      </c>
      <c r="J154" s="35">
        <v>2.1895846782870669</v>
      </c>
      <c r="K154" s="35">
        <v>0.53260167850225948</v>
      </c>
      <c r="L154" s="35">
        <v>0.45728426942113193</v>
      </c>
      <c r="M154" s="36"/>
    </row>
    <row r="155" spans="1:13" ht="15" customHeight="1">
      <c r="A155" s="696" t="s">
        <v>273</v>
      </c>
      <c r="B155" s="777" t="s">
        <v>274</v>
      </c>
      <c r="C155" s="777" t="s">
        <v>502</v>
      </c>
      <c r="D155" s="41">
        <v>134.018</v>
      </c>
      <c r="E155" s="687"/>
      <c r="F155" s="41">
        <v>26.196000000000002</v>
      </c>
      <c r="G155" s="697"/>
      <c r="H155" s="35">
        <v>92.510306917086581</v>
      </c>
      <c r="I155" s="35">
        <v>2.1110093143991451</v>
      </c>
      <c r="J155" s="35">
        <v>4.4205222171323859</v>
      </c>
      <c r="K155" s="35">
        <v>0.50007634753397467</v>
      </c>
      <c r="L155" s="35">
        <v>0.45808520384791562</v>
      </c>
      <c r="M155" s="36"/>
    </row>
    <row r="156" spans="1:13" ht="12" customHeight="1">
      <c r="A156" s="696" t="s">
        <v>275</v>
      </c>
      <c r="B156" s="777" t="s">
        <v>276</v>
      </c>
      <c r="C156" s="777" t="s">
        <v>503</v>
      </c>
      <c r="D156" s="41">
        <v>85.031999999999996</v>
      </c>
      <c r="E156" s="687"/>
      <c r="F156" s="41">
        <v>12.930999999999999</v>
      </c>
      <c r="G156" s="697"/>
      <c r="H156" s="35">
        <v>91.756244683319167</v>
      </c>
      <c r="I156" s="35">
        <v>3.619209651225737</v>
      </c>
      <c r="J156" s="35">
        <v>3.8898770396721059</v>
      </c>
      <c r="K156" s="35">
        <v>0.4640012373366329</v>
      </c>
      <c r="L156" s="35">
        <v>0.27066738844636923</v>
      </c>
      <c r="M156" s="690"/>
    </row>
    <row r="157" spans="1:13" ht="15" customHeight="1">
      <c r="A157" s="779"/>
      <c r="B157" s="685"/>
      <c r="C157" s="777"/>
      <c r="D157" s="783"/>
      <c r="E157" s="700"/>
      <c r="F157" s="686"/>
      <c r="G157" s="687"/>
      <c r="H157" s="689"/>
      <c r="I157" s="701"/>
      <c r="J157" s="689"/>
      <c r="K157" s="689"/>
      <c r="L157" s="689"/>
      <c r="M157" s="285"/>
    </row>
    <row r="158" spans="1:13" ht="12" customHeight="1">
      <c r="A158" s="779" t="s">
        <v>346</v>
      </c>
      <c r="B158" s="685"/>
      <c r="C158" s="777"/>
      <c r="D158" s="43">
        <v>3820.5729999999999</v>
      </c>
      <c r="E158" s="684"/>
      <c r="F158" s="43">
        <v>792.8309999999999</v>
      </c>
      <c r="G158" s="476"/>
      <c r="H158" s="43">
        <v>95.052539570223686</v>
      </c>
      <c r="I158" s="43">
        <v>1.6094224368118808</v>
      </c>
      <c r="J158" s="43">
        <v>2.3158781631898857</v>
      </c>
      <c r="K158" s="43">
        <v>0.49783623496054019</v>
      </c>
      <c r="L158" s="43">
        <v>0.52432359481402724</v>
      </c>
      <c r="M158" s="285"/>
    </row>
    <row r="159" spans="1:13" ht="15" customHeight="1">
      <c r="A159" s="779"/>
      <c r="B159" s="685"/>
      <c r="C159" s="777"/>
      <c r="D159" s="43"/>
      <c r="E159" s="684"/>
      <c r="F159" s="43"/>
      <c r="G159" s="476"/>
      <c r="H159" s="42"/>
      <c r="I159" s="42"/>
      <c r="J159" s="42"/>
      <c r="K159" s="42"/>
      <c r="L159" s="42"/>
      <c r="M159" s="285"/>
    </row>
    <row r="160" spans="1:13" ht="12" customHeight="1">
      <c r="A160" s="779" t="s">
        <v>600</v>
      </c>
      <c r="B160" s="685"/>
      <c r="C160" s="777"/>
      <c r="D160" s="43">
        <v>1667.761</v>
      </c>
      <c r="E160" s="684"/>
      <c r="F160" s="43">
        <v>339.20499999999998</v>
      </c>
      <c r="G160" s="476"/>
      <c r="H160" s="43">
        <v>94.882740525640841</v>
      </c>
      <c r="I160" s="43">
        <v>1.7352338556330245</v>
      </c>
      <c r="J160" s="43">
        <v>2.4545628749576216</v>
      </c>
      <c r="K160" s="43">
        <v>0.43277663949529049</v>
      </c>
      <c r="L160" s="43">
        <v>0.49468610427322712</v>
      </c>
      <c r="M160" s="690"/>
    </row>
    <row r="161" spans="1:13" ht="15" customHeight="1">
      <c r="A161" s="779"/>
      <c r="B161" s="685"/>
      <c r="C161" s="777"/>
      <c r="D161" s="455"/>
      <c r="E161" s="692"/>
      <c r="F161" s="684"/>
      <c r="G161" s="684"/>
      <c r="H161" s="693"/>
      <c r="I161" s="694"/>
      <c r="J161" s="693"/>
      <c r="K161" s="693"/>
      <c r="L161" s="693"/>
      <c r="M161" s="36"/>
    </row>
    <row r="162" spans="1:13" ht="15" customHeight="1">
      <c r="A162" s="696" t="s">
        <v>277</v>
      </c>
      <c r="B162" s="777" t="s">
        <v>278</v>
      </c>
      <c r="C162" s="777" t="s">
        <v>504</v>
      </c>
      <c r="D162" s="41">
        <v>73.545000000000002</v>
      </c>
      <c r="E162" s="687"/>
      <c r="F162" s="41">
        <v>15.026</v>
      </c>
      <c r="G162" s="697"/>
      <c r="H162" s="35">
        <v>95.288167176893381</v>
      </c>
      <c r="I162" s="35">
        <v>1.4840942366564622</v>
      </c>
      <c r="J162" s="35">
        <v>2.149607347264741</v>
      </c>
      <c r="K162" s="35">
        <v>0.45254891521362972</v>
      </c>
      <c r="L162" s="35">
        <v>0.62558232397178226</v>
      </c>
      <c r="M162" s="36"/>
    </row>
    <row r="163" spans="1:13" ht="15" customHeight="1">
      <c r="A163" s="696" t="s">
        <v>279</v>
      </c>
      <c r="B163" s="777" t="s">
        <v>280</v>
      </c>
      <c r="C163" s="777" t="s">
        <v>505</v>
      </c>
      <c r="D163" s="41">
        <v>33.981000000000002</v>
      </c>
      <c r="E163" s="687"/>
      <c r="F163" s="41">
        <v>7.2519999999999998</v>
      </c>
      <c r="G163" s="697"/>
      <c r="H163" s="35">
        <v>95.256480970766688</v>
      </c>
      <c r="I163" s="35">
        <v>1.3099834528405958</v>
      </c>
      <c r="J163" s="35">
        <v>2.592388306674021</v>
      </c>
      <c r="K163" s="35">
        <v>0.49641478212906781</v>
      </c>
      <c r="L163" s="35">
        <v>0.34473248758963043</v>
      </c>
      <c r="M163" s="36"/>
    </row>
    <row r="164" spans="1:13" ht="15" customHeight="1">
      <c r="A164" s="696" t="s">
        <v>281</v>
      </c>
      <c r="B164" s="777" t="s">
        <v>282</v>
      </c>
      <c r="C164" s="777" t="s">
        <v>506</v>
      </c>
      <c r="D164" s="41">
        <v>42.877000000000002</v>
      </c>
      <c r="E164" s="687"/>
      <c r="F164" s="41">
        <v>8.8650000000000002</v>
      </c>
      <c r="G164" s="697"/>
      <c r="H164" s="35">
        <v>95.059221658206425</v>
      </c>
      <c r="I164" s="35">
        <v>1.4777213761985335</v>
      </c>
      <c r="J164" s="35">
        <v>2.5719120135363793</v>
      </c>
      <c r="K164" s="35">
        <v>0.42865200225606315</v>
      </c>
      <c r="L164" s="35">
        <v>0.46249294980259448</v>
      </c>
      <c r="M164" s="36"/>
    </row>
    <row r="165" spans="1:13" ht="15" customHeight="1">
      <c r="A165" s="696" t="s">
        <v>283</v>
      </c>
      <c r="B165" s="777" t="s">
        <v>284</v>
      </c>
      <c r="C165" s="777" t="s">
        <v>507</v>
      </c>
      <c r="D165" s="41">
        <v>53.350999999999999</v>
      </c>
      <c r="E165" s="687"/>
      <c r="F165" s="41">
        <v>10.000999999999999</v>
      </c>
      <c r="G165" s="697"/>
      <c r="H165" s="35">
        <v>94.600539946005412</v>
      </c>
      <c r="I165" s="35">
        <v>1.4898510148985102</v>
      </c>
      <c r="J165" s="35">
        <v>2.9497050294970504</v>
      </c>
      <c r="K165" s="35">
        <v>0.43995600439956006</v>
      </c>
      <c r="L165" s="35">
        <v>0.51994800519948003</v>
      </c>
      <c r="M165" s="36"/>
    </row>
    <row r="166" spans="1:13" ht="15" customHeight="1">
      <c r="A166" s="696" t="s">
        <v>285</v>
      </c>
      <c r="B166" s="777" t="s">
        <v>286</v>
      </c>
      <c r="C166" s="777" t="s">
        <v>508</v>
      </c>
      <c r="D166" s="41">
        <v>46.890999999999998</v>
      </c>
      <c r="E166" s="687"/>
      <c r="F166" s="41">
        <v>9.41</v>
      </c>
      <c r="G166" s="697"/>
      <c r="H166" s="35">
        <v>95.653560042507962</v>
      </c>
      <c r="I166" s="35">
        <v>1.3602550478214666</v>
      </c>
      <c r="J166" s="35">
        <v>2.2848034006376192</v>
      </c>
      <c r="K166" s="35">
        <v>0.38257173219978741</v>
      </c>
      <c r="L166" s="35">
        <v>0.3188097768331562</v>
      </c>
      <c r="M166" s="36"/>
    </row>
    <row r="167" spans="1:13" ht="15" customHeight="1">
      <c r="A167" s="696" t="s">
        <v>287</v>
      </c>
      <c r="B167" s="777" t="s">
        <v>288</v>
      </c>
      <c r="C167" s="777" t="s">
        <v>509</v>
      </c>
      <c r="D167" s="41">
        <v>43.396000000000001</v>
      </c>
      <c r="E167" s="687"/>
      <c r="F167" s="41">
        <v>8.7579999999999991</v>
      </c>
      <c r="G167" s="697"/>
      <c r="H167" s="35">
        <v>95.329984014615221</v>
      </c>
      <c r="I167" s="35">
        <v>1.4843571591687601</v>
      </c>
      <c r="J167" s="35">
        <v>2.386389586663622</v>
      </c>
      <c r="K167" s="35">
        <v>0.42247088376341629</v>
      </c>
      <c r="L167" s="35">
        <v>0.37679835578899301</v>
      </c>
      <c r="M167" s="36"/>
    </row>
    <row r="168" spans="1:13" ht="15" customHeight="1">
      <c r="A168" s="696" t="s">
        <v>289</v>
      </c>
      <c r="B168" s="777" t="s">
        <v>290</v>
      </c>
      <c r="C168" s="777" t="s">
        <v>510</v>
      </c>
      <c r="D168" s="41">
        <v>47.881</v>
      </c>
      <c r="E168" s="687"/>
      <c r="F168" s="41">
        <v>9.6980000000000004</v>
      </c>
      <c r="G168" s="697"/>
      <c r="H168" s="35">
        <v>95.700144359661792</v>
      </c>
      <c r="I168" s="35">
        <v>1.51577644875232</v>
      </c>
      <c r="J168" s="35">
        <v>2.0210352650030932</v>
      </c>
      <c r="K168" s="35">
        <v>0.36089915446483811</v>
      </c>
      <c r="L168" s="35">
        <v>0.40214477211796246</v>
      </c>
      <c r="M168" s="36"/>
    </row>
    <row r="169" spans="1:13" ht="15" customHeight="1">
      <c r="A169" s="696" t="s">
        <v>293</v>
      </c>
      <c r="B169" s="777" t="s">
        <v>294</v>
      </c>
      <c r="C169" s="777" t="s">
        <v>511</v>
      </c>
      <c r="D169" s="41">
        <v>86.8</v>
      </c>
      <c r="E169" s="687"/>
      <c r="F169" s="41">
        <v>16.417999999999999</v>
      </c>
      <c r="G169" s="697"/>
      <c r="H169" s="35">
        <v>93.488853697161659</v>
      </c>
      <c r="I169" s="35">
        <v>2.0587160433670362</v>
      </c>
      <c r="J169" s="35">
        <v>3.3134364721646978</v>
      </c>
      <c r="K169" s="35">
        <v>0.51772444877573398</v>
      </c>
      <c r="L169" s="35">
        <v>0.62126933853088073</v>
      </c>
      <c r="M169" s="36"/>
    </row>
    <row r="170" spans="1:13" ht="15" customHeight="1">
      <c r="A170" s="696" t="s">
        <v>601</v>
      </c>
      <c r="B170" s="777" t="s">
        <v>298</v>
      </c>
      <c r="C170" s="777" t="s">
        <v>512</v>
      </c>
      <c r="D170" s="41">
        <v>146.821</v>
      </c>
      <c r="E170" s="687"/>
      <c r="F170" s="41">
        <v>30.259</v>
      </c>
      <c r="G170" s="697"/>
      <c r="H170" s="35">
        <v>93.654780395915253</v>
      </c>
      <c r="I170" s="35">
        <v>2.4356389834429426</v>
      </c>
      <c r="J170" s="35">
        <v>2.9842360950461022</v>
      </c>
      <c r="K170" s="35">
        <v>0.47258666842922759</v>
      </c>
      <c r="L170" s="35">
        <v>0.45275785716646288</v>
      </c>
      <c r="M170" s="36"/>
    </row>
    <row r="171" spans="1:13" ht="15" customHeight="1">
      <c r="A171" s="782" t="s">
        <v>602</v>
      </c>
      <c r="B171" s="777" t="s">
        <v>299</v>
      </c>
      <c r="C171" s="777" t="s">
        <v>513</v>
      </c>
      <c r="D171" s="41">
        <v>136.46799999999999</v>
      </c>
      <c r="E171" s="687"/>
      <c r="F171" s="41">
        <v>27.460999999999999</v>
      </c>
      <c r="G171" s="697"/>
      <c r="H171" s="35">
        <v>94.603255526018714</v>
      </c>
      <c r="I171" s="35">
        <v>1.9154437201849899</v>
      </c>
      <c r="J171" s="35">
        <v>2.5126543097483705</v>
      </c>
      <c r="K171" s="35">
        <v>0.35322821455882891</v>
      </c>
      <c r="L171" s="35">
        <v>0.61541822948909364</v>
      </c>
      <c r="M171" s="36"/>
    </row>
    <row r="172" spans="1:13" ht="15" customHeight="1">
      <c r="A172" s="696" t="s">
        <v>603</v>
      </c>
      <c r="B172" s="777" t="s">
        <v>300</v>
      </c>
      <c r="C172" s="777" t="s">
        <v>514</v>
      </c>
      <c r="D172" s="41">
        <v>402.70600000000002</v>
      </c>
      <c r="E172" s="687"/>
      <c r="F172" s="41">
        <v>84.385999999999996</v>
      </c>
      <c r="G172" s="697"/>
      <c r="H172" s="35">
        <v>95.057236982437857</v>
      </c>
      <c r="I172" s="35">
        <v>1.7099992889815847</v>
      </c>
      <c r="J172" s="35">
        <v>2.2302277628990592</v>
      </c>
      <c r="K172" s="35">
        <v>0.48941767591780627</v>
      </c>
      <c r="L172" s="35">
        <v>0.51311828976370488</v>
      </c>
      <c r="M172" s="36"/>
    </row>
    <row r="173" spans="1:13" ht="15" customHeight="1">
      <c r="A173" s="696" t="s">
        <v>604</v>
      </c>
      <c r="B173" s="777" t="s">
        <v>301</v>
      </c>
      <c r="C173" s="777" t="s">
        <v>515</v>
      </c>
      <c r="D173" s="41">
        <v>328.43299999999999</v>
      </c>
      <c r="E173" s="687"/>
      <c r="F173" s="41">
        <v>66.435000000000002</v>
      </c>
      <c r="G173" s="697"/>
      <c r="H173" s="35">
        <v>95.168209528110182</v>
      </c>
      <c r="I173" s="35">
        <v>1.5428614435162187</v>
      </c>
      <c r="J173" s="35">
        <v>2.3918115451192894</v>
      </c>
      <c r="K173" s="35">
        <v>0.45608489501016025</v>
      </c>
      <c r="L173" s="35">
        <v>0.44103258824414843</v>
      </c>
      <c r="M173" s="36"/>
    </row>
    <row r="174" spans="1:13" ht="15" customHeight="1">
      <c r="A174" s="696" t="s">
        <v>605</v>
      </c>
      <c r="B174" s="777" t="s">
        <v>302</v>
      </c>
      <c r="C174" s="777" t="s">
        <v>516</v>
      </c>
      <c r="D174" s="41">
        <v>224.61099999999999</v>
      </c>
      <c r="E174" s="687"/>
      <c r="F174" s="41">
        <v>45.235999999999997</v>
      </c>
      <c r="G174" s="697"/>
      <c r="H174" s="35">
        <v>95.045981077018311</v>
      </c>
      <c r="I174" s="35">
        <v>1.7994517640817047</v>
      </c>
      <c r="J174" s="35">
        <v>2.3521089397824744</v>
      </c>
      <c r="K174" s="35">
        <v>0.2940136174728093</v>
      </c>
      <c r="L174" s="35">
        <v>0.50844460164470784</v>
      </c>
      <c r="M174" s="36"/>
    </row>
    <row r="175" spans="1:13" ht="15" customHeight="1">
      <c r="A175" s="779"/>
      <c r="B175" s="685"/>
      <c r="C175" s="777"/>
      <c r="D175" s="702"/>
      <c r="E175" s="684"/>
      <c r="F175" s="702"/>
      <c r="G175" s="476"/>
      <c r="H175" s="703"/>
      <c r="I175" s="703"/>
      <c r="J175" s="703"/>
      <c r="K175" s="703"/>
      <c r="L175" s="703"/>
      <c r="M175" s="36"/>
    </row>
    <row r="176" spans="1:13" ht="15" customHeight="1">
      <c r="A176" s="779" t="s">
        <v>606</v>
      </c>
      <c r="B176" s="781"/>
      <c r="C176" s="781"/>
      <c r="D176" s="43">
        <v>2152.8119999999999</v>
      </c>
      <c r="E176" s="684"/>
      <c r="F176" s="43">
        <v>453.62599999999998</v>
      </c>
      <c r="G176" s="476"/>
      <c r="H176" s="43">
        <v>95.179509111029802</v>
      </c>
      <c r="I176" s="43">
        <v>1.5153452403521843</v>
      </c>
      <c r="J176" s="43">
        <v>2.2121747871594661</v>
      </c>
      <c r="K176" s="43">
        <v>0.54648543072927924</v>
      </c>
      <c r="L176" s="43">
        <v>0.54648543072927924</v>
      </c>
      <c r="M176" s="36"/>
    </row>
    <row r="177" spans="1:13" ht="15" customHeight="1">
      <c r="A177" s="779"/>
      <c r="B177" s="685"/>
      <c r="C177" s="777"/>
      <c r="D177" s="455"/>
      <c r="E177" s="692"/>
      <c r="F177" s="684"/>
      <c r="G177" s="684"/>
      <c r="H177" s="693"/>
      <c r="I177" s="694"/>
      <c r="J177" s="693"/>
      <c r="K177" s="693"/>
      <c r="L177" s="693"/>
      <c r="M177" s="36"/>
    </row>
    <row r="178" spans="1:13" ht="15" customHeight="1">
      <c r="A178" s="696" t="s">
        <v>303</v>
      </c>
      <c r="B178" s="777" t="s">
        <v>304</v>
      </c>
      <c r="C178" s="777" t="s">
        <v>517</v>
      </c>
      <c r="D178" s="41">
        <v>48.737000000000002</v>
      </c>
      <c r="E178" s="687"/>
      <c r="F178" s="41">
        <v>10.433999999999999</v>
      </c>
      <c r="G178" s="697"/>
      <c r="H178" s="35">
        <v>96.022618363043904</v>
      </c>
      <c r="I178" s="35">
        <v>1.4184397163120568</v>
      </c>
      <c r="J178" s="35">
        <v>1.5430323940962241</v>
      </c>
      <c r="K178" s="35">
        <v>0.68046770174429749</v>
      </c>
      <c r="L178" s="35">
        <v>0.33544182480352697</v>
      </c>
      <c r="M178" s="36"/>
    </row>
    <row r="179" spans="1:13" ht="15" customHeight="1">
      <c r="A179" s="696" t="s">
        <v>305</v>
      </c>
      <c r="B179" s="777" t="s">
        <v>356</v>
      </c>
      <c r="C179" s="777" t="s">
        <v>518</v>
      </c>
      <c r="D179" s="41">
        <v>137.83500000000001</v>
      </c>
      <c r="E179" s="687"/>
      <c r="F179" s="41">
        <v>31.076000000000001</v>
      </c>
      <c r="G179" s="697"/>
      <c r="H179" s="35">
        <v>94.143390397734578</v>
      </c>
      <c r="I179" s="35">
        <v>1.6636632771270434</v>
      </c>
      <c r="J179" s="35">
        <v>2.6837430814776675</v>
      </c>
      <c r="K179" s="35">
        <v>0.85596601879263745</v>
      </c>
      <c r="L179" s="35">
        <v>0.65323722486806535</v>
      </c>
      <c r="M179" s="36"/>
    </row>
    <row r="180" spans="1:13" ht="12" customHeight="1">
      <c r="A180" s="696" t="s">
        <v>306</v>
      </c>
      <c r="B180" s="777" t="s">
        <v>307</v>
      </c>
      <c r="C180" s="777" t="s">
        <v>519</v>
      </c>
      <c r="D180" s="41">
        <v>55.003</v>
      </c>
      <c r="E180" s="687"/>
      <c r="F180" s="41">
        <v>12.186</v>
      </c>
      <c r="G180" s="697"/>
      <c r="H180" s="35">
        <v>95.42918102740849</v>
      </c>
      <c r="I180" s="35">
        <v>1.2555391432791729</v>
      </c>
      <c r="J180" s="35">
        <v>2.076152962415887</v>
      </c>
      <c r="K180" s="35">
        <v>0.68931560807484005</v>
      </c>
      <c r="L180" s="35">
        <v>0.54981125882159854</v>
      </c>
      <c r="M180" s="704"/>
    </row>
    <row r="181" spans="1:13" s="48" customFormat="1" ht="15" customHeight="1">
      <c r="A181" s="696" t="s">
        <v>308</v>
      </c>
      <c r="B181" s="777" t="s">
        <v>309</v>
      </c>
      <c r="C181" s="777" t="s">
        <v>520</v>
      </c>
      <c r="D181" s="41">
        <v>75.631</v>
      </c>
      <c r="E181" s="687"/>
      <c r="F181" s="41">
        <v>17.573</v>
      </c>
      <c r="G181" s="697"/>
      <c r="H181" s="35">
        <v>95.009389404199624</v>
      </c>
      <c r="I181" s="35">
        <v>1.5762817959369488</v>
      </c>
      <c r="J181" s="35">
        <v>2.1111933079155523</v>
      </c>
      <c r="K181" s="35">
        <v>0.69424685597223013</v>
      </c>
      <c r="L181" s="35">
        <v>0.60888863597564447</v>
      </c>
      <c r="M181" s="285"/>
    </row>
    <row r="182" spans="1:13" ht="12" customHeight="1">
      <c r="A182" s="696" t="s">
        <v>310</v>
      </c>
      <c r="B182" s="777" t="s">
        <v>347</v>
      </c>
      <c r="C182" s="777" t="s">
        <v>521</v>
      </c>
      <c r="D182" s="41">
        <v>141.47900000000001</v>
      </c>
      <c r="E182" s="687"/>
      <c r="F182" s="41">
        <v>29.452000000000002</v>
      </c>
      <c r="G182" s="697"/>
      <c r="H182" s="35">
        <v>95.392503055819631</v>
      </c>
      <c r="I182" s="35">
        <v>1.3309792204264566</v>
      </c>
      <c r="J182" s="35">
        <v>2.0304223821811762</v>
      </c>
      <c r="K182" s="35">
        <v>0.6688849653673774</v>
      </c>
      <c r="L182" s="35">
        <v>0.57721037620535109</v>
      </c>
      <c r="M182" s="690"/>
    </row>
    <row r="183" spans="1:13" ht="15" customHeight="1">
      <c r="A183" s="696" t="s">
        <v>311</v>
      </c>
      <c r="B183" s="777" t="s">
        <v>312</v>
      </c>
      <c r="C183" s="777" t="s">
        <v>522</v>
      </c>
      <c r="D183" s="41">
        <v>66.837999999999994</v>
      </c>
      <c r="E183" s="687"/>
      <c r="F183" s="41">
        <v>14.119</v>
      </c>
      <c r="G183" s="697"/>
      <c r="H183" s="35">
        <v>95.17671223174446</v>
      </c>
      <c r="I183" s="35">
        <v>1.3173737516821304</v>
      </c>
      <c r="J183" s="35">
        <v>2.1460443374176639</v>
      </c>
      <c r="K183" s="35">
        <v>0.65868687584106522</v>
      </c>
      <c r="L183" s="35">
        <v>0.70118280331468241</v>
      </c>
      <c r="M183" s="36"/>
    </row>
    <row r="184" spans="1:13" ht="15" customHeight="1">
      <c r="A184" s="696" t="s">
        <v>313</v>
      </c>
      <c r="B184" s="777" t="s">
        <v>314</v>
      </c>
      <c r="C184" s="777" t="s">
        <v>523</v>
      </c>
      <c r="D184" s="41">
        <v>33.485999999999997</v>
      </c>
      <c r="E184" s="687"/>
      <c r="F184" s="41">
        <v>6.8150000000000004</v>
      </c>
      <c r="G184" s="697"/>
      <c r="H184" s="35">
        <v>94.013206162876003</v>
      </c>
      <c r="I184" s="35">
        <v>1.6287600880410857</v>
      </c>
      <c r="J184" s="35">
        <v>2.7146001467351426</v>
      </c>
      <c r="K184" s="35">
        <v>0.82171680117388113</v>
      </c>
      <c r="L184" s="35">
        <v>0.82171680117388113</v>
      </c>
      <c r="M184" s="36"/>
    </row>
    <row r="185" spans="1:13" ht="15" customHeight="1">
      <c r="A185" s="696" t="s">
        <v>558</v>
      </c>
      <c r="B185" s="777" t="s">
        <v>386</v>
      </c>
      <c r="C185" s="777" t="s">
        <v>534</v>
      </c>
      <c r="D185" s="41">
        <v>104.28</v>
      </c>
      <c r="E185" s="687"/>
      <c r="F185" s="41">
        <v>21.794</v>
      </c>
      <c r="G185" s="697"/>
      <c r="H185" s="35">
        <v>94.998623474350737</v>
      </c>
      <c r="I185" s="35">
        <v>1.3031109479673304</v>
      </c>
      <c r="J185" s="35">
        <v>2.5419840323024685</v>
      </c>
      <c r="K185" s="35">
        <v>0.64696705515279429</v>
      </c>
      <c r="L185" s="35">
        <v>0.50931449022666786</v>
      </c>
      <c r="M185" s="36"/>
    </row>
    <row r="186" spans="1:13" ht="15" customHeight="1">
      <c r="A186" s="696" t="s">
        <v>559</v>
      </c>
      <c r="B186" s="777" t="s">
        <v>320</v>
      </c>
      <c r="C186" s="777" t="s">
        <v>555</v>
      </c>
      <c r="D186" s="41">
        <v>87.960999999999999</v>
      </c>
      <c r="E186" s="687"/>
      <c r="F186" s="41">
        <v>18.524000000000001</v>
      </c>
      <c r="G186" s="697"/>
      <c r="H186" s="35">
        <v>95.378967825523645</v>
      </c>
      <c r="I186" s="35">
        <v>1.2740228892247893</v>
      </c>
      <c r="J186" s="35">
        <v>2.3105160872381774</v>
      </c>
      <c r="K186" s="35">
        <v>0.37788814510904772</v>
      </c>
      <c r="L186" s="35">
        <v>0.65860505290434024</v>
      </c>
      <c r="M186" s="36"/>
    </row>
    <row r="187" spans="1:13" ht="15" customHeight="1">
      <c r="A187" s="696" t="s">
        <v>315</v>
      </c>
      <c r="B187" s="777" t="s">
        <v>316</v>
      </c>
      <c r="C187" s="777" t="s">
        <v>524</v>
      </c>
      <c r="D187" s="41">
        <v>62.938000000000002</v>
      </c>
      <c r="E187" s="687"/>
      <c r="F187" s="41">
        <v>12.682</v>
      </c>
      <c r="G187" s="697"/>
      <c r="H187" s="35">
        <v>96.27030436839614</v>
      </c>
      <c r="I187" s="35">
        <v>1.4508752562687273</v>
      </c>
      <c r="J187" s="35">
        <v>1.5297271723702885</v>
      </c>
      <c r="K187" s="35">
        <v>0.37848919728749408</v>
      </c>
      <c r="L187" s="35">
        <v>0.37060400567733798</v>
      </c>
      <c r="M187" s="36"/>
    </row>
    <row r="188" spans="1:13" ht="15" customHeight="1">
      <c r="A188" s="725" t="s">
        <v>317</v>
      </c>
      <c r="B188" s="724" t="s">
        <v>318</v>
      </c>
      <c r="C188" s="777" t="s">
        <v>525</v>
      </c>
      <c r="D188" s="41">
        <v>124.974</v>
      </c>
      <c r="E188" s="687"/>
      <c r="F188" s="41">
        <v>26.507999999999999</v>
      </c>
      <c r="G188" s="697"/>
      <c r="H188" s="35">
        <v>96.318092651275094</v>
      </c>
      <c r="I188" s="35">
        <v>1.226044967556964</v>
      </c>
      <c r="J188" s="35">
        <v>1.5580202203108495</v>
      </c>
      <c r="K188" s="35">
        <v>0.49419043307680705</v>
      </c>
      <c r="L188" s="35">
        <v>0.40365172778029274</v>
      </c>
      <c r="M188" s="36"/>
    </row>
    <row r="189" spans="1:13" ht="15" customHeight="1">
      <c r="A189" s="725" t="s">
        <v>295</v>
      </c>
      <c r="B189" s="724" t="s">
        <v>363</v>
      </c>
      <c r="C189" s="777" t="s">
        <v>526</v>
      </c>
      <c r="D189" s="41">
        <v>56.747999999999998</v>
      </c>
      <c r="E189" s="687"/>
      <c r="F189" s="41">
        <v>11.207000000000001</v>
      </c>
      <c r="G189" s="697"/>
      <c r="H189" s="35">
        <v>94.092977603283657</v>
      </c>
      <c r="I189" s="35">
        <v>2.4181315249397697</v>
      </c>
      <c r="J189" s="35">
        <v>2.5608994378513423</v>
      </c>
      <c r="K189" s="35">
        <v>0.41938074417774601</v>
      </c>
      <c r="L189" s="35">
        <v>0.50861068974747925</v>
      </c>
      <c r="M189" s="36"/>
    </row>
    <row r="190" spans="1:13" ht="15" customHeight="1">
      <c r="A190" s="725" t="s">
        <v>296</v>
      </c>
      <c r="B190" s="724" t="s">
        <v>364</v>
      </c>
      <c r="C190" s="777" t="s">
        <v>527</v>
      </c>
      <c r="D190" s="41">
        <v>68.673000000000002</v>
      </c>
      <c r="E190" s="687"/>
      <c r="F190" s="41">
        <v>13.079000000000001</v>
      </c>
      <c r="G190" s="697"/>
      <c r="H190" s="35">
        <v>93.493386344521738</v>
      </c>
      <c r="I190" s="35">
        <v>2.3013991895404846</v>
      </c>
      <c r="J190" s="35">
        <v>2.8289624589035856</v>
      </c>
      <c r="K190" s="35">
        <v>0.68048015903356518</v>
      </c>
      <c r="L190" s="35">
        <v>0.69577184800061165</v>
      </c>
      <c r="M190" s="36"/>
    </row>
    <row r="191" spans="1:13" ht="15" customHeight="1">
      <c r="A191" s="725" t="s">
        <v>297</v>
      </c>
      <c r="B191" s="724" t="s">
        <v>365</v>
      </c>
      <c r="C191" s="777" t="s">
        <v>528</v>
      </c>
      <c r="D191" s="41">
        <v>33.659999999999997</v>
      </c>
      <c r="E191" s="687"/>
      <c r="F191" s="41">
        <v>6.6760000000000002</v>
      </c>
      <c r="G191" s="697"/>
      <c r="H191" s="35">
        <v>94.42780107849012</v>
      </c>
      <c r="I191" s="35">
        <v>2.0970641102456562</v>
      </c>
      <c r="J191" s="35">
        <v>2.4415817855002997</v>
      </c>
      <c r="K191" s="35">
        <v>0.58418214499700416</v>
      </c>
      <c r="L191" s="35">
        <v>0.44937088076692627</v>
      </c>
      <c r="M191" s="36"/>
    </row>
    <row r="192" spans="1:13" ht="15" customHeight="1">
      <c r="A192" s="725" t="s">
        <v>610</v>
      </c>
      <c r="B192" s="724" t="s">
        <v>319</v>
      </c>
      <c r="C192" s="777" t="s">
        <v>529</v>
      </c>
      <c r="D192" s="41">
        <v>194.71100000000001</v>
      </c>
      <c r="E192" s="687"/>
      <c r="F192" s="41">
        <v>41.372</v>
      </c>
      <c r="G192" s="697"/>
      <c r="H192" s="35">
        <v>95.632311708401801</v>
      </c>
      <c r="I192" s="35">
        <v>1.2375519675142608</v>
      </c>
      <c r="J192" s="35">
        <v>2.0545296335685972</v>
      </c>
      <c r="K192" s="35">
        <v>0.56801701633955337</v>
      </c>
      <c r="L192" s="35">
        <v>0.50758967417577106</v>
      </c>
      <c r="M192" s="36"/>
    </row>
    <row r="193" spans="1:14" ht="15" customHeight="1">
      <c r="A193" s="725" t="s">
        <v>611</v>
      </c>
      <c r="B193" s="724" t="s">
        <v>321</v>
      </c>
      <c r="C193" s="777" t="s">
        <v>530</v>
      </c>
      <c r="D193" s="41">
        <v>163.71799999999999</v>
      </c>
      <c r="E193" s="687"/>
      <c r="F193" s="41">
        <v>35.643000000000001</v>
      </c>
      <c r="G193" s="697"/>
      <c r="H193" s="35">
        <v>96.153522430771815</v>
      </c>
      <c r="I193" s="35">
        <v>1.2400751900793985</v>
      </c>
      <c r="J193" s="35">
        <v>1.7086103863311168</v>
      </c>
      <c r="K193" s="35">
        <v>0.41803439665572478</v>
      </c>
      <c r="L193" s="35">
        <v>0.47975759616193925</v>
      </c>
      <c r="M193" s="36"/>
    </row>
    <row r="194" spans="1:14" ht="15" customHeight="1">
      <c r="A194" s="725" t="s">
        <v>612</v>
      </c>
      <c r="B194" s="724" t="s">
        <v>366</v>
      </c>
      <c r="C194" s="777" t="s">
        <v>531</v>
      </c>
      <c r="D194" s="41">
        <v>357.20800000000003</v>
      </c>
      <c r="E194" s="687"/>
      <c r="F194" s="41">
        <v>75.272000000000006</v>
      </c>
      <c r="G194" s="697"/>
      <c r="H194" s="35">
        <v>94.893187373791051</v>
      </c>
      <c r="I194" s="35">
        <v>1.7948241045807205</v>
      </c>
      <c r="J194" s="35">
        <v>2.2930173238388774</v>
      </c>
      <c r="K194" s="35">
        <v>0.45568073121479435</v>
      </c>
      <c r="L194" s="35">
        <v>0.56329046657455617</v>
      </c>
      <c r="M194" s="36"/>
    </row>
    <row r="195" spans="1:14" ht="15" customHeight="1">
      <c r="A195" s="725" t="s">
        <v>613</v>
      </c>
      <c r="B195" s="724" t="s">
        <v>367</v>
      </c>
      <c r="C195" s="777" t="s">
        <v>532</v>
      </c>
      <c r="D195" s="41">
        <v>199.17599999999999</v>
      </c>
      <c r="E195" s="687"/>
      <c r="F195" s="41">
        <v>39.423999999999999</v>
      </c>
      <c r="G195" s="697"/>
      <c r="H195" s="35">
        <v>94.698660714285722</v>
      </c>
      <c r="I195" s="35">
        <v>1.6385957792207793</v>
      </c>
      <c r="J195" s="35">
        <v>2.7216923701298699</v>
      </c>
      <c r="K195" s="35">
        <v>0.38301542207792205</v>
      </c>
      <c r="L195" s="35">
        <v>0.5580357142857143</v>
      </c>
      <c r="M195" s="36"/>
    </row>
    <row r="196" spans="1:14" ht="15" customHeight="1">
      <c r="A196" s="696" t="s">
        <v>614</v>
      </c>
      <c r="B196" s="777" t="s">
        <v>322</v>
      </c>
      <c r="C196" s="777" t="s">
        <v>533</v>
      </c>
      <c r="D196" s="41">
        <v>139.756</v>
      </c>
      <c r="E196" s="687"/>
      <c r="F196" s="41">
        <v>29.79</v>
      </c>
      <c r="G196" s="697"/>
      <c r="H196" s="35">
        <v>95.434709634105403</v>
      </c>
      <c r="I196" s="35">
        <v>1.3360187982544478</v>
      </c>
      <c r="J196" s="35">
        <v>2.2255790533736155</v>
      </c>
      <c r="K196" s="35">
        <v>0.49345417925478346</v>
      </c>
      <c r="L196" s="35">
        <v>0.51023833501174887</v>
      </c>
      <c r="M196" s="36"/>
    </row>
    <row r="197" spans="1:14" ht="12" customHeight="1">
      <c r="A197" s="52"/>
      <c r="B197" s="705"/>
      <c r="E197" s="706"/>
      <c r="F197" s="706"/>
      <c r="G197" s="706"/>
      <c r="H197" s="706"/>
      <c r="I197" s="706"/>
      <c r="J197" s="706"/>
      <c r="K197" s="706"/>
      <c r="L197" s="706"/>
      <c r="M197" s="707"/>
    </row>
    <row r="198" spans="1:14" ht="15" customHeight="1">
      <c r="A198" s="708" t="s">
        <v>781</v>
      </c>
      <c r="B198" s="709"/>
      <c r="C198" s="50"/>
      <c r="D198" s="50"/>
      <c r="E198" s="710"/>
      <c r="F198" s="710"/>
      <c r="G198" s="710"/>
      <c r="H198" s="710"/>
      <c r="I198" s="710"/>
      <c r="J198" s="710"/>
      <c r="K198" s="710"/>
      <c r="L198" s="710"/>
      <c r="M198" s="710"/>
    </row>
    <row r="199" spans="1:14" ht="12" customHeight="1"/>
    <row r="200" spans="1:14" ht="15" customHeight="1">
      <c r="A200" s="183" t="s">
        <v>345</v>
      </c>
      <c r="B200" s="711"/>
      <c r="C200" s="179"/>
      <c r="D200" s="179"/>
      <c r="E200" s="712"/>
      <c r="F200" s="179"/>
      <c r="G200" s="179"/>
      <c r="H200" s="179"/>
      <c r="I200" s="179"/>
      <c r="J200" s="179"/>
      <c r="K200" s="179"/>
      <c r="L200" s="179"/>
      <c r="M200" s="179"/>
      <c r="N200" s="179"/>
    </row>
    <row r="201" spans="1:14" ht="15" customHeight="1">
      <c r="A201" s="778" t="s">
        <v>782</v>
      </c>
      <c r="B201" s="311"/>
      <c r="C201" s="311"/>
      <c r="D201" s="311"/>
      <c r="E201" s="311"/>
      <c r="F201" s="311"/>
      <c r="G201" s="311"/>
      <c r="H201" s="311"/>
      <c r="I201" s="311"/>
      <c r="J201" s="311"/>
      <c r="K201" s="311"/>
      <c r="L201" s="311"/>
      <c r="M201" s="311"/>
      <c r="N201" s="179"/>
    </row>
    <row r="202" spans="1:14" ht="15" customHeight="1">
      <c r="A202" s="778" t="s">
        <v>783</v>
      </c>
      <c r="B202" s="311"/>
      <c r="C202" s="311"/>
      <c r="D202" s="311"/>
      <c r="E202" s="311"/>
      <c r="F202" s="311"/>
      <c r="G202" s="311"/>
      <c r="H202" s="311"/>
      <c r="I202" s="311"/>
      <c r="J202" s="311"/>
      <c r="K202" s="311"/>
      <c r="L202" s="311"/>
      <c r="M202" s="311"/>
      <c r="N202" s="179"/>
    </row>
    <row r="203" spans="1:14" ht="15" customHeight="1">
      <c r="A203" s="778" t="s">
        <v>324</v>
      </c>
      <c r="B203" s="311"/>
      <c r="C203" s="311"/>
      <c r="D203" s="311"/>
      <c r="E203" s="311"/>
      <c r="F203" s="311"/>
      <c r="G203" s="311"/>
      <c r="H203" s="311"/>
      <c r="I203" s="311"/>
      <c r="J203" s="311"/>
      <c r="K203" s="311"/>
      <c r="L203" s="311"/>
      <c r="M203" s="311"/>
      <c r="N203" s="179"/>
    </row>
    <row r="204" spans="1:14" ht="15" customHeight="1">
      <c r="A204" s="778" t="s">
        <v>373</v>
      </c>
      <c r="B204" s="311"/>
      <c r="C204" s="311"/>
      <c r="D204" s="311"/>
      <c r="E204" s="311"/>
      <c r="F204" s="311"/>
      <c r="G204" s="311"/>
      <c r="H204" s="311"/>
      <c r="I204" s="311"/>
      <c r="J204" s="311"/>
      <c r="K204" s="311"/>
      <c r="L204" s="311"/>
      <c r="M204" s="311"/>
      <c r="N204" s="179"/>
    </row>
    <row r="205" spans="1:14" ht="15" customHeight="1">
      <c r="A205" s="778" t="s">
        <v>348</v>
      </c>
      <c r="B205" s="45"/>
      <c r="E205" s="45"/>
    </row>
    <row r="206" spans="1:14" ht="14.5">
      <c r="A206" s="254"/>
      <c r="B206" s="254"/>
      <c r="C206" s="254"/>
      <c r="D206" s="254"/>
      <c r="E206" s="254"/>
      <c r="F206" s="254"/>
      <c r="G206" s="254"/>
      <c r="H206" s="254"/>
      <c r="I206" s="254"/>
      <c r="J206" s="254"/>
      <c r="K206" s="254"/>
      <c r="L206" s="254"/>
      <c r="M206" s="254"/>
      <c r="N206" s="254"/>
    </row>
    <row r="207" spans="1:14" ht="12.5">
      <c r="A207" s="181" t="s">
        <v>557</v>
      </c>
      <c r="B207" s="713"/>
      <c r="C207" s="311"/>
      <c r="D207" s="311"/>
      <c r="E207" s="714"/>
      <c r="F207" s="311"/>
      <c r="G207" s="311"/>
      <c r="H207" s="311"/>
      <c r="I207" s="311"/>
      <c r="J207" s="311"/>
      <c r="K207" s="311"/>
      <c r="L207" s="311"/>
      <c r="M207" s="311"/>
      <c r="N207" s="311"/>
    </row>
  </sheetData>
  <sheetProtection deleteColumns="0" deleteRows="0"/>
  <mergeCells count="1">
    <mergeCell ref="H12:L12"/>
  </mergeCells>
  <conditionalFormatting sqref="B28:B29">
    <cfRule type="cellIs" dxfId="161" priority="1" stopIfTrue="1" operator="equal">
      <formula>#REF!</formula>
    </cfRule>
  </conditionalFormatting>
  <hyperlinks>
    <hyperlink ref="A8" location="'new Title sheet'!A1" display="Return to Contents" xr:uid="{DD85755A-3BB4-4902-8674-731BBCD8A1DD}"/>
    <hyperlink ref="A8:B8" location="'Title sheet'!A16" display="Return to Contents" xr:uid="{65608A02-8842-4E0B-848F-9FC4D8A8DD0F}"/>
  </hyperlinks>
  <pageMargins left="0.74803149606299213" right="0.74803149606299213" top="0.98425196850393704" bottom="0.98425196850393704" header="0.51181102362204722" footer="0.51181102362204722"/>
  <pageSetup paperSize="9" scale="62" fitToHeight="0" orientation="portrait" r:id="rId1"/>
  <headerFooter alignWithMargins="0"/>
  <rowBreaks count="2" manualBreakCount="2">
    <brk id="90" max="16383" man="1"/>
    <brk id="158" max="16383"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3"/>
  <dimension ref="A2:AH207"/>
  <sheetViews>
    <sheetView zoomScaleNormal="100" zoomScaleSheetLayoutView="70" workbookViewId="0"/>
  </sheetViews>
  <sheetFormatPr defaultColWidth="9.1796875" defaultRowHeight="12.5"/>
  <cols>
    <col min="1" max="1" width="8" style="45" customWidth="1"/>
    <col min="2" max="2" width="34.26953125" style="45" customWidth="1"/>
    <col min="3" max="3" width="10.26953125" style="45" bestFit="1" customWidth="1"/>
    <col min="4" max="6" width="10.7265625" style="45" customWidth="1"/>
    <col min="7" max="7" width="1.7265625" style="45" customWidth="1"/>
    <col min="8" max="9" width="15.81640625" style="45" bestFit="1" customWidth="1"/>
    <col min="10" max="10" width="13.7265625" style="45" customWidth="1"/>
    <col min="11" max="11" width="3" style="45" customWidth="1"/>
    <col min="12" max="14" width="10.7265625" style="45" customWidth="1"/>
    <col min="15" max="15" width="1.453125" style="45" customWidth="1"/>
    <col min="16" max="16" width="16.54296875" style="45" customWidth="1"/>
    <col min="17" max="17" width="16.1796875" style="45" customWidth="1"/>
    <col min="18" max="18" width="13.7265625" style="45" customWidth="1"/>
    <col min="19" max="19" width="1.7265625" style="47" customWidth="1"/>
    <col min="20" max="34" width="9.1796875" style="47"/>
    <col min="35" max="16384" width="9.1796875" style="45"/>
  </cols>
  <sheetData>
    <row r="2" spans="1:24">
      <c r="A2" s="65"/>
    </row>
    <row r="3" spans="1:24">
      <c r="A3" s="65"/>
    </row>
    <row r="4" spans="1:24">
      <c r="A4" s="65"/>
    </row>
    <row r="5" spans="1:24">
      <c r="A5" s="65"/>
    </row>
    <row r="8" spans="1:24">
      <c r="A8" s="1" t="s">
        <v>344</v>
      </c>
    </row>
    <row r="9" spans="1:24" ht="20.25" customHeight="1">
      <c r="A9" s="44" t="s">
        <v>1558</v>
      </c>
    </row>
    <row r="10" spans="1:24" ht="15" customHeight="1">
      <c r="A10" s="57"/>
      <c r="B10" s="57"/>
      <c r="C10" s="57"/>
      <c r="D10" s="57"/>
      <c r="E10" s="57"/>
      <c r="F10" s="57"/>
      <c r="G10" s="57"/>
      <c r="H10" s="57"/>
      <c r="I10" s="57"/>
      <c r="J10" s="57"/>
      <c r="K10" s="57"/>
      <c r="L10" s="57"/>
      <c r="M10" s="57"/>
      <c r="N10" s="57"/>
      <c r="O10" s="57"/>
      <c r="P10" s="57"/>
      <c r="Q10" s="58"/>
      <c r="R10" s="109" t="s">
        <v>49</v>
      </c>
      <c r="S10" s="64"/>
    </row>
    <row r="11" spans="1:24" ht="15" customHeight="1">
      <c r="A11" s="52"/>
      <c r="D11" s="1389" t="s">
        <v>379</v>
      </c>
      <c r="E11" s="1390"/>
      <c r="F11" s="1390"/>
      <c r="G11" s="1390"/>
      <c r="H11" s="1390"/>
      <c r="I11" s="1390"/>
      <c r="J11" s="1390"/>
      <c r="K11" s="47"/>
      <c r="L11" s="1389" t="s">
        <v>560</v>
      </c>
      <c r="M11" s="1390"/>
      <c r="N11" s="1390"/>
      <c r="O11" s="1390"/>
      <c r="P11" s="1390"/>
      <c r="Q11" s="1390"/>
      <c r="R11" s="1390"/>
      <c r="S11" s="101"/>
      <c r="X11" s="47" t="s">
        <v>48</v>
      </c>
    </row>
    <row r="12" spans="1:24" ht="15" customHeight="1">
      <c r="A12" s="53"/>
      <c r="B12" s="48"/>
      <c r="C12" s="48"/>
      <c r="D12" s="102" t="s">
        <v>352</v>
      </c>
      <c r="E12" s="103"/>
      <c r="F12" s="103"/>
      <c r="G12" s="48"/>
      <c r="H12" s="1387" t="s">
        <v>1557</v>
      </c>
      <c r="I12" s="1387"/>
      <c r="J12" s="1387"/>
      <c r="K12" s="54"/>
      <c r="L12" s="102" t="s">
        <v>352</v>
      </c>
      <c r="M12" s="103"/>
      <c r="N12" s="103"/>
      <c r="O12" s="48"/>
      <c r="P12" s="1387" t="s">
        <v>1557</v>
      </c>
      <c r="Q12" s="1387"/>
      <c r="R12" s="1387"/>
      <c r="S12" s="104"/>
    </row>
    <row r="13" spans="1:24" ht="12" customHeight="1">
      <c r="A13" s="53"/>
      <c r="B13" s="48"/>
      <c r="C13" s="48"/>
      <c r="D13" s="48"/>
      <c r="E13" s="48"/>
      <c r="F13" s="48"/>
      <c r="G13" s="48"/>
      <c r="H13" s="48"/>
      <c r="I13" s="48"/>
      <c r="J13" s="48"/>
      <c r="K13" s="54"/>
      <c r="L13" s="48"/>
      <c r="M13" s="48"/>
      <c r="N13" s="48"/>
      <c r="O13" s="48"/>
      <c r="P13" s="48"/>
      <c r="Q13" s="48"/>
      <c r="R13" s="48"/>
      <c r="S13" s="105"/>
    </row>
    <row r="14" spans="1:24" ht="75" customHeight="1">
      <c r="A14" s="53"/>
      <c r="B14" s="48"/>
      <c r="C14" s="48"/>
      <c r="D14" s="147" t="s">
        <v>5</v>
      </c>
      <c r="E14" s="147" t="s">
        <v>4</v>
      </c>
      <c r="F14" s="147" t="s">
        <v>24</v>
      </c>
      <c r="G14" s="48"/>
      <c r="H14" s="148" t="s">
        <v>342</v>
      </c>
      <c r="I14" s="148" t="s">
        <v>343</v>
      </c>
      <c r="J14" s="147" t="s">
        <v>24</v>
      </c>
      <c r="K14" s="54"/>
      <c r="L14" s="147" t="s">
        <v>5</v>
      </c>
      <c r="M14" s="147" t="s">
        <v>4</v>
      </c>
      <c r="N14" s="147" t="s">
        <v>24</v>
      </c>
      <c r="O14" s="48"/>
      <c r="P14" s="148" t="s">
        <v>342</v>
      </c>
      <c r="Q14" s="148" t="s">
        <v>343</v>
      </c>
      <c r="R14" s="147" t="s">
        <v>24</v>
      </c>
      <c r="S14" s="106"/>
    </row>
    <row r="15" spans="1:24" ht="15" customHeight="1">
      <c r="A15" s="71" t="s">
        <v>323</v>
      </c>
      <c r="B15" s="48"/>
      <c r="C15" s="48" t="s">
        <v>341</v>
      </c>
      <c r="D15" s="147" t="s">
        <v>43</v>
      </c>
      <c r="E15" s="147" t="s">
        <v>43</v>
      </c>
      <c r="F15" s="147" t="s">
        <v>43</v>
      </c>
      <c r="G15" s="48"/>
      <c r="H15" s="149" t="s">
        <v>25</v>
      </c>
      <c r="I15" s="149" t="s">
        <v>25</v>
      </c>
      <c r="J15" s="149" t="s">
        <v>25</v>
      </c>
      <c r="K15" s="82"/>
      <c r="L15" s="147" t="s">
        <v>43</v>
      </c>
      <c r="M15" s="147" t="s">
        <v>43</v>
      </c>
      <c r="N15" s="147" t="s">
        <v>43</v>
      </c>
      <c r="O15" s="48"/>
      <c r="P15" s="149" t="s">
        <v>25</v>
      </c>
      <c r="Q15" s="149" t="s">
        <v>25</v>
      </c>
      <c r="R15" s="149" t="s">
        <v>25</v>
      </c>
      <c r="S15" s="107"/>
    </row>
    <row r="16" spans="1:24" s="47" customFormat="1" ht="12" customHeight="1">
      <c r="A16" s="108"/>
      <c r="B16" s="57"/>
      <c r="C16" s="57"/>
      <c r="D16" s="57"/>
      <c r="E16" s="57"/>
      <c r="F16" s="57"/>
      <c r="G16" s="57"/>
      <c r="H16" s="57"/>
      <c r="I16" s="109"/>
      <c r="J16" s="109"/>
      <c r="K16" s="109"/>
      <c r="L16" s="57"/>
      <c r="M16" s="57"/>
      <c r="N16" s="57"/>
      <c r="O16" s="57"/>
      <c r="P16" s="57"/>
      <c r="Q16" s="109"/>
      <c r="R16" s="109"/>
      <c r="S16" s="110"/>
    </row>
    <row r="17" spans="1:34" ht="12" customHeight="1">
      <c r="A17" s="70"/>
      <c r="B17" s="159"/>
      <c r="C17" s="159"/>
      <c r="D17" s="159"/>
      <c r="E17" s="159"/>
      <c r="F17" s="159"/>
      <c r="G17" s="159"/>
      <c r="H17" s="159"/>
      <c r="I17" s="159"/>
      <c r="J17" s="159"/>
      <c r="K17" s="50"/>
      <c r="L17" s="159"/>
      <c r="M17" s="159"/>
      <c r="N17" s="159"/>
      <c r="O17" s="159"/>
      <c r="P17" s="159"/>
      <c r="Q17" s="159"/>
      <c r="R17" s="159"/>
      <c r="S17" s="51"/>
    </row>
    <row r="18" spans="1:34" s="48" customFormat="1" ht="15" customHeight="1">
      <c r="A18" s="189" t="s">
        <v>0</v>
      </c>
      <c r="B18" s="190"/>
      <c r="C18" s="190"/>
      <c r="D18" s="150">
        <v>10215.117</v>
      </c>
      <c r="E18" s="150">
        <v>4975.5649999999996</v>
      </c>
      <c r="F18" s="150">
        <v>15190.682000000001</v>
      </c>
      <c r="G18" s="151"/>
      <c r="H18" s="152">
        <v>69.794335199489154</v>
      </c>
      <c r="I18" s="152">
        <v>76.220630219884583</v>
      </c>
      <c r="J18" s="152">
        <v>71.899207685342887</v>
      </c>
      <c r="K18" s="59"/>
      <c r="L18" s="150">
        <v>10367.918</v>
      </c>
      <c r="M18" s="150">
        <v>5099.2979999999998</v>
      </c>
      <c r="N18" s="150">
        <v>15467.216</v>
      </c>
      <c r="O18" s="151"/>
      <c r="P18" s="152">
        <v>70.231091719668299</v>
      </c>
      <c r="Q18" s="152">
        <v>76.131518495290919</v>
      </c>
      <c r="R18" s="152">
        <v>72.176369684111222</v>
      </c>
      <c r="S18" s="111"/>
      <c r="T18" s="112"/>
      <c r="U18" s="54"/>
      <c r="V18" s="54"/>
      <c r="W18" s="54"/>
      <c r="X18" s="54"/>
      <c r="Y18" s="54"/>
      <c r="Z18" s="54"/>
      <c r="AA18" s="54"/>
      <c r="AB18" s="54"/>
      <c r="AC18" s="54"/>
      <c r="AD18" s="54"/>
      <c r="AE18" s="54"/>
      <c r="AF18" s="54"/>
      <c r="AG18" s="54"/>
      <c r="AH18" s="54"/>
    </row>
    <row r="19" spans="1:34" ht="12" customHeight="1">
      <c r="A19" s="191"/>
      <c r="B19" s="182"/>
      <c r="C19" s="182"/>
      <c r="D19" s="153"/>
      <c r="E19" s="150"/>
      <c r="F19" s="150"/>
      <c r="G19" s="151"/>
      <c r="H19" s="143"/>
      <c r="I19" s="143"/>
      <c r="J19" s="143"/>
      <c r="K19" s="66"/>
      <c r="L19" s="153"/>
      <c r="M19" s="150"/>
      <c r="N19" s="150"/>
      <c r="O19" s="151"/>
      <c r="P19" s="143"/>
      <c r="Q19" s="143"/>
      <c r="R19" s="143"/>
      <c r="S19" s="113"/>
    </row>
    <row r="20" spans="1:34" s="48" customFormat="1" ht="15" customHeight="1">
      <c r="A20" s="192" t="s">
        <v>44</v>
      </c>
      <c r="B20" s="190"/>
      <c r="C20" s="193"/>
      <c r="D20" s="150">
        <v>433.91399999999999</v>
      </c>
      <c r="E20" s="150">
        <v>248.68299999999999</v>
      </c>
      <c r="F20" s="150">
        <v>682.59699999999998</v>
      </c>
      <c r="G20" s="151"/>
      <c r="H20" s="152">
        <v>74.152481828196372</v>
      </c>
      <c r="I20" s="152">
        <v>76.34699597479522</v>
      </c>
      <c r="J20" s="152">
        <v>74.951984846109781</v>
      </c>
      <c r="K20" s="59"/>
      <c r="L20" s="150">
        <v>435.38200000000001</v>
      </c>
      <c r="M20" s="150">
        <v>252.08799999999999</v>
      </c>
      <c r="N20" s="150">
        <v>687.47</v>
      </c>
      <c r="O20" s="151"/>
      <c r="P20" s="152">
        <v>74.876315511435934</v>
      </c>
      <c r="Q20" s="152">
        <v>76.501459807686203</v>
      </c>
      <c r="R20" s="152">
        <v>75.472238788601686</v>
      </c>
      <c r="S20" s="111"/>
      <c r="T20" s="47"/>
      <c r="U20" s="54"/>
      <c r="V20" s="54"/>
      <c r="W20" s="54"/>
      <c r="X20" s="54"/>
      <c r="Y20" s="54"/>
      <c r="Z20" s="54"/>
      <c r="AA20" s="54"/>
      <c r="AB20" s="54"/>
      <c r="AC20" s="54"/>
      <c r="AD20" s="54"/>
      <c r="AE20" s="54"/>
      <c r="AF20" s="54"/>
      <c r="AG20" s="54"/>
      <c r="AH20" s="54"/>
    </row>
    <row r="21" spans="1:34" ht="12" customHeight="1">
      <c r="A21" s="191"/>
      <c r="B21" s="182"/>
      <c r="C21" s="182"/>
      <c r="D21" s="154"/>
      <c r="E21" s="153"/>
      <c r="F21" s="153"/>
      <c r="G21" s="153"/>
      <c r="H21" s="155"/>
      <c r="I21" s="146"/>
      <c r="J21" s="146"/>
      <c r="K21" s="77"/>
      <c r="L21" s="154"/>
      <c r="M21" s="153"/>
      <c r="N21" s="153"/>
      <c r="O21" s="153"/>
      <c r="P21" s="155"/>
      <c r="Q21" s="146"/>
      <c r="R21" s="146"/>
      <c r="S21" s="78"/>
    </row>
    <row r="22" spans="1:34" ht="15" customHeight="1">
      <c r="A22" s="191" t="s">
        <v>64</v>
      </c>
      <c r="B22" s="182" t="s">
        <v>65</v>
      </c>
      <c r="C22" s="182" t="s">
        <v>387</v>
      </c>
      <c r="D22" s="153">
        <v>33.658999999999999</v>
      </c>
      <c r="E22" s="153">
        <v>18.542999999999999</v>
      </c>
      <c r="F22" s="153">
        <v>52.201999999999998</v>
      </c>
      <c r="G22" s="156"/>
      <c r="H22" s="157">
        <v>74.102023233013455</v>
      </c>
      <c r="I22" s="157">
        <v>75.500188750471878</v>
      </c>
      <c r="J22" s="157">
        <v>74.598674380291939</v>
      </c>
      <c r="K22" s="66"/>
      <c r="L22" s="153">
        <v>33.601999999999997</v>
      </c>
      <c r="M22" s="153">
        <v>18.728999999999999</v>
      </c>
      <c r="N22" s="153">
        <v>52.331000000000003</v>
      </c>
      <c r="O22" s="156"/>
      <c r="P22" s="157">
        <v>75.718707219808351</v>
      </c>
      <c r="Q22" s="157">
        <v>76.085215441294253</v>
      </c>
      <c r="R22" s="157">
        <v>75.84987865701018</v>
      </c>
      <c r="S22" s="114"/>
    </row>
    <row r="23" spans="1:34" ht="15" customHeight="1">
      <c r="A23" s="191" t="s">
        <v>66</v>
      </c>
      <c r="B23" s="182" t="s">
        <v>67</v>
      </c>
      <c r="C23" s="182" t="s">
        <v>388</v>
      </c>
      <c r="D23" s="153">
        <v>55.691000000000003</v>
      </c>
      <c r="E23" s="153">
        <v>22.957000000000001</v>
      </c>
      <c r="F23" s="153">
        <v>78.647999999999996</v>
      </c>
      <c r="G23" s="156"/>
      <c r="H23" s="157">
        <v>64.57237255570918</v>
      </c>
      <c r="I23" s="157">
        <v>75.889706843228637</v>
      </c>
      <c r="J23" s="157">
        <v>67.875851897060329</v>
      </c>
      <c r="K23" s="66"/>
      <c r="L23" s="153">
        <v>56.761000000000003</v>
      </c>
      <c r="M23" s="153">
        <v>23.238</v>
      </c>
      <c r="N23" s="153">
        <v>79.998999999999995</v>
      </c>
      <c r="O23" s="156"/>
      <c r="P23" s="157">
        <v>64.981237117034581</v>
      </c>
      <c r="Q23" s="157">
        <v>75.746621912384882</v>
      </c>
      <c r="R23" s="157">
        <v>68.108351354391928</v>
      </c>
      <c r="S23" s="114"/>
    </row>
    <row r="24" spans="1:34" ht="15" customHeight="1">
      <c r="A24" s="191" t="s">
        <v>68</v>
      </c>
      <c r="B24" s="182" t="s">
        <v>69</v>
      </c>
      <c r="C24" s="182" t="s">
        <v>389</v>
      </c>
      <c r="D24" s="153">
        <v>35.685000000000002</v>
      </c>
      <c r="E24" s="153">
        <v>19.846</v>
      </c>
      <c r="F24" s="153">
        <v>55.530999999999999</v>
      </c>
      <c r="G24" s="156"/>
      <c r="H24" s="157">
        <v>77.399467563401998</v>
      </c>
      <c r="I24" s="157">
        <v>76.44865464073365</v>
      </c>
      <c r="J24" s="157">
        <v>77.059660369883488</v>
      </c>
      <c r="K24" s="66"/>
      <c r="L24" s="153">
        <v>35.777999999999999</v>
      </c>
      <c r="M24" s="153">
        <v>20.163</v>
      </c>
      <c r="N24" s="153">
        <v>55.941000000000003</v>
      </c>
      <c r="O24" s="156"/>
      <c r="P24" s="157">
        <v>77.924981832410978</v>
      </c>
      <c r="Q24" s="157">
        <v>76.208897485493239</v>
      </c>
      <c r="R24" s="157">
        <v>77.306447864714613</v>
      </c>
      <c r="S24" s="114"/>
    </row>
    <row r="25" spans="1:34" ht="15" customHeight="1">
      <c r="A25" s="191" t="s">
        <v>70</v>
      </c>
      <c r="B25" s="182" t="s">
        <v>71</v>
      </c>
      <c r="C25" s="182" t="s">
        <v>390</v>
      </c>
      <c r="D25" s="153">
        <v>24.538</v>
      </c>
      <c r="E25" s="153">
        <v>14.407999999999999</v>
      </c>
      <c r="F25" s="153">
        <v>38.945999999999998</v>
      </c>
      <c r="G25" s="156"/>
      <c r="H25" s="157">
        <v>75.544054120140189</v>
      </c>
      <c r="I25" s="157">
        <v>75.138811771238196</v>
      </c>
      <c r="J25" s="157">
        <v>75.394135469624615</v>
      </c>
      <c r="K25" s="66"/>
      <c r="L25" s="153">
        <v>24.63</v>
      </c>
      <c r="M25" s="153">
        <v>14.593</v>
      </c>
      <c r="N25" s="153">
        <v>39.222999999999999</v>
      </c>
      <c r="O25" s="156"/>
      <c r="P25" s="157">
        <v>77.206658546488029</v>
      </c>
      <c r="Q25" s="157">
        <v>75.954224628246422</v>
      </c>
      <c r="R25" s="157">
        <v>76.740687861713781</v>
      </c>
      <c r="S25" s="114"/>
    </row>
    <row r="26" spans="1:34" ht="15" customHeight="1">
      <c r="A26" s="191" t="s">
        <v>72</v>
      </c>
      <c r="B26" s="182" t="s">
        <v>73</v>
      </c>
      <c r="C26" s="182" t="s">
        <v>391</v>
      </c>
      <c r="D26" s="153">
        <v>46.421999999999997</v>
      </c>
      <c r="E26" s="153">
        <v>27.053999999999998</v>
      </c>
      <c r="F26" s="153">
        <v>73.475999999999999</v>
      </c>
      <c r="G26" s="156"/>
      <c r="H26" s="157">
        <v>76.123389772090817</v>
      </c>
      <c r="I26" s="157">
        <v>77.300953648259039</v>
      </c>
      <c r="J26" s="157">
        <v>76.556970983722579</v>
      </c>
      <c r="K26" s="66"/>
      <c r="L26" s="153">
        <v>46.53</v>
      </c>
      <c r="M26" s="153">
        <v>27.29</v>
      </c>
      <c r="N26" s="153">
        <v>73.819999999999993</v>
      </c>
      <c r="O26" s="156"/>
      <c r="P26" s="157">
        <v>76.898774983881367</v>
      </c>
      <c r="Q26" s="157">
        <v>77.504580432392828</v>
      </c>
      <c r="R26" s="157">
        <v>77.122730967217564</v>
      </c>
      <c r="S26" s="114"/>
    </row>
    <row r="27" spans="1:34" ht="15" customHeight="1">
      <c r="A27" s="191" t="s">
        <v>74</v>
      </c>
      <c r="B27" s="182" t="s">
        <v>75</v>
      </c>
      <c r="C27" s="182" t="s">
        <v>392</v>
      </c>
      <c r="D27" s="153">
        <v>14.974</v>
      </c>
      <c r="E27" s="153">
        <v>8.7799999999999994</v>
      </c>
      <c r="F27" s="153">
        <v>23.754000000000001</v>
      </c>
      <c r="G27" s="156"/>
      <c r="H27" s="157">
        <v>73.861359690129561</v>
      </c>
      <c r="I27" s="157">
        <v>72.653758542141233</v>
      </c>
      <c r="J27" s="157">
        <v>73.415003788835563</v>
      </c>
      <c r="K27" s="66"/>
      <c r="L27" s="153">
        <v>14.912000000000001</v>
      </c>
      <c r="M27" s="153">
        <v>8.9459999999999997</v>
      </c>
      <c r="N27" s="153">
        <v>23.858000000000001</v>
      </c>
      <c r="O27" s="156"/>
      <c r="P27" s="157">
        <v>75.415772532188839</v>
      </c>
      <c r="Q27" s="157">
        <v>72.334004024144875</v>
      </c>
      <c r="R27" s="157">
        <v>74.2602062201358</v>
      </c>
      <c r="S27" s="114"/>
    </row>
    <row r="28" spans="1:34" ht="15" customHeight="1">
      <c r="A28" s="191" t="s">
        <v>76</v>
      </c>
      <c r="B28" s="182" t="s">
        <v>77</v>
      </c>
      <c r="C28" s="182" t="s">
        <v>393</v>
      </c>
      <c r="D28" s="153">
        <v>25.024999999999999</v>
      </c>
      <c r="E28" s="153">
        <v>12.593999999999999</v>
      </c>
      <c r="F28" s="153">
        <v>37.619</v>
      </c>
      <c r="G28" s="156"/>
      <c r="H28" s="157">
        <v>66.629370629370626</v>
      </c>
      <c r="I28" s="157">
        <v>72.312212164522791</v>
      </c>
      <c r="J28" s="157">
        <v>68.531858901087219</v>
      </c>
      <c r="K28" s="66"/>
      <c r="L28" s="153">
        <v>25.475000000000001</v>
      </c>
      <c r="M28" s="153">
        <v>12.7</v>
      </c>
      <c r="N28" s="153">
        <v>38.174999999999997</v>
      </c>
      <c r="O28" s="156"/>
      <c r="P28" s="157">
        <v>67.281648675171738</v>
      </c>
      <c r="Q28" s="157">
        <v>71.929133858267718</v>
      </c>
      <c r="R28" s="157">
        <v>68.827766863130321</v>
      </c>
      <c r="S28" s="114"/>
    </row>
    <row r="29" spans="1:34" ht="15" customHeight="1">
      <c r="A29" s="191" t="s">
        <v>78</v>
      </c>
      <c r="B29" s="182" t="s">
        <v>79</v>
      </c>
      <c r="C29" s="182" t="s">
        <v>394</v>
      </c>
      <c r="D29" s="153">
        <v>20.861000000000001</v>
      </c>
      <c r="E29" s="153">
        <v>13.521000000000001</v>
      </c>
      <c r="F29" s="153">
        <v>34.381999999999998</v>
      </c>
      <c r="G29" s="156"/>
      <c r="H29" s="157">
        <v>76.094146972820099</v>
      </c>
      <c r="I29" s="157">
        <v>76.599363952370396</v>
      </c>
      <c r="J29" s="157">
        <v>76.292827642371009</v>
      </c>
      <c r="K29" s="66"/>
      <c r="L29" s="153">
        <v>20.753</v>
      </c>
      <c r="M29" s="153">
        <v>13.788</v>
      </c>
      <c r="N29" s="153">
        <v>34.540999999999997</v>
      </c>
      <c r="O29" s="156"/>
      <c r="P29" s="157">
        <v>77.521322218474438</v>
      </c>
      <c r="Q29" s="157">
        <v>76.319988395706403</v>
      </c>
      <c r="R29" s="157">
        <v>77.041776439593519</v>
      </c>
      <c r="S29" s="114"/>
    </row>
    <row r="30" spans="1:34" ht="15" customHeight="1">
      <c r="A30" s="191" t="s">
        <v>80</v>
      </c>
      <c r="B30" s="182" t="s">
        <v>81</v>
      </c>
      <c r="C30" s="182" t="s">
        <v>395</v>
      </c>
      <c r="D30" s="153">
        <v>32.411999999999999</v>
      </c>
      <c r="E30" s="153">
        <v>17.936</v>
      </c>
      <c r="F30" s="153">
        <v>50.347999999999999</v>
      </c>
      <c r="G30" s="156"/>
      <c r="H30" s="157">
        <v>75.32703936813526</v>
      </c>
      <c r="I30" s="157">
        <v>75.100356824264054</v>
      </c>
      <c r="J30" s="157">
        <v>75.24628585048066</v>
      </c>
      <c r="K30" s="66"/>
      <c r="L30" s="153">
        <v>32.386000000000003</v>
      </c>
      <c r="M30" s="153">
        <v>18.274000000000001</v>
      </c>
      <c r="N30" s="153">
        <v>50.66</v>
      </c>
      <c r="O30" s="156"/>
      <c r="P30" s="157">
        <v>75.90625578953869</v>
      </c>
      <c r="Q30" s="157">
        <v>75.424099813943315</v>
      </c>
      <c r="R30" s="157">
        <v>75.732333201737063</v>
      </c>
      <c r="S30" s="114"/>
    </row>
    <row r="31" spans="1:34" ht="15" customHeight="1">
      <c r="A31" s="191" t="s">
        <v>82</v>
      </c>
      <c r="B31" s="182" t="s">
        <v>83</v>
      </c>
      <c r="C31" s="182" t="s">
        <v>396</v>
      </c>
      <c r="D31" s="153">
        <v>17.442</v>
      </c>
      <c r="E31" s="153">
        <v>9.9060000000000006</v>
      </c>
      <c r="F31" s="153">
        <v>27.347999999999999</v>
      </c>
      <c r="G31" s="156"/>
      <c r="H31" s="157">
        <v>75.593395252837979</v>
      </c>
      <c r="I31" s="157">
        <v>76.660609731475873</v>
      </c>
      <c r="J31" s="157">
        <v>75.979961971624974</v>
      </c>
      <c r="K31" s="66"/>
      <c r="L31" s="153">
        <v>17.472999999999999</v>
      </c>
      <c r="M31" s="153">
        <v>10.083</v>
      </c>
      <c r="N31" s="153">
        <v>27.556000000000001</v>
      </c>
      <c r="O31" s="156"/>
      <c r="P31" s="157">
        <v>77.279230813254742</v>
      </c>
      <c r="Q31" s="157">
        <v>77.982743231181189</v>
      </c>
      <c r="R31" s="157">
        <v>77.536652634634933</v>
      </c>
      <c r="S31" s="114"/>
    </row>
    <row r="32" spans="1:34" ht="15" customHeight="1">
      <c r="A32" s="191" t="s">
        <v>84</v>
      </c>
      <c r="B32" s="182" t="s">
        <v>85</v>
      </c>
      <c r="C32" s="182" t="s">
        <v>397</v>
      </c>
      <c r="D32" s="153">
        <v>81.623000000000005</v>
      </c>
      <c r="E32" s="153">
        <v>50.241</v>
      </c>
      <c r="F32" s="153">
        <v>131.864</v>
      </c>
      <c r="G32" s="156"/>
      <c r="H32" s="157">
        <v>76.664665596706811</v>
      </c>
      <c r="I32" s="157">
        <v>77.275531936068148</v>
      </c>
      <c r="J32" s="157">
        <v>76.897409452162833</v>
      </c>
      <c r="K32" s="66"/>
      <c r="L32" s="153">
        <v>81.552000000000007</v>
      </c>
      <c r="M32" s="153">
        <v>50.918999999999997</v>
      </c>
      <c r="N32" s="153">
        <v>132.471</v>
      </c>
      <c r="O32" s="156"/>
      <c r="P32" s="157">
        <v>76.906758877771239</v>
      </c>
      <c r="Q32" s="157">
        <v>77.391543431724898</v>
      </c>
      <c r="R32" s="157">
        <v>77.093099621804015</v>
      </c>
      <c r="S32" s="114"/>
    </row>
    <row r="33" spans="1:34" ht="15" customHeight="1">
      <c r="A33" s="191" t="s">
        <v>86</v>
      </c>
      <c r="B33" s="182" t="s">
        <v>87</v>
      </c>
      <c r="C33" s="182" t="s">
        <v>398</v>
      </c>
      <c r="D33" s="153">
        <v>45.582000000000001</v>
      </c>
      <c r="E33" s="153">
        <v>32.896999999999998</v>
      </c>
      <c r="F33" s="153">
        <v>78.478999999999999</v>
      </c>
      <c r="G33" s="156"/>
      <c r="H33" s="157">
        <v>78.048352419814833</v>
      </c>
      <c r="I33" s="157">
        <v>78.420524667902853</v>
      </c>
      <c r="J33" s="157">
        <v>78.204360402145795</v>
      </c>
      <c r="K33" s="66"/>
      <c r="L33" s="153">
        <v>45.53</v>
      </c>
      <c r="M33" s="153">
        <v>33.365000000000002</v>
      </c>
      <c r="N33" s="153">
        <v>78.894999999999996</v>
      </c>
      <c r="O33" s="156"/>
      <c r="P33" s="157">
        <v>78.442784976938285</v>
      </c>
      <c r="Q33" s="157">
        <v>78.573355312453174</v>
      </c>
      <c r="R33" s="157">
        <v>78.498003675771599</v>
      </c>
      <c r="S33" s="114"/>
    </row>
    <row r="34" spans="1:34" ht="12" customHeight="1">
      <c r="A34" s="191"/>
      <c r="B34" s="182"/>
      <c r="C34" s="182"/>
      <c r="D34" s="153"/>
      <c r="E34" s="153"/>
      <c r="F34" s="153"/>
      <c r="G34" s="156"/>
      <c r="H34" s="157"/>
      <c r="I34" s="157"/>
      <c r="J34" s="157"/>
      <c r="K34" s="66"/>
      <c r="L34" s="153"/>
      <c r="M34" s="153"/>
      <c r="N34" s="153"/>
      <c r="O34" s="156"/>
      <c r="P34" s="157"/>
      <c r="Q34" s="157"/>
      <c r="R34" s="157"/>
      <c r="S34" s="114"/>
    </row>
    <row r="35" spans="1:34" s="48" customFormat="1" ht="15" customHeight="1">
      <c r="A35" s="192" t="s">
        <v>45</v>
      </c>
      <c r="B35" s="190"/>
      <c r="C35" s="190"/>
      <c r="D35" s="150">
        <v>1274.059</v>
      </c>
      <c r="E35" s="150">
        <v>656.97299999999996</v>
      </c>
      <c r="F35" s="150">
        <v>1931.0319999999999</v>
      </c>
      <c r="G35" s="151"/>
      <c r="H35" s="152">
        <v>71.283276520161152</v>
      </c>
      <c r="I35" s="152">
        <v>75.478444319629574</v>
      </c>
      <c r="J35" s="152">
        <v>72.710550627850807</v>
      </c>
      <c r="K35" s="59"/>
      <c r="L35" s="150">
        <v>1287.538</v>
      </c>
      <c r="M35" s="150">
        <v>671.827</v>
      </c>
      <c r="N35" s="150">
        <v>1959.365</v>
      </c>
      <c r="O35" s="151"/>
      <c r="P35" s="152">
        <v>72.180393899053854</v>
      </c>
      <c r="Q35" s="152">
        <v>75.58433942071396</v>
      </c>
      <c r="R35" s="152">
        <v>73.347538615827062</v>
      </c>
      <c r="S35" s="111"/>
      <c r="T35" s="47"/>
      <c r="U35" s="54"/>
      <c r="V35" s="54"/>
      <c r="W35" s="54"/>
      <c r="X35" s="54"/>
      <c r="Y35" s="54"/>
      <c r="Z35" s="54"/>
      <c r="AA35" s="54"/>
      <c r="AB35" s="54"/>
      <c r="AC35" s="54"/>
      <c r="AD35" s="54"/>
      <c r="AE35" s="54"/>
      <c r="AF35" s="54"/>
      <c r="AG35" s="54"/>
      <c r="AH35" s="54"/>
    </row>
    <row r="36" spans="1:34" ht="12" customHeight="1">
      <c r="A36" s="191"/>
      <c r="B36" s="182"/>
      <c r="C36" s="182"/>
      <c r="D36" s="154"/>
      <c r="E36" s="153"/>
      <c r="F36" s="153"/>
      <c r="G36" s="153"/>
      <c r="H36" s="155"/>
      <c r="I36" s="146"/>
      <c r="J36" s="146"/>
      <c r="K36" s="77"/>
      <c r="L36" s="154"/>
      <c r="M36" s="153"/>
      <c r="N36" s="153"/>
      <c r="O36" s="153"/>
      <c r="P36" s="155"/>
      <c r="Q36" s="146"/>
      <c r="R36" s="146"/>
      <c r="S36" s="78"/>
    </row>
    <row r="37" spans="1:34" s="47" customFormat="1" ht="15" customHeight="1">
      <c r="A37" s="191" t="s">
        <v>88</v>
      </c>
      <c r="B37" s="182" t="s">
        <v>89</v>
      </c>
      <c r="C37" s="182" t="s">
        <v>399</v>
      </c>
      <c r="D37" s="153">
        <v>51.811999999999998</v>
      </c>
      <c r="E37" s="153">
        <v>25.120999999999999</v>
      </c>
      <c r="F37" s="153">
        <v>76.933000000000007</v>
      </c>
      <c r="G37" s="156"/>
      <c r="H37" s="157">
        <v>70.016598471396591</v>
      </c>
      <c r="I37" s="157">
        <v>76.67290314876</v>
      </c>
      <c r="J37" s="157">
        <v>72.190087478715242</v>
      </c>
      <c r="K37" s="66"/>
      <c r="L37" s="153">
        <v>52.241999999999997</v>
      </c>
      <c r="M37" s="153">
        <v>25.652999999999999</v>
      </c>
      <c r="N37" s="153">
        <v>77.894999999999996</v>
      </c>
      <c r="O37" s="156"/>
      <c r="P37" s="157">
        <v>70.69599173079132</v>
      </c>
      <c r="Q37" s="157">
        <v>76.072973921178814</v>
      </c>
      <c r="R37" s="157">
        <v>72.466782206816873</v>
      </c>
      <c r="S37" s="114"/>
    </row>
    <row r="38" spans="1:34" s="47" customFormat="1" ht="15" customHeight="1">
      <c r="A38" s="191" t="s">
        <v>90</v>
      </c>
      <c r="B38" s="182" t="s">
        <v>91</v>
      </c>
      <c r="C38" s="182" t="s">
        <v>400</v>
      </c>
      <c r="D38" s="153">
        <v>34.46</v>
      </c>
      <c r="E38" s="153">
        <v>17.428000000000001</v>
      </c>
      <c r="F38" s="153">
        <v>51.887999999999998</v>
      </c>
      <c r="G38" s="156"/>
      <c r="H38" s="157">
        <v>71.572838073128267</v>
      </c>
      <c r="I38" s="157">
        <v>76.078723892586638</v>
      </c>
      <c r="J38" s="157">
        <v>73.086262719703981</v>
      </c>
      <c r="K38" s="66"/>
      <c r="L38" s="153">
        <v>34.472000000000001</v>
      </c>
      <c r="M38" s="153">
        <v>17.831</v>
      </c>
      <c r="N38" s="153">
        <v>52.302999999999997</v>
      </c>
      <c r="O38" s="156"/>
      <c r="P38" s="157">
        <v>72.583546066372705</v>
      </c>
      <c r="Q38" s="157">
        <v>76.002467612584823</v>
      </c>
      <c r="R38" s="157">
        <v>73.749115729499266</v>
      </c>
      <c r="S38" s="114"/>
    </row>
    <row r="39" spans="1:34" s="47" customFormat="1" ht="15" customHeight="1">
      <c r="A39" s="191" t="s">
        <v>92</v>
      </c>
      <c r="B39" s="182" t="s">
        <v>93</v>
      </c>
      <c r="C39" s="182" t="s">
        <v>401</v>
      </c>
      <c r="D39" s="153">
        <v>122.068</v>
      </c>
      <c r="E39" s="153">
        <v>35.649000000000001</v>
      </c>
      <c r="F39" s="153">
        <v>157.71700000000001</v>
      </c>
      <c r="G39" s="156"/>
      <c r="H39" s="157">
        <v>61.255202018547038</v>
      </c>
      <c r="I39" s="157">
        <v>70.835086538191817</v>
      </c>
      <c r="J39" s="157">
        <v>63.420557073746011</v>
      </c>
      <c r="K39" s="66"/>
      <c r="L39" s="153">
        <v>126.53100000000001</v>
      </c>
      <c r="M39" s="153">
        <v>37.173000000000002</v>
      </c>
      <c r="N39" s="153">
        <v>163.70400000000001</v>
      </c>
      <c r="O39" s="156"/>
      <c r="P39" s="157">
        <v>61.255344540073189</v>
      </c>
      <c r="Q39" s="157">
        <v>70.699163371264078</v>
      </c>
      <c r="R39" s="157">
        <v>63.399794751502711</v>
      </c>
      <c r="S39" s="114"/>
    </row>
    <row r="40" spans="1:34" s="47" customFormat="1" ht="15" customHeight="1">
      <c r="A40" s="191" t="s">
        <v>94</v>
      </c>
      <c r="B40" s="182" t="s">
        <v>95</v>
      </c>
      <c r="C40" s="182" t="s">
        <v>402</v>
      </c>
      <c r="D40" s="153">
        <v>41.942999999999998</v>
      </c>
      <c r="E40" s="153">
        <v>19.212</v>
      </c>
      <c r="F40" s="153">
        <v>61.155000000000001</v>
      </c>
      <c r="G40" s="156"/>
      <c r="H40" s="157">
        <v>69.639749183415589</v>
      </c>
      <c r="I40" s="157">
        <v>75.692275661045187</v>
      </c>
      <c r="J40" s="157">
        <v>71.54116588995177</v>
      </c>
      <c r="K40" s="66"/>
      <c r="L40" s="153">
        <v>42.432000000000002</v>
      </c>
      <c r="M40" s="153">
        <v>19.672999999999998</v>
      </c>
      <c r="N40" s="153">
        <v>62.104999999999997</v>
      </c>
      <c r="O40" s="156"/>
      <c r="P40" s="157">
        <v>70.479826546003025</v>
      </c>
      <c r="Q40" s="157">
        <v>76.190718243277587</v>
      </c>
      <c r="R40" s="157">
        <v>72.288865630786574</v>
      </c>
      <c r="S40" s="114"/>
    </row>
    <row r="41" spans="1:34" s="47" customFormat="1" ht="15" customHeight="1">
      <c r="A41" s="191" t="s">
        <v>96</v>
      </c>
      <c r="B41" s="182" t="s">
        <v>97</v>
      </c>
      <c r="C41" s="182" t="s">
        <v>403</v>
      </c>
      <c r="D41" s="153">
        <v>39.655999999999999</v>
      </c>
      <c r="E41" s="153">
        <v>19.065000000000001</v>
      </c>
      <c r="F41" s="153">
        <v>58.720999999999997</v>
      </c>
      <c r="G41" s="156"/>
      <c r="H41" s="157">
        <v>71.971454508775466</v>
      </c>
      <c r="I41" s="157">
        <v>77.37214791502754</v>
      </c>
      <c r="J41" s="157">
        <v>73.724902505066325</v>
      </c>
      <c r="K41" s="66"/>
      <c r="L41" s="153">
        <v>40.142000000000003</v>
      </c>
      <c r="M41" s="153">
        <v>19.402999999999999</v>
      </c>
      <c r="N41" s="153">
        <v>59.545000000000002</v>
      </c>
      <c r="O41" s="156"/>
      <c r="P41" s="157">
        <v>73.277365352996853</v>
      </c>
      <c r="Q41" s="157">
        <v>77.369478946554665</v>
      </c>
      <c r="R41" s="157">
        <v>74.610798555714169</v>
      </c>
      <c r="S41" s="114"/>
    </row>
    <row r="42" spans="1:34" s="47" customFormat="1" ht="15" customHeight="1">
      <c r="A42" s="191" t="s">
        <v>98</v>
      </c>
      <c r="B42" s="182" t="s">
        <v>99</v>
      </c>
      <c r="C42" s="182" t="s">
        <v>404</v>
      </c>
      <c r="D42" s="153">
        <v>52.064999999999998</v>
      </c>
      <c r="E42" s="153">
        <v>18.945</v>
      </c>
      <c r="F42" s="153">
        <v>71.010000000000005</v>
      </c>
      <c r="G42" s="156"/>
      <c r="H42" s="157">
        <v>66.489964467492555</v>
      </c>
      <c r="I42" s="157">
        <v>72.895223013987859</v>
      </c>
      <c r="J42" s="157">
        <v>68.198845233065768</v>
      </c>
      <c r="K42" s="66"/>
      <c r="L42" s="153">
        <v>53.74</v>
      </c>
      <c r="M42" s="153">
        <v>19.445</v>
      </c>
      <c r="N42" s="153">
        <v>73.185000000000002</v>
      </c>
      <c r="O42" s="156"/>
      <c r="P42" s="157">
        <v>67.990323781168598</v>
      </c>
      <c r="Q42" s="157">
        <v>72.455644124453585</v>
      </c>
      <c r="R42" s="157">
        <v>69.176743868279019</v>
      </c>
      <c r="S42" s="114"/>
    </row>
    <row r="43" spans="1:34" s="47" customFormat="1" ht="15" customHeight="1">
      <c r="A43" s="191" t="s">
        <v>100</v>
      </c>
      <c r="B43" s="182" t="s">
        <v>101</v>
      </c>
      <c r="C43" s="182" t="s">
        <v>405</v>
      </c>
      <c r="D43" s="153">
        <v>51.323999999999998</v>
      </c>
      <c r="E43" s="153">
        <v>27.187000000000001</v>
      </c>
      <c r="F43" s="153">
        <v>78.510999999999996</v>
      </c>
      <c r="G43" s="156"/>
      <c r="H43" s="157">
        <v>76.656145273166558</v>
      </c>
      <c r="I43" s="157">
        <v>78.261669180122851</v>
      </c>
      <c r="J43" s="157">
        <v>77.212110404911414</v>
      </c>
      <c r="K43" s="66"/>
      <c r="L43" s="153">
        <v>51.786999999999999</v>
      </c>
      <c r="M43" s="153">
        <v>27.581</v>
      </c>
      <c r="N43" s="153">
        <v>79.367999999999995</v>
      </c>
      <c r="O43" s="156"/>
      <c r="P43" s="157">
        <v>78.009925270820872</v>
      </c>
      <c r="Q43" s="157">
        <v>78.615713715963892</v>
      </c>
      <c r="R43" s="157">
        <v>78.220441487753263</v>
      </c>
      <c r="S43" s="114"/>
    </row>
    <row r="44" spans="1:34" s="47" customFormat="1" ht="15" customHeight="1">
      <c r="A44" s="191" t="s">
        <v>102</v>
      </c>
      <c r="B44" s="182" t="s">
        <v>103</v>
      </c>
      <c r="C44" s="182" t="s">
        <v>406</v>
      </c>
      <c r="D44" s="153">
        <v>40.439</v>
      </c>
      <c r="E44" s="153">
        <v>20.308</v>
      </c>
      <c r="F44" s="153">
        <v>60.747</v>
      </c>
      <c r="G44" s="156"/>
      <c r="H44" s="157">
        <v>72.355894062662287</v>
      </c>
      <c r="I44" s="157">
        <v>74.881819972424651</v>
      </c>
      <c r="J44" s="157">
        <v>73.200322649678171</v>
      </c>
      <c r="K44" s="66"/>
      <c r="L44" s="153">
        <v>40.850999999999999</v>
      </c>
      <c r="M44" s="153">
        <v>20.757999999999999</v>
      </c>
      <c r="N44" s="153">
        <v>61.609000000000002</v>
      </c>
      <c r="O44" s="156"/>
      <c r="P44" s="157">
        <v>73.51839612249394</v>
      </c>
      <c r="Q44" s="157">
        <v>74.833799017246363</v>
      </c>
      <c r="R44" s="157">
        <v>73.961596519988959</v>
      </c>
      <c r="S44" s="114"/>
    </row>
    <row r="45" spans="1:34" s="47" customFormat="1" ht="15" customHeight="1">
      <c r="A45" s="191" t="s">
        <v>104</v>
      </c>
      <c r="B45" s="182" t="s">
        <v>105</v>
      </c>
      <c r="C45" s="182" t="s">
        <v>407</v>
      </c>
      <c r="D45" s="153">
        <v>44.186999999999998</v>
      </c>
      <c r="E45" s="153">
        <v>20.606999999999999</v>
      </c>
      <c r="F45" s="153">
        <v>64.793999999999997</v>
      </c>
      <c r="G45" s="156"/>
      <c r="H45" s="157">
        <v>74.669020300088263</v>
      </c>
      <c r="I45" s="157">
        <v>78.65773766195953</v>
      </c>
      <c r="J45" s="157">
        <v>75.937586813593853</v>
      </c>
      <c r="K45" s="66"/>
      <c r="L45" s="153">
        <v>44.3</v>
      </c>
      <c r="M45" s="153">
        <v>21.096</v>
      </c>
      <c r="N45" s="153">
        <v>65.396000000000001</v>
      </c>
      <c r="O45" s="156"/>
      <c r="P45" s="157">
        <v>75.559819413092555</v>
      </c>
      <c r="Q45" s="157">
        <v>78.711604095563132</v>
      </c>
      <c r="R45" s="157">
        <v>76.576549024405153</v>
      </c>
      <c r="S45" s="114"/>
    </row>
    <row r="46" spans="1:34" s="47" customFormat="1" ht="15" customHeight="1">
      <c r="A46" s="191" t="s">
        <v>106</v>
      </c>
      <c r="B46" s="182" t="s">
        <v>107</v>
      </c>
      <c r="C46" s="182" t="s">
        <v>408</v>
      </c>
      <c r="D46" s="153">
        <v>53.792000000000002</v>
      </c>
      <c r="E46" s="153">
        <v>27.815999999999999</v>
      </c>
      <c r="F46" s="153">
        <v>81.608000000000004</v>
      </c>
      <c r="G46" s="156"/>
      <c r="H46" s="157">
        <v>75.563280785246874</v>
      </c>
      <c r="I46" s="157">
        <v>75.877192982456137</v>
      </c>
      <c r="J46" s="157">
        <v>75.670277423781982</v>
      </c>
      <c r="K46" s="66"/>
      <c r="L46" s="153">
        <v>54.109000000000002</v>
      </c>
      <c r="M46" s="153">
        <v>28.677</v>
      </c>
      <c r="N46" s="153">
        <v>82.786000000000001</v>
      </c>
      <c r="O46" s="156"/>
      <c r="P46" s="157">
        <v>76.809772865881826</v>
      </c>
      <c r="Q46" s="157">
        <v>75.938905743278582</v>
      </c>
      <c r="R46" s="157">
        <v>76.508105235184701</v>
      </c>
      <c r="S46" s="114"/>
    </row>
    <row r="47" spans="1:34" s="47" customFormat="1" ht="15" customHeight="1">
      <c r="A47" s="191" t="s">
        <v>108</v>
      </c>
      <c r="B47" s="182" t="s">
        <v>109</v>
      </c>
      <c r="C47" s="182" t="s">
        <v>409</v>
      </c>
      <c r="D47" s="153">
        <v>26.94</v>
      </c>
      <c r="E47" s="153">
        <v>15.262</v>
      </c>
      <c r="F47" s="153">
        <v>42.201999999999998</v>
      </c>
      <c r="G47" s="156"/>
      <c r="H47" s="157">
        <v>73.574610244988875</v>
      </c>
      <c r="I47" s="157">
        <v>72.998296422487215</v>
      </c>
      <c r="J47" s="157">
        <v>73.366191175773665</v>
      </c>
      <c r="K47" s="66"/>
      <c r="L47" s="153">
        <v>27.469000000000001</v>
      </c>
      <c r="M47" s="153">
        <v>15.538</v>
      </c>
      <c r="N47" s="153">
        <v>43.006999999999998</v>
      </c>
      <c r="O47" s="156"/>
      <c r="P47" s="157">
        <v>74.76792020095381</v>
      </c>
      <c r="Q47" s="157">
        <v>73.381387565967302</v>
      </c>
      <c r="R47" s="157">
        <v>74.266979793987019</v>
      </c>
      <c r="S47" s="114"/>
    </row>
    <row r="48" spans="1:34" s="47" customFormat="1" ht="15" customHeight="1">
      <c r="A48" s="191" t="s">
        <v>110</v>
      </c>
      <c r="B48" s="182" t="s">
        <v>111</v>
      </c>
      <c r="C48" s="182" t="s">
        <v>410</v>
      </c>
      <c r="D48" s="153">
        <v>90.88</v>
      </c>
      <c r="E48" s="153">
        <v>41.944000000000003</v>
      </c>
      <c r="F48" s="153">
        <v>132.82400000000001</v>
      </c>
      <c r="G48" s="156"/>
      <c r="H48" s="157">
        <v>65.546875</v>
      </c>
      <c r="I48" s="157">
        <v>69.733454129315277</v>
      </c>
      <c r="J48" s="157">
        <v>66.868939348310548</v>
      </c>
      <c r="K48" s="66"/>
      <c r="L48" s="153">
        <v>92.608999999999995</v>
      </c>
      <c r="M48" s="153">
        <v>42.648000000000003</v>
      </c>
      <c r="N48" s="153">
        <v>135.25700000000001</v>
      </c>
      <c r="O48" s="156"/>
      <c r="P48" s="157">
        <v>65.851051193728466</v>
      </c>
      <c r="Q48" s="157">
        <v>69.388951416244609</v>
      </c>
      <c r="R48" s="157">
        <v>66.966589529562242</v>
      </c>
      <c r="S48" s="114"/>
    </row>
    <row r="49" spans="1:34" s="47" customFormat="1" ht="15" customHeight="1">
      <c r="A49" s="191" t="s">
        <v>112</v>
      </c>
      <c r="B49" s="182" t="s">
        <v>113</v>
      </c>
      <c r="C49" s="182" t="s">
        <v>411</v>
      </c>
      <c r="D49" s="153">
        <v>29.68</v>
      </c>
      <c r="E49" s="153">
        <v>16.449000000000002</v>
      </c>
      <c r="F49" s="153">
        <v>46.128999999999998</v>
      </c>
      <c r="G49" s="156"/>
      <c r="H49" s="157">
        <v>74.056603773584911</v>
      </c>
      <c r="I49" s="157">
        <v>75.457474618517836</v>
      </c>
      <c r="J49" s="157">
        <v>74.556136053242</v>
      </c>
      <c r="K49" s="66"/>
      <c r="L49" s="153">
        <v>29.748000000000001</v>
      </c>
      <c r="M49" s="153">
        <v>16.838000000000001</v>
      </c>
      <c r="N49" s="153">
        <v>46.585999999999999</v>
      </c>
      <c r="O49" s="156"/>
      <c r="P49" s="157">
        <v>74.98991528842275</v>
      </c>
      <c r="Q49" s="157">
        <v>75.703765292790109</v>
      </c>
      <c r="R49" s="157">
        <v>75.247928562228992</v>
      </c>
      <c r="S49" s="114"/>
    </row>
    <row r="50" spans="1:34" s="47" customFormat="1" ht="15" customHeight="1">
      <c r="A50" s="191" t="s">
        <v>114</v>
      </c>
      <c r="B50" s="182" t="s">
        <v>115</v>
      </c>
      <c r="C50" s="182" t="s">
        <v>412</v>
      </c>
      <c r="D50" s="153">
        <v>43.465000000000003</v>
      </c>
      <c r="E50" s="153">
        <v>28.416</v>
      </c>
      <c r="F50" s="153">
        <v>71.881</v>
      </c>
      <c r="G50" s="156"/>
      <c r="H50" s="157">
        <v>73.008167491084791</v>
      </c>
      <c r="I50" s="157">
        <v>73.391751126126124</v>
      </c>
      <c r="J50" s="157">
        <v>73.159805790125347</v>
      </c>
      <c r="K50" s="66"/>
      <c r="L50" s="153">
        <v>43.540999999999997</v>
      </c>
      <c r="M50" s="153">
        <v>28.672000000000001</v>
      </c>
      <c r="N50" s="153">
        <v>72.212999999999994</v>
      </c>
      <c r="O50" s="156"/>
      <c r="P50" s="157">
        <v>74.281711490319466</v>
      </c>
      <c r="Q50" s="157">
        <v>73.458426339285708</v>
      </c>
      <c r="R50" s="157">
        <v>73.954828078046887</v>
      </c>
      <c r="S50" s="114"/>
    </row>
    <row r="51" spans="1:34" s="47" customFormat="1" ht="15" customHeight="1">
      <c r="A51" s="191" t="s">
        <v>116</v>
      </c>
      <c r="B51" s="182" t="s">
        <v>117</v>
      </c>
      <c r="C51" s="182" t="s">
        <v>413</v>
      </c>
      <c r="D51" s="153">
        <v>51.914999999999999</v>
      </c>
      <c r="E51" s="153">
        <v>31.664000000000001</v>
      </c>
      <c r="F51" s="153">
        <v>83.578999999999994</v>
      </c>
      <c r="G51" s="156"/>
      <c r="H51" s="157">
        <v>73.034768371376288</v>
      </c>
      <c r="I51" s="157">
        <v>73.597776654876199</v>
      </c>
      <c r="J51" s="157">
        <v>73.248064705248922</v>
      </c>
      <c r="K51" s="66"/>
      <c r="L51" s="153">
        <v>51.884</v>
      </c>
      <c r="M51" s="153">
        <v>32.052</v>
      </c>
      <c r="N51" s="153">
        <v>83.936000000000007</v>
      </c>
      <c r="O51" s="156"/>
      <c r="P51" s="157">
        <v>74.895921671420865</v>
      </c>
      <c r="Q51" s="157">
        <v>73.736428304005983</v>
      </c>
      <c r="R51" s="157">
        <v>74.453154784597785</v>
      </c>
      <c r="S51" s="114"/>
    </row>
    <row r="52" spans="1:34" s="47" customFormat="1" ht="15" customHeight="1">
      <c r="A52" s="191" t="s">
        <v>118</v>
      </c>
      <c r="B52" s="182" t="s">
        <v>119</v>
      </c>
      <c r="C52" s="182" t="s">
        <v>414</v>
      </c>
      <c r="D52" s="153">
        <v>61.755000000000003</v>
      </c>
      <c r="E52" s="153">
        <v>38.143000000000001</v>
      </c>
      <c r="F52" s="153">
        <v>99.897999999999996</v>
      </c>
      <c r="G52" s="156"/>
      <c r="H52" s="157">
        <v>75.21334304914582</v>
      </c>
      <c r="I52" s="157">
        <v>77.925176310201081</v>
      </c>
      <c r="J52" s="157">
        <v>76.248773749224213</v>
      </c>
      <c r="K52" s="66"/>
      <c r="L52" s="153">
        <v>62.308</v>
      </c>
      <c r="M52" s="153">
        <v>39.238</v>
      </c>
      <c r="N52" s="153">
        <v>101.54600000000001</v>
      </c>
      <c r="O52" s="156"/>
      <c r="P52" s="157">
        <v>76.033575142838799</v>
      </c>
      <c r="Q52" s="157">
        <v>77.960140679953099</v>
      </c>
      <c r="R52" s="157">
        <v>76.778011935477522</v>
      </c>
      <c r="S52" s="114"/>
    </row>
    <row r="53" spans="1:34" ht="15" customHeight="1">
      <c r="A53" s="191" t="s">
        <v>120</v>
      </c>
      <c r="B53" s="182" t="s">
        <v>121</v>
      </c>
      <c r="C53" s="182" t="s">
        <v>415</v>
      </c>
      <c r="D53" s="153">
        <v>22.050999999999998</v>
      </c>
      <c r="E53" s="153">
        <v>12.129</v>
      </c>
      <c r="F53" s="153">
        <v>34.18</v>
      </c>
      <c r="G53" s="156"/>
      <c r="H53" s="157">
        <v>72.849303886445057</v>
      </c>
      <c r="I53" s="157">
        <v>73.814823975595672</v>
      </c>
      <c r="J53" s="157">
        <v>73.191925102399068</v>
      </c>
      <c r="K53" s="66"/>
      <c r="L53" s="153">
        <v>22.260999999999999</v>
      </c>
      <c r="M53" s="153">
        <v>12.225</v>
      </c>
      <c r="N53" s="153">
        <v>34.485999999999997</v>
      </c>
      <c r="O53" s="156"/>
      <c r="P53" s="157">
        <v>73.77925519967657</v>
      </c>
      <c r="Q53" s="157">
        <v>73.758691206543972</v>
      </c>
      <c r="R53" s="157">
        <v>73.771965435249086</v>
      </c>
      <c r="S53" s="114"/>
    </row>
    <row r="54" spans="1:34" ht="15" customHeight="1">
      <c r="A54" s="191" t="s">
        <v>122</v>
      </c>
      <c r="B54" s="182" t="s">
        <v>123</v>
      </c>
      <c r="C54" s="182" t="s">
        <v>416</v>
      </c>
      <c r="D54" s="153">
        <v>36.436999999999998</v>
      </c>
      <c r="E54" s="153">
        <v>19.817</v>
      </c>
      <c r="F54" s="153">
        <v>56.253999999999998</v>
      </c>
      <c r="G54" s="156"/>
      <c r="H54" s="157">
        <v>75.080275544089801</v>
      </c>
      <c r="I54" s="157">
        <v>76.797698945349964</v>
      </c>
      <c r="J54" s="157">
        <v>75.685284601983867</v>
      </c>
      <c r="K54" s="66"/>
      <c r="L54" s="153">
        <v>36.290999999999997</v>
      </c>
      <c r="M54" s="153">
        <v>20.391999999999999</v>
      </c>
      <c r="N54" s="153">
        <v>56.683</v>
      </c>
      <c r="O54" s="156"/>
      <c r="P54" s="157">
        <v>76.096001763522636</v>
      </c>
      <c r="Q54" s="157">
        <v>77.466653589643002</v>
      </c>
      <c r="R54" s="157">
        <v>76.589100788596227</v>
      </c>
      <c r="S54" s="114"/>
    </row>
    <row r="55" spans="1:34" ht="15" customHeight="1">
      <c r="A55" s="191" t="s">
        <v>124</v>
      </c>
      <c r="B55" s="182" t="s">
        <v>125</v>
      </c>
      <c r="C55" s="182" t="s">
        <v>417</v>
      </c>
      <c r="D55" s="153">
        <v>57.256</v>
      </c>
      <c r="E55" s="153">
        <v>33.447000000000003</v>
      </c>
      <c r="F55" s="153">
        <v>90.703000000000003</v>
      </c>
      <c r="G55" s="156"/>
      <c r="H55" s="157">
        <v>74.655931256112893</v>
      </c>
      <c r="I55" s="157">
        <v>77.600382695010012</v>
      </c>
      <c r="J55" s="157">
        <v>75.741706448518798</v>
      </c>
      <c r="K55" s="66"/>
      <c r="L55" s="153">
        <v>57.658000000000001</v>
      </c>
      <c r="M55" s="153">
        <v>34.372999999999998</v>
      </c>
      <c r="N55" s="153">
        <v>92.031000000000006</v>
      </c>
      <c r="O55" s="156"/>
      <c r="P55" s="157">
        <v>75.902736827500078</v>
      </c>
      <c r="Q55" s="157">
        <v>77.668518895644837</v>
      </c>
      <c r="R55" s="157">
        <v>76.562245330377806</v>
      </c>
      <c r="S55" s="114"/>
    </row>
    <row r="56" spans="1:34" ht="15" customHeight="1">
      <c r="A56" s="191" t="s">
        <v>126</v>
      </c>
      <c r="B56" s="182" t="s">
        <v>127</v>
      </c>
      <c r="C56" s="182" t="s">
        <v>418</v>
      </c>
      <c r="D56" s="153">
        <v>27.547000000000001</v>
      </c>
      <c r="E56" s="153">
        <v>12.2</v>
      </c>
      <c r="F56" s="153">
        <v>39.747</v>
      </c>
      <c r="G56" s="156"/>
      <c r="H56" s="157">
        <v>66.954659309543686</v>
      </c>
      <c r="I56" s="157">
        <v>75.303278688524586</v>
      </c>
      <c r="J56" s="157">
        <v>69.517196266384886</v>
      </c>
      <c r="K56" s="66"/>
      <c r="L56" s="153">
        <v>27.718</v>
      </c>
      <c r="M56" s="153">
        <v>12.465</v>
      </c>
      <c r="N56" s="153">
        <v>40.183</v>
      </c>
      <c r="O56" s="156"/>
      <c r="P56" s="157">
        <v>67.768237246554591</v>
      </c>
      <c r="Q56" s="157">
        <v>75.162454873646212</v>
      </c>
      <c r="R56" s="157">
        <v>70.061966503247646</v>
      </c>
      <c r="S56" s="114"/>
    </row>
    <row r="57" spans="1:34" ht="15" customHeight="1">
      <c r="A57" s="191" t="s">
        <v>128</v>
      </c>
      <c r="B57" s="182" t="s">
        <v>129</v>
      </c>
      <c r="C57" s="182" t="s">
        <v>419</v>
      </c>
      <c r="D57" s="153">
        <v>23.72</v>
      </c>
      <c r="E57" s="153">
        <v>13.782999999999999</v>
      </c>
      <c r="F57" s="153">
        <v>37.503</v>
      </c>
      <c r="G57" s="156"/>
      <c r="H57" s="157">
        <v>68.735244519392907</v>
      </c>
      <c r="I57" s="157">
        <v>70.601465573532622</v>
      </c>
      <c r="J57" s="157">
        <v>69.421112977628454</v>
      </c>
      <c r="K57" s="66"/>
      <c r="L57" s="153">
        <v>23.684999999999999</v>
      </c>
      <c r="M57" s="153">
        <v>13.965999999999999</v>
      </c>
      <c r="N57" s="153">
        <v>37.651000000000003</v>
      </c>
      <c r="O57" s="156"/>
      <c r="P57" s="157">
        <v>70.132995566814444</v>
      </c>
      <c r="Q57" s="157">
        <v>70.879278247171712</v>
      </c>
      <c r="R57" s="157">
        <v>70.409816472338051</v>
      </c>
      <c r="S57" s="114"/>
    </row>
    <row r="58" spans="1:34" ht="15" customHeight="1">
      <c r="A58" s="194">
        <v>16</v>
      </c>
      <c r="B58" s="182" t="s">
        <v>130</v>
      </c>
      <c r="C58" s="182" t="s">
        <v>420</v>
      </c>
      <c r="D58" s="153">
        <v>73.759</v>
      </c>
      <c r="E58" s="153">
        <v>50.64</v>
      </c>
      <c r="F58" s="153">
        <v>124.399</v>
      </c>
      <c r="G58" s="156"/>
      <c r="H58" s="157">
        <v>77.701704198809637</v>
      </c>
      <c r="I58" s="157">
        <v>78.439968404423382</v>
      </c>
      <c r="J58" s="157">
        <v>78.002234744652284</v>
      </c>
      <c r="K58" s="66"/>
      <c r="L58" s="153">
        <v>73.334999999999994</v>
      </c>
      <c r="M58" s="153">
        <v>51.588000000000001</v>
      </c>
      <c r="N58" s="153">
        <v>124.923</v>
      </c>
      <c r="O58" s="156"/>
      <c r="P58" s="157">
        <v>78.858662303129478</v>
      </c>
      <c r="Q58" s="157">
        <v>78.919516166550366</v>
      </c>
      <c r="R58" s="157">
        <v>78.883792416128344</v>
      </c>
      <c r="S58" s="114"/>
    </row>
    <row r="59" spans="1:34" ht="15" customHeight="1">
      <c r="A59" s="194">
        <v>30</v>
      </c>
      <c r="B59" s="182" t="s">
        <v>131</v>
      </c>
      <c r="C59" s="182" t="s">
        <v>421</v>
      </c>
      <c r="D59" s="153">
        <v>196.90799999999999</v>
      </c>
      <c r="E59" s="153">
        <v>111.741</v>
      </c>
      <c r="F59" s="153">
        <v>308.649</v>
      </c>
      <c r="G59" s="156"/>
      <c r="H59" s="157">
        <v>72.202246734515612</v>
      </c>
      <c r="I59" s="157">
        <v>76.738171306861403</v>
      </c>
      <c r="J59" s="157">
        <v>73.844399301471896</v>
      </c>
      <c r="K59" s="66"/>
      <c r="L59" s="153">
        <v>198.42500000000001</v>
      </c>
      <c r="M59" s="153">
        <v>114.542</v>
      </c>
      <c r="N59" s="153">
        <v>312.96699999999998</v>
      </c>
      <c r="O59" s="156"/>
      <c r="P59" s="157">
        <v>73.139473352652146</v>
      </c>
      <c r="Q59" s="157">
        <v>77.036370938171146</v>
      </c>
      <c r="R59" s="157">
        <v>74.565689034307141</v>
      </c>
      <c r="S59" s="114"/>
    </row>
    <row r="60" spans="1:34" ht="12" customHeight="1">
      <c r="A60" s="191"/>
      <c r="B60" s="182"/>
      <c r="C60" s="182"/>
      <c r="D60" s="156"/>
      <c r="E60" s="153"/>
      <c r="F60" s="150"/>
      <c r="G60" s="150"/>
      <c r="H60" s="158"/>
      <c r="I60" s="146"/>
      <c r="J60" s="146"/>
      <c r="K60" s="77"/>
      <c r="L60" s="156"/>
      <c r="M60" s="153"/>
      <c r="N60" s="150"/>
      <c r="O60" s="150"/>
      <c r="P60" s="158"/>
      <c r="Q60" s="146"/>
      <c r="R60" s="146"/>
      <c r="S60" s="78"/>
    </row>
    <row r="61" spans="1:34" s="48" customFormat="1" ht="15" customHeight="1">
      <c r="A61" s="192" t="s">
        <v>359</v>
      </c>
      <c r="B61" s="190"/>
      <c r="C61" s="190"/>
      <c r="D61" s="150">
        <v>926.17</v>
      </c>
      <c r="E61" s="150">
        <v>481.8</v>
      </c>
      <c r="F61" s="150">
        <v>1407.97</v>
      </c>
      <c r="G61" s="151"/>
      <c r="H61" s="152">
        <v>72.831445630931697</v>
      </c>
      <c r="I61" s="152">
        <v>77.827106683271069</v>
      </c>
      <c r="J61" s="152">
        <v>74.540934821054421</v>
      </c>
      <c r="K61" s="59"/>
      <c r="L61" s="150">
        <v>933.38499999999999</v>
      </c>
      <c r="M61" s="150">
        <v>492.61900000000003</v>
      </c>
      <c r="N61" s="150">
        <v>1426.0039999999999</v>
      </c>
      <c r="O61" s="151"/>
      <c r="P61" s="152">
        <v>72.999673232374647</v>
      </c>
      <c r="Q61" s="152">
        <v>77.6949325949669</v>
      </c>
      <c r="R61" s="152">
        <v>74.62167006544162</v>
      </c>
      <c r="S61" s="111"/>
      <c r="T61" s="47"/>
      <c r="U61" s="54"/>
      <c r="V61" s="54"/>
      <c r="W61" s="54"/>
      <c r="X61" s="54"/>
      <c r="Y61" s="54"/>
      <c r="Z61" s="54"/>
      <c r="AA61" s="54"/>
      <c r="AB61" s="54"/>
      <c r="AC61" s="54"/>
      <c r="AD61" s="54"/>
      <c r="AE61" s="54"/>
      <c r="AF61" s="54"/>
      <c r="AG61" s="54"/>
      <c r="AH61" s="54"/>
    </row>
    <row r="62" spans="1:34" ht="12" customHeight="1">
      <c r="A62" s="191"/>
      <c r="B62" s="182"/>
      <c r="C62" s="182"/>
      <c r="D62" s="154"/>
      <c r="E62" s="153"/>
      <c r="F62" s="153"/>
      <c r="G62" s="153"/>
      <c r="H62" s="155"/>
      <c r="I62" s="146"/>
      <c r="J62" s="146"/>
      <c r="K62" s="77"/>
      <c r="L62" s="154"/>
      <c r="M62" s="153"/>
      <c r="N62" s="153"/>
      <c r="O62" s="153"/>
      <c r="P62" s="155"/>
      <c r="Q62" s="146"/>
      <c r="R62" s="146"/>
      <c r="S62" s="78"/>
    </row>
    <row r="63" spans="1:34" ht="15" customHeight="1">
      <c r="A63" s="191" t="s">
        <v>132</v>
      </c>
      <c r="B63" s="182" t="s">
        <v>133</v>
      </c>
      <c r="C63" s="182" t="s">
        <v>422</v>
      </c>
      <c r="D63" s="153">
        <v>40.54</v>
      </c>
      <c r="E63" s="153">
        <v>22.984999999999999</v>
      </c>
      <c r="F63" s="153">
        <v>63.524999999999999</v>
      </c>
      <c r="G63" s="156"/>
      <c r="H63" s="157">
        <v>75.562407498766646</v>
      </c>
      <c r="I63" s="157">
        <v>79.138568631716339</v>
      </c>
      <c r="J63" s="157">
        <v>76.856355765446665</v>
      </c>
      <c r="K63" s="66"/>
      <c r="L63" s="153">
        <v>40.841999999999999</v>
      </c>
      <c r="M63" s="153">
        <v>23.635000000000002</v>
      </c>
      <c r="N63" s="153">
        <v>64.477000000000004</v>
      </c>
      <c r="O63" s="156"/>
      <c r="P63" s="157">
        <v>75.973262817687669</v>
      </c>
      <c r="Q63" s="157">
        <v>78.400676962132437</v>
      </c>
      <c r="R63" s="157">
        <v>76.863067450408678</v>
      </c>
      <c r="S63" s="114"/>
    </row>
    <row r="64" spans="1:34" ht="15" customHeight="1">
      <c r="A64" s="191" t="s">
        <v>134</v>
      </c>
      <c r="B64" s="182" t="s">
        <v>135</v>
      </c>
      <c r="C64" s="182" t="s">
        <v>423</v>
      </c>
      <c r="D64" s="153">
        <v>50.69</v>
      </c>
      <c r="E64" s="153">
        <v>27.943999999999999</v>
      </c>
      <c r="F64" s="153">
        <v>78.634</v>
      </c>
      <c r="G64" s="156"/>
      <c r="H64" s="157">
        <v>73.255079897415669</v>
      </c>
      <c r="I64" s="157">
        <v>76.63183509876896</v>
      </c>
      <c r="J64" s="157">
        <v>74.455070325813267</v>
      </c>
      <c r="K64" s="66"/>
      <c r="L64" s="153">
        <v>51.344999999999999</v>
      </c>
      <c r="M64" s="153">
        <v>28.521000000000001</v>
      </c>
      <c r="N64" s="153">
        <v>79.866</v>
      </c>
      <c r="O64" s="156"/>
      <c r="P64" s="157">
        <v>73.43850423605025</v>
      </c>
      <c r="Q64" s="157">
        <v>76.21051155289085</v>
      </c>
      <c r="R64" s="157">
        <v>74.428417599479118</v>
      </c>
      <c r="S64" s="114"/>
    </row>
    <row r="65" spans="1:34" ht="15" customHeight="1">
      <c r="A65" s="191" t="s">
        <v>136</v>
      </c>
      <c r="B65" s="182" t="s">
        <v>137</v>
      </c>
      <c r="C65" s="182" t="s">
        <v>424</v>
      </c>
      <c r="D65" s="153">
        <v>43.970999999999997</v>
      </c>
      <c r="E65" s="153">
        <v>23.905999999999999</v>
      </c>
      <c r="F65" s="153">
        <v>67.876999999999995</v>
      </c>
      <c r="G65" s="156"/>
      <c r="H65" s="157">
        <v>75.868185849764615</v>
      </c>
      <c r="I65" s="157">
        <v>78.235589391784487</v>
      </c>
      <c r="J65" s="157">
        <v>76.701975632393896</v>
      </c>
      <c r="K65" s="66"/>
      <c r="L65" s="153">
        <v>43.802999999999997</v>
      </c>
      <c r="M65" s="153">
        <v>24.373000000000001</v>
      </c>
      <c r="N65" s="153">
        <v>68.176000000000002</v>
      </c>
      <c r="O65" s="156"/>
      <c r="P65" s="157">
        <v>76.392027943291552</v>
      </c>
      <c r="Q65" s="157">
        <v>78.283346325852378</v>
      </c>
      <c r="R65" s="157">
        <v>77.068176484393334</v>
      </c>
      <c r="S65" s="114"/>
    </row>
    <row r="66" spans="1:34" ht="15" customHeight="1">
      <c r="A66" s="191" t="s">
        <v>138</v>
      </c>
      <c r="B66" s="182" t="s">
        <v>139</v>
      </c>
      <c r="C66" s="182" t="s">
        <v>425</v>
      </c>
      <c r="D66" s="153">
        <v>96.171000000000006</v>
      </c>
      <c r="E66" s="153">
        <v>44.813000000000002</v>
      </c>
      <c r="F66" s="153">
        <v>140.98400000000001</v>
      </c>
      <c r="G66" s="156"/>
      <c r="H66" s="157">
        <v>71.753439186449143</v>
      </c>
      <c r="I66" s="157">
        <v>76.678642358244261</v>
      </c>
      <c r="J66" s="157">
        <v>73.318958179651588</v>
      </c>
      <c r="K66" s="66"/>
      <c r="L66" s="153">
        <v>97.754000000000005</v>
      </c>
      <c r="M66" s="153">
        <v>45.972000000000001</v>
      </c>
      <c r="N66" s="153">
        <v>143.726</v>
      </c>
      <c r="O66" s="156"/>
      <c r="P66" s="157">
        <v>71.21140822881928</v>
      </c>
      <c r="Q66" s="157">
        <v>76.983816235969712</v>
      </c>
      <c r="R66" s="157">
        <v>73.057762687335625</v>
      </c>
      <c r="S66" s="114"/>
    </row>
    <row r="67" spans="1:34" ht="15" customHeight="1">
      <c r="A67" s="191" t="s">
        <v>140</v>
      </c>
      <c r="B67" s="182" t="s">
        <v>141</v>
      </c>
      <c r="C67" s="182" t="s">
        <v>426</v>
      </c>
      <c r="D67" s="153">
        <v>98.748000000000005</v>
      </c>
      <c r="E67" s="153">
        <v>42.287999999999997</v>
      </c>
      <c r="F67" s="153">
        <v>141.036</v>
      </c>
      <c r="G67" s="156"/>
      <c r="H67" s="157">
        <v>66.952242070725489</v>
      </c>
      <c r="I67" s="157">
        <v>76.842130155126753</v>
      </c>
      <c r="J67" s="157">
        <v>69.917609688306541</v>
      </c>
      <c r="K67" s="66"/>
      <c r="L67" s="153">
        <v>99.992000000000004</v>
      </c>
      <c r="M67" s="153">
        <v>43.359000000000002</v>
      </c>
      <c r="N67" s="153">
        <v>143.351</v>
      </c>
      <c r="O67" s="156"/>
      <c r="P67" s="157">
        <v>66.995359628770302</v>
      </c>
      <c r="Q67" s="157">
        <v>76.076477778546561</v>
      </c>
      <c r="R67" s="157">
        <v>69.742101554924631</v>
      </c>
      <c r="S67" s="114"/>
    </row>
    <row r="68" spans="1:34" ht="15" customHeight="1">
      <c r="A68" s="191" t="s">
        <v>142</v>
      </c>
      <c r="B68" s="182" t="s">
        <v>143</v>
      </c>
      <c r="C68" s="182" t="s">
        <v>427</v>
      </c>
      <c r="D68" s="153">
        <v>35.926000000000002</v>
      </c>
      <c r="E68" s="153">
        <v>19.756</v>
      </c>
      <c r="F68" s="153">
        <v>55.682000000000002</v>
      </c>
      <c r="G68" s="156"/>
      <c r="H68" s="157">
        <v>74.912319768412843</v>
      </c>
      <c r="I68" s="157">
        <v>79.317675642842673</v>
      </c>
      <c r="J68" s="157">
        <v>76.475342121331849</v>
      </c>
      <c r="K68" s="66"/>
      <c r="L68" s="153">
        <v>35.685000000000002</v>
      </c>
      <c r="M68" s="153">
        <v>20.303999999999998</v>
      </c>
      <c r="N68" s="153">
        <v>55.988999999999997</v>
      </c>
      <c r="O68" s="156"/>
      <c r="P68" s="157">
        <v>74.527112232030262</v>
      </c>
      <c r="Q68" s="157">
        <v>78.782505910165497</v>
      </c>
      <c r="R68" s="157">
        <v>76.07029952312061</v>
      </c>
      <c r="S68" s="114"/>
    </row>
    <row r="69" spans="1:34" ht="15" customHeight="1">
      <c r="A69" s="191" t="s">
        <v>144</v>
      </c>
      <c r="B69" s="182" t="s">
        <v>145</v>
      </c>
      <c r="C69" s="182" t="s">
        <v>428</v>
      </c>
      <c r="D69" s="153">
        <v>74.679000000000002</v>
      </c>
      <c r="E69" s="153">
        <v>37.351999999999997</v>
      </c>
      <c r="F69" s="153">
        <v>112.03100000000001</v>
      </c>
      <c r="G69" s="156"/>
      <c r="H69" s="157">
        <v>72.468833273075433</v>
      </c>
      <c r="I69" s="157">
        <v>79.802955665024626</v>
      </c>
      <c r="J69" s="157">
        <v>74.914086279690437</v>
      </c>
      <c r="K69" s="66"/>
      <c r="L69" s="153">
        <v>74.626999999999995</v>
      </c>
      <c r="M69" s="153">
        <v>38.344000000000001</v>
      </c>
      <c r="N69" s="153">
        <v>112.971</v>
      </c>
      <c r="O69" s="156"/>
      <c r="P69" s="157">
        <v>72.974928645128429</v>
      </c>
      <c r="Q69" s="157">
        <v>79.597851032756111</v>
      </c>
      <c r="R69" s="157">
        <v>75.222844800878093</v>
      </c>
      <c r="S69" s="114"/>
    </row>
    <row r="70" spans="1:34" ht="15" customHeight="1">
      <c r="A70" s="191" t="s">
        <v>146</v>
      </c>
      <c r="B70" s="182" t="s">
        <v>147</v>
      </c>
      <c r="C70" s="182" t="s">
        <v>429</v>
      </c>
      <c r="D70" s="153">
        <v>154.01400000000001</v>
      </c>
      <c r="E70" s="153">
        <v>62.341000000000001</v>
      </c>
      <c r="F70" s="153">
        <v>216.35499999999999</v>
      </c>
      <c r="G70" s="156"/>
      <c r="H70" s="157">
        <v>70.914981754905398</v>
      </c>
      <c r="I70" s="157">
        <v>77.291028376189018</v>
      </c>
      <c r="J70" s="157">
        <v>72.75218968824386</v>
      </c>
      <c r="K70" s="66"/>
      <c r="L70" s="153">
        <v>156.21700000000001</v>
      </c>
      <c r="M70" s="153">
        <v>63.874000000000002</v>
      </c>
      <c r="N70" s="153">
        <v>220.09100000000001</v>
      </c>
      <c r="O70" s="156"/>
      <c r="P70" s="157">
        <v>70.911616533411859</v>
      </c>
      <c r="Q70" s="157">
        <v>77.129974637567713</v>
      </c>
      <c r="R70" s="157">
        <v>72.716285536437198</v>
      </c>
      <c r="S70" s="114"/>
    </row>
    <row r="71" spans="1:34" ht="15" customHeight="1">
      <c r="A71" s="191" t="s">
        <v>148</v>
      </c>
      <c r="B71" s="182" t="s">
        <v>149</v>
      </c>
      <c r="C71" s="182" t="s">
        <v>430</v>
      </c>
      <c r="D71" s="153">
        <v>59.991999999999997</v>
      </c>
      <c r="E71" s="153">
        <v>31.774000000000001</v>
      </c>
      <c r="F71" s="153">
        <v>91.766000000000005</v>
      </c>
      <c r="G71" s="156"/>
      <c r="H71" s="157">
        <v>74.104880650753429</v>
      </c>
      <c r="I71" s="157">
        <v>76.852143261786367</v>
      </c>
      <c r="J71" s="157">
        <v>75.056121003421751</v>
      </c>
      <c r="K71" s="66"/>
      <c r="L71" s="153">
        <v>60.579000000000001</v>
      </c>
      <c r="M71" s="153">
        <v>32.482999999999997</v>
      </c>
      <c r="N71" s="153">
        <v>93.061999999999998</v>
      </c>
      <c r="O71" s="156"/>
      <c r="P71" s="157">
        <v>74.773436339325499</v>
      </c>
      <c r="Q71" s="157">
        <v>77.382015207954936</v>
      </c>
      <c r="R71" s="157">
        <v>75.683952633728055</v>
      </c>
      <c r="S71" s="114"/>
    </row>
    <row r="72" spans="1:34" ht="15" customHeight="1">
      <c r="A72" s="191" t="s">
        <v>150</v>
      </c>
      <c r="B72" s="182" t="s">
        <v>357</v>
      </c>
      <c r="C72" s="182" t="s">
        <v>431</v>
      </c>
      <c r="D72" s="153">
        <v>47.58</v>
      </c>
      <c r="E72" s="153">
        <v>22.056999999999999</v>
      </c>
      <c r="F72" s="153">
        <v>69.637</v>
      </c>
      <c r="G72" s="156"/>
      <c r="H72" s="157">
        <v>71.460697772173191</v>
      </c>
      <c r="I72" s="157">
        <v>74.95126263771138</v>
      </c>
      <c r="J72" s="157">
        <v>72.566308140787228</v>
      </c>
      <c r="K72" s="66"/>
      <c r="L72" s="153">
        <v>48.271000000000001</v>
      </c>
      <c r="M72" s="153">
        <v>22.396000000000001</v>
      </c>
      <c r="N72" s="153">
        <v>70.667000000000002</v>
      </c>
      <c r="O72" s="156"/>
      <c r="P72" s="157">
        <v>71.827805514698255</v>
      </c>
      <c r="Q72" s="157">
        <v>74.794606179674943</v>
      </c>
      <c r="R72" s="157">
        <v>72.768052980882175</v>
      </c>
      <c r="S72" s="114"/>
    </row>
    <row r="73" spans="1:34" ht="15" customHeight="1">
      <c r="A73" s="191" t="s">
        <v>151</v>
      </c>
      <c r="B73" s="182" t="s">
        <v>152</v>
      </c>
      <c r="C73" s="182" t="s">
        <v>432</v>
      </c>
      <c r="D73" s="153">
        <v>48.17</v>
      </c>
      <c r="E73" s="153">
        <v>34.793999999999997</v>
      </c>
      <c r="F73" s="153">
        <v>82.963999999999999</v>
      </c>
      <c r="G73" s="156"/>
      <c r="H73" s="157">
        <v>78.673448204276525</v>
      </c>
      <c r="I73" s="157">
        <v>78.941771569810896</v>
      </c>
      <c r="J73" s="157">
        <v>78.785979460971021</v>
      </c>
      <c r="K73" s="66"/>
      <c r="L73" s="153">
        <v>48.158000000000001</v>
      </c>
      <c r="M73" s="153">
        <v>35.469000000000001</v>
      </c>
      <c r="N73" s="153">
        <v>83.626999999999995</v>
      </c>
      <c r="O73" s="156"/>
      <c r="P73" s="157">
        <v>78.965073300386223</v>
      </c>
      <c r="Q73" s="157">
        <v>79.387634272181344</v>
      </c>
      <c r="R73" s="157">
        <v>79.14429550264866</v>
      </c>
      <c r="S73" s="114"/>
    </row>
    <row r="74" spans="1:34" ht="15" customHeight="1">
      <c r="A74" s="191" t="s">
        <v>153</v>
      </c>
      <c r="B74" s="182" t="s">
        <v>154</v>
      </c>
      <c r="C74" s="182" t="s">
        <v>433</v>
      </c>
      <c r="D74" s="153">
        <v>24.951000000000001</v>
      </c>
      <c r="E74" s="153">
        <v>14.324</v>
      </c>
      <c r="F74" s="153">
        <v>39.274999999999999</v>
      </c>
      <c r="G74" s="156"/>
      <c r="H74" s="157">
        <v>74.710432447597285</v>
      </c>
      <c r="I74" s="157">
        <v>78.050823792236798</v>
      </c>
      <c r="J74" s="157">
        <v>75.928707829408012</v>
      </c>
      <c r="K74" s="66"/>
      <c r="L74" s="153">
        <v>25.016999999999999</v>
      </c>
      <c r="M74" s="153">
        <v>14.573</v>
      </c>
      <c r="N74" s="153">
        <v>39.590000000000003</v>
      </c>
      <c r="O74" s="156"/>
      <c r="P74" s="157">
        <v>75.784466562737336</v>
      </c>
      <c r="Q74" s="157">
        <v>77.430865298840317</v>
      </c>
      <c r="R74" s="157">
        <v>76.390502652184892</v>
      </c>
      <c r="S74" s="114"/>
    </row>
    <row r="75" spans="1:34" ht="15" customHeight="1">
      <c r="A75" s="191" t="s">
        <v>155</v>
      </c>
      <c r="B75" s="182" t="s">
        <v>156</v>
      </c>
      <c r="C75" s="182" t="s">
        <v>434</v>
      </c>
      <c r="D75" s="153">
        <v>26.343</v>
      </c>
      <c r="E75" s="153">
        <v>16.079999999999998</v>
      </c>
      <c r="F75" s="153">
        <v>42.423000000000002</v>
      </c>
      <c r="G75" s="156"/>
      <c r="H75" s="157">
        <v>73.898189272292441</v>
      </c>
      <c r="I75" s="157">
        <v>77.854477611940297</v>
      </c>
      <c r="J75" s="157">
        <v>75.397779506399829</v>
      </c>
      <c r="K75" s="66"/>
      <c r="L75" s="153">
        <v>26.402999999999999</v>
      </c>
      <c r="M75" s="153">
        <v>16.428999999999998</v>
      </c>
      <c r="N75" s="153">
        <v>42.832000000000001</v>
      </c>
      <c r="O75" s="156"/>
      <c r="P75" s="157">
        <v>74.055978487293103</v>
      </c>
      <c r="Q75" s="157">
        <v>77.533629557489803</v>
      </c>
      <c r="R75" s="157">
        <v>75.389895405304443</v>
      </c>
      <c r="S75" s="114"/>
    </row>
    <row r="76" spans="1:34" ht="15" customHeight="1">
      <c r="A76" s="191" t="s">
        <v>157</v>
      </c>
      <c r="B76" s="182" t="s">
        <v>158</v>
      </c>
      <c r="C76" s="182" t="s">
        <v>435</v>
      </c>
      <c r="D76" s="153">
        <v>35.892000000000003</v>
      </c>
      <c r="E76" s="153">
        <v>17.533000000000001</v>
      </c>
      <c r="F76" s="153">
        <v>53.424999999999997</v>
      </c>
      <c r="G76" s="156"/>
      <c r="H76" s="157">
        <v>69.190906051487801</v>
      </c>
      <c r="I76" s="157">
        <v>75.948211943192831</v>
      </c>
      <c r="J76" s="157">
        <v>71.408516612073001</v>
      </c>
      <c r="K76" s="66"/>
      <c r="L76" s="153">
        <v>36.406999999999996</v>
      </c>
      <c r="M76" s="153">
        <v>17.792000000000002</v>
      </c>
      <c r="N76" s="153">
        <v>54.198999999999998</v>
      </c>
      <c r="O76" s="156"/>
      <c r="P76" s="157">
        <v>68.555497569148798</v>
      </c>
      <c r="Q76" s="157">
        <v>75.646357913669064</v>
      </c>
      <c r="R76" s="157">
        <v>70.883226627797555</v>
      </c>
      <c r="S76" s="114"/>
    </row>
    <row r="77" spans="1:34" ht="15" customHeight="1">
      <c r="A77" s="194">
        <v>36</v>
      </c>
      <c r="B77" s="182" t="s">
        <v>159</v>
      </c>
      <c r="C77" s="182" t="s">
        <v>436</v>
      </c>
      <c r="D77" s="153">
        <v>88.503</v>
      </c>
      <c r="E77" s="153">
        <v>63.853000000000002</v>
      </c>
      <c r="F77" s="153">
        <v>152.35599999999999</v>
      </c>
      <c r="G77" s="156"/>
      <c r="H77" s="157">
        <v>77.679852660361789</v>
      </c>
      <c r="I77" s="157">
        <v>79.419917623290985</v>
      </c>
      <c r="J77" s="157">
        <v>78.409120743521754</v>
      </c>
      <c r="K77" s="66"/>
      <c r="L77" s="153">
        <v>88.284999999999997</v>
      </c>
      <c r="M77" s="153">
        <v>65.094999999999999</v>
      </c>
      <c r="N77" s="153">
        <v>153.38</v>
      </c>
      <c r="O77" s="156"/>
      <c r="P77" s="157">
        <v>78.461799852749607</v>
      </c>
      <c r="Q77" s="157">
        <v>79.434672401874181</v>
      </c>
      <c r="R77" s="157">
        <v>78.874690311644287</v>
      </c>
      <c r="S77" s="114"/>
    </row>
    <row r="78" spans="1:34" ht="12" customHeight="1">
      <c r="A78" s="191"/>
      <c r="B78" s="182"/>
      <c r="C78" s="182"/>
      <c r="D78" s="156"/>
      <c r="E78" s="153"/>
      <c r="F78" s="150"/>
      <c r="G78" s="153"/>
      <c r="H78" s="158"/>
      <c r="I78" s="146"/>
      <c r="J78" s="146"/>
      <c r="K78" s="77"/>
      <c r="L78" s="156"/>
      <c r="M78" s="153"/>
      <c r="N78" s="150"/>
      <c r="O78" s="153"/>
      <c r="P78" s="158"/>
      <c r="Q78" s="146"/>
      <c r="R78" s="146"/>
      <c r="S78" s="78"/>
    </row>
    <row r="79" spans="1:34" s="48" customFormat="1" ht="15" customHeight="1">
      <c r="A79" s="189" t="s">
        <v>46</v>
      </c>
      <c r="B79" s="190"/>
      <c r="C79" s="182"/>
      <c r="D79" s="150">
        <v>804.40300000000002</v>
      </c>
      <c r="E79" s="150">
        <v>430.36799999999999</v>
      </c>
      <c r="F79" s="150">
        <v>1234.771</v>
      </c>
      <c r="G79" s="151"/>
      <c r="H79" s="152">
        <v>73.394803351056623</v>
      </c>
      <c r="I79" s="152">
        <v>78.297178228864595</v>
      </c>
      <c r="J79" s="152">
        <v>75.103480726385712</v>
      </c>
      <c r="K79" s="59"/>
      <c r="L79" s="150">
        <v>813.28</v>
      </c>
      <c r="M79" s="150">
        <v>441.185</v>
      </c>
      <c r="N79" s="150">
        <v>1254.4649999999999</v>
      </c>
      <c r="O79" s="151"/>
      <c r="P79" s="152">
        <v>73.818856974227813</v>
      </c>
      <c r="Q79" s="152">
        <v>78.163582170744689</v>
      </c>
      <c r="R79" s="152">
        <v>75.346861012463478</v>
      </c>
      <c r="S79" s="111"/>
      <c r="T79" s="47"/>
      <c r="U79" s="54"/>
      <c r="V79" s="54"/>
      <c r="W79" s="54"/>
      <c r="X79" s="54"/>
      <c r="Y79" s="54"/>
      <c r="Z79" s="54"/>
      <c r="AA79" s="54"/>
      <c r="AB79" s="54"/>
      <c r="AC79" s="54"/>
      <c r="AD79" s="54"/>
      <c r="AE79" s="54"/>
      <c r="AF79" s="54"/>
      <c r="AG79" s="54"/>
      <c r="AH79" s="54"/>
    </row>
    <row r="80" spans="1:34" ht="12" customHeight="1">
      <c r="A80" s="191"/>
      <c r="B80" s="182"/>
      <c r="C80" s="190"/>
      <c r="D80" s="154"/>
      <c r="E80" s="153"/>
      <c r="F80" s="153"/>
      <c r="G80" s="153"/>
      <c r="H80" s="155"/>
      <c r="I80" s="146"/>
      <c r="J80" s="146"/>
      <c r="K80" s="77"/>
      <c r="L80" s="154"/>
      <c r="M80" s="153"/>
      <c r="N80" s="153"/>
      <c r="O80" s="153"/>
      <c r="P80" s="155"/>
      <c r="Q80" s="146"/>
      <c r="R80" s="146"/>
      <c r="S80" s="78"/>
    </row>
    <row r="81" spans="1:34" ht="15" customHeight="1">
      <c r="A81" s="191" t="s">
        <v>160</v>
      </c>
      <c r="B81" s="182" t="s">
        <v>161</v>
      </c>
      <c r="C81" s="182" t="s">
        <v>437</v>
      </c>
      <c r="D81" s="153">
        <v>46.896000000000001</v>
      </c>
      <c r="E81" s="153">
        <v>20.847000000000001</v>
      </c>
      <c r="F81" s="153">
        <v>67.742999999999995</v>
      </c>
      <c r="G81" s="156"/>
      <c r="H81" s="157">
        <v>70.805612418969631</v>
      </c>
      <c r="I81" s="157">
        <v>76.91274523912314</v>
      </c>
      <c r="J81" s="157">
        <v>72.685000664275279</v>
      </c>
      <c r="K81" s="66"/>
      <c r="L81" s="153">
        <v>47.273000000000003</v>
      </c>
      <c r="M81" s="153">
        <v>21.393000000000001</v>
      </c>
      <c r="N81" s="153">
        <v>68.665999999999997</v>
      </c>
      <c r="O81" s="156"/>
      <c r="P81" s="157">
        <v>70.848052799695381</v>
      </c>
      <c r="Q81" s="157">
        <v>76.440891880521662</v>
      </c>
      <c r="R81" s="157">
        <v>72.590510587481432</v>
      </c>
      <c r="S81" s="114"/>
    </row>
    <row r="82" spans="1:34" ht="15" customHeight="1">
      <c r="A82" s="191" t="s">
        <v>162</v>
      </c>
      <c r="B82" s="182" t="s">
        <v>163</v>
      </c>
      <c r="C82" s="182" t="s">
        <v>438</v>
      </c>
      <c r="D82" s="153">
        <v>72.352000000000004</v>
      </c>
      <c r="E82" s="153">
        <v>26.4</v>
      </c>
      <c r="F82" s="153">
        <v>98.751999999999995</v>
      </c>
      <c r="G82" s="156"/>
      <c r="H82" s="157">
        <v>59.916795665634673</v>
      </c>
      <c r="I82" s="157">
        <v>73.86363636363636</v>
      </c>
      <c r="J82" s="157">
        <v>63.645293259883339</v>
      </c>
      <c r="K82" s="66"/>
      <c r="L82" s="153">
        <v>74.593000000000004</v>
      </c>
      <c r="M82" s="153">
        <v>27.215</v>
      </c>
      <c r="N82" s="153">
        <v>101.80800000000001</v>
      </c>
      <c r="O82" s="156"/>
      <c r="P82" s="157">
        <v>60.706768731650421</v>
      </c>
      <c r="Q82" s="157">
        <v>72.584971523057135</v>
      </c>
      <c r="R82" s="157">
        <v>63.882013201320134</v>
      </c>
      <c r="S82" s="114"/>
    </row>
    <row r="83" spans="1:34" ht="15" customHeight="1">
      <c r="A83" s="191" t="s">
        <v>164</v>
      </c>
      <c r="B83" s="182" t="s">
        <v>165</v>
      </c>
      <c r="C83" s="182" t="s">
        <v>439</v>
      </c>
      <c r="D83" s="153">
        <v>5.202</v>
      </c>
      <c r="E83" s="153">
        <v>3.7240000000000002</v>
      </c>
      <c r="F83" s="153">
        <v>8.9260000000000002</v>
      </c>
      <c r="G83" s="156"/>
      <c r="H83" s="157">
        <v>77.316416762783547</v>
      </c>
      <c r="I83" s="157">
        <v>80.80021482277121</v>
      </c>
      <c r="J83" s="157">
        <v>78.769885727089402</v>
      </c>
      <c r="K83" s="66"/>
      <c r="L83" s="153">
        <v>5.1180000000000003</v>
      </c>
      <c r="M83" s="153">
        <v>3.8769999999999998</v>
      </c>
      <c r="N83" s="153">
        <v>8.9949999999999992</v>
      </c>
      <c r="O83" s="156"/>
      <c r="P83" s="157">
        <v>79.269245799140293</v>
      </c>
      <c r="Q83" s="157">
        <v>81.351560484911005</v>
      </c>
      <c r="R83" s="157">
        <v>80.166759310728182</v>
      </c>
      <c r="S83" s="114"/>
    </row>
    <row r="84" spans="1:34" ht="15" customHeight="1">
      <c r="A84" s="191" t="s">
        <v>166</v>
      </c>
      <c r="B84" s="182" t="s">
        <v>167</v>
      </c>
      <c r="C84" s="182" t="s">
        <v>440</v>
      </c>
      <c r="D84" s="153">
        <v>60.1</v>
      </c>
      <c r="E84" s="153">
        <v>22.477</v>
      </c>
      <c r="F84" s="153">
        <v>82.576999999999998</v>
      </c>
      <c r="G84" s="156"/>
      <c r="H84" s="157">
        <v>67.490848585690514</v>
      </c>
      <c r="I84" s="157">
        <v>76.246830092983942</v>
      </c>
      <c r="J84" s="157">
        <v>69.87417803989004</v>
      </c>
      <c r="K84" s="66"/>
      <c r="L84" s="153">
        <v>61.817999999999998</v>
      </c>
      <c r="M84" s="153">
        <v>23.088999999999999</v>
      </c>
      <c r="N84" s="153">
        <v>84.906999999999996</v>
      </c>
      <c r="O84" s="156"/>
      <c r="P84" s="157">
        <v>66.601960594001753</v>
      </c>
      <c r="Q84" s="157">
        <v>76.365368790333051</v>
      </c>
      <c r="R84" s="157">
        <v>69.256951723650587</v>
      </c>
      <c r="S84" s="114"/>
    </row>
    <row r="85" spans="1:34" ht="15" customHeight="1">
      <c r="A85" s="194">
        <v>17</v>
      </c>
      <c r="B85" s="182" t="s">
        <v>168</v>
      </c>
      <c r="C85" s="182" t="s">
        <v>441</v>
      </c>
      <c r="D85" s="153">
        <v>122.789</v>
      </c>
      <c r="E85" s="153">
        <v>77.103999999999999</v>
      </c>
      <c r="F85" s="153">
        <v>199.893</v>
      </c>
      <c r="G85" s="156"/>
      <c r="H85" s="157">
        <v>79.363786658414028</v>
      </c>
      <c r="I85" s="157">
        <v>79.748132392612575</v>
      </c>
      <c r="J85" s="157">
        <v>79.512038940833335</v>
      </c>
      <c r="K85" s="66"/>
      <c r="L85" s="153">
        <v>122.929</v>
      </c>
      <c r="M85" s="153">
        <v>78.981999999999999</v>
      </c>
      <c r="N85" s="153">
        <v>201.911</v>
      </c>
      <c r="O85" s="156"/>
      <c r="P85" s="157">
        <v>80.128366780824706</v>
      </c>
      <c r="Q85" s="157">
        <v>79.772606416651897</v>
      </c>
      <c r="R85" s="157">
        <v>79.989203163770171</v>
      </c>
      <c r="S85" s="114"/>
    </row>
    <row r="86" spans="1:34" ht="15" customHeight="1">
      <c r="A86" s="194">
        <v>31</v>
      </c>
      <c r="B86" s="182" t="s">
        <v>169</v>
      </c>
      <c r="C86" s="182" t="s">
        <v>442</v>
      </c>
      <c r="D86" s="153">
        <v>111.221</v>
      </c>
      <c r="E86" s="153">
        <v>63.25</v>
      </c>
      <c r="F86" s="153">
        <v>174.471</v>
      </c>
      <c r="G86" s="156"/>
      <c r="H86" s="157">
        <v>76.565576644698396</v>
      </c>
      <c r="I86" s="157">
        <v>79.539920948616611</v>
      </c>
      <c r="J86" s="157">
        <v>77.643849121057357</v>
      </c>
      <c r="K86" s="66"/>
      <c r="L86" s="153">
        <v>112.45</v>
      </c>
      <c r="M86" s="153">
        <v>64.828000000000003</v>
      </c>
      <c r="N86" s="153">
        <v>177.27799999999999</v>
      </c>
      <c r="O86" s="156"/>
      <c r="P86" s="157">
        <v>76.855491329479761</v>
      </c>
      <c r="Q86" s="157">
        <v>79.373110384401798</v>
      </c>
      <c r="R86" s="157">
        <v>77.77614819661774</v>
      </c>
      <c r="S86" s="114"/>
    </row>
    <row r="87" spans="1:34" ht="15" customHeight="1">
      <c r="A87" s="194">
        <v>32</v>
      </c>
      <c r="B87" s="182" t="s">
        <v>170</v>
      </c>
      <c r="C87" s="182" t="s">
        <v>443</v>
      </c>
      <c r="D87" s="153">
        <v>115.19499999999999</v>
      </c>
      <c r="E87" s="153">
        <v>71.569000000000003</v>
      </c>
      <c r="F87" s="153">
        <v>186.76400000000001</v>
      </c>
      <c r="G87" s="156"/>
      <c r="H87" s="157">
        <v>73.910325969009065</v>
      </c>
      <c r="I87" s="157">
        <v>78.261537816652464</v>
      </c>
      <c r="J87" s="157">
        <v>75.577734467027895</v>
      </c>
      <c r="K87" s="66"/>
      <c r="L87" s="153">
        <v>115.43</v>
      </c>
      <c r="M87" s="153">
        <v>73.323999999999998</v>
      </c>
      <c r="N87" s="153">
        <v>188.75399999999999</v>
      </c>
      <c r="O87" s="156"/>
      <c r="P87" s="157">
        <v>74.906869964480634</v>
      </c>
      <c r="Q87" s="157">
        <v>78.273143854672412</v>
      </c>
      <c r="R87" s="157">
        <v>76.214543797747339</v>
      </c>
      <c r="S87" s="114"/>
    </row>
    <row r="88" spans="1:34" ht="15" customHeight="1">
      <c r="A88" s="194">
        <v>34</v>
      </c>
      <c r="B88" s="182" t="s">
        <v>171</v>
      </c>
      <c r="C88" s="182" t="s">
        <v>444</v>
      </c>
      <c r="D88" s="153">
        <v>137.542</v>
      </c>
      <c r="E88" s="153">
        <v>67.930999999999997</v>
      </c>
      <c r="F88" s="153">
        <v>205.47300000000001</v>
      </c>
      <c r="G88" s="156"/>
      <c r="H88" s="157">
        <v>71.325122508033914</v>
      </c>
      <c r="I88" s="157">
        <v>75.941764437443879</v>
      </c>
      <c r="J88" s="157">
        <v>72.85142086794859</v>
      </c>
      <c r="K88" s="66"/>
      <c r="L88" s="153">
        <v>139.578</v>
      </c>
      <c r="M88" s="153">
        <v>69.853999999999999</v>
      </c>
      <c r="N88" s="153">
        <v>209.43199999999999</v>
      </c>
      <c r="O88" s="156"/>
      <c r="P88" s="157">
        <v>71.545659058017748</v>
      </c>
      <c r="Q88" s="157">
        <v>75.709336616371289</v>
      </c>
      <c r="R88" s="157">
        <v>72.934413079185617</v>
      </c>
      <c r="S88" s="114"/>
    </row>
    <row r="89" spans="1:34" ht="15" customHeight="1">
      <c r="A89" s="194">
        <v>37</v>
      </c>
      <c r="B89" s="182" t="s">
        <v>172</v>
      </c>
      <c r="C89" s="182" t="s">
        <v>445</v>
      </c>
      <c r="D89" s="153">
        <v>133.10599999999999</v>
      </c>
      <c r="E89" s="153">
        <v>77.066000000000003</v>
      </c>
      <c r="F89" s="153">
        <v>210.172</v>
      </c>
      <c r="G89" s="156"/>
      <c r="H89" s="157">
        <v>77.682448574820071</v>
      </c>
      <c r="I89" s="157">
        <v>80.305192951496124</v>
      </c>
      <c r="J89" s="157">
        <v>78.644158118112784</v>
      </c>
      <c r="K89" s="66"/>
      <c r="L89" s="153">
        <v>134.09100000000001</v>
      </c>
      <c r="M89" s="153">
        <v>78.623000000000005</v>
      </c>
      <c r="N89" s="153">
        <v>212.714</v>
      </c>
      <c r="O89" s="156"/>
      <c r="P89" s="157">
        <v>78.378116353819422</v>
      </c>
      <c r="Q89" s="157">
        <v>80.398865471935693</v>
      </c>
      <c r="R89" s="157">
        <v>79.125022330453092</v>
      </c>
      <c r="S89" s="114"/>
    </row>
    <row r="90" spans="1:34" ht="12" customHeight="1">
      <c r="A90" s="191"/>
      <c r="B90" s="182"/>
      <c r="C90" s="179"/>
      <c r="D90" s="156"/>
      <c r="E90" s="153"/>
      <c r="F90" s="150"/>
      <c r="G90" s="153"/>
      <c r="H90" s="158"/>
      <c r="I90" s="146"/>
      <c r="J90" s="146"/>
      <c r="K90" s="77"/>
      <c r="L90" s="156"/>
      <c r="M90" s="153"/>
      <c r="N90" s="150"/>
      <c r="O90" s="153"/>
      <c r="P90" s="158"/>
      <c r="Q90" s="146"/>
      <c r="R90" s="146"/>
      <c r="S90" s="78"/>
    </row>
    <row r="91" spans="1:34" s="48" customFormat="1" ht="15" customHeight="1">
      <c r="A91" s="189" t="s">
        <v>47</v>
      </c>
      <c r="B91" s="190"/>
      <c r="C91" s="182"/>
      <c r="D91" s="150">
        <v>1010.124</v>
      </c>
      <c r="E91" s="150">
        <v>510.94600000000003</v>
      </c>
      <c r="F91" s="150">
        <v>1521.07</v>
      </c>
      <c r="G91" s="151"/>
      <c r="H91" s="152">
        <v>69.593337055648618</v>
      </c>
      <c r="I91" s="152">
        <v>75.733247740465728</v>
      </c>
      <c r="J91" s="152">
        <v>71.655808082468269</v>
      </c>
      <c r="K91" s="59"/>
      <c r="L91" s="150">
        <v>1020.032</v>
      </c>
      <c r="M91" s="150">
        <v>523.36099999999999</v>
      </c>
      <c r="N91" s="150">
        <v>1543.393</v>
      </c>
      <c r="O91" s="151"/>
      <c r="P91" s="152">
        <v>70.10907500941147</v>
      </c>
      <c r="Q91" s="152">
        <v>75.642625262486121</v>
      </c>
      <c r="R91" s="152">
        <v>71.985489113919783</v>
      </c>
      <c r="S91" s="111"/>
      <c r="T91" s="47"/>
      <c r="U91" s="54"/>
      <c r="V91" s="54"/>
      <c r="W91" s="54"/>
      <c r="X91" s="54"/>
      <c r="Y91" s="54"/>
      <c r="Z91" s="54"/>
      <c r="AA91" s="54"/>
      <c r="AB91" s="54"/>
      <c r="AC91" s="54"/>
      <c r="AD91" s="54"/>
      <c r="AE91" s="54"/>
      <c r="AF91" s="54"/>
      <c r="AG91" s="54"/>
      <c r="AH91" s="54"/>
    </row>
    <row r="92" spans="1:34" ht="12" customHeight="1">
      <c r="A92" s="191"/>
      <c r="B92" s="182"/>
      <c r="C92" s="190"/>
      <c r="D92" s="154"/>
      <c r="E92" s="153"/>
      <c r="F92" s="153"/>
      <c r="G92" s="153"/>
      <c r="H92" s="155"/>
      <c r="I92" s="146"/>
      <c r="J92" s="146"/>
      <c r="K92" s="77"/>
      <c r="L92" s="154"/>
      <c r="M92" s="153"/>
      <c r="N92" s="153"/>
      <c r="O92" s="153"/>
      <c r="P92" s="155"/>
      <c r="Q92" s="146"/>
      <c r="R92" s="146"/>
      <c r="S92" s="78"/>
    </row>
    <row r="93" spans="1:34" ht="15" customHeight="1">
      <c r="A93" s="191" t="s">
        <v>173</v>
      </c>
      <c r="B93" s="182" t="s">
        <v>174</v>
      </c>
      <c r="C93" s="182" t="s">
        <v>446</v>
      </c>
      <c r="D93" s="153">
        <v>224.43199999999999</v>
      </c>
      <c r="E93" s="153">
        <v>86.611999999999995</v>
      </c>
      <c r="F93" s="153">
        <v>311.04399999999998</v>
      </c>
      <c r="G93" s="156"/>
      <c r="H93" s="157">
        <v>61.909620731446488</v>
      </c>
      <c r="I93" s="157">
        <v>73.432087932388129</v>
      </c>
      <c r="J93" s="157">
        <v>65.118118336955547</v>
      </c>
      <c r="K93" s="66"/>
      <c r="L93" s="153">
        <v>227.82</v>
      </c>
      <c r="M93" s="153">
        <v>88.701999999999998</v>
      </c>
      <c r="N93" s="153">
        <v>316.52199999999999</v>
      </c>
      <c r="O93" s="156"/>
      <c r="P93" s="157">
        <v>62.322008603283294</v>
      </c>
      <c r="Q93" s="157">
        <v>73.016391964104528</v>
      </c>
      <c r="R93" s="157">
        <v>65.318998363462882</v>
      </c>
      <c r="S93" s="114"/>
    </row>
    <row r="94" spans="1:34" ht="15" customHeight="1">
      <c r="A94" s="191" t="s">
        <v>175</v>
      </c>
      <c r="B94" s="182" t="s">
        <v>176</v>
      </c>
      <c r="C94" s="182" t="s">
        <v>447</v>
      </c>
      <c r="D94" s="153">
        <v>65.433000000000007</v>
      </c>
      <c r="E94" s="153">
        <v>26.125</v>
      </c>
      <c r="F94" s="153">
        <v>91.558000000000007</v>
      </c>
      <c r="G94" s="156"/>
      <c r="H94" s="157">
        <v>65.719132547796988</v>
      </c>
      <c r="I94" s="157">
        <v>76.133971291866033</v>
      </c>
      <c r="J94" s="157">
        <v>68.690884466676863</v>
      </c>
      <c r="K94" s="66"/>
      <c r="L94" s="153">
        <v>66.486000000000004</v>
      </c>
      <c r="M94" s="153">
        <v>26.824000000000002</v>
      </c>
      <c r="N94" s="153">
        <v>93.31</v>
      </c>
      <c r="O94" s="156"/>
      <c r="P94" s="157">
        <v>65.05580122130975</v>
      </c>
      <c r="Q94" s="157">
        <v>74.929167909334922</v>
      </c>
      <c r="R94" s="157">
        <v>67.894116386239418</v>
      </c>
      <c r="S94" s="114"/>
    </row>
    <row r="95" spans="1:34" ht="15" customHeight="1">
      <c r="A95" s="191" t="s">
        <v>177</v>
      </c>
      <c r="B95" s="182" t="s">
        <v>178</v>
      </c>
      <c r="C95" s="182" t="s">
        <v>448</v>
      </c>
      <c r="D95" s="153">
        <v>51.951999999999998</v>
      </c>
      <c r="E95" s="153">
        <v>28.158999999999999</v>
      </c>
      <c r="F95" s="153">
        <v>80.111000000000004</v>
      </c>
      <c r="G95" s="156"/>
      <c r="H95" s="157">
        <v>72.141592238989844</v>
      </c>
      <c r="I95" s="157">
        <v>73.212827160055411</v>
      </c>
      <c r="J95" s="157">
        <v>72.518131093108309</v>
      </c>
      <c r="K95" s="66"/>
      <c r="L95" s="153">
        <v>52.040999999999997</v>
      </c>
      <c r="M95" s="153">
        <v>28.748999999999999</v>
      </c>
      <c r="N95" s="153">
        <v>80.790000000000006</v>
      </c>
      <c r="O95" s="156"/>
      <c r="P95" s="157">
        <v>73.545858073442091</v>
      </c>
      <c r="Q95" s="157">
        <v>73.985182093290206</v>
      </c>
      <c r="R95" s="157">
        <v>73.702190865206092</v>
      </c>
      <c r="S95" s="114"/>
    </row>
    <row r="96" spans="1:34" ht="15" customHeight="1">
      <c r="A96" s="191" t="s">
        <v>179</v>
      </c>
      <c r="B96" s="182" t="s">
        <v>180</v>
      </c>
      <c r="C96" s="182" t="s">
        <v>449</v>
      </c>
      <c r="D96" s="153">
        <v>63.008000000000003</v>
      </c>
      <c r="E96" s="153">
        <v>27.632999999999999</v>
      </c>
      <c r="F96" s="153">
        <v>90.641000000000005</v>
      </c>
      <c r="G96" s="156"/>
      <c r="H96" s="157">
        <v>66.04399441340783</v>
      </c>
      <c r="I96" s="157">
        <v>72.749972858538698</v>
      </c>
      <c r="J96" s="157">
        <v>68.088392669983776</v>
      </c>
      <c r="K96" s="66"/>
      <c r="L96" s="153">
        <v>63.683</v>
      </c>
      <c r="M96" s="153">
        <v>28.440999999999999</v>
      </c>
      <c r="N96" s="153">
        <v>92.123999999999995</v>
      </c>
      <c r="O96" s="156"/>
      <c r="P96" s="157">
        <v>67.0665640751849</v>
      </c>
      <c r="Q96" s="157">
        <v>72.036848212088174</v>
      </c>
      <c r="R96" s="157">
        <v>68.601016021883538</v>
      </c>
      <c r="S96" s="114"/>
    </row>
    <row r="97" spans="1:34" ht="15" customHeight="1">
      <c r="A97" s="191" t="s">
        <v>181</v>
      </c>
      <c r="B97" s="182" t="s">
        <v>182</v>
      </c>
      <c r="C97" s="182" t="s">
        <v>450</v>
      </c>
      <c r="D97" s="153">
        <v>35.843000000000004</v>
      </c>
      <c r="E97" s="153">
        <v>20.401</v>
      </c>
      <c r="F97" s="153">
        <v>56.244</v>
      </c>
      <c r="G97" s="156"/>
      <c r="H97" s="157">
        <v>72.488351979466003</v>
      </c>
      <c r="I97" s="157">
        <v>77.368756433508153</v>
      </c>
      <c r="J97" s="157">
        <v>74.258587582675489</v>
      </c>
      <c r="K97" s="66"/>
      <c r="L97" s="153">
        <v>36.031999999999996</v>
      </c>
      <c r="M97" s="153">
        <v>20.774999999999999</v>
      </c>
      <c r="N97" s="153">
        <v>56.807000000000002</v>
      </c>
      <c r="O97" s="156"/>
      <c r="P97" s="157">
        <v>73.914853463587932</v>
      </c>
      <c r="Q97" s="157">
        <v>77.386281588447659</v>
      </c>
      <c r="R97" s="157">
        <v>75.184396289189721</v>
      </c>
      <c r="S97" s="114"/>
    </row>
    <row r="98" spans="1:34" ht="15" customHeight="1">
      <c r="A98" s="191" t="s">
        <v>183</v>
      </c>
      <c r="B98" s="182" t="s">
        <v>184</v>
      </c>
      <c r="C98" s="182" t="s">
        <v>451</v>
      </c>
      <c r="D98" s="153">
        <v>48.743000000000002</v>
      </c>
      <c r="E98" s="153">
        <v>23.449000000000002</v>
      </c>
      <c r="F98" s="153">
        <v>72.191999999999993</v>
      </c>
      <c r="G98" s="156"/>
      <c r="H98" s="157">
        <v>71.158935642040916</v>
      </c>
      <c r="I98" s="157">
        <v>75.956330760373575</v>
      </c>
      <c r="J98" s="157">
        <v>72.717198581560282</v>
      </c>
      <c r="K98" s="66"/>
      <c r="L98" s="153">
        <v>49.188000000000002</v>
      </c>
      <c r="M98" s="153">
        <v>24.039000000000001</v>
      </c>
      <c r="N98" s="153">
        <v>73.227000000000004</v>
      </c>
      <c r="O98" s="156"/>
      <c r="P98" s="157">
        <v>72.017565259819477</v>
      </c>
      <c r="Q98" s="157">
        <v>75.747743250551196</v>
      </c>
      <c r="R98" s="157">
        <v>73.242110150627511</v>
      </c>
      <c r="S98" s="114"/>
    </row>
    <row r="99" spans="1:34" ht="15" customHeight="1">
      <c r="A99" s="191" t="s">
        <v>185</v>
      </c>
      <c r="B99" s="182" t="s">
        <v>186</v>
      </c>
      <c r="C99" s="182" t="s">
        <v>452</v>
      </c>
      <c r="D99" s="153">
        <v>49.612000000000002</v>
      </c>
      <c r="E99" s="153">
        <v>22.056000000000001</v>
      </c>
      <c r="F99" s="153">
        <v>71.668000000000006</v>
      </c>
      <c r="G99" s="156"/>
      <c r="H99" s="157">
        <v>66.725792147061185</v>
      </c>
      <c r="I99" s="157">
        <v>72.674102285092488</v>
      </c>
      <c r="J99" s="157">
        <v>68.556398950717195</v>
      </c>
      <c r="K99" s="66"/>
      <c r="L99" s="153">
        <v>50.252000000000002</v>
      </c>
      <c r="M99" s="153">
        <v>22.722000000000001</v>
      </c>
      <c r="N99" s="153">
        <v>72.974000000000004</v>
      </c>
      <c r="O99" s="156"/>
      <c r="P99" s="157">
        <v>67.448061768685818</v>
      </c>
      <c r="Q99" s="157">
        <v>72.801689992078167</v>
      </c>
      <c r="R99" s="157">
        <v>69.11502726998657</v>
      </c>
      <c r="S99" s="114"/>
    </row>
    <row r="100" spans="1:34" ht="15" customHeight="1">
      <c r="A100" s="191" t="s">
        <v>187</v>
      </c>
      <c r="B100" s="182" t="s">
        <v>355</v>
      </c>
      <c r="C100" s="182" t="s">
        <v>453</v>
      </c>
      <c r="D100" s="153">
        <v>26.53</v>
      </c>
      <c r="E100" s="153">
        <v>18.373999999999999</v>
      </c>
      <c r="F100" s="153">
        <v>44.904000000000003</v>
      </c>
      <c r="G100" s="156"/>
      <c r="H100" s="157">
        <v>72.996607614021855</v>
      </c>
      <c r="I100" s="157">
        <v>76.831392184608688</v>
      </c>
      <c r="J100" s="157">
        <v>74.565740245857825</v>
      </c>
      <c r="K100" s="66"/>
      <c r="L100" s="153">
        <v>26.588000000000001</v>
      </c>
      <c r="M100" s="153">
        <v>18.763000000000002</v>
      </c>
      <c r="N100" s="153">
        <v>45.350999999999999</v>
      </c>
      <c r="O100" s="156"/>
      <c r="P100" s="157">
        <v>73.160824432074619</v>
      </c>
      <c r="Q100" s="157">
        <v>76.379043862921705</v>
      </c>
      <c r="R100" s="157">
        <v>74.492293444466497</v>
      </c>
      <c r="S100" s="114"/>
    </row>
    <row r="101" spans="1:34" ht="15" customHeight="1">
      <c r="A101" s="191" t="s">
        <v>188</v>
      </c>
      <c r="B101" s="182" t="s">
        <v>189</v>
      </c>
      <c r="C101" s="182" t="s">
        <v>454</v>
      </c>
      <c r="D101" s="153">
        <v>30.734999999999999</v>
      </c>
      <c r="E101" s="153">
        <v>15.563000000000001</v>
      </c>
      <c r="F101" s="153">
        <v>46.298000000000002</v>
      </c>
      <c r="G101" s="156"/>
      <c r="H101" s="157">
        <v>72.627297868879126</v>
      </c>
      <c r="I101" s="157">
        <v>75.942941592238</v>
      </c>
      <c r="J101" s="157">
        <v>73.741846300056153</v>
      </c>
      <c r="K101" s="66"/>
      <c r="L101" s="153">
        <v>31.263999999999999</v>
      </c>
      <c r="M101" s="153">
        <v>16.123999999999999</v>
      </c>
      <c r="N101" s="153">
        <v>47.387999999999998</v>
      </c>
      <c r="O101" s="156"/>
      <c r="P101" s="157">
        <v>73.090455475946783</v>
      </c>
      <c r="Q101" s="157">
        <v>75.54577028032746</v>
      </c>
      <c r="R101" s="157">
        <v>73.925888410568078</v>
      </c>
      <c r="S101" s="114"/>
    </row>
    <row r="102" spans="1:34" ht="15" customHeight="1">
      <c r="A102" s="191" t="s">
        <v>190</v>
      </c>
      <c r="B102" s="182" t="s">
        <v>191</v>
      </c>
      <c r="C102" s="182" t="s">
        <v>455</v>
      </c>
      <c r="D102" s="153">
        <v>43.079000000000001</v>
      </c>
      <c r="E102" s="153">
        <v>30.721</v>
      </c>
      <c r="F102" s="153">
        <v>73.8</v>
      </c>
      <c r="G102" s="156"/>
      <c r="H102" s="157">
        <v>77.030571740291094</v>
      </c>
      <c r="I102" s="157">
        <v>78.151752872627839</v>
      </c>
      <c r="J102" s="157">
        <v>77.497289972899736</v>
      </c>
      <c r="K102" s="66"/>
      <c r="L102" s="153">
        <v>43.27</v>
      </c>
      <c r="M102" s="153">
        <v>31.431000000000001</v>
      </c>
      <c r="N102" s="153">
        <v>74.700999999999993</v>
      </c>
      <c r="O102" s="156"/>
      <c r="P102" s="157">
        <v>77.5479547030275</v>
      </c>
      <c r="Q102" s="157">
        <v>78.053514046641851</v>
      </c>
      <c r="R102" s="157">
        <v>77.760672547890934</v>
      </c>
      <c r="S102" s="114"/>
    </row>
    <row r="103" spans="1:34" ht="15" customHeight="1">
      <c r="A103" s="191" t="s">
        <v>192</v>
      </c>
      <c r="B103" s="182" t="s">
        <v>193</v>
      </c>
      <c r="C103" s="182" t="s">
        <v>456</v>
      </c>
      <c r="D103" s="153">
        <v>45.281999999999996</v>
      </c>
      <c r="E103" s="153">
        <v>20.917999999999999</v>
      </c>
      <c r="F103" s="153">
        <v>66.2</v>
      </c>
      <c r="G103" s="156"/>
      <c r="H103" s="157">
        <v>68.751380239388709</v>
      </c>
      <c r="I103" s="157">
        <v>74.830289702648429</v>
      </c>
      <c r="J103" s="157">
        <v>70.672205438066456</v>
      </c>
      <c r="K103" s="66"/>
      <c r="L103" s="153">
        <v>45.593000000000004</v>
      </c>
      <c r="M103" s="153">
        <v>21.311</v>
      </c>
      <c r="N103" s="153">
        <v>66.903999999999996</v>
      </c>
      <c r="O103" s="156"/>
      <c r="P103" s="157">
        <v>69.354944838023386</v>
      </c>
      <c r="Q103" s="157">
        <v>74.839284876354938</v>
      </c>
      <c r="R103" s="157">
        <v>71.101877316752365</v>
      </c>
      <c r="S103" s="114"/>
    </row>
    <row r="104" spans="1:34" ht="15" customHeight="1">
      <c r="A104" s="194">
        <v>41</v>
      </c>
      <c r="B104" s="182" t="s">
        <v>194</v>
      </c>
      <c r="C104" s="182" t="s">
        <v>457</v>
      </c>
      <c r="D104" s="153">
        <v>134.58799999999999</v>
      </c>
      <c r="E104" s="153">
        <v>81.766999999999996</v>
      </c>
      <c r="F104" s="153">
        <v>216.35499999999999</v>
      </c>
      <c r="G104" s="156"/>
      <c r="H104" s="157">
        <v>75.174606948613544</v>
      </c>
      <c r="I104" s="157">
        <v>77.005393373854986</v>
      </c>
      <c r="J104" s="157">
        <v>75.866515680247744</v>
      </c>
      <c r="K104" s="66"/>
      <c r="L104" s="153">
        <v>134.91800000000001</v>
      </c>
      <c r="M104" s="153">
        <v>83.55</v>
      </c>
      <c r="N104" s="153">
        <v>218.46799999999999</v>
      </c>
      <c r="O104" s="156"/>
      <c r="P104" s="157">
        <v>75.49845091092368</v>
      </c>
      <c r="Q104" s="157">
        <v>77.147815679233986</v>
      </c>
      <c r="R104" s="157">
        <v>76.129227163703604</v>
      </c>
      <c r="S104" s="114"/>
    </row>
    <row r="105" spans="1:34" ht="15" customHeight="1">
      <c r="A105" s="194">
        <v>44</v>
      </c>
      <c r="B105" s="182" t="s">
        <v>195</v>
      </c>
      <c r="C105" s="182" t="s">
        <v>458</v>
      </c>
      <c r="D105" s="153">
        <v>97.891999999999996</v>
      </c>
      <c r="E105" s="153">
        <v>53.246000000000002</v>
      </c>
      <c r="F105" s="153">
        <v>151.13800000000001</v>
      </c>
      <c r="G105" s="156"/>
      <c r="H105" s="157">
        <v>72.839455726719237</v>
      </c>
      <c r="I105" s="157">
        <v>76.580400405664278</v>
      </c>
      <c r="J105" s="157">
        <v>74.157392581614161</v>
      </c>
      <c r="K105" s="66"/>
      <c r="L105" s="153">
        <v>99.397000000000006</v>
      </c>
      <c r="M105" s="153">
        <v>54.78</v>
      </c>
      <c r="N105" s="153">
        <v>154.17699999999999</v>
      </c>
      <c r="O105" s="156"/>
      <c r="P105" s="157">
        <v>73.516303308952985</v>
      </c>
      <c r="Q105" s="157">
        <v>76.798101496896678</v>
      </c>
      <c r="R105" s="157">
        <v>74.68234561575332</v>
      </c>
      <c r="S105" s="114"/>
    </row>
    <row r="106" spans="1:34" ht="15" customHeight="1">
      <c r="A106" s="194">
        <v>47</v>
      </c>
      <c r="B106" s="182" t="s">
        <v>196</v>
      </c>
      <c r="C106" s="182" t="s">
        <v>459</v>
      </c>
      <c r="D106" s="153">
        <v>92.995000000000005</v>
      </c>
      <c r="E106" s="153">
        <v>55.921999999999997</v>
      </c>
      <c r="F106" s="153">
        <v>148.917</v>
      </c>
      <c r="G106" s="156"/>
      <c r="H106" s="157">
        <v>74.934136243884069</v>
      </c>
      <c r="I106" s="157">
        <v>78.292979507170699</v>
      </c>
      <c r="J106" s="157">
        <v>76.195464587656218</v>
      </c>
      <c r="K106" s="66"/>
      <c r="L106" s="153">
        <v>93.5</v>
      </c>
      <c r="M106" s="153">
        <v>57.15</v>
      </c>
      <c r="N106" s="153">
        <v>150.65</v>
      </c>
      <c r="O106" s="156"/>
      <c r="P106" s="157">
        <v>75.456684491978606</v>
      </c>
      <c r="Q106" s="157">
        <v>78.584426946631666</v>
      </c>
      <c r="R106" s="157">
        <v>76.643212744772654</v>
      </c>
      <c r="S106" s="114"/>
    </row>
    <row r="107" spans="1:34" ht="12" customHeight="1">
      <c r="A107" s="191"/>
      <c r="B107" s="182"/>
      <c r="C107" s="182"/>
      <c r="D107" s="156"/>
      <c r="E107" s="153"/>
      <c r="F107" s="150"/>
      <c r="G107" s="150"/>
      <c r="H107" s="158"/>
      <c r="I107" s="146"/>
      <c r="J107" s="146"/>
      <c r="K107" s="77"/>
      <c r="L107" s="156"/>
      <c r="M107" s="153"/>
      <c r="N107" s="150"/>
      <c r="O107" s="150"/>
      <c r="P107" s="158"/>
      <c r="Q107" s="146"/>
      <c r="R107" s="146"/>
      <c r="S107" s="78"/>
    </row>
    <row r="108" spans="1:34" s="48" customFormat="1" ht="15" customHeight="1">
      <c r="A108" s="189" t="s">
        <v>537</v>
      </c>
      <c r="B108" s="190"/>
      <c r="C108" s="182"/>
      <c r="D108" s="150">
        <v>1141.8409999999999</v>
      </c>
      <c r="E108" s="150">
        <v>583.18399999999997</v>
      </c>
      <c r="F108" s="150">
        <v>1725.0250000000001</v>
      </c>
      <c r="G108" s="151"/>
      <c r="H108" s="152">
        <v>71.786614773860819</v>
      </c>
      <c r="I108" s="152">
        <v>76.815550495212491</v>
      </c>
      <c r="J108" s="152">
        <v>73.486761061433896</v>
      </c>
      <c r="K108" s="59"/>
      <c r="L108" s="150">
        <v>1157.04</v>
      </c>
      <c r="M108" s="150">
        <v>596.57000000000005</v>
      </c>
      <c r="N108" s="150">
        <v>1753.61</v>
      </c>
      <c r="O108" s="151"/>
      <c r="P108" s="152">
        <v>72.468367558597805</v>
      </c>
      <c r="Q108" s="152">
        <v>76.847645707963864</v>
      </c>
      <c r="R108" s="152">
        <v>73.958177701997599</v>
      </c>
      <c r="S108" s="111"/>
      <c r="T108" s="47"/>
      <c r="U108" s="54"/>
      <c r="V108" s="54"/>
      <c r="W108" s="54"/>
      <c r="X108" s="54"/>
      <c r="Y108" s="54"/>
      <c r="Z108" s="54"/>
      <c r="AA108" s="54"/>
      <c r="AB108" s="54"/>
      <c r="AC108" s="54"/>
      <c r="AD108" s="54"/>
      <c r="AE108" s="54"/>
      <c r="AF108" s="54"/>
      <c r="AG108" s="54"/>
      <c r="AH108" s="54"/>
    </row>
    <row r="109" spans="1:34" ht="12" customHeight="1">
      <c r="A109" s="191"/>
      <c r="B109" s="182"/>
      <c r="C109" s="190"/>
      <c r="D109" s="154"/>
      <c r="E109" s="153"/>
      <c r="F109" s="153"/>
      <c r="G109" s="153"/>
      <c r="H109" s="155"/>
      <c r="I109" s="146"/>
      <c r="J109" s="146"/>
      <c r="K109" s="77"/>
      <c r="L109" s="154"/>
      <c r="M109" s="153"/>
      <c r="N109" s="153"/>
      <c r="O109" s="153"/>
      <c r="P109" s="155"/>
      <c r="Q109" s="146"/>
      <c r="R109" s="146"/>
      <c r="S109" s="78"/>
    </row>
    <row r="110" spans="1:34" ht="15" customHeight="1">
      <c r="A110" s="191" t="s">
        <v>197</v>
      </c>
      <c r="B110" s="182" t="s">
        <v>198</v>
      </c>
      <c r="C110" s="182" t="s">
        <v>460</v>
      </c>
      <c r="D110" s="153">
        <v>44.171999999999997</v>
      </c>
      <c r="E110" s="153">
        <v>17.227</v>
      </c>
      <c r="F110" s="153">
        <v>61.399000000000001</v>
      </c>
      <c r="G110" s="156"/>
      <c r="H110" s="157">
        <v>66.845512994657255</v>
      </c>
      <c r="I110" s="157">
        <v>74.31938236489232</v>
      </c>
      <c r="J110" s="157">
        <v>68.942490920047561</v>
      </c>
      <c r="K110" s="66"/>
      <c r="L110" s="153">
        <v>44.79</v>
      </c>
      <c r="M110" s="153">
        <v>17.811</v>
      </c>
      <c r="N110" s="153">
        <v>62.600999999999999</v>
      </c>
      <c r="O110" s="156"/>
      <c r="P110" s="157">
        <v>65.93212770707747</v>
      </c>
      <c r="Q110" s="157">
        <v>73.639885464039082</v>
      </c>
      <c r="R110" s="157">
        <v>68.125109822526795</v>
      </c>
      <c r="S110" s="114"/>
    </row>
    <row r="111" spans="1:34" ht="15" customHeight="1">
      <c r="A111" s="191" t="s">
        <v>199</v>
      </c>
      <c r="B111" s="182" t="s">
        <v>200</v>
      </c>
      <c r="C111" s="182" t="s">
        <v>461</v>
      </c>
      <c r="D111" s="153">
        <v>44.72</v>
      </c>
      <c r="E111" s="153">
        <v>16.384</v>
      </c>
      <c r="F111" s="153">
        <v>61.103999999999999</v>
      </c>
      <c r="G111" s="156"/>
      <c r="H111" s="157">
        <v>59.449910554561711</v>
      </c>
      <c r="I111" s="157">
        <v>74.725341796875</v>
      </c>
      <c r="J111" s="157">
        <v>63.545758051846036</v>
      </c>
      <c r="K111" s="66"/>
      <c r="L111" s="153">
        <v>45.591999999999999</v>
      </c>
      <c r="M111" s="153">
        <v>16.821999999999999</v>
      </c>
      <c r="N111" s="153">
        <v>62.414000000000001</v>
      </c>
      <c r="O111" s="156"/>
      <c r="P111" s="157">
        <v>59.655202667134589</v>
      </c>
      <c r="Q111" s="157">
        <v>73.641659731304244</v>
      </c>
      <c r="R111" s="157">
        <v>63.424872624731634</v>
      </c>
      <c r="S111" s="114"/>
    </row>
    <row r="112" spans="1:34" ht="15" customHeight="1">
      <c r="A112" s="191" t="s">
        <v>201</v>
      </c>
      <c r="B112" s="182" t="s">
        <v>202</v>
      </c>
      <c r="C112" s="182" t="s">
        <v>462</v>
      </c>
      <c r="D112" s="153">
        <v>33.152000000000001</v>
      </c>
      <c r="E112" s="153">
        <v>15.65</v>
      </c>
      <c r="F112" s="153">
        <v>48.802</v>
      </c>
      <c r="G112" s="156"/>
      <c r="H112" s="157">
        <v>69.190395752895753</v>
      </c>
      <c r="I112" s="157">
        <v>75.559105431309902</v>
      </c>
      <c r="J112" s="157">
        <v>71.232736363263811</v>
      </c>
      <c r="K112" s="66"/>
      <c r="L112" s="153">
        <v>33.667999999999999</v>
      </c>
      <c r="M112" s="153">
        <v>16.07</v>
      </c>
      <c r="N112" s="153">
        <v>49.738</v>
      </c>
      <c r="O112" s="156"/>
      <c r="P112" s="157">
        <v>69.873470357609605</v>
      </c>
      <c r="Q112" s="157">
        <v>75.289359054138146</v>
      </c>
      <c r="R112" s="157">
        <v>71.623306124090234</v>
      </c>
      <c r="S112" s="114"/>
    </row>
    <row r="113" spans="1:34" ht="15" customHeight="1">
      <c r="A113" s="191" t="s">
        <v>203</v>
      </c>
      <c r="B113" s="182" t="s">
        <v>204</v>
      </c>
      <c r="C113" s="182" t="s">
        <v>463</v>
      </c>
      <c r="D113" s="153">
        <v>48.966000000000001</v>
      </c>
      <c r="E113" s="153">
        <v>26.413</v>
      </c>
      <c r="F113" s="153">
        <v>75.379000000000005</v>
      </c>
      <c r="G113" s="156"/>
      <c r="H113" s="157">
        <v>76.275374749826412</v>
      </c>
      <c r="I113" s="157">
        <v>78.16226857986598</v>
      </c>
      <c r="J113" s="157">
        <v>76.936547314238709</v>
      </c>
      <c r="K113" s="66"/>
      <c r="L113" s="153">
        <v>49.82</v>
      </c>
      <c r="M113" s="153">
        <v>27.012</v>
      </c>
      <c r="N113" s="153">
        <v>76.831999999999994</v>
      </c>
      <c r="O113" s="156"/>
      <c r="P113" s="157">
        <v>77.11561621838618</v>
      </c>
      <c r="Q113" s="157">
        <v>78.002369317340438</v>
      </c>
      <c r="R113" s="157">
        <v>77.427374010828814</v>
      </c>
      <c r="S113" s="114"/>
    </row>
    <row r="114" spans="1:34" ht="15" customHeight="1">
      <c r="A114" s="191" t="s">
        <v>205</v>
      </c>
      <c r="B114" s="182" t="s">
        <v>206</v>
      </c>
      <c r="C114" s="182" t="s">
        <v>464</v>
      </c>
      <c r="D114" s="153">
        <v>32.198</v>
      </c>
      <c r="E114" s="153">
        <v>16.152999999999999</v>
      </c>
      <c r="F114" s="153">
        <v>48.350999999999999</v>
      </c>
      <c r="G114" s="156"/>
      <c r="H114" s="157">
        <v>69.494999689421704</v>
      </c>
      <c r="I114" s="157">
        <v>73.961493221073482</v>
      </c>
      <c r="J114" s="157">
        <v>70.987156418688343</v>
      </c>
      <c r="K114" s="66"/>
      <c r="L114" s="153">
        <v>32.347999999999999</v>
      </c>
      <c r="M114" s="153">
        <v>16.536999999999999</v>
      </c>
      <c r="N114" s="153">
        <v>48.884999999999998</v>
      </c>
      <c r="O114" s="156"/>
      <c r="P114" s="157">
        <v>71.933349820699888</v>
      </c>
      <c r="Q114" s="157">
        <v>73.840478926044625</v>
      </c>
      <c r="R114" s="157">
        <v>72.578500562544747</v>
      </c>
      <c r="S114" s="114"/>
    </row>
    <row r="115" spans="1:34" ht="15" customHeight="1">
      <c r="A115" s="191" t="s">
        <v>207</v>
      </c>
      <c r="B115" s="182" t="s">
        <v>208</v>
      </c>
      <c r="C115" s="182" t="s">
        <v>465</v>
      </c>
      <c r="D115" s="153">
        <v>33.277000000000001</v>
      </c>
      <c r="E115" s="153">
        <v>13.57</v>
      </c>
      <c r="F115" s="153">
        <v>46.847000000000001</v>
      </c>
      <c r="G115" s="156"/>
      <c r="H115" s="157">
        <v>70.94690026144184</v>
      </c>
      <c r="I115" s="157">
        <v>76.263817243920414</v>
      </c>
      <c r="J115" s="157">
        <v>72.487032253933009</v>
      </c>
      <c r="K115" s="66"/>
      <c r="L115" s="153">
        <v>34.095999999999997</v>
      </c>
      <c r="M115" s="153">
        <v>13.945</v>
      </c>
      <c r="N115" s="153">
        <v>48.040999999999997</v>
      </c>
      <c r="O115" s="156"/>
      <c r="P115" s="157">
        <v>73.310652275926785</v>
      </c>
      <c r="Q115" s="157">
        <v>76.514879885263525</v>
      </c>
      <c r="R115" s="157">
        <v>74.240752690410275</v>
      </c>
      <c r="S115" s="114"/>
    </row>
    <row r="116" spans="1:34" ht="15" customHeight="1">
      <c r="A116" s="191" t="s">
        <v>291</v>
      </c>
      <c r="B116" s="182" t="s">
        <v>292</v>
      </c>
      <c r="C116" s="182" t="s">
        <v>466</v>
      </c>
      <c r="D116" s="153">
        <v>56.332999999999998</v>
      </c>
      <c r="E116" s="153">
        <v>22.783000000000001</v>
      </c>
      <c r="F116" s="153">
        <v>79.116</v>
      </c>
      <c r="G116" s="156"/>
      <c r="H116" s="157">
        <v>69.788578630642789</v>
      </c>
      <c r="I116" s="157">
        <v>75.683623754553835</v>
      </c>
      <c r="J116" s="157">
        <v>71.486172202841402</v>
      </c>
      <c r="K116" s="66"/>
      <c r="L116" s="153">
        <v>57.286999999999999</v>
      </c>
      <c r="M116" s="153">
        <v>23.373999999999999</v>
      </c>
      <c r="N116" s="153">
        <v>80.661000000000001</v>
      </c>
      <c r="O116" s="156"/>
      <c r="P116" s="157">
        <v>69.816886902787729</v>
      </c>
      <c r="Q116" s="157">
        <v>74.963634807906217</v>
      </c>
      <c r="R116" s="157">
        <v>71.30831504692479</v>
      </c>
      <c r="S116" s="114"/>
    </row>
    <row r="117" spans="1:34" ht="15" customHeight="1">
      <c r="A117" s="194">
        <v>12</v>
      </c>
      <c r="B117" s="182" t="s">
        <v>209</v>
      </c>
      <c r="C117" s="182" t="s">
        <v>467</v>
      </c>
      <c r="D117" s="153">
        <v>124.946</v>
      </c>
      <c r="E117" s="153">
        <v>58.735999999999997</v>
      </c>
      <c r="F117" s="153">
        <v>183.68199999999999</v>
      </c>
      <c r="G117" s="156"/>
      <c r="H117" s="157">
        <v>68.204664415027295</v>
      </c>
      <c r="I117" s="157">
        <v>76.717856169980934</v>
      </c>
      <c r="J117" s="157">
        <v>70.926928060452298</v>
      </c>
      <c r="K117" s="66"/>
      <c r="L117" s="153">
        <v>127.333</v>
      </c>
      <c r="M117" s="153">
        <v>60.250999999999998</v>
      </c>
      <c r="N117" s="153">
        <v>187.584</v>
      </c>
      <c r="O117" s="156"/>
      <c r="P117" s="157">
        <v>67.998083764617192</v>
      </c>
      <c r="Q117" s="157">
        <v>76.431926441054927</v>
      </c>
      <c r="R117" s="157">
        <v>70.706989935175713</v>
      </c>
      <c r="S117" s="114"/>
    </row>
    <row r="118" spans="1:34" ht="15" customHeight="1">
      <c r="A118" s="194">
        <v>22</v>
      </c>
      <c r="B118" s="182" t="s">
        <v>210</v>
      </c>
      <c r="C118" s="182" t="s">
        <v>468</v>
      </c>
      <c r="D118" s="153">
        <v>248.738</v>
      </c>
      <c r="E118" s="153">
        <v>135.12799999999999</v>
      </c>
      <c r="F118" s="153">
        <v>383.86599999999999</v>
      </c>
      <c r="G118" s="156"/>
      <c r="H118" s="157">
        <v>73.997137550354182</v>
      </c>
      <c r="I118" s="157">
        <v>77.038807649043875</v>
      </c>
      <c r="J118" s="157">
        <v>75.067862222754812</v>
      </c>
      <c r="K118" s="66"/>
      <c r="L118" s="153">
        <v>251.464</v>
      </c>
      <c r="M118" s="153">
        <v>138.19999999999999</v>
      </c>
      <c r="N118" s="153">
        <v>389.66399999999999</v>
      </c>
      <c r="O118" s="156"/>
      <c r="P118" s="157">
        <v>75.078341233735244</v>
      </c>
      <c r="Q118" s="157">
        <v>77.277858176555711</v>
      </c>
      <c r="R118" s="157">
        <v>75.858431879773349</v>
      </c>
      <c r="S118" s="114"/>
    </row>
    <row r="119" spans="1:34" ht="15" customHeight="1">
      <c r="A119" s="194">
        <v>26</v>
      </c>
      <c r="B119" s="182" t="s">
        <v>211</v>
      </c>
      <c r="C119" s="182" t="s">
        <v>469</v>
      </c>
      <c r="D119" s="153">
        <v>220.67</v>
      </c>
      <c r="E119" s="153">
        <v>107.999</v>
      </c>
      <c r="F119" s="153">
        <v>328.66899999999998</v>
      </c>
      <c r="G119" s="156"/>
      <c r="H119" s="157">
        <v>72.772465672723968</v>
      </c>
      <c r="I119" s="157">
        <v>77.861832054000502</v>
      </c>
      <c r="J119" s="157">
        <v>74.444806172775642</v>
      </c>
      <c r="K119" s="66"/>
      <c r="L119" s="153">
        <v>223.93799999999999</v>
      </c>
      <c r="M119" s="153">
        <v>110.36799999999999</v>
      </c>
      <c r="N119" s="153">
        <v>334.30599999999998</v>
      </c>
      <c r="O119" s="156"/>
      <c r="P119" s="157">
        <v>73.711920263644402</v>
      </c>
      <c r="Q119" s="157">
        <v>78.037112206436646</v>
      </c>
      <c r="R119" s="157">
        <v>75.139841941215536</v>
      </c>
      <c r="S119" s="114"/>
    </row>
    <row r="120" spans="1:34" ht="15" customHeight="1">
      <c r="A120" s="194">
        <v>33</v>
      </c>
      <c r="B120" s="182" t="s">
        <v>212</v>
      </c>
      <c r="C120" s="182" t="s">
        <v>470</v>
      </c>
      <c r="D120" s="153">
        <v>139.452</v>
      </c>
      <c r="E120" s="153">
        <v>83.649000000000001</v>
      </c>
      <c r="F120" s="153">
        <v>223.101</v>
      </c>
      <c r="G120" s="156"/>
      <c r="H120" s="157">
        <v>73.793133121073922</v>
      </c>
      <c r="I120" s="157">
        <v>76.872407321067797</v>
      </c>
      <c r="J120" s="157">
        <v>74.94766944119479</v>
      </c>
      <c r="K120" s="66"/>
      <c r="L120" s="153">
        <v>140.79499999999999</v>
      </c>
      <c r="M120" s="153">
        <v>85.475999999999999</v>
      </c>
      <c r="N120" s="153">
        <v>226.27099999999999</v>
      </c>
      <c r="O120" s="156"/>
      <c r="P120" s="157">
        <v>74.066550658759184</v>
      </c>
      <c r="Q120" s="157">
        <v>76.946745285226257</v>
      </c>
      <c r="R120" s="157">
        <v>75.154571288410793</v>
      </c>
      <c r="S120" s="114"/>
    </row>
    <row r="121" spans="1:34" ht="15" customHeight="1">
      <c r="A121" s="194">
        <v>42</v>
      </c>
      <c r="B121" s="182" t="s">
        <v>213</v>
      </c>
      <c r="C121" s="182" t="s">
        <v>471</v>
      </c>
      <c r="D121" s="153">
        <v>115.217</v>
      </c>
      <c r="E121" s="153">
        <v>69.492000000000004</v>
      </c>
      <c r="F121" s="153">
        <v>184.709</v>
      </c>
      <c r="G121" s="156"/>
      <c r="H121" s="157">
        <v>73.96391157554875</v>
      </c>
      <c r="I121" s="157">
        <v>76.794451159845735</v>
      </c>
      <c r="J121" s="157">
        <v>75.028829131228036</v>
      </c>
      <c r="K121" s="66"/>
      <c r="L121" s="153">
        <v>115.90900000000001</v>
      </c>
      <c r="M121" s="153">
        <v>70.703999999999994</v>
      </c>
      <c r="N121" s="153">
        <v>186.613</v>
      </c>
      <c r="O121" s="156"/>
      <c r="P121" s="157">
        <v>74.907039142775801</v>
      </c>
      <c r="Q121" s="157">
        <v>77.260126725503511</v>
      </c>
      <c r="R121" s="157">
        <v>75.798577805404761</v>
      </c>
      <c r="S121" s="114"/>
    </row>
    <row r="122" spans="1:34" ht="12" customHeight="1">
      <c r="A122" s="191"/>
      <c r="B122" s="182"/>
      <c r="C122" s="182"/>
      <c r="K122" s="77"/>
      <c r="S122" s="78"/>
    </row>
    <row r="123" spans="1:34" s="48" customFormat="1" ht="15" customHeight="1">
      <c r="A123" s="189" t="s">
        <v>34</v>
      </c>
      <c r="B123" s="190"/>
      <c r="C123" s="182"/>
      <c r="D123" s="150">
        <v>2196.0309999999999</v>
      </c>
      <c r="E123" s="150">
        <v>735.077</v>
      </c>
      <c r="F123" s="150">
        <v>2931.1080000000002</v>
      </c>
      <c r="G123" s="151"/>
      <c r="H123" s="152">
        <v>61.533739733182266</v>
      </c>
      <c r="I123" s="152">
        <v>73.683845365859639</v>
      </c>
      <c r="J123" s="152">
        <v>64.580800161577116</v>
      </c>
      <c r="K123" s="59"/>
      <c r="L123" s="150">
        <v>2263.5079999999998</v>
      </c>
      <c r="M123" s="150">
        <v>762.71</v>
      </c>
      <c r="N123" s="150">
        <v>3026.2179999999998</v>
      </c>
      <c r="O123" s="151"/>
      <c r="P123" s="152">
        <v>61.834462259466285</v>
      </c>
      <c r="Q123" s="152">
        <v>73.208034508528797</v>
      </c>
      <c r="R123" s="152">
        <v>64.700989816331798</v>
      </c>
      <c r="S123" s="111"/>
      <c r="T123" s="47"/>
      <c r="U123" s="54"/>
      <c r="V123" s="54"/>
      <c r="W123" s="54"/>
      <c r="X123" s="54"/>
      <c r="Y123" s="54"/>
      <c r="Z123" s="54"/>
      <c r="AA123" s="54"/>
      <c r="AB123" s="54"/>
      <c r="AC123" s="54"/>
      <c r="AD123" s="54"/>
      <c r="AE123" s="54"/>
      <c r="AF123" s="54"/>
      <c r="AG123" s="54"/>
      <c r="AH123" s="54"/>
    </row>
    <row r="124" spans="1:34" ht="12" customHeight="1">
      <c r="A124" s="191"/>
      <c r="B124" s="182"/>
      <c r="C124" s="190"/>
      <c r="D124" s="153"/>
      <c r="E124" s="153"/>
      <c r="F124" s="153"/>
      <c r="G124" s="156"/>
      <c r="H124" s="157"/>
      <c r="I124" s="157"/>
      <c r="J124" s="157"/>
      <c r="K124" s="77"/>
      <c r="L124" s="153"/>
      <c r="M124" s="153"/>
      <c r="N124" s="153"/>
      <c r="O124" s="156"/>
      <c r="P124" s="157"/>
      <c r="Q124" s="157"/>
      <c r="R124" s="157"/>
      <c r="S124" s="78"/>
    </row>
    <row r="125" spans="1:34" ht="15" customHeight="1">
      <c r="A125" s="191" t="s">
        <v>214</v>
      </c>
      <c r="B125" s="182" t="s">
        <v>215</v>
      </c>
      <c r="C125" s="182" t="s">
        <v>472</v>
      </c>
      <c r="D125" s="153">
        <v>47.795999999999999</v>
      </c>
      <c r="E125" s="153">
        <v>15.561999999999999</v>
      </c>
      <c r="F125" s="153">
        <v>63.357999999999997</v>
      </c>
      <c r="G125" s="156"/>
      <c r="H125" s="157">
        <v>65.072390995062349</v>
      </c>
      <c r="I125" s="157">
        <v>74.032900655442745</v>
      </c>
      <c r="J125" s="157">
        <v>67.273272514915234</v>
      </c>
      <c r="K125" s="66"/>
      <c r="L125" s="153">
        <v>48.856999999999999</v>
      </c>
      <c r="M125" s="153">
        <v>16.253</v>
      </c>
      <c r="N125" s="153">
        <v>65.11</v>
      </c>
      <c r="O125" s="156"/>
      <c r="P125" s="157">
        <v>65.611887754057761</v>
      </c>
      <c r="Q125" s="157">
        <v>72.90346397588138</v>
      </c>
      <c r="R125" s="157">
        <v>67.432038089387191</v>
      </c>
      <c r="S125" s="114"/>
    </row>
    <row r="126" spans="1:34" ht="15" customHeight="1">
      <c r="A126" s="191" t="s">
        <v>216</v>
      </c>
      <c r="B126" s="182" t="s">
        <v>217</v>
      </c>
      <c r="C126" s="182" t="s">
        <v>473</v>
      </c>
      <c r="D126" s="153">
        <v>87.923000000000002</v>
      </c>
      <c r="E126" s="153">
        <v>34.293999999999997</v>
      </c>
      <c r="F126" s="153">
        <v>122.217</v>
      </c>
      <c r="G126" s="156"/>
      <c r="H126" s="157">
        <v>60.141259966106709</v>
      </c>
      <c r="I126" s="157">
        <v>72.137983320697501</v>
      </c>
      <c r="J126" s="157">
        <v>63.507531685444739</v>
      </c>
      <c r="K126" s="66"/>
      <c r="L126" s="153">
        <v>90.231999999999999</v>
      </c>
      <c r="M126" s="153">
        <v>35.411000000000001</v>
      </c>
      <c r="N126" s="153">
        <v>125.643</v>
      </c>
      <c r="O126" s="156"/>
      <c r="P126" s="157">
        <v>61.116898661228838</v>
      </c>
      <c r="Q126" s="157">
        <v>71.963514162265966</v>
      </c>
      <c r="R126" s="157">
        <v>64.173889512348481</v>
      </c>
      <c r="S126" s="114"/>
    </row>
    <row r="127" spans="1:34" ht="15" customHeight="1">
      <c r="A127" s="191" t="s">
        <v>218</v>
      </c>
      <c r="B127" s="182" t="s">
        <v>219</v>
      </c>
      <c r="C127" s="182" t="s">
        <v>474</v>
      </c>
      <c r="D127" s="153">
        <v>44.972999999999999</v>
      </c>
      <c r="E127" s="153">
        <v>22.259</v>
      </c>
      <c r="F127" s="153">
        <v>67.231999999999999</v>
      </c>
      <c r="G127" s="156"/>
      <c r="H127" s="157">
        <v>73.266181931381041</v>
      </c>
      <c r="I127" s="157">
        <v>77.056471539601958</v>
      </c>
      <c r="J127" s="157">
        <v>74.521061399333661</v>
      </c>
      <c r="K127" s="66"/>
      <c r="L127" s="153">
        <v>45.685000000000002</v>
      </c>
      <c r="M127" s="153">
        <v>22.827000000000002</v>
      </c>
      <c r="N127" s="153">
        <v>68.512</v>
      </c>
      <c r="O127" s="156"/>
      <c r="P127" s="157">
        <v>74.437999343329324</v>
      </c>
      <c r="Q127" s="157">
        <v>76.895781311604679</v>
      </c>
      <c r="R127" s="157">
        <v>75.25688930406352</v>
      </c>
      <c r="S127" s="114"/>
    </row>
    <row r="128" spans="1:34" s="47" customFormat="1" ht="15" customHeight="1">
      <c r="A128" s="191" t="s">
        <v>220</v>
      </c>
      <c r="B128" s="182" t="s">
        <v>221</v>
      </c>
      <c r="C128" s="182" t="s">
        <v>475</v>
      </c>
      <c r="D128" s="153">
        <v>85.212000000000003</v>
      </c>
      <c r="E128" s="153">
        <v>29.800999999999998</v>
      </c>
      <c r="F128" s="153">
        <v>115.01300000000001</v>
      </c>
      <c r="G128" s="156"/>
      <c r="H128" s="157">
        <v>57.658545744730795</v>
      </c>
      <c r="I128" s="157">
        <v>74.218985940069132</v>
      </c>
      <c r="J128" s="157">
        <v>61.949518750054345</v>
      </c>
      <c r="K128" s="66"/>
      <c r="L128" s="153">
        <v>87.522999999999996</v>
      </c>
      <c r="M128" s="153">
        <v>31.151</v>
      </c>
      <c r="N128" s="153">
        <v>118.67400000000001</v>
      </c>
      <c r="O128" s="156"/>
      <c r="P128" s="157">
        <v>57.154119488591569</v>
      </c>
      <c r="Q128" s="157">
        <v>73.483997303457343</v>
      </c>
      <c r="R128" s="157">
        <v>61.440585132379454</v>
      </c>
      <c r="S128" s="114"/>
    </row>
    <row r="129" spans="1:19" s="47" customFormat="1" ht="15" customHeight="1">
      <c r="A129" s="191" t="s">
        <v>222</v>
      </c>
      <c r="B129" s="182" t="s">
        <v>223</v>
      </c>
      <c r="C129" s="182" t="s">
        <v>476</v>
      </c>
      <c r="D129" s="153">
        <v>64.42</v>
      </c>
      <c r="E129" s="153">
        <v>31.053000000000001</v>
      </c>
      <c r="F129" s="153">
        <v>95.472999999999999</v>
      </c>
      <c r="G129" s="156"/>
      <c r="H129" s="157">
        <v>72.292766221670291</v>
      </c>
      <c r="I129" s="157">
        <v>76.224519370109164</v>
      </c>
      <c r="J129" s="157">
        <v>73.571585683910641</v>
      </c>
      <c r="K129" s="66"/>
      <c r="L129" s="153">
        <v>65.165000000000006</v>
      </c>
      <c r="M129" s="153">
        <v>31.927</v>
      </c>
      <c r="N129" s="153">
        <v>97.091999999999999</v>
      </c>
      <c r="O129" s="156"/>
      <c r="P129" s="157">
        <v>73.046880994398833</v>
      </c>
      <c r="Q129" s="157">
        <v>76.408682306511736</v>
      </c>
      <c r="R129" s="157">
        <v>74.152350348123434</v>
      </c>
      <c r="S129" s="114"/>
    </row>
    <row r="130" spans="1:19" s="47" customFormat="1" ht="15" customHeight="1">
      <c r="A130" s="191" t="s">
        <v>224</v>
      </c>
      <c r="B130" s="182" t="s">
        <v>225</v>
      </c>
      <c r="C130" s="182" t="s">
        <v>477</v>
      </c>
      <c r="D130" s="153">
        <v>66.929000000000002</v>
      </c>
      <c r="E130" s="153">
        <v>17.727</v>
      </c>
      <c r="F130" s="153">
        <v>84.656000000000006</v>
      </c>
      <c r="G130" s="156"/>
      <c r="H130" s="157">
        <v>50.906184165309512</v>
      </c>
      <c r="I130" s="157">
        <v>67.659502453883903</v>
      </c>
      <c r="J130" s="157">
        <v>54.414335664335667</v>
      </c>
      <c r="K130" s="66"/>
      <c r="L130" s="153">
        <v>69.55</v>
      </c>
      <c r="M130" s="153">
        <v>18.495000000000001</v>
      </c>
      <c r="N130" s="153">
        <v>88.045000000000002</v>
      </c>
      <c r="O130" s="156"/>
      <c r="P130" s="157">
        <v>50.442846872753414</v>
      </c>
      <c r="Q130" s="157">
        <v>66.839686401730205</v>
      </c>
      <c r="R130" s="157">
        <v>53.887216764154687</v>
      </c>
      <c r="S130" s="114"/>
    </row>
    <row r="131" spans="1:19" s="47" customFormat="1" ht="15" customHeight="1">
      <c r="A131" s="191" t="s">
        <v>226</v>
      </c>
      <c r="B131" s="182" t="s">
        <v>227</v>
      </c>
      <c r="C131" s="182" t="s">
        <v>478</v>
      </c>
      <c r="D131" s="153">
        <v>82.031000000000006</v>
      </c>
      <c r="E131" s="153">
        <v>36.143000000000001</v>
      </c>
      <c r="F131" s="153">
        <v>118.17400000000001</v>
      </c>
      <c r="G131" s="156"/>
      <c r="H131" s="157">
        <v>67.397691116772933</v>
      </c>
      <c r="I131" s="157">
        <v>76.750684779902059</v>
      </c>
      <c r="J131" s="157">
        <v>70.258263238952736</v>
      </c>
      <c r="K131" s="66"/>
      <c r="L131" s="153">
        <v>84.233000000000004</v>
      </c>
      <c r="M131" s="153">
        <v>37.25</v>
      </c>
      <c r="N131" s="153">
        <v>121.483</v>
      </c>
      <c r="O131" s="156"/>
      <c r="P131" s="157">
        <v>67.316847316372446</v>
      </c>
      <c r="Q131" s="157">
        <v>76.491275167785233</v>
      </c>
      <c r="R131" s="157">
        <v>70.129977033823664</v>
      </c>
      <c r="S131" s="114"/>
    </row>
    <row r="132" spans="1:19" s="47" customFormat="1" ht="15" customHeight="1">
      <c r="A132" s="191" t="s">
        <v>228</v>
      </c>
      <c r="B132" s="182" t="s">
        <v>229</v>
      </c>
      <c r="C132" s="182" t="s">
        <v>479</v>
      </c>
      <c r="D132" s="153">
        <v>89.075999999999993</v>
      </c>
      <c r="E132" s="153">
        <v>31.501999999999999</v>
      </c>
      <c r="F132" s="153">
        <v>120.578</v>
      </c>
      <c r="G132" s="156"/>
      <c r="H132" s="157">
        <v>59.073151017108984</v>
      </c>
      <c r="I132" s="157">
        <v>73.585804075931676</v>
      </c>
      <c r="J132" s="157">
        <v>62.864701686874888</v>
      </c>
      <c r="K132" s="66"/>
      <c r="L132" s="153">
        <v>91.573999999999998</v>
      </c>
      <c r="M132" s="153">
        <v>32.826000000000001</v>
      </c>
      <c r="N132" s="153">
        <v>124.4</v>
      </c>
      <c r="O132" s="156"/>
      <c r="P132" s="157">
        <v>60.92668224605238</v>
      </c>
      <c r="Q132" s="157">
        <v>73.399134832145251</v>
      </c>
      <c r="R132" s="157">
        <v>64.217845659163984</v>
      </c>
      <c r="S132" s="114"/>
    </row>
    <row r="133" spans="1:19" s="47" customFormat="1" ht="15" customHeight="1">
      <c r="A133" s="191" t="s">
        <v>230</v>
      </c>
      <c r="B133" s="182" t="s">
        <v>231</v>
      </c>
      <c r="C133" s="182" t="s">
        <v>480</v>
      </c>
      <c r="D133" s="153">
        <v>69.817999999999998</v>
      </c>
      <c r="E133" s="153">
        <v>30.465</v>
      </c>
      <c r="F133" s="153">
        <v>100.283</v>
      </c>
      <c r="G133" s="156"/>
      <c r="H133" s="157">
        <v>65.76097854421495</v>
      </c>
      <c r="I133" s="157">
        <v>76.884949942557029</v>
      </c>
      <c r="J133" s="157">
        <v>69.140332858011817</v>
      </c>
      <c r="K133" s="66"/>
      <c r="L133" s="153">
        <v>70.570999999999998</v>
      </c>
      <c r="M133" s="153">
        <v>31.422999999999998</v>
      </c>
      <c r="N133" s="153">
        <v>101.994</v>
      </c>
      <c r="O133" s="156"/>
      <c r="P133" s="157">
        <v>66.484816709413224</v>
      </c>
      <c r="Q133" s="157">
        <v>76.233968749005513</v>
      </c>
      <c r="R133" s="157">
        <v>69.488401278506586</v>
      </c>
      <c r="S133" s="114"/>
    </row>
    <row r="134" spans="1:19" s="47" customFormat="1" ht="15" customHeight="1">
      <c r="A134" s="191" t="s">
        <v>232</v>
      </c>
      <c r="B134" s="182" t="s">
        <v>233</v>
      </c>
      <c r="C134" s="182" t="s">
        <v>481</v>
      </c>
      <c r="D134" s="153">
        <v>67.171999999999997</v>
      </c>
      <c r="E134" s="153">
        <v>22.024999999999999</v>
      </c>
      <c r="F134" s="153">
        <v>89.197000000000003</v>
      </c>
      <c r="G134" s="156"/>
      <c r="H134" s="157">
        <v>65.765497528732212</v>
      </c>
      <c r="I134" s="157">
        <v>74.251986379114641</v>
      </c>
      <c r="J134" s="157">
        <v>67.861026716145162</v>
      </c>
      <c r="K134" s="66"/>
      <c r="L134" s="153">
        <v>68.998000000000005</v>
      </c>
      <c r="M134" s="153">
        <v>22.934000000000001</v>
      </c>
      <c r="N134" s="153">
        <v>91.932000000000002</v>
      </c>
      <c r="O134" s="156"/>
      <c r="P134" s="157">
        <v>66.012058320531025</v>
      </c>
      <c r="Q134" s="157">
        <v>73.48042208075347</v>
      </c>
      <c r="R134" s="157">
        <v>67.875168602880393</v>
      </c>
      <c r="S134" s="114"/>
    </row>
    <row r="135" spans="1:19" s="47" customFormat="1" ht="15" customHeight="1">
      <c r="A135" s="191" t="s">
        <v>234</v>
      </c>
      <c r="B135" s="182" t="s">
        <v>349</v>
      </c>
      <c r="C135" s="182" t="s">
        <v>482</v>
      </c>
      <c r="D135" s="153">
        <v>83.259</v>
      </c>
      <c r="E135" s="153">
        <v>20.966999999999999</v>
      </c>
      <c r="F135" s="153">
        <v>104.226</v>
      </c>
      <c r="G135" s="156"/>
      <c r="H135" s="157">
        <v>60.233728485809344</v>
      </c>
      <c r="I135" s="157">
        <v>73.272285019316058</v>
      </c>
      <c r="J135" s="157">
        <v>62.856676836873717</v>
      </c>
      <c r="K135" s="66"/>
      <c r="L135" s="153">
        <v>86.23</v>
      </c>
      <c r="M135" s="153">
        <v>21.827999999999999</v>
      </c>
      <c r="N135" s="153">
        <v>108.05800000000001</v>
      </c>
      <c r="O135" s="156"/>
      <c r="P135" s="157">
        <v>61.680389655572313</v>
      </c>
      <c r="Q135" s="157">
        <v>72.984240425142019</v>
      </c>
      <c r="R135" s="157">
        <v>63.963797220011479</v>
      </c>
      <c r="S135" s="114"/>
    </row>
    <row r="136" spans="1:19" s="47" customFormat="1" ht="15" customHeight="1">
      <c r="A136" s="191" t="s">
        <v>235</v>
      </c>
      <c r="B136" s="182" t="s">
        <v>236</v>
      </c>
      <c r="C136" s="182" t="s">
        <v>483</v>
      </c>
      <c r="D136" s="153">
        <v>59.68</v>
      </c>
      <c r="E136" s="153">
        <v>15.472</v>
      </c>
      <c r="F136" s="153">
        <v>75.152000000000001</v>
      </c>
      <c r="G136" s="156"/>
      <c r="H136" s="157">
        <v>52.072721179624672</v>
      </c>
      <c r="I136" s="157">
        <v>66.520165460186149</v>
      </c>
      <c r="J136" s="157">
        <v>55.047104534809456</v>
      </c>
      <c r="K136" s="66"/>
      <c r="L136" s="153">
        <v>62.005000000000003</v>
      </c>
      <c r="M136" s="153">
        <v>16.338999999999999</v>
      </c>
      <c r="N136" s="153">
        <v>78.343999999999994</v>
      </c>
      <c r="O136" s="156"/>
      <c r="P136" s="157">
        <v>51.591000725747925</v>
      </c>
      <c r="Q136" s="157">
        <v>66.325968541526407</v>
      </c>
      <c r="R136" s="157">
        <v>54.664045746962117</v>
      </c>
      <c r="S136" s="114"/>
    </row>
    <row r="137" spans="1:19" s="47" customFormat="1" ht="15" customHeight="1">
      <c r="A137" s="191" t="s">
        <v>237</v>
      </c>
      <c r="B137" s="182" t="s">
        <v>238</v>
      </c>
      <c r="C137" s="182" t="s">
        <v>484</v>
      </c>
      <c r="D137" s="153">
        <v>73.548000000000002</v>
      </c>
      <c r="E137" s="153">
        <v>24.166</v>
      </c>
      <c r="F137" s="153">
        <v>97.713999999999999</v>
      </c>
      <c r="G137" s="156"/>
      <c r="H137" s="157">
        <v>61.397998585957467</v>
      </c>
      <c r="I137" s="157">
        <v>74.956550525531739</v>
      </c>
      <c r="J137" s="157">
        <v>64.751212722844215</v>
      </c>
      <c r="K137" s="66"/>
      <c r="L137" s="153">
        <v>75.004000000000005</v>
      </c>
      <c r="M137" s="153">
        <v>25.123000000000001</v>
      </c>
      <c r="N137" s="153">
        <v>100.127</v>
      </c>
      <c r="O137" s="156"/>
      <c r="P137" s="157">
        <v>61.787371340195186</v>
      </c>
      <c r="Q137" s="157">
        <v>73.757114994228402</v>
      </c>
      <c r="R137" s="157">
        <v>64.790715790945498</v>
      </c>
      <c r="S137" s="114"/>
    </row>
    <row r="138" spans="1:19" s="47" customFormat="1" ht="15" customHeight="1">
      <c r="A138" s="191" t="s">
        <v>239</v>
      </c>
      <c r="B138" s="182" t="s">
        <v>240</v>
      </c>
      <c r="C138" s="182" t="s">
        <v>485</v>
      </c>
      <c r="D138" s="153">
        <v>55.713000000000001</v>
      </c>
      <c r="E138" s="153">
        <v>22.869</v>
      </c>
      <c r="F138" s="153">
        <v>78.581999999999994</v>
      </c>
      <c r="G138" s="156"/>
      <c r="H138" s="157">
        <v>58.862384003733418</v>
      </c>
      <c r="I138" s="157">
        <v>73.348200620927898</v>
      </c>
      <c r="J138" s="157">
        <v>63.078058588480822</v>
      </c>
      <c r="K138" s="66"/>
      <c r="L138" s="153">
        <v>57.185000000000002</v>
      </c>
      <c r="M138" s="153">
        <v>23.367000000000001</v>
      </c>
      <c r="N138" s="153">
        <v>80.552000000000007</v>
      </c>
      <c r="O138" s="156"/>
      <c r="P138" s="157">
        <v>59.473638191833523</v>
      </c>
      <c r="Q138" s="157">
        <v>72.880558051953614</v>
      </c>
      <c r="R138" s="157">
        <v>63.362796702751027</v>
      </c>
      <c r="S138" s="114"/>
    </row>
    <row r="139" spans="1:19" s="47" customFormat="1" ht="15" customHeight="1">
      <c r="A139" s="191" t="s">
        <v>241</v>
      </c>
      <c r="B139" s="182" t="s">
        <v>242</v>
      </c>
      <c r="C139" s="182" t="s">
        <v>486</v>
      </c>
      <c r="D139" s="153">
        <v>46.970999999999997</v>
      </c>
      <c r="E139" s="153">
        <v>23.248000000000001</v>
      </c>
      <c r="F139" s="153">
        <v>70.218999999999994</v>
      </c>
      <c r="G139" s="156"/>
      <c r="H139" s="157">
        <v>71.427050733431258</v>
      </c>
      <c r="I139" s="157">
        <v>77.774432209222297</v>
      </c>
      <c r="J139" s="157">
        <v>73.528532163659406</v>
      </c>
      <c r="K139" s="66"/>
      <c r="L139" s="153">
        <v>47.771000000000001</v>
      </c>
      <c r="M139" s="153">
        <v>23.757999999999999</v>
      </c>
      <c r="N139" s="153">
        <v>71.528999999999996</v>
      </c>
      <c r="O139" s="156"/>
      <c r="P139" s="157">
        <v>72.910343095183265</v>
      </c>
      <c r="Q139" s="157">
        <v>77.632797373516297</v>
      </c>
      <c r="R139" s="157">
        <v>74.478882690936544</v>
      </c>
      <c r="S139" s="114"/>
    </row>
    <row r="140" spans="1:19" s="47" customFormat="1" ht="15" customHeight="1">
      <c r="A140" s="191" t="s">
        <v>243</v>
      </c>
      <c r="B140" s="182" t="s">
        <v>244</v>
      </c>
      <c r="C140" s="182" t="s">
        <v>487</v>
      </c>
      <c r="D140" s="153">
        <v>62.932000000000002</v>
      </c>
      <c r="E140" s="153">
        <v>25.088999999999999</v>
      </c>
      <c r="F140" s="153">
        <v>88.021000000000001</v>
      </c>
      <c r="G140" s="156"/>
      <c r="H140" s="157">
        <v>64.1327146761584</v>
      </c>
      <c r="I140" s="157">
        <v>75.798158555542273</v>
      </c>
      <c r="J140" s="157">
        <v>67.457765760443536</v>
      </c>
      <c r="K140" s="66"/>
      <c r="L140" s="153">
        <v>64.706000000000003</v>
      </c>
      <c r="M140" s="153">
        <v>25.969000000000001</v>
      </c>
      <c r="N140" s="153">
        <v>90.674999999999997</v>
      </c>
      <c r="O140" s="156"/>
      <c r="P140" s="157">
        <v>64.944518282694034</v>
      </c>
      <c r="Q140" s="157">
        <v>75.786514690592639</v>
      </c>
      <c r="R140" s="157">
        <v>68.049627791563267</v>
      </c>
      <c r="S140" s="114"/>
    </row>
    <row r="141" spans="1:19" s="47" customFormat="1" ht="15" customHeight="1">
      <c r="A141" s="191" t="s">
        <v>245</v>
      </c>
      <c r="B141" s="182" t="s">
        <v>246</v>
      </c>
      <c r="C141" s="182" t="s">
        <v>488</v>
      </c>
      <c r="D141" s="153">
        <v>68.998000000000005</v>
      </c>
      <c r="E141" s="153">
        <v>23.725000000000001</v>
      </c>
      <c r="F141" s="153">
        <v>92.722999999999999</v>
      </c>
      <c r="G141" s="156"/>
      <c r="H141" s="157">
        <v>59.708977071799183</v>
      </c>
      <c r="I141" s="157">
        <v>72.733403582718651</v>
      </c>
      <c r="J141" s="157">
        <v>63.041532305900375</v>
      </c>
      <c r="K141" s="66"/>
      <c r="L141" s="153">
        <v>71.003</v>
      </c>
      <c r="M141" s="153">
        <v>24.856999999999999</v>
      </c>
      <c r="N141" s="153">
        <v>95.86</v>
      </c>
      <c r="O141" s="156"/>
      <c r="P141" s="157">
        <v>61.12417785164007</v>
      </c>
      <c r="Q141" s="157">
        <v>72.563060707245441</v>
      </c>
      <c r="R141" s="157">
        <v>64.090340079282285</v>
      </c>
      <c r="S141" s="114"/>
    </row>
    <row r="142" spans="1:19" s="47" customFormat="1" ht="15" customHeight="1">
      <c r="A142" s="191" t="s">
        <v>247</v>
      </c>
      <c r="B142" s="182" t="s">
        <v>248</v>
      </c>
      <c r="C142" s="182" t="s">
        <v>489</v>
      </c>
      <c r="D142" s="153">
        <v>71.111000000000004</v>
      </c>
      <c r="E142" s="153">
        <v>17.045999999999999</v>
      </c>
      <c r="F142" s="153">
        <v>88.156999999999996</v>
      </c>
      <c r="G142" s="156"/>
      <c r="H142" s="157">
        <v>57.31602705629227</v>
      </c>
      <c r="I142" s="157">
        <v>72.644608705854736</v>
      </c>
      <c r="J142" s="157">
        <v>60.279955080141114</v>
      </c>
      <c r="K142" s="66"/>
      <c r="L142" s="153">
        <v>74.495000000000005</v>
      </c>
      <c r="M142" s="153">
        <v>17.632000000000001</v>
      </c>
      <c r="N142" s="153">
        <v>92.126999999999995</v>
      </c>
      <c r="O142" s="156"/>
      <c r="P142" s="157">
        <v>56.38633465333244</v>
      </c>
      <c r="Q142" s="157">
        <v>72.334392014519054</v>
      </c>
      <c r="R142" s="157">
        <v>59.438601061578034</v>
      </c>
      <c r="S142" s="114"/>
    </row>
    <row r="143" spans="1:19" s="47" customFormat="1" ht="15" customHeight="1">
      <c r="A143" s="191" t="s">
        <v>249</v>
      </c>
      <c r="B143" s="182" t="s">
        <v>250</v>
      </c>
      <c r="C143" s="182" t="s">
        <v>490</v>
      </c>
      <c r="D143" s="153">
        <v>40.856000000000002</v>
      </c>
      <c r="E143" s="153">
        <v>14.509</v>
      </c>
      <c r="F143" s="153">
        <v>55.365000000000002</v>
      </c>
      <c r="G143" s="156"/>
      <c r="H143" s="157">
        <v>46.81564519287253</v>
      </c>
      <c r="I143" s="157">
        <v>60.128196291956712</v>
      </c>
      <c r="J143" s="157">
        <v>50.304343899575542</v>
      </c>
      <c r="K143" s="66"/>
      <c r="L143" s="153">
        <v>42.582000000000001</v>
      </c>
      <c r="M143" s="153">
        <v>15.135</v>
      </c>
      <c r="N143" s="153">
        <v>57.716999999999999</v>
      </c>
      <c r="O143" s="156"/>
      <c r="P143" s="157">
        <v>46.413977737072003</v>
      </c>
      <c r="Q143" s="157">
        <v>59.187314172447969</v>
      </c>
      <c r="R143" s="157">
        <v>49.763501221477206</v>
      </c>
      <c r="S143" s="114"/>
    </row>
    <row r="144" spans="1:19" ht="15" customHeight="1">
      <c r="A144" s="191" t="s">
        <v>251</v>
      </c>
      <c r="B144" s="182" t="s">
        <v>252</v>
      </c>
      <c r="C144" s="182" t="s">
        <v>491</v>
      </c>
      <c r="D144" s="153">
        <v>37.853999999999999</v>
      </c>
      <c r="E144" s="153">
        <v>14.627000000000001</v>
      </c>
      <c r="F144" s="153">
        <v>52.481000000000002</v>
      </c>
      <c r="G144" s="156"/>
      <c r="H144" s="157">
        <v>63.525651186136209</v>
      </c>
      <c r="I144" s="157">
        <v>73.008819306761467</v>
      </c>
      <c r="J144" s="157">
        <v>66.168708675520662</v>
      </c>
      <c r="K144" s="66"/>
      <c r="L144" s="153">
        <v>39.009</v>
      </c>
      <c r="M144" s="153">
        <v>15.106999999999999</v>
      </c>
      <c r="N144" s="153">
        <v>54.116</v>
      </c>
      <c r="O144" s="156"/>
      <c r="P144" s="157">
        <v>63.03160809044067</v>
      </c>
      <c r="Q144" s="157">
        <v>72.50943271331171</v>
      </c>
      <c r="R144" s="157">
        <v>65.677433661024466</v>
      </c>
      <c r="S144" s="114"/>
    </row>
    <row r="145" spans="1:34" ht="15" customHeight="1">
      <c r="A145" s="191" t="s">
        <v>253</v>
      </c>
      <c r="B145" s="182" t="s">
        <v>254</v>
      </c>
      <c r="C145" s="182" t="s">
        <v>492</v>
      </c>
      <c r="D145" s="153">
        <v>100.301</v>
      </c>
      <c r="E145" s="153">
        <v>26.783999999999999</v>
      </c>
      <c r="F145" s="153">
        <v>127.08499999999999</v>
      </c>
      <c r="G145" s="156"/>
      <c r="H145" s="157">
        <v>63.853800061813935</v>
      </c>
      <c r="I145" s="157">
        <v>73.618578255675033</v>
      </c>
      <c r="J145" s="157">
        <v>65.911791320769566</v>
      </c>
      <c r="K145" s="66"/>
      <c r="L145" s="153">
        <v>103.383</v>
      </c>
      <c r="M145" s="153">
        <v>27.87</v>
      </c>
      <c r="N145" s="153">
        <v>131.25299999999999</v>
      </c>
      <c r="O145" s="156"/>
      <c r="P145" s="157">
        <v>63.261851561668749</v>
      </c>
      <c r="Q145" s="157">
        <v>73.082167204879795</v>
      </c>
      <c r="R145" s="157">
        <v>65.347077781079292</v>
      </c>
      <c r="S145" s="114"/>
    </row>
    <row r="146" spans="1:34" ht="15" customHeight="1">
      <c r="A146" s="191" t="s">
        <v>255</v>
      </c>
      <c r="B146" s="182" t="s">
        <v>256</v>
      </c>
      <c r="C146" s="182" t="s">
        <v>493</v>
      </c>
      <c r="D146" s="153">
        <v>77.566999999999993</v>
      </c>
      <c r="E146" s="153">
        <v>25.954999999999998</v>
      </c>
      <c r="F146" s="153">
        <v>103.52200000000001</v>
      </c>
      <c r="G146" s="156"/>
      <c r="H146" s="157">
        <v>66.747457037142084</v>
      </c>
      <c r="I146" s="157">
        <v>75.684839144673475</v>
      </c>
      <c r="J146" s="157">
        <v>68.988234384961657</v>
      </c>
      <c r="K146" s="66"/>
      <c r="L146" s="153">
        <v>79.710999999999999</v>
      </c>
      <c r="M146" s="153">
        <v>26.913</v>
      </c>
      <c r="N146" s="153">
        <v>106.624</v>
      </c>
      <c r="O146" s="156"/>
      <c r="P146" s="157">
        <v>66.907954987391946</v>
      </c>
      <c r="Q146" s="157">
        <v>74.811429420726043</v>
      </c>
      <c r="R146" s="157">
        <v>68.902873649459778</v>
      </c>
      <c r="S146" s="114"/>
    </row>
    <row r="147" spans="1:34" ht="15" customHeight="1">
      <c r="A147" s="191" t="s">
        <v>257</v>
      </c>
      <c r="B147" s="182" t="s">
        <v>258</v>
      </c>
      <c r="C147" s="182" t="s">
        <v>494</v>
      </c>
      <c r="D147" s="153">
        <v>53.389000000000003</v>
      </c>
      <c r="E147" s="153">
        <v>18.75</v>
      </c>
      <c r="F147" s="153">
        <v>72.138999999999996</v>
      </c>
      <c r="G147" s="156"/>
      <c r="H147" s="157">
        <v>63.824008690928849</v>
      </c>
      <c r="I147" s="157">
        <v>72.831999999999994</v>
      </c>
      <c r="J147" s="157">
        <v>66.165319729965759</v>
      </c>
      <c r="K147" s="66"/>
      <c r="L147" s="153">
        <v>54.808999999999997</v>
      </c>
      <c r="M147" s="153">
        <v>19.454999999999998</v>
      </c>
      <c r="N147" s="153">
        <v>74.263999999999996</v>
      </c>
      <c r="O147" s="156"/>
      <c r="P147" s="157">
        <v>63.416592165520257</v>
      </c>
      <c r="Q147" s="157">
        <v>72.361860704189155</v>
      </c>
      <c r="R147" s="157">
        <v>65.759991382096302</v>
      </c>
      <c r="S147" s="114"/>
    </row>
    <row r="148" spans="1:34" ht="15" customHeight="1">
      <c r="A148" s="191" t="s">
        <v>259</v>
      </c>
      <c r="B148" s="182" t="s">
        <v>260</v>
      </c>
      <c r="C148" s="182" t="s">
        <v>495</v>
      </c>
      <c r="D148" s="153">
        <v>90.063000000000002</v>
      </c>
      <c r="E148" s="153">
        <v>24.135000000000002</v>
      </c>
      <c r="F148" s="153">
        <v>114.19799999999999</v>
      </c>
      <c r="G148" s="156"/>
      <c r="H148" s="157">
        <v>57.596349222211117</v>
      </c>
      <c r="I148" s="157">
        <v>74.663351978454529</v>
      </c>
      <c r="J148" s="157">
        <v>61.203348570027494</v>
      </c>
      <c r="K148" s="66"/>
      <c r="L148" s="153">
        <v>93.744</v>
      </c>
      <c r="M148" s="153">
        <v>25.314</v>
      </c>
      <c r="N148" s="153">
        <v>119.05800000000001</v>
      </c>
      <c r="O148" s="156"/>
      <c r="P148" s="157">
        <v>59.359532343403309</v>
      </c>
      <c r="Q148" s="157">
        <v>74.678043770245722</v>
      </c>
      <c r="R148" s="157">
        <v>62.616539837726151</v>
      </c>
      <c r="S148" s="114"/>
    </row>
    <row r="149" spans="1:34" ht="15" customHeight="1">
      <c r="A149" s="191" t="s">
        <v>261</v>
      </c>
      <c r="B149" s="182" t="s">
        <v>262</v>
      </c>
      <c r="C149" s="182" t="s">
        <v>496</v>
      </c>
      <c r="D149" s="153">
        <v>68.346000000000004</v>
      </c>
      <c r="E149" s="153">
        <v>24.204000000000001</v>
      </c>
      <c r="F149" s="153">
        <v>92.55</v>
      </c>
      <c r="G149" s="156"/>
      <c r="H149" s="157">
        <v>60.433675708892984</v>
      </c>
      <c r="I149" s="157">
        <v>75.309866137828465</v>
      </c>
      <c r="J149" s="157">
        <v>64.32414910858995</v>
      </c>
      <c r="K149" s="66"/>
      <c r="L149" s="153">
        <v>70.093999999999994</v>
      </c>
      <c r="M149" s="153">
        <v>25.038</v>
      </c>
      <c r="N149" s="153">
        <v>95.132000000000005</v>
      </c>
      <c r="O149" s="156"/>
      <c r="P149" s="157">
        <v>61.487431163865672</v>
      </c>
      <c r="Q149" s="157">
        <v>74.594616183401229</v>
      </c>
      <c r="R149" s="157">
        <v>64.937139973930954</v>
      </c>
      <c r="S149" s="114"/>
    </row>
    <row r="150" spans="1:34" ht="15" customHeight="1">
      <c r="A150" s="191" t="s">
        <v>263</v>
      </c>
      <c r="B150" s="182" t="s">
        <v>264</v>
      </c>
      <c r="C150" s="182" t="s">
        <v>497</v>
      </c>
      <c r="D150" s="153">
        <v>43.395000000000003</v>
      </c>
      <c r="E150" s="153">
        <v>19.422000000000001</v>
      </c>
      <c r="F150" s="153">
        <v>62.817</v>
      </c>
      <c r="G150" s="156"/>
      <c r="H150" s="157">
        <v>67.542343587970961</v>
      </c>
      <c r="I150" s="157">
        <v>74.338379157656263</v>
      </c>
      <c r="J150" s="157">
        <v>69.64356782399669</v>
      </c>
      <c r="K150" s="66"/>
      <c r="L150" s="153">
        <v>43.953000000000003</v>
      </c>
      <c r="M150" s="153">
        <v>20.052</v>
      </c>
      <c r="N150" s="153">
        <v>64.004999999999995</v>
      </c>
      <c r="O150" s="156"/>
      <c r="P150" s="157">
        <v>67.601756421632203</v>
      </c>
      <c r="Q150" s="157">
        <v>73.73828047077599</v>
      </c>
      <c r="R150" s="157">
        <v>69.524255917506451</v>
      </c>
      <c r="S150" s="114"/>
    </row>
    <row r="151" spans="1:34" ht="15" customHeight="1">
      <c r="A151" s="191" t="s">
        <v>265</v>
      </c>
      <c r="B151" s="182" t="s">
        <v>266</v>
      </c>
      <c r="C151" s="182" t="s">
        <v>498</v>
      </c>
      <c r="D151" s="153">
        <v>88.025999999999996</v>
      </c>
      <c r="E151" s="153">
        <v>25.670999999999999</v>
      </c>
      <c r="F151" s="153">
        <v>113.697</v>
      </c>
      <c r="G151" s="156"/>
      <c r="H151" s="157">
        <v>62.523572580828393</v>
      </c>
      <c r="I151" s="157">
        <v>73.79533325542441</v>
      </c>
      <c r="J151" s="157">
        <v>65.068559416695251</v>
      </c>
      <c r="K151" s="66"/>
      <c r="L151" s="153">
        <v>91.888999999999996</v>
      </c>
      <c r="M151" s="153">
        <v>26.815000000000001</v>
      </c>
      <c r="N151" s="153">
        <v>118.70399999999999</v>
      </c>
      <c r="O151" s="156"/>
      <c r="P151" s="157">
        <v>62.506937718334079</v>
      </c>
      <c r="Q151" s="157">
        <v>73.223941823606182</v>
      </c>
      <c r="R151" s="157">
        <v>64.927887855506128</v>
      </c>
      <c r="S151" s="114"/>
    </row>
    <row r="152" spans="1:34" ht="15" customHeight="1">
      <c r="A152" s="191" t="s">
        <v>267</v>
      </c>
      <c r="B152" s="182" t="s">
        <v>268</v>
      </c>
      <c r="C152" s="182" t="s">
        <v>499</v>
      </c>
      <c r="D152" s="153">
        <v>41.319000000000003</v>
      </c>
      <c r="E152" s="153">
        <v>18.324999999999999</v>
      </c>
      <c r="F152" s="153">
        <v>59.643999999999998</v>
      </c>
      <c r="G152" s="156"/>
      <c r="H152" s="157">
        <v>71.928168639124863</v>
      </c>
      <c r="I152" s="157">
        <v>76.076398362892235</v>
      </c>
      <c r="J152" s="157">
        <v>73.202669170411099</v>
      </c>
      <c r="K152" s="66"/>
      <c r="L152" s="153">
        <v>42.195999999999998</v>
      </c>
      <c r="M152" s="153">
        <v>18.82</v>
      </c>
      <c r="N152" s="153">
        <v>61.015999999999998</v>
      </c>
      <c r="O152" s="156"/>
      <c r="P152" s="157">
        <v>72.340980187695507</v>
      </c>
      <c r="Q152" s="157">
        <v>75.531349628055253</v>
      </c>
      <c r="R152" s="157">
        <v>73.325029500458896</v>
      </c>
      <c r="S152" s="114"/>
    </row>
    <row r="153" spans="1:34" ht="15" customHeight="1">
      <c r="A153" s="191" t="s">
        <v>269</v>
      </c>
      <c r="B153" s="182" t="s">
        <v>270</v>
      </c>
      <c r="C153" s="182" t="s">
        <v>500</v>
      </c>
      <c r="D153" s="153">
        <v>90.355000000000004</v>
      </c>
      <c r="E153" s="153">
        <v>14.541</v>
      </c>
      <c r="F153" s="153">
        <v>104.896</v>
      </c>
      <c r="G153" s="156"/>
      <c r="H153" s="157">
        <v>55.117038348735548</v>
      </c>
      <c r="I153" s="157">
        <v>72.959218760745486</v>
      </c>
      <c r="J153" s="157">
        <v>57.590375228798052</v>
      </c>
      <c r="K153" s="66"/>
      <c r="L153" s="153">
        <v>96.055999999999997</v>
      </c>
      <c r="M153" s="153">
        <v>15.234</v>
      </c>
      <c r="N153" s="153">
        <v>111.29</v>
      </c>
      <c r="O153" s="156"/>
      <c r="P153" s="157">
        <v>54.744107603897731</v>
      </c>
      <c r="Q153" s="157">
        <v>72.725482473414729</v>
      </c>
      <c r="R153" s="157">
        <v>57.205499146374336</v>
      </c>
      <c r="S153" s="114"/>
    </row>
    <row r="154" spans="1:34" ht="15" customHeight="1">
      <c r="A154" s="191" t="s">
        <v>271</v>
      </c>
      <c r="B154" s="182" t="s">
        <v>272</v>
      </c>
      <c r="C154" s="182" t="s">
        <v>501</v>
      </c>
      <c r="D154" s="153">
        <v>68.94</v>
      </c>
      <c r="E154" s="153">
        <v>22.576000000000001</v>
      </c>
      <c r="F154" s="153">
        <v>91.516000000000005</v>
      </c>
      <c r="G154" s="156"/>
      <c r="H154" s="157">
        <v>63.086742094574987</v>
      </c>
      <c r="I154" s="157">
        <v>76.656626506024097</v>
      </c>
      <c r="J154" s="157">
        <v>66.434284715241049</v>
      </c>
      <c r="K154" s="66"/>
      <c r="L154" s="153">
        <v>70.698999999999998</v>
      </c>
      <c r="M154" s="153">
        <v>23.417000000000002</v>
      </c>
      <c r="N154" s="153">
        <v>94.116</v>
      </c>
      <c r="O154" s="156"/>
      <c r="P154" s="157">
        <v>64.812797917933779</v>
      </c>
      <c r="Q154" s="157">
        <v>76.017423239526835</v>
      </c>
      <c r="R154" s="157">
        <v>67.600620510858946</v>
      </c>
      <c r="S154" s="114"/>
    </row>
    <row r="155" spans="1:34" ht="15" customHeight="1">
      <c r="A155" s="191" t="s">
        <v>273</v>
      </c>
      <c r="B155" s="182" t="s">
        <v>274</v>
      </c>
      <c r="C155" s="182" t="s">
        <v>502</v>
      </c>
      <c r="D155" s="153">
        <v>105.268</v>
      </c>
      <c r="E155" s="153">
        <v>23.698</v>
      </c>
      <c r="F155" s="153">
        <v>128.96600000000001</v>
      </c>
      <c r="G155" s="156"/>
      <c r="H155" s="157">
        <v>64.364289242694838</v>
      </c>
      <c r="I155" s="157">
        <v>71.630517343235709</v>
      </c>
      <c r="J155" s="157">
        <v>65.699486686413479</v>
      </c>
      <c r="K155" s="66"/>
      <c r="L155" s="153">
        <v>109.04300000000001</v>
      </c>
      <c r="M155" s="153">
        <v>24.85</v>
      </c>
      <c r="N155" s="153">
        <v>133.893</v>
      </c>
      <c r="O155" s="156"/>
      <c r="P155" s="157">
        <v>63.651036746971378</v>
      </c>
      <c r="Q155" s="157">
        <v>71.08651911468813</v>
      </c>
      <c r="R155" s="157">
        <v>65.031032242163519</v>
      </c>
      <c r="S155" s="114"/>
    </row>
    <row r="156" spans="1:34" ht="15" customHeight="1">
      <c r="A156" s="191" t="s">
        <v>275</v>
      </c>
      <c r="B156" s="182" t="s">
        <v>276</v>
      </c>
      <c r="C156" s="182" t="s">
        <v>503</v>
      </c>
      <c r="D156" s="153">
        <v>62.79</v>
      </c>
      <c r="E156" s="153">
        <v>18.466999999999999</v>
      </c>
      <c r="F156" s="153">
        <v>81.257000000000005</v>
      </c>
      <c r="G156" s="151"/>
      <c r="H156" s="157">
        <v>48.088867654085043</v>
      </c>
      <c r="I156" s="157">
        <v>62.701034277359611</v>
      </c>
      <c r="J156" s="157">
        <v>51.409724700641178</v>
      </c>
      <c r="K156" s="66"/>
      <c r="L156" s="153">
        <v>65.552999999999997</v>
      </c>
      <c r="M156" s="153">
        <v>19.32</v>
      </c>
      <c r="N156" s="153">
        <v>84.873000000000005</v>
      </c>
      <c r="O156" s="151"/>
      <c r="P156" s="157">
        <v>47.111497566854297</v>
      </c>
      <c r="Q156" s="157">
        <v>61.801242236024848</v>
      </c>
      <c r="R156" s="157">
        <v>50.455386283034656</v>
      </c>
      <c r="S156" s="114"/>
    </row>
    <row r="157" spans="1:34" ht="12" customHeight="1">
      <c r="A157" s="191"/>
      <c r="B157" s="182"/>
      <c r="C157" s="182"/>
      <c r="D157" s="153"/>
      <c r="E157" s="153"/>
      <c r="F157" s="153"/>
      <c r="G157" s="151"/>
      <c r="H157" s="157"/>
      <c r="I157" s="157"/>
      <c r="J157" s="157"/>
      <c r="K157" s="66"/>
      <c r="L157" s="153"/>
      <c r="M157" s="153"/>
      <c r="N157" s="153"/>
      <c r="O157" s="151"/>
      <c r="P157" s="157"/>
      <c r="Q157" s="157"/>
      <c r="R157" s="157"/>
      <c r="S157" s="114"/>
    </row>
    <row r="158" spans="1:34" s="48" customFormat="1" ht="15" customHeight="1">
      <c r="A158" s="189" t="s">
        <v>346</v>
      </c>
      <c r="B158" s="190"/>
      <c r="C158" s="182"/>
      <c r="D158" s="150">
        <v>2428.5749999999998</v>
      </c>
      <c r="E158" s="150">
        <v>1328.5340000000001</v>
      </c>
      <c r="F158" s="150">
        <v>3757.1089999999999</v>
      </c>
      <c r="G158" s="151"/>
      <c r="H158" s="152">
        <v>72.500252205511458</v>
      </c>
      <c r="I158" s="152">
        <v>76.63861067913956</v>
      </c>
      <c r="J158" s="152">
        <v>73.963598075009273</v>
      </c>
      <c r="K158" s="59"/>
      <c r="L158" s="150">
        <v>2457.7530000000002</v>
      </c>
      <c r="M158" s="150">
        <v>1358.9380000000001</v>
      </c>
      <c r="N158" s="150">
        <v>3816.6909999999998</v>
      </c>
      <c r="O158" s="151"/>
      <c r="P158" s="152">
        <v>72.878804338759835</v>
      </c>
      <c r="Q158" s="152">
        <v>76.621670745832404</v>
      </c>
      <c r="R158" s="152">
        <v>74.211456992457599</v>
      </c>
      <c r="S158" s="111"/>
      <c r="T158" s="47"/>
      <c r="U158" s="54"/>
      <c r="V158" s="54"/>
      <c r="W158" s="54"/>
      <c r="X158" s="54"/>
      <c r="Y158" s="54"/>
      <c r="Z158" s="54"/>
      <c r="AA158" s="54"/>
      <c r="AB158" s="54"/>
      <c r="AC158" s="54"/>
      <c r="AD158" s="54"/>
      <c r="AE158" s="54"/>
      <c r="AF158" s="54"/>
      <c r="AG158" s="54"/>
      <c r="AH158" s="54"/>
    </row>
    <row r="159" spans="1:34" ht="12" customHeight="1">
      <c r="A159" s="191"/>
      <c r="B159" s="182"/>
      <c r="C159" s="182"/>
      <c r="D159" s="150"/>
      <c r="E159" s="150"/>
      <c r="F159" s="150"/>
      <c r="G159" s="151"/>
      <c r="H159" s="152"/>
      <c r="I159" s="152"/>
      <c r="J159" s="152"/>
      <c r="K159" s="66"/>
      <c r="L159" s="150"/>
      <c r="M159" s="150"/>
      <c r="N159" s="150"/>
      <c r="O159" s="151"/>
      <c r="P159" s="152"/>
      <c r="Q159" s="152"/>
      <c r="R159" s="152"/>
      <c r="S159" s="114"/>
    </row>
    <row r="160" spans="1:34" s="48" customFormat="1" ht="15" customHeight="1">
      <c r="A160" s="189" t="s">
        <v>536</v>
      </c>
      <c r="B160" s="190"/>
      <c r="C160" s="182"/>
      <c r="D160" s="150">
        <v>1073.67</v>
      </c>
      <c r="E160" s="150">
        <v>566.37199999999996</v>
      </c>
      <c r="F160" s="150">
        <v>1640.0419999999999</v>
      </c>
      <c r="G160" s="151"/>
      <c r="H160" s="152">
        <v>71.680218316614969</v>
      </c>
      <c r="I160" s="152">
        <v>76.364121107681882</v>
      </c>
      <c r="J160" s="152">
        <v>73.297757008661961</v>
      </c>
      <c r="K160" s="59"/>
      <c r="L160" s="150">
        <v>1087.1579999999999</v>
      </c>
      <c r="M160" s="150">
        <v>579.96100000000001</v>
      </c>
      <c r="N160" s="150">
        <v>1667.1189999999999</v>
      </c>
      <c r="O160" s="151"/>
      <c r="P160" s="152">
        <v>71.874097417302735</v>
      </c>
      <c r="Q160" s="152">
        <v>76.177536075701653</v>
      </c>
      <c r="R160" s="152">
        <v>73.371187059831968</v>
      </c>
      <c r="S160" s="111"/>
      <c r="T160" s="47"/>
      <c r="U160" s="54"/>
      <c r="V160" s="54"/>
      <c r="W160" s="54"/>
      <c r="X160" s="54"/>
      <c r="Y160" s="54"/>
      <c r="Z160" s="54"/>
      <c r="AA160" s="54"/>
      <c r="AB160" s="54"/>
      <c r="AC160" s="54"/>
      <c r="AD160" s="54"/>
      <c r="AE160" s="54"/>
      <c r="AF160" s="54"/>
      <c r="AG160" s="54"/>
      <c r="AH160" s="54"/>
    </row>
    <row r="161" spans="1:34" ht="12" customHeight="1">
      <c r="A161" s="191"/>
      <c r="B161" s="182"/>
      <c r="C161" s="182"/>
      <c r="D161" s="153"/>
      <c r="E161" s="153"/>
      <c r="F161" s="153"/>
      <c r="G161" s="156"/>
      <c r="H161" s="157"/>
      <c r="I161" s="157"/>
      <c r="J161" s="157"/>
      <c r="K161" s="77"/>
      <c r="L161" s="153"/>
      <c r="M161" s="153"/>
      <c r="N161" s="153"/>
      <c r="O161" s="156"/>
      <c r="P161" s="157"/>
      <c r="Q161" s="157"/>
      <c r="R161" s="157"/>
      <c r="S161" s="78"/>
    </row>
    <row r="162" spans="1:34" ht="15" customHeight="1">
      <c r="A162" s="191" t="s">
        <v>277</v>
      </c>
      <c r="B162" s="182" t="s">
        <v>278</v>
      </c>
      <c r="C162" s="182" t="s">
        <v>504</v>
      </c>
      <c r="D162" s="153">
        <v>48.927</v>
      </c>
      <c r="E162" s="153">
        <v>23.492000000000001</v>
      </c>
      <c r="F162" s="153">
        <v>72.418999999999997</v>
      </c>
      <c r="G162" s="156"/>
      <c r="H162" s="157">
        <v>72.381302757168839</v>
      </c>
      <c r="I162" s="157">
        <v>75.200068108292186</v>
      </c>
      <c r="J162" s="157">
        <v>73.295682072384309</v>
      </c>
      <c r="K162" s="66"/>
      <c r="L162" s="153">
        <v>49.582000000000001</v>
      </c>
      <c r="M162" s="153">
        <v>23.93</v>
      </c>
      <c r="N162" s="153">
        <v>73.512</v>
      </c>
      <c r="O162" s="156"/>
      <c r="P162" s="157">
        <v>72.187487394619012</v>
      </c>
      <c r="Q162" s="157">
        <v>74.412870873380697</v>
      </c>
      <c r="R162" s="157">
        <v>72.911905539231697</v>
      </c>
      <c r="S162" s="114"/>
    </row>
    <row r="163" spans="1:34" ht="15" customHeight="1">
      <c r="A163" s="191" t="s">
        <v>279</v>
      </c>
      <c r="B163" s="182" t="s">
        <v>280</v>
      </c>
      <c r="C163" s="182" t="s">
        <v>505</v>
      </c>
      <c r="D163" s="153">
        <v>22.481999999999999</v>
      </c>
      <c r="E163" s="153">
        <v>10.78</v>
      </c>
      <c r="F163" s="153">
        <v>33.262</v>
      </c>
      <c r="G163" s="156"/>
      <c r="H163" s="157">
        <v>75.504848323102919</v>
      </c>
      <c r="I163" s="157">
        <v>78.766233766233768</v>
      </c>
      <c r="J163" s="157">
        <v>76.56184234261319</v>
      </c>
      <c r="K163" s="66"/>
      <c r="L163" s="153">
        <v>22.920999999999999</v>
      </c>
      <c r="M163" s="153">
        <v>11.051</v>
      </c>
      <c r="N163" s="153">
        <v>33.972000000000001</v>
      </c>
      <c r="O163" s="156"/>
      <c r="P163" s="157">
        <v>75.655512412198419</v>
      </c>
      <c r="Q163" s="157">
        <v>78.716858202877575</v>
      </c>
      <c r="R163" s="157">
        <v>76.651359943482873</v>
      </c>
      <c r="S163" s="114"/>
    </row>
    <row r="164" spans="1:34" ht="15" customHeight="1">
      <c r="A164" s="191" t="s">
        <v>281</v>
      </c>
      <c r="B164" s="182" t="s">
        <v>282</v>
      </c>
      <c r="C164" s="182" t="s">
        <v>506</v>
      </c>
      <c r="D164" s="153">
        <v>27.146000000000001</v>
      </c>
      <c r="E164" s="153">
        <v>15.413</v>
      </c>
      <c r="F164" s="153">
        <v>42.558999999999997</v>
      </c>
      <c r="G164" s="156"/>
      <c r="H164" s="157">
        <v>75.436528401974513</v>
      </c>
      <c r="I164" s="157">
        <v>78.407837539739177</v>
      </c>
      <c r="J164" s="157">
        <v>76.512606029277009</v>
      </c>
      <c r="K164" s="66"/>
      <c r="L164" s="153">
        <v>27.193999999999999</v>
      </c>
      <c r="M164" s="153">
        <v>15.670999999999999</v>
      </c>
      <c r="N164" s="153">
        <v>42.865000000000002</v>
      </c>
      <c r="O164" s="156"/>
      <c r="P164" s="157">
        <v>75.649040229462386</v>
      </c>
      <c r="Q164" s="157">
        <v>78.693127432837727</v>
      </c>
      <c r="R164" s="157">
        <v>76.761926980053659</v>
      </c>
      <c r="S164" s="114"/>
    </row>
    <row r="165" spans="1:34" ht="15" customHeight="1">
      <c r="A165" s="191" t="s">
        <v>283</v>
      </c>
      <c r="B165" s="182" t="s">
        <v>284</v>
      </c>
      <c r="C165" s="182" t="s">
        <v>507</v>
      </c>
      <c r="D165" s="153">
        <v>39.113999999999997</v>
      </c>
      <c r="E165" s="153">
        <v>12.372</v>
      </c>
      <c r="F165" s="153">
        <v>51.485999999999997</v>
      </c>
      <c r="G165" s="156"/>
      <c r="H165" s="157">
        <v>61.760494963440202</v>
      </c>
      <c r="I165" s="157">
        <v>73.87649531199483</v>
      </c>
      <c r="J165" s="157">
        <v>64.671949656217222</v>
      </c>
      <c r="K165" s="66"/>
      <c r="L165" s="153">
        <v>40.500999999999998</v>
      </c>
      <c r="M165" s="153">
        <v>12.805</v>
      </c>
      <c r="N165" s="153">
        <v>53.305999999999997</v>
      </c>
      <c r="O165" s="156"/>
      <c r="P165" s="157">
        <v>60.4256685020123</v>
      </c>
      <c r="Q165" s="157">
        <v>72.963686060132758</v>
      </c>
      <c r="R165" s="157">
        <v>63.437511724758942</v>
      </c>
      <c r="S165" s="114"/>
    </row>
    <row r="166" spans="1:34" ht="15" customHeight="1">
      <c r="A166" s="191" t="s">
        <v>285</v>
      </c>
      <c r="B166" s="182" t="s">
        <v>286</v>
      </c>
      <c r="C166" s="182" t="s">
        <v>508</v>
      </c>
      <c r="D166" s="153">
        <v>34.619999999999997</v>
      </c>
      <c r="E166" s="153">
        <v>10.904</v>
      </c>
      <c r="F166" s="153">
        <v>45.524000000000001</v>
      </c>
      <c r="G166" s="156"/>
      <c r="H166" s="157">
        <v>62.712305025996528</v>
      </c>
      <c r="I166" s="157">
        <v>76.357300073367568</v>
      </c>
      <c r="J166" s="157">
        <v>65.980581671206394</v>
      </c>
      <c r="K166" s="66"/>
      <c r="L166" s="153">
        <v>35.54</v>
      </c>
      <c r="M166" s="153">
        <v>11.32</v>
      </c>
      <c r="N166" s="153">
        <v>46.86</v>
      </c>
      <c r="O166" s="156"/>
      <c r="P166" s="157">
        <v>63.683173888576249</v>
      </c>
      <c r="Q166" s="157">
        <v>75.282685512367493</v>
      </c>
      <c r="R166" s="157">
        <v>66.485275288092197</v>
      </c>
      <c r="S166" s="114"/>
    </row>
    <row r="167" spans="1:34" ht="15" customHeight="1">
      <c r="A167" s="191" t="s">
        <v>287</v>
      </c>
      <c r="B167" s="182" t="s">
        <v>288</v>
      </c>
      <c r="C167" s="182" t="s">
        <v>509</v>
      </c>
      <c r="D167" s="153">
        <v>28.364000000000001</v>
      </c>
      <c r="E167" s="153">
        <v>14.492000000000001</v>
      </c>
      <c r="F167" s="153">
        <v>42.856000000000002</v>
      </c>
      <c r="G167" s="156"/>
      <c r="H167" s="157">
        <v>70.441404597376959</v>
      </c>
      <c r="I167" s="157">
        <v>77.208114821970739</v>
      </c>
      <c r="J167" s="157">
        <v>72.729606122829935</v>
      </c>
      <c r="K167" s="66"/>
      <c r="L167" s="153">
        <v>28.454000000000001</v>
      </c>
      <c r="M167" s="153">
        <v>14.919</v>
      </c>
      <c r="N167" s="153">
        <v>43.372999999999998</v>
      </c>
      <c r="O167" s="156"/>
      <c r="P167" s="157">
        <v>70.267800660715537</v>
      </c>
      <c r="Q167" s="157">
        <v>76.694148401367386</v>
      </c>
      <c r="R167" s="157">
        <v>72.478269891407095</v>
      </c>
      <c r="S167" s="114"/>
    </row>
    <row r="168" spans="1:34" ht="15" customHeight="1">
      <c r="A168" s="191" t="s">
        <v>289</v>
      </c>
      <c r="B168" s="182" t="s">
        <v>290</v>
      </c>
      <c r="C168" s="182" t="s">
        <v>510</v>
      </c>
      <c r="D168" s="153">
        <v>31.050999999999998</v>
      </c>
      <c r="E168" s="153">
        <v>15.552</v>
      </c>
      <c r="F168" s="153">
        <v>46.603000000000002</v>
      </c>
      <c r="G168" s="156"/>
      <c r="H168" s="157">
        <v>73.701330069885032</v>
      </c>
      <c r="I168" s="157">
        <v>79.610339506172849</v>
      </c>
      <c r="J168" s="157">
        <v>75.673239920176812</v>
      </c>
      <c r="K168" s="66"/>
      <c r="L168" s="153">
        <v>31.861000000000001</v>
      </c>
      <c r="M168" s="153">
        <v>16.001000000000001</v>
      </c>
      <c r="N168" s="153">
        <v>47.862000000000002</v>
      </c>
      <c r="O168" s="156"/>
      <c r="P168" s="157">
        <v>73.494240607639441</v>
      </c>
      <c r="Q168" s="157">
        <v>79.438785075932756</v>
      </c>
      <c r="R168" s="157">
        <v>75.481592912958078</v>
      </c>
      <c r="S168" s="114"/>
    </row>
    <row r="169" spans="1:34" ht="15" customHeight="1">
      <c r="A169" s="191" t="s">
        <v>293</v>
      </c>
      <c r="B169" s="182" t="s">
        <v>294</v>
      </c>
      <c r="C169" s="182" t="s">
        <v>511</v>
      </c>
      <c r="D169" s="153">
        <v>60.674999999999997</v>
      </c>
      <c r="E169" s="153">
        <v>24.279</v>
      </c>
      <c r="F169" s="153">
        <v>84.953999999999994</v>
      </c>
      <c r="G169" s="156"/>
      <c r="H169" s="157">
        <v>65.420683971981873</v>
      </c>
      <c r="I169" s="157">
        <v>74.455290580336921</v>
      </c>
      <c r="J169" s="157">
        <v>68.002683805353485</v>
      </c>
      <c r="K169" s="66"/>
      <c r="L169" s="153">
        <v>61.706000000000003</v>
      </c>
      <c r="M169" s="153">
        <v>25.052</v>
      </c>
      <c r="N169" s="153">
        <v>86.757999999999996</v>
      </c>
      <c r="O169" s="156"/>
      <c r="P169" s="157">
        <v>64.89644443003921</v>
      </c>
      <c r="Q169" s="157">
        <v>74.365320134121021</v>
      </c>
      <c r="R169" s="157">
        <v>67.630650775720966</v>
      </c>
      <c r="S169" s="114"/>
    </row>
    <row r="170" spans="1:34" ht="15" customHeight="1">
      <c r="A170" s="194">
        <v>11</v>
      </c>
      <c r="B170" s="182" t="s">
        <v>298</v>
      </c>
      <c r="C170" s="182" t="s">
        <v>512</v>
      </c>
      <c r="D170" s="153">
        <v>92.942999999999998</v>
      </c>
      <c r="E170" s="153">
        <v>51.585000000000001</v>
      </c>
      <c r="F170" s="153">
        <v>144.52799999999999</v>
      </c>
      <c r="G170" s="156"/>
      <c r="H170" s="157">
        <v>72.280860312234381</v>
      </c>
      <c r="I170" s="157">
        <v>78.453038674033152</v>
      </c>
      <c r="J170" s="157">
        <v>74.483837041957273</v>
      </c>
      <c r="K170" s="66"/>
      <c r="L170" s="153">
        <v>94.061000000000007</v>
      </c>
      <c r="M170" s="153">
        <v>52.725000000000001</v>
      </c>
      <c r="N170" s="153">
        <v>146.786</v>
      </c>
      <c r="O170" s="156"/>
      <c r="P170" s="157">
        <v>72.497634513772979</v>
      </c>
      <c r="Q170" s="157">
        <v>78.186818397344709</v>
      </c>
      <c r="R170" s="157">
        <v>74.54116877631381</v>
      </c>
      <c r="S170" s="111"/>
    </row>
    <row r="171" spans="1:34" ht="15" customHeight="1">
      <c r="A171" s="194">
        <v>21</v>
      </c>
      <c r="B171" s="182" t="s">
        <v>299</v>
      </c>
      <c r="C171" s="182" t="s">
        <v>513</v>
      </c>
      <c r="D171" s="153">
        <v>80.295000000000002</v>
      </c>
      <c r="E171" s="153">
        <v>55.091999999999999</v>
      </c>
      <c r="F171" s="153">
        <v>135.387</v>
      </c>
      <c r="G171" s="156"/>
      <c r="H171" s="157">
        <v>73.396849118874158</v>
      </c>
      <c r="I171" s="157">
        <v>75.422928918899288</v>
      </c>
      <c r="J171" s="157">
        <v>74.221306329263513</v>
      </c>
      <c r="K171" s="66"/>
      <c r="L171" s="153">
        <v>80.301000000000002</v>
      </c>
      <c r="M171" s="153">
        <v>56.131</v>
      </c>
      <c r="N171" s="153">
        <v>136.43199999999999</v>
      </c>
      <c r="O171" s="156"/>
      <c r="P171" s="157">
        <v>74.3116524078156</v>
      </c>
      <c r="Q171" s="157">
        <v>75.241844969802784</v>
      </c>
      <c r="R171" s="157">
        <v>74.694353230913563</v>
      </c>
      <c r="S171" s="111"/>
    </row>
    <row r="172" spans="1:34" ht="15" customHeight="1">
      <c r="A172" s="194">
        <v>29</v>
      </c>
      <c r="B172" s="182" t="s">
        <v>300</v>
      </c>
      <c r="C172" s="182" t="s">
        <v>514</v>
      </c>
      <c r="D172" s="153">
        <v>257.49799999999999</v>
      </c>
      <c r="E172" s="153">
        <v>138.536</v>
      </c>
      <c r="F172" s="153">
        <v>396.03399999999999</v>
      </c>
      <c r="G172" s="156"/>
      <c r="H172" s="157">
        <v>73.625814569433544</v>
      </c>
      <c r="I172" s="157">
        <v>76.681151469654097</v>
      </c>
      <c r="J172" s="157">
        <v>74.694596928546545</v>
      </c>
      <c r="K172" s="66"/>
      <c r="L172" s="153">
        <v>260.37599999999998</v>
      </c>
      <c r="M172" s="153">
        <v>142.16900000000001</v>
      </c>
      <c r="N172" s="153">
        <v>402.54500000000002</v>
      </c>
      <c r="O172" s="156"/>
      <c r="P172" s="157">
        <v>73.792899499185793</v>
      </c>
      <c r="Q172" s="157">
        <v>76.329579584860269</v>
      </c>
      <c r="R172" s="157">
        <v>74.688792557353835</v>
      </c>
      <c r="S172" s="115"/>
    </row>
    <row r="173" spans="1:34" ht="15" customHeight="1">
      <c r="A173" s="194">
        <v>43</v>
      </c>
      <c r="B173" s="182" t="s">
        <v>301</v>
      </c>
      <c r="C173" s="182" t="s">
        <v>515</v>
      </c>
      <c r="D173" s="153">
        <v>211.255</v>
      </c>
      <c r="E173" s="153">
        <v>112.06699999999999</v>
      </c>
      <c r="F173" s="153">
        <v>323.322</v>
      </c>
      <c r="G173" s="156"/>
      <c r="H173" s="157">
        <v>71.097962178409972</v>
      </c>
      <c r="I173" s="157">
        <v>75.645819018979722</v>
      </c>
      <c r="J173" s="157">
        <v>72.674299923914859</v>
      </c>
      <c r="K173" s="66"/>
      <c r="L173" s="153">
        <v>213.65</v>
      </c>
      <c r="M173" s="153">
        <v>114.637</v>
      </c>
      <c r="N173" s="153">
        <v>328.28699999999998</v>
      </c>
      <c r="O173" s="156"/>
      <c r="P173" s="157">
        <v>71.515562836414688</v>
      </c>
      <c r="Q173" s="157">
        <v>75.709413191203538</v>
      </c>
      <c r="R173" s="157">
        <v>72.980044899737123</v>
      </c>
      <c r="S173" s="114"/>
    </row>
    <row r="174" spans="1:34" ht="15" customHeight="1">
      <c r="A174" s="194">
        <v>45</v>
      </c>
      <c r="B174" s="182" t="s">
        <v>302</v>
      </c>
      <c r="C174" s="182" t="s">
        <v>516</v>
      </c>
      <c r="D174" s="153">
        <v>139.30000000000001</v>
      </c>
      <c r="E174" s="153">
        <v>81.808000000000007</v>
      </c>
      <c r="F174" s="153">
        <v>221.108</v>
      </c>
      <c r="G174" s="156"/>
      <c r="H174" s="157">
        <v>73.523330940416372</v>
      </c>
      <c r="I174" s="157">
        <v>75.937561118716999</v>
      </c>
      <c r="J174" s="157">
        <v>74.416574705573751</v>
      </c>
      <c r="K174" s="66"/>
      <c r="L174" s="153">
        <v>141.011</v>
      </c>
      <c r="M174" s="153">
        <v>83.55</v>
      </c>
      <c r="N174" s="153">
        <v>224.56100000000001</v>
      </c>
      <c r="O174" s="156"/>
      <c r="P174" s="157">
        <v>73.981462439100497</v>
      </c>
      <c r="Q174" s="157">
        <v>76.059844404548173</v>
      </c>
      <c r="R174" s="157">
        <v>74.754743699930088</v>
      </c>
      <c r="S174" s="114"/>
    </row>
    <row r="175" spans="1:34" ht="12" customHeight="1">
      <c r="A175" s="191"/>
      <c r="B175" s="182"/>
      <c r="C175" s="182"/>
      <c r="D175" s="156"/>
      <c r="E175" s="153"/>
      <c r="F175" s="153"/>
      <c r="G175" s="153"/>
      <c r="H175" s="155"/>
      <c r="I175" s="146"/>
      <c r="J175" s="146"/>
      <c r="K175" s="77"/>
      <c r="L175" s="156"/>
      <c r="M175" s="153"/>
      <c r="N175" s="153"/>
      <c r="O175" s="153"/>
      <c r="P175" s="155"/>
      <c r="Q175" s="146"/>
      <c r="R175" s="146"/>
      <c r="S175" s="78"/>
    </row>
    <row r="176" spans="1:34" s="48" customFormat="1" ht="15" customHeight="1">
      <c r="A176" s="189" t="s">
        <v>535</v>
      </c>
      <c r="B176" s="190"/>
      <c r="C176" s="182"/>
      <c r="D176" s="150">
        <v>1354.905</v>
      </c>
      <c r="E176" s="150">
        <v>762.16200000000003</v>
      </c>
      <c r="F176" s="150">
        <v>2117.067</v>
      </c>
      <c r="G176" s="151"/>
      <c r="H176" s="152">
        <v>73.150073252368244</v>
      </c>
      <c r="I176" s="152">
        <v>76.842587271472468</v>
      </c>
      <c r="J176" s="152">
        <v>74.47940948491474</v>
      </c>
      <c r="K176" s="59"/>
      <c r="L176" s="150">
        <v>1370.595</v>
      </c>
      <c r="M176" s="150">
        <v>778.97699999999998</v>
      </c>
      <c r="N176" s="150">
        <v>2149.5720000000001</v>
      </c>
      <c r="O176" s="151"/>
      <c r="P176" s="152">
        <v>73.675739368668346</v>
      </c>
      <c r="Q176" s="152">
        <v>76.952336205048411</v>
      </c>
      <c r="R176" s="152">
        <v>74.863135545122475</v>
      </c>
      <c r="S176" s="111"/>
      <c r="T176" s="54"/>
      <c r="U176" s="54"/>
      <c r="V176" s="54"/>
      <c r="W176" s="54"/>
      <c r="X176" s="54"/>
      <c r="Y176" s="54"/>
      <c r="Z176" s="54"/>
      <c r="AA176" s="54"/>
      <c r="AB176" s="54"/>
      <c r="AC176" s="54"/>
      <c r="AD176" s="54"/>
      <c r="AE176" s="54"/>
      <c r="AF176" s="54"/>
      <c r="AG176" s="54"/>
      <c r="AH176" s="54"/>
    </row>
    <row r="177" spans="1:19" ht="12" customHeight="1">
      <c r="A177" s="191"/>
      <c r="B177" s="182"/>
      <c r="C177" s="190"/>
      <c r="D177" s="154"/>
      <c r="E177" s="153"/>
      <c r="F177" s="153"/>
      <c r="G177" s="153"/>
      <c r="H177" s="155"/>
      <c r="I177" s="146"/>
      <c r="J177" s="146"/>
      <c r="K177" s="77"/>
      <c r="L177" s="154"/>
      <c r="M177" s="153"/>
      <c r="N177" s="153"/>
      <c r="O177" s="153"/>
      <c r="P177" s="155"/>
      <c r="Q177" s="146"/>
      <c r="R177" s="146"/>
      <c r="S177" s="78"/>
    </row>
    <row r="178" spans="1:19" ht="15" customHeight="1">
      <c r="A178" s="191" t="s">
        <v>303</v>
      </c>
      <c r="B178" s="182" t="s">
        <v>304</v>
      </c>
      <c r="C178" s="182" t="s">
        <v>517</v>
      </c>
      <c r="D178" s="153">
        <v>30.619</v>
      </c>
      <c r="E178" s="153">
        <v>16.773</v>
      </c>
      <c r="F178" s="153">
        <v>47.392000000000003</v>
      </c>
      <c r="G178" s="156"/>
      <c r="H178" s="157">
        <v>73.882229987916006</v>
      </c>
      <c r="I178" s="157">
        <v>78.083825195254278</v>
      </c>
      <c r="J178" s="157">
        <v>75.369260634706279</v>
      </c>
      <c r="K178" s="66"/>
      <c r="L178" s="153">
        <v>31.52</v>
      </c>
      <c r="M178" s="153">
        <v>17.196999999999999</v>
      </c>
      <c r="N178" s="153">
        <v>48.716999999999999</v>
      </c>
      <c r="O178" s="156"/>
      <c r="P178" s="157">
        <v>73.607233502538065</v>
      </c>
      <c r="Q178" s="157">
        <v>78.350875152642914</v>
      </c>
      <c r="R178" s="157">
        <v>75.281729170515419</v>
      </c>
      <c r="S178" s="114"/>
    </row>
    <row r="179" spans="1:19" ht="15" customHeight="1">
      <c r="A179" s="191" t="s">
        <v>305</v>
      </c>
      <c r="B179" s="182" t="s">
        <v>356</v>
      </c>
      <c r="C179" s="182" t="s">
        <v>518</v>
      </c>
      <c r="D179" s="153">
        <v>100.727</v>
      </c>
      <c r="E179" s="153">
        <v>33.506999999999998</v>
      </c>
      <c r="F179" s="153">
        <v>134.23400000000001</v>
      </c>
      <c r="G179" s="156"/>
      <c r="H179" s="157">
        <v>69.309122678129995</v>
      </c>
      <c r="I179" s="157">
        <v>73.63834422657952</v>
      </c>
      <c r="J179" s="157">
        <v>70.389767123083573</v>
      </c>
      <c r="K179" s="66"/>
      <c r="L179" s="153">
        <v>103.51600000000001</v>
      </c>
      <c r="M179" s="153">
        <v>34.186</v>
      </c>
      <c r="N179" s="153">
        <v>137.702</v>
      </c>
      <c r="O179" s="156"/>
      <c r="P179" s="157">
        <v>69.666524981645352</v>
      </c>
      <c r="Q179" s="157">
        <v>73.764113964780904</v>
      </c>
      <c r="R179" s="157">
        <v>70.683795442331984</v>
      </c>
      <c r="S179" s="114"/>
    </row>
    <row r="180" spans="1:19" ht="15" customHeight="1">
      <c r="A180" s="191" t="s">
        <v>306</v>
      </c>
      <c r="B180" s="182" t="s">
        <v>307</v>
      </c>
      <c r="C180" s="182" t="s">
        <v>519</v>
      </c>
      <c r="D180" s="153">
        <v>34.215000000000003</v>
      </c>
      <c r="E180" s="153">
        <v>20.155000000000001</v>
      </c>
      <c r="F180" s="153">
        <v>54.37</v>
      </c>
      <c r="G180" s="156"/>
      <c r="H180" s="157">
        <v>77.094841443811191</v>
      </c>
      <c r="I180" s="157">
        <v>77.673033986603826</v>
      </c>
      <c r="J180" s="157">
        <v>77.309177855434982</v>
      </c>
      <c r="K180" s="66"/>
      <c r="L180" s="153">
        <v>34.438000000000002</v>
      </c>
      <c r="M180" s="153">
        <v>20.553000000000001</v>
      </c>
      <c r="N180" s="153">
        <v>54.991</v>
      </c>
      <c r="O180" s="156"/>
      <c r="P180" s="157">
        <v>77.161856089203781</v>
      </c>
      <c r="Q180" s="157">
        <v>77.725879433659316</v>
      </c>
      <c r="R180" s="157">
        <v>77.372660980887787</v>
      </c>
      <c r="S180" s="114"/>
    </row>
    <row r="181" spans="1:19" ht="15" customHeight="1">
      <c r="A181" s="191" t="s">
        <v>308</v>
      </c>
      <c r="B181" s="182" t="s">
        <v>309</v>
      </c>
      <c r="C181" s="182" t="s">
        <v>520</v>
      </c>
      <c r="D181" s="153">
        <v>49.08</v>
      </c>
      <c r="E181" s="153">
        <v>24.952000000000002</v>
      </c>
      <c r="F181" s="153">
        <v>74.031999999999996</v>
      </c>
      <c r="G181" s="156"/>
      <c r="H181" s="157">
        <v>77.546862265688674</v>
      </c>
      <c r="I181" s="157">
        <v>80.137864700224426</v>
      </c>
      <c r="J181" s="157">
        <v>78.420142641020092</v>
      </c>
      <c r="K181" s="66"/>
      <c r="L181" s="153">
        <v>50.05</v>
      </c>
      <c r="M181" s="153">
        <v>25.561</v>
      </c>
      <c r="N181" s="153">
        <v>75.611000000000004</v>
      </c>
      <c r="O181" s="156"/>
      <c r="P181" s="157">
        <v>77.600399600399612</v>
      </c>
      <c r="Q181" s="157">
        <v>80.462423222878613</v>
      </c>
      <c r="R181" s="157">
        <v>78.567933237227379</v>
      </c>
      <c r="S181" s="114"/>
    </row>
    <row r="182" spans="1:19" ht="15" customHeight="1">
      <c r="A182" s="191" t="s">
        <v>310</v>
      </c>
      <c r="B182" s="182" t="s">
        <v>347</v>
      </c>
      <c r="C182" s="182" t="s">
        <v>521</v>
      </c>
      <c r="D182" s="153">
        <v>83.447000000000003</v>
      </c>
      <c r="E182" s="153">
        <v>56.136000000000003</v>
      </c>
      <c r="F182" s="153">
        <v>139.583</v>
      </c>
      <c r="G182" s="156"/>
      <c r="H182" s="157">
        <v>74.99011348520618</v>
      </c>
      <c r="I182" s="157">
        <v>76.140088356847656</v>
      </c>
      <c r="J182" s="157">
        <v>75.452598095756656</v>
      </c>
      <c r="K182" s="66"/>
      <c r="L182" s="153">
        <v>83.863</v>
      </c>
      <c r="M182" s="153">
        <v>57.588000000000001</v>
      </c>
      <c r="N182" s="153">
        <v>141.45099999999999</v>
      </c>
      <c r="O182" s="156"/>
      <c r="P182" s="157">
        <v>75.855860152868374</v>
      </c>
      <c r="Q182" s="157">
        <v>76.097450857817606</v>
      </c>
      <c r="R182" s="157">
        <v>75.954217361489142</v>
      </c>
      <c r="S182" s="114"/>
    </row>
    <row r="183" spans="1:19" ht="15" customHeight="1">
      <c r="A183" s="191" t="s">
        <v>311</v>
      </c>
      <c r="B183" s="182" t="s">
        <v>312</v>
      </c>
      <c r="C183" s="182" t="s">
        <v>522</v>
      </c>
      <c r="D183" s="153">
        <v>43.914000000000001</v>
      </c>
      <c r="E183" s="153">
        <v>21.954000000000001</v>
      </c>
      <c r="F183" s="153">
        <v>65.867999999999995</v>
      </c>
      <c r="G183" s="156"/>
      <c r="H183" s="157">
        <v>73.106526392494416</v>
      </c>
      <c r="I183" s="157">
        <v>75.917828186207529</v>
      </c>
      <c r="J183" s="157">
        <v>74.043541628711978</v>
      </c>
      <c r="K183" s="66"/>
      <c r="L183" s="153">
        <v>44.387999999999998</v>
      </c>
      <c r="M183" s="153">
        <v>22.449000000000002</v>
      </c>
      <c r="N183" s="153">
        <v>66.837000000000003</v>
      </c>
      <c r="O183" s="156"/>
      <c r="P183" s="157">
        <v>73.71136343155807</v>
      </c>
      <c r="Q183" s="157">
        <v>76.016749075682654</v>
      </c>
      <c r="R183" s="157">
        <v>74.485689064440351</v>
      </c>
      <c r="S183" s="114"/>
    </row>
    <row r="184" spans="1:19" ht="15" customHeight="1">
      <c r="A184" s="191" t="s">
        <v>313</v>
      </c>
      <c r="B184" s="182" t="s">
        <v>314</v>
      </c>
      <c r="C184" s="182" t="s">
        <v>523</v>
      </c>
      <c r="D184" s="153">
        <v>19.988</v>
      </c>
      <c r="E184" s="153">
        <v>13.244999999999999</v>
      </c>
      <c r="F184" s="153">
        <v>33.232999999999997</v>
      </c>
      <c r="G184" s="156"/>
      <c r="H184" s="157">
        <v>73.394036421853116</v>
      </c>
      <c r="I184" s="157">
        <v>75.039637599093993</v>
      </c>
      <c r="J184" s="157">
        <v>74.04989016940992</v>
      </c>
      <c r="K184" s="66"/>
      <c r="L184" s="153">
        <v>19.917999999999999</v>
      </c>
      <c r="M184" s="153">
        <v>13.56</v>
      </c>
      <c r="N184" s="153">
        <v>33.478000000000002</v>
      </c>
      <c r="O184" s="156"/>
      <c r="P184" s="157">
        <v>74.309669645546734</v>
      </c>
      <c r="Q184" s="157">
        <v>75.191740412979343</v>
      </c>
      <c r="R184" s="157">
        <v>74.666945456717855</v>
      </c>
      <c r="S184" s="114"/>
    </row>
    <row r="185" spans="1:19" ht="15" customHeight="1">
      <c r="A185" s="191" t="s">
        <v>558</v>
      </c>
      <c r="B185" s="182" t="s">
        <v>386</v>
      </c>
      <c r="C185" s="182" t="s">
        <v>534</v>
      </c>
      <c r="D185" s="153">
        <v>68.757999999999996</v>
      </c>
      <c r="E185" s="153">
        <v>33.718000000000004</v>
      </c>
      <c r="F185" s="153">
        <v>102.476</v>
      </c>
      <c r="G185" s="156"/>
      <c r="H185" s="157">
        <v>71.011373222025071</v>
      </c>
      <c r="I185" s="157">
        <v>75.69547422741563</v>
      </c>
      <c r="J185" s="157">
        <v>72.552597681408329</v>
      </c>
      <c r="K185" s="66"/>
      <c r="L185" s="153">
        <v>69.700999999999993</v>
      </c>
      <c r="M185" s="153">
        <v>34.546999999999997</v>
      </c>
      <c r="N185" s="153">
        <v>104.248</v>
      </c>
      <c r="O185" s="156"/>
      <c r="P185" s="157">
        <v>71.43226065623162</v>
      </c>
      <c r="Q185" s="157">
        <v>75.505832633803223</v>
      </c>
      <c r="R185" s="157">
        <v>72.782211649144344</v>
      </c>
      <c r="S185" s="114"/>
    </row>
    <row r="186" spans="1:19" ht="15" customHeight="1">
      <c r="A186" s="191" t="s">
        <v>559</v>
      </c>
      <c r="B186" s="182" t="s">
        <v>320</v>
      </c>
      <c r="C186" s="182" t="s">
        <v>555</v>
      </c>
      <c r="D186" s="153">
        <v>49.554000000000002</v>
      </c>
      <c r="E186" s="153">
        <v>38.097999999999999</v>
      </c>
      <c r="F186" s="153">
        <v>87.652000000000001</v>
      </c>
      <c r="G186" s="156"/>
      <c r="H186" s="157">
        <v>77.166323606570614</v>
      </c>
      <c r="I186" s="157">
        <v>78.639298650847806</v>
      </c>
      <c r="J186" s="157">
        <v>77.80655318760553</v>
      </c>
      <c r="K186" s="66"/>
      <c r="L186" s="153">
        <v>49.232999999999997</v>
      </c>
      <c r="M186" s="153">
        <v>38.713999999999999</v>
      </c>
      <c r="N186" s="153">
        <v>87.947000000000003</v>
      </c>
      <c r="O186" s="156"/>
      <c r="P186" s="157">
        <v>78.146771474417562</v>
      </c>
      <c r="Q186" s="157">
        <v>78.834530144133907</v>
      </c>
      <c r="R186" s="157">
        <v>78.449520734078476</v>
      </c>
      <c r="S186" s="114"/>
    </row>
    <row r="187" spans="1:19" ht="15" customHeight="1">
      <c r="A187" s="191" t="s">
        <v>315</v>
      </c>
      <c r="B187" s="182" t="s">
        <v>316</v>
      </c>
      <c r="C187" s="182" t="s">
        <v>524</v>
      </c>
      <c r="D187" s="153">
        <v>42.436</v>
      </c>
      <c r="E187" s="153">
        <v>19.324999999999999</v>
      </c>
      <c r="F187" s="153">
        <v>61.761000000000003</v>
      </c>
      <c r="G187" s="156"/>
      <c r="H187" s="157">
        <v>69.372702422471491</v>
      </c>
      <c r="I187" s="157">
        <v>74.613195342820177</v>
      </c>
      <c r="J187" s="157">
        <v>71.012451223263866</v>
      </c>
      <c r="K187" s="66"/>
      <c r="L187" s="153">
        <v>43.091000000000001</v>
      </c>
      <c r="M187" s="153">
        <v>19.809000000000001</v>
      </c>
      <c r="N187" s="153">
        <v>62.9</v>
      </c>
      <c r="O187" s="156"/>
      <c r="P187" s="157">
        <v>69.75006381843076</v>
      </c>
      <c r="Q187" s="157">
        <v>74.375283961835521</v>
      </c>
      <c r="R187" s="157">
        <v>71.206677265500801</v>
      </c>
      <c r="S187" s="114"/>
    </row>
    <row r="188" spans="1:19" ht="15" customHeight="1">
      <c r="A188" s="191" t="s">
        <v>317</v>
      </c>
      <c r="B188" s="182" t="s">
        <v>318</v>
      </c>
      <c r="C188" s="182" t="s">
        <v>525</v>
      </c>
      <c r="D188" s="153">
        <v>74.953999999999994</v>
      </c>
      <c r="E188" s="153">
        <v>48.332999999999998</v>
      </c>
      <c r="F188" s="153">
        <v>123.28700000000001</v>
      </c>
      <c r="G188" s="156"/>
      <c r="H188" s="157">
        <v>75.922565840382106</v>
      </c>
      <c r="I188" s="157">
        <v>77.357085221277387</v>
      </c>
      <c r="J188" s="157">
        <v>76.484949751393088</v>
      </c>
      <c r="K188" s="66"/>
      <c r="L188" s="153">
        <v>75.444999999999993</v>
      </c>
      <c r="M188" s="153">
        <v>49.48</v>
      </c>
      <c r="N188" s="153">
        <v>124.925</v>
      </c>
      <c r="O188" s="156"/>
      <c r="P188" s="157">
        <v>77.309298164225595</v>
      </c>
      <c r="Q188" s="157">
        <v>77.588924818108325</v>
      </c>
      <c r="R188" s="157">
        <v>77.420052031218731</v>
      </c>
      <c r="S188" s="114"/>
    </row>
    <row r="189" spans="1:19" ht="15" customHeight="1">
      <c r="A189" s="191" t="s">
        <v>295</v>
      </c>
      <c r="B189" s="182" t="s">
        <v>363</v>
      </c>
      <c r="C189" s="182" t="s">
        <v>526</v>
      </c>
      <c r="D189" s="153">
        <v>39.597999999999999</v>
      </c>
      <c r="E189" s="153">
        <v>16.433</v>
      </c>
      <c r="F189" s="153">
        <v>56.030999999999999</v>
      </c>
      <c r="G189" s="156"/>
      <c r="H189" s="153">
        <v>64.096671549068134</v>
      </c>
      <c r="I189" s="153">
        <v>72.896001947301158</v>
      </c>
      <c r="J189" s="153">
        <v>66.677375024539984</v>
      </c>
      <c r="K189" s="66"/>
      <c r="L189" s="153">
        <v>39.875</v>
      </c>
      <c r="M189" s="153">
        <v>16.763000000000002</v>
      </c>
      <c r="N189" s="153">
        <v>56.637999999999998</v>
      </c>
      <c r="O189" s="156"/>
      <c r="P189" s="153">
        <v>65.253918495297796</v>
      </c>
      <c r="Q189" s="153">
        <v>72.892680307820797</v>
      </c>
      <c r="R189" s="153">
        <v>67.514742752215824</v>
      </c>
      <c r="S189" s="114"/>
    </row>
    <row r="190" spans="1:19" ht="15" customHeight="1">
      <c r="A190" s="191" t="s">
        <v>296</v>
      </c>
      <c r="B190" s="182" t="s">
        <v>364</v>
      </c>
      <c r="C190" s="182" t="s">
        <v>527</v>
      </c>
      <c r="D190" s="153">
        <v>49.680999999999997</v>
      </c>
      <c r="E190" s="153">
        <v>17.359000000000002</v>
      </c>
      <c r="F190" s="153">
        <v>67.040000000000006</v>
      </c>
      <c r="G190" s="156"/>
      <c r="H190" s="153">
        <v>63.380366739799918</v>
      </c>
      <c r="I190" s="153">
        <v>71.58246442767441</v>
      </c>
      <c r="J190" s="153">
        <v>65.504176610978519</v>
      </c>
      <c r="K190" s="66"/>
      <c r="L190" s="153">
        <v>50.915999999999997</v>
      </c>
      <c r="M190" s="153">
        <v>17.675999999999998</v>
      </c>
      <c r="N190" s="153">
        <v>68.591999999999999</v>
      </c>
      <c r="O190" s="156"/>
      <c r="P190" s="153">
        <v>62.850577421635634</v>
      </c>
      <c r="Q190" s="153">
        <v>71.345326997058152</v>
      </c>
      <c r="R190" s="153">
        <v>65.0396547702356</v>
      </c>
      <c r="S190" s="114"/>
    </row>
    <row r="191" spans="1:19" ht="15" customHeight="1">
      <c r="A191" s="191" t="s">
        <v>297</v>
      </c>
      <c r="B191" s="182" t="s">
        <v>365</v>
      </c>
      <c r="C191" s="182" t="s">
        <v>528</v>
      </c>
      <c r="D191" s="153">
        <v>19.02</v>
      </c>
      <c r="E191" s="153">
        <v>14.55</v>
      </c>
      <c r="F191" s="153">
        <v>33.57</v>
      </c>
      <c r="G191" s="156"/>
      <c r="H191" s="153">
        <v>72.355415352260778</v>
      </c>
      <c r="I191" s="153">
        <v>72.80412371134021</v>
      </c>
      <c r="J191" s="153">
        <v>72.549895740244267</v>
      </c>
      <c r="K191" s="66"/>
      <c r="L191" s="153">
        <v>18.934000000000001</v>
      </c>
      <c r="M191" s="153">
        <v>14.714</v>
      </c>
      <c r="N191" s="153">
        <v>33.648000000000003</v>
      </c>
      <c r="O191" s="156"/>
      <c r="P191" s="153">
        <v>73.772050279919725</v>
      </c>
      <c r="Q191" s="153">
        <v>72.672284898735896</v>
      </c>
      <c r="R191" s="153">
        <v>73.291131716595331</v>
      </c>
      <c r="S191" s="114"/>
    </row>
    <row r="192" spans="1:19" ht="15" customHeight="1">
      <c r="A192" s="194">
        <v>18</v>
      </c>
      <c r="B192" s="182" t="s">
        <v>319</v>
      </c>
      <c r="C192" s="182" t="s">
        <v>529</v>
      </c>
      <c r="D192" s="153">
        <v>113.762</v>
      </c>
      <c r="E192" s="153">
        <v>78.058000000000007</v>
      </c>
      <c r="F192" s="153">
        <v>191.82</v>
      </c>
      <c r="G192" s="156"/>
      <c r="H192" s="157">
        <v>76.703117033807416</v>
      </c>
      <c r="I192" s="157">
        <v>78.213636014245807</v>
      </c>
      <c r="J192" s="157">
        <v>77.317797935564585</v>
      </c>
      <c r="K192" s="66"/>
      <c r="L192" s="153">
        <v>114.84399999999999</v>
      </c>
      <c r="M192" s="153">
        <v>79.733000000000004</v>
      </c>
      <c r="N192" s="153">
        <v>194.577</v>
      </c>
      <c r="O192" s="156"/>
      <c r="P192" s="157">
        <v>77.246525721848769</v>
      </c>
      <c r="Q192" s="157">
        <v>78.355260682527941</v>
      </c>
      <c r="R192" s="157">
        <v>77.700858785981893</v>
      </c>
      <c r="S192" s="114"/>
    </row>
    <row r="193" spans="1:34" ht="15" customHeight="1">
      <c r="A193" s="194">
        <v>23</v>
      </c>
      <c r="B193" s="182" t="s">
        <v>321</v>
      </c>
      <c r="C193" s="182" t="s">
        <v>530</v>
      </c>
      <c r="D193" s="153">
        <v>99.978999999999999</v>
      </c>
      <c r="E193" s="153">
        <v>59.392000000000003</v>
      </c>
      <c r="F193" s="153">
        <v>159.37100000000001</v>
      </c>
      <c r="G193" s="156"/>
      <c r="H193" s="157">
        <v>75.82592344392323</v>
      </c>
      <c r="I193" s="157">
        <v>77.988617995689651</v>
      </c>
      <c r="J193" s="157">
        <v>76.631884094345892</v>
      </c>
      <c r="K193" s="66"/>
      <c r="L193" s="153">
        <v>100.694</v>
      </c>
      <c r="M193" s="153">
        <v>60.762</v>
      </c>
      <c r="N193" s="153">
        <v>161.45599999999999</v>
      </c>
      <c r="O193" s="156"/>
      <c r="P193" s="157">
        <v>76.788090650882864</v>
      </c>
      <c r="Q193" s="157">
        <v>78.096507685724632</v>
      </c>
      <c r="R193" s="157">
        <v>77.280497472995734</v>
      </c>
      <c r="S193" s="114"/>
    </row>
    <row r="194" spans="1:34" ht="15" customHeight="1">
      <c r="A194" s="194">
        <v>24</v>
      </c>
      <c r="B194" s="182" t="s">
        <v>366</v>
      </c>
      <c r="C194" s="182" t="s">
        <v>531</v>
      </c>
      <c r="D194" s="153">
        <v>221.10300000000001</v>
      </c>
      <c r="E194" s="153">
        <v>131.499</v>
      </c>
      <c r="F194" s="153">
        <v>352.60199999999998</v>
      </c>
      <c r="G194" s="156"/>
      <c r="H194" s="153">
        <v>75.463471775597796</v>
      </c>
      <c r="I194" s="153">
        <v>77.969414216077695</v>
      </c>
      <c r="J194" s="153">
        <v>76.398035178473179</v>
      </c>
      <c r="K194" s="66"/>
      <c r="L194" s="153">
        <v>222.953</v>
      </c>
      <c r="M194" s="153">
        <v>134.143</v>
      </c>
      <c r="N194" s="153">
        <v>357.096</v>
      </c>
      <c r="O194" s="156"/>
      <c r="P194" s="153">
        <v>76.174799172919847</v>
      </c>
      <c r="Q194" s="153">
        <v>78.115145777267543</v>
      </c>
      <c r="R194" s="153">
        <v>76.903689764097052</v>
      </c>
      <c r="S194" s="114"/>
    </row>
    <row r="195" spans="1:34" ht="15" customHeight="1">
      <c r="A195" s="194">
        <v>38</v>
      </c>
      <c r="B195" s="182" t="s">
        <v>367</v>
      </c>
      <c r="C195" s="182" t="s">
        <v>532</v>
      </c>
      <c r="D195" s="153">
        <v>130.58199999999999</v>
      </c>
      <c r="E195" s="153">
        <v>63.835000000000001</v>
      </c>
      <c r="F195" s="153">
        <v>194.417</v>
      </c>
      <c r="G195" s="156"/>
      <c r="H195" s="153">
        <v>68.311099538986994</v>
      </c>
      <c r="I195" s="153">
        <v>76.481554006422812</v>
      </c>
      <c r="J195" s="153">
        <v>70.9937916951707</v>
      </c>
      <c r="K195" s="66"/>
      <c r="L195" s="153">
        <v>133.34899999999999</v>
      </c>
      <c r="M195" s="153">
        <v>65.673000000000002</v>
      </c>
      <c r="N195" s="153">
        <v>199.02199999999999</v>
      </c>
      <c r="O195" s="156"/>
      <c r="P195" s="153">
        <v>67.837029149074979</v>
      </c>
      <c r="Q195" s="153">
        <v>76.434760099279771</v>
      </c>
      <c r="R195" s="153">
        <v>70.674096331058877</v>
      </c>
      <c r="S195" s="114"/>
    </row>
    <row r="196" spans="1:34" ht="15" customHeight="1">
      <c r="A196" s="194">
        <v>40</v>
      </c>
      <c r="B196" s="182" t="s">
        <v>322</v>
      </c>
      <c r="C196" s="182" t="s">
        <v>533</v>
      </c>
      <c r="D196" s="161">
        <v>83.488</v>
      </c>
      <c r="E196" s="161">
        <v>54.84</v>
      </c>
      <c r="F196" s="161">
        <v>138.328</v>
      </c>
      <c r="G196" s="161"/>
      <c r="H196" s="161">
        <v>73.932780758911463</v>
      </c>
      <c r="I196" s="161">
        <v>76.374908825674694</v>
      </c>
      <c r="J196" s="161">
        <v>74.900960037013476</v>
      </c>
      <c r="K196" s="56"/>
      <c r="L196" s="161">
        <v>83.867000000000004</v>
      </c>
      <c r="M196" s="161">
        <v>55.869</v>
      </c>
      <c r="N196" s="161">
        <v>139.73599999999999</v>
      </c>
      <c r="O196" s="161"/>
      <c r="P196" s="161">
        <v>75.083167395996043</v>
      </c>
      <c r="Q196" s="161">
        <v>76.89595303298789</v>
      </c>
      <c r="R196" s="161">
        <v>75.807952138317972</v>
      </c>
      <c r="S196" s="55"/>
    </row>
    <row r="197" spans="1:34" ht="6" customHeight="1">
      <c r="A197" s="164"/>
      <c r="B197" s="162"/>
      <c r="C197" s="162"/>
      <c r="D197" s="160"/>
      <c r="E197" s="160"/>
      <c r="F197" s="160"/>
      <c r="G197" s="160"/>
      <c r="H197" s="160"/>
      <c r="I197" s="160"/>
      <c r="J197" s="160"/>
      <c r="K197" s="163"/>
      <c r="L197" s="160"/>
      <c r="M197" s="160"/>
      <c r="N197" s="160"/>
      <c r="O197" s="160"/>
      <c r="P197" s="160"/>
      <c r="Q197" s="160"/>
      <c r="R197" s="160"/>
      <c r="S197" s="100"/>
    </row>
    <row r="198" spans="1:34" ht="15" customHeight="1">
      <c r="A198" s="84" t="s">
        <v>375</v>
      </c>
      <c r="B198" s="117"/>
      <c r="C198" s="47"/>
      <c r="I198" s="120"/>
      <c r="J198" s="120"/>
      <c r="K198" s="47"/>
      <c r="Q198" s="120"/>
      <c r="R198" s="120"/>
      <c r="S198" s="50"/>
    </row>
    <row r="199" spans="1:34" ht="12" customHeight="1">
      <c r="B199" s="116"/>
    </row>
    <row r="200" spans="1:34" ht="15" customHeight="1">
      <c r="A200" s="183" t="s">
        <v>345</v>
      </c>
      <c r="B200" s="116"/>
    </row>
    <row r="201" spans="1:34" s="49" customFormat="1" ht="15" customHeight="1">
      <c r="A201" s="186" t="s">
        <v>351</v>
      </c>
      <c r="S201" s="61"/>
      <c r="T201" s="61"/>
      <c r="U201" s="61"/>
      <c r="V201" s="61"/>
      <c r="W201" s="61"/>
      <c r="X201" s="61"/>
      <c r="Y201" s="61"/>
      <c r="Z201" s="61"/>
      <c r="AA201" s="61"/>
      <c r="AB201" s="61"/>
      <c r="AC201" s="61"/>
      <c r="AD201" s="61"/>
      <c r="AE201" s="61"/>
      <c r="AF201" s="61"/>
      <c r="AG201" s="61"/>
      <c r="AH201" s="61"/>
    </row>
    <row r="202" spans="1:34" s="49" customFormat="1" ht="15" customHeight="1">
      <c r="A202" s="195" t="s">
        <v>556</v>
      </c>
      <c r="S202" s="61"/>
      <c r="T202" s="61"/>
      <c r="U202" s="61"/>
      <c r="V202" s="61"/>
      <c r="W202" s="61"/>
      <c r="X202" s="61"/>
      <c r="Y202" s="61"/>
      <c r="Z202" s="61"/>
      <c r="AA202" s="61"/>
      <c r="AB202" s="61"/>
      <c r="AC202" s="61"/>
      <c r="AD202" s="61"/>
      <c r="AE202" s="61"/>
      <c r="AF202" s="61"/>
      <c r="AG202" s="61"/>
      <c r="AH202" s="61"/>
    </row>
    <row r="203" spans="1:34" s="49" customFormat="1" ht="15" customHeight="1">
      <c r="A203" s="180" t="s">
        <v>324</v>
      </c>
      <c r="S203" s="61"/>
      <c r="T203" s="61"/>
      <c r="U203" s="61"/>
      <c r="V203" s="61"/>
      <c r="W203" s="61"/>
      <c r="X203" s="61"/>
      <c r="Y203" s="61"/>
      <c r="Z203" s="61"/>
      <c r="AA203" s="61"/>
      <c r="AB203" s="61"/>
      <c r="AC203" s="61"/>
      <c r="AD203" s="61"/>
      <c r="AE203" s="61"/>
      <c r="AF203" s="61"/>
      <c r="AG203" s="61"/>
      <c r="AH203" s="61"/>
    </row>
    <row r="204" spans="1:34" s="49" customFormat="1" ht="15" customHeight="1">
      <c r="A204" s="196" t="s">
        <v>373</v>
      </c>
      <c r="S204" s="61"/>
      <c r="T204" s="61"/>
      <c r="U204" s="61"/>
      <c r="V204" s="61"/>
      <c r="W204" s="61"/>
      <c r="X204" s="61"/>
      <c r="Y204" s="61"/>
      <c r="Z204" s="61"/>
      <c r="AA204" s="61"/>
      <c r="AB204" s="61"/>
      <c r="AC204" s="61"/>
      <c r="AD204" s="61"/>
      <c r="AE204" s="61"/>
      <c r="AF204" s="61"/>
      <c r="AG204" s="61"/>
      <c r="AH204" s="61"/>
    </row>
    <row r="205" spans="1:34" ht="12" customHeight="1">
      <c r="A205" s="180" t="s">
        <v>348</v>
      </c>
      <c r="B205" s="49"/>
      <c r="C205" s="49"/>
      <c r="D205" s="49"/>
      <c r="E205" s="49"/>
      <c r="F205" s="49"/>
      <c r="G205" s="49"/>
      <c r="H205" s="49"/>
      <c r="I205" s="49"/>
      <c r="J205" s="49"/>
      <c r="K205" s="49"/>
      <c r="L205" s="49"/>
      <c r="M205" s="49"/>
      <c r="N205" s="49"/>
      <c r="O205" s="49"/>
      <c r="P205" s="49"/>
      <c r="Q205" s="49"/>
      <c r="R205" s="49"/>
      <c r="S205" s="61"/>
    </row>
    <row r="206" spans="1:34" ht="14.5">
      <c r="A206" s="197"/>
    </row>
    <row r="207" spans="1:34">
      <c r="A207" s="181" t="s">
        <v>557</v>
      </c>
    </row>
  </sheetData>
  <sheetProtection deleteColumns="0" deleteRows="0"/>
  <sortState xmlns:xlrd2="http://schemas.microsoft.com/office/spreadsheetml/2017/richdata2" ref="A178:AH191">
    <sortCondition ref="A178:A191"/>
  </sortState>
  <mergeCells count="4">
    <mergeCell ref="D11:J11"/>
    <mergeCell ref="L11:R11"/>
    <mergeCell ref="H12:J12"/>
    <mergeCell ref="P12:R12"/>
  </mergeCells>
  <conditionalFormatting sqref="E198:G198">
    <cfRule type="cellIs" dxfId="160" priority="6" stopIfTrue="1" operator="equal">
      <formula>#REF!</formula>
    </cfRule>
  </conditionalFormatting>
  <conditionalFormatting sqref="B28">
    <cfRule type="cellIs" dxfId="159" priority="3" stopIfTrue="1" operator="equal">
      <formula>#REF!</formula>
    </cfRule>
  </conditionalFormatting>
  <conditionalFormatting sqref="B29">
    <cfRule type="cellIs" dxfId="158" priority="2" stopIfTrue="1" operator="equal">
      <formula>#REF!</formula>
    </cfRule>
  </conditionalFormatting>
  <conditionalFormatting sqref="M198:O198">
    <cfRule type="cellIs" dxfId="157" priority="1" stopIfTrue="1" operator="equal">
      <formula>#REF!</formula>
    </cfRule>
  </conditionalFormatting>
  <hyperlinks>
    <hyperlink ref="A8" location="'Title sheet'!A1" display="Return to Contents" xr:uid="{FD010B8D-C811-4D96-BB38-1460C34188FA}"/>
  </hyperlinks>
  <pageMargins left="0.74803149606299213" right="0.74803149606299213" top="0.98425196850393704" bottom="0.98425196850393704" header="0.51181102362204722" footer="0.51181102362204722"/>
  <pageSetup paperSize="9" scale="49" fitToHeight="0" orientation="landscape" r:id="rId1"/>
  <headerFooter alignWithMargins="0"/>
  <rowBreaks count="3" manualBreakCount="3">
    <brk id="34" max="16383" man="1"/>
    <brk id="90" max="16383" man="1"/>
    <brk id="125" max="16383"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70B02-19D1-4953-B3EA-D13CD979A030}">
  <sheetPr>
    <pageSetUpPr fitToPage="1"/>
  </sheetPr>
  <dimension ref="A1:U58"/>
  <sheetViews>
    <sheetView topLeftCell="A7" zoomScaleNormal="100" zoomScaleSheetLayoutView="85" workbookViewId="0"/>
  </sheetViews>
  <sheetFormatPr defaultColWidth="10.1796875" defaultRowHeight="12.5"/>
  <cols>
    <col min="1" max="1" width="36.81640625" style="45" customWidth="1"/>
    <col min="2" max="2" width="9.7265625" style="45" customWidth="1"/>
    <col min="3" max="3" width="2.54296875" style="45" customWidth="1"/>
    <col min="4" max="9" width="9.7265625" style="45" customWidth="1"/>
    <col min="10" max="10" width="1.7265625" style="45" customWidth="1"/>
    <col min="11" max="11" width="11.54296875" style="45" customWidth="1"/>
    <col min="12" max="21" width="10.1796875" style="169"/>
    <col min="22" max="16384" width="10.1796875" style="45"/>
  </cols>
  <sheetData>
    <row r="1" spans="1:21" s="2" customFormat="1">
      <c r="L1" s="169"/>
      <c r="M1" s="169"/>
      <c r="N1" s="169"/>
      <c r="O1" s="169"/>
      <c r="P1" s="169"/>
      <c r="Q1" s="169"/>
      <c r="R1" s="169"/>
      <c r="S1" s="169"/>
      <c r="T1" s="169"/>
      <c r="U1" s="169"/>
    </row>
    <row r="2" spans="1:21" s="2" customFormat="1">
      <c r="L2" s="169"/>
      <c r="M2" s="169"/>
      <c r="N2" s="169"/>
      <c r="O2" s="169"/>
      <c r="P2" s="169"/>
      <c r="Q2" s="169"/>
      <c r="R2" s="169"/>
      <c r="S2" s="169"/>
      <c r="T2" s="169"/>
      <c r="U2" s="169"/>
    </row>
    <row r="3" spans="1:21" s="2" customFormat="1">
      <c r="L3" s="169"/>
      <c r="M3" s="169"/>
      <c r="N3" s="169"/>
      <c r="O3" s="169"/>
      <c r="P3" s="169"/>
      <c r="Q3" s="169"/>
      <c r="R3" s="169"/>
      <c r="S3" s="169"/>
      <c r="T3" s="169"/>
      <c r="U3" s="169"/>
    </row>
    <row r="4" spans="1:21" s="2" customFormat="1">
      <c r="L4" s="169"/>
      <c r="M4" s="169"/>
      <c r="N4" s="169"/>
      <c r="O4" s="169"/>
      <c r="P4" s="169"/>
      <c r="Q4" s="169"/>
      <c r="R4" s="169"/>
      <c r="S4" s="169"/>
      <c r="T4" s="169"/>
      <c r="U4" s="169"/>
    </row>
    <row r="5" spans="1:21" s="2" customFormat="1">
      <c r="L5" s="169"/>
      <c r="M5" s="169"/>
      <c r="N5" s="169"/>
      <c r="O5" s="169"/>
      <c r="P5" s="169"/>
      <c r="Q5" s="169"/>
      <c r="R5" s="169"/>
      <c r="S5" s="169"/>
      <c r="T5" s="169"/>
      <c r="U5" s="169"/>
    </row>
    <row r="6" spans="1:21" s="2" customFormat="1">
      <c r="L6" s="169"/>
      <c r="M6" s="169"/>
      <c r="N6" s="169"/>
      <c r="O6" s="169"/>
      <c r="P6" s="169"/>
      <c r="Q6" s="169"/>
      <c r="R6" s="169"/>
      <c r="S6" s="169"/>
      <c r="T6" s="169"/>
      <c r="U6" s="169"/>
    </row>
    <row r="7" spans="1:21" s="2" customFormat="1">
      <c r="L7" s="169"/>
      <c r="M7" s="169"/>
      <c r="N7" s="169"/>
      <c r="O7" s="169"/>
      <c r="P7" s="169"/>
      <c r="Q7" s="169"/>
      <c r="R7" s="169"/>
      <c r="S7" s="169"/>
      <c r="T7" s="169"/>
      <c r="U7" s="169"/>
    </row>
    <row r="8" spans="1:21" s="2" customFormat="1" ht="26.25" customHeight="1">
      <c r="A8" s="1" t="s">
        <v>344</v>
      </c>
      <c r="B8" s="1"/>
      <c r="L8" s="169"/>
      <c r="M8" s="169"/>
      <c r="N8" s="169"/>
      <c r="O8" s="169"/>
      <c r="P8" s="169"/>
      <c r="Q8" s="169"/>
      <c r="R8" s="169"/>
      <c r="S8" s="169"/>
      <c r="T8" s="169"/>
      <c r="U8" s="169"/>
    </row>
    <row r="9" spans="1:21" ht="13">
      <c r="A9" s="1019" t="s">
        <v>815</v>
      </c>
    </row>
    <row r="10" spans="1:21">
      <c r="L10" s="950"/>
      <c r="M10" s="950"/>
      <c r="N10" s="950"/>
      <c r="O10" s="950"/>
    </row>
    <row r="11" spans="1:21" ht="15" customHeight="1">
      <c r="A11" s="1018"/>
      <c r="B11" s="767"/>
      <c r="C11" s="767"/>
      <c r="D11" s="767"/>
      <c r="E11" s="767"/>
      <c r="F11" s="767"/>
      <c r="G11" s="767"/>
      <c r="H11" s="767"/>
      <c r="I11" s="1017" t="s">
        <v>1423</v>
      </c>
      <c r="J11" s="1017"/>
      <c r="L11" s="1392"/>
      <c r="M11" s="1392"/>
      <c r="N11" s="1392"/>
      <c r="O11" s="1392"/>
      <c r="P11" s="1392"/>
      <c r="Q11" s="1392"/>
    </row>
    <row r="12" spans="1:21" ht="12" customHeight="1">
      <c r="A12" s="1016"/>
      <c r="B12" s="479"/>
      <c r="C12" s="479"/>
      <c r="D12" s="479"/>
      <c r="E12" s="479"/>
      <c r="F12" s="479"/>
      <c r="G12" s="479"/>
      <c r="H12" s="479"/>
      <c r="I12" s="479"/>
      <c r="J12" s="1015"/>
      <c r="L12" s="1392"/>
      <c r="M12" s="1392"/>
      <c r="N12" s="1392"/>
      <c r="O12" s="1392"/>
      <c r="P12" s="1392"/>
      <c r="Q12" s="1392"/>
    </row>
    <row r="13" spans="1:21" ht="15" customHeight="1">
      <c r="A13" s="766"/>
      <c r="B13" s="764"/>
      <c r="C13" s="764"/>
      <c r="D13" s="1391" t="s">
        <v>1422</v>
      </c>
      <c r="E13" s="1391"/>
      <c r="F13" s="1391"/>
      <c r="G13" s="1391"/>
      <c r="H13" s="1391"/>
      <c r="I13" s="1391"/>
      <c r="J13" s="1014"/>
      <c r="L13" s="1392"/>
      <c r="M13" s="1392"/>
      <c r="N13" s="1392"/>
      <c r="O13" s="1392"/>
      <c r="P13" s="1392"/>
      <c r="Q13" s="1392"/>
    </row>
    <row r="14" spans="1:21" ht="12" customHeight="1">
      <c r="A14" s="1012"/>
      <c r="B14" s="764"/>
      <c r="C14" s="764"/>
      <c r="D14" s="1013"/>
      <c r="E14" s="1013"/>
      <c r="F14" s="1013"/>
      <c r="G14" s="1013"/>
      <c r="H14" s="1013"/>
      <c r="I14" s="1013"/>
      <c r="J14" s="1004"/>
      <c r="L14" s="1392"/>
      <c r="M14" s="1392"/>
      <c r="N14" s="1392"/>
      <c r="O14" s="1392"/>
      <c r="P14" s="1392"/>
      <c r="Q14" s="1392"/>
    </row>
    <row r="15" spans="1:21" ht="12" customHeight="1">
      <c r="A15" s="1012"/>
      <c r="B15" s="764"/>
      <c r="C15" s="764"/>
      <c r="D15" s="764"/>
      <c r="E15" s="764"/>
      <c r="F15" s="764"/>
      <c r="G15" s="764"/>
      <c r="H15" s="764"/>
      <c r="I15" s="764"/>
      <c r="J15" s="105"/>
      <c r="L15" s="1392"/>
      <c r="M15" s="1392"/>
      <c r="N15" s="1392"/>
      <c r="O15" s="1392"/>
      <c r="P15" s="1392"/>
      <c r="Q15" s="1392"/>
    </row>
    <row r="16" spans="1:21" ht="30" customHeight="1">
      <c r="A16" s="766"/>
      <c r="B16" s="1011" t="s">
        <v>1421</v>
      </c>
      <c r="C16" s="1010"/>
      <c r="D16" s="1008" t="s">
        <v>1420</v>
      </c>
      <c r="E16" s="1008" t="s">
        <v>1419</v>
      </c>
      <c r="F16" s="1008" t="s">
        <v>1418</v>
      </c>
      <c r="G16" s="1009" t="s">
        <v>1417</v>
      </c>
      <c r="H16" s="1008" t="s">
        <v>1416</v>
      </c>
      <c r="I16" s="1008" t="s">
        <v>838</v>
      </c>
      <c r="J16" s="1007"/>
      <c r="L16" s="1392"/>
      <c r="M16" s="1392"/>
      <c r="N16" s="1392"/>
      <c r="O16" s="1392"/>
      <c r="P16" s="1392"/>
      <c r="Q16" s="1392"/>
    </row>
    <row r="17" spans="1:21" ht="12" customHeight="1">
      <c r="A17" s="1006"/>
      <c r="B17" s="486"/>
      <c r="C17" s="1005"/>
      <c r="D17" s="486"/>
      <c r="E17" s="486"/>
      <c r="F17" s="486"/>
      <c r="G17" s="486"/>
      <c r="H17" s="486"/>
      <c r="I17" s="486"/>
      <c r="J17" s="1004"/>
    </row>
    <row r="18" spans="1:21" ht="12" customHeight="1">
      <c r="A18" s="1003"/>
      <c r="B18" s="555"/>
      <c r="C18" s="555"/>
      <c r="D18" s="765"/>
      <c r="E18" s="765"/>
      <c r="F18" s="765"/>
      <c r="G18" s="765"/>
      <c r="H18" s="765"/>
      <c r="I18" s="765"/>
      <c r="J18" s="51"/>
    </row>
    <row r="19" spans="1:21" ht="15" customHeight="1">
      <c r="A19" s="993" t="s">
        <v>567</v>
      </c>
      <c r="B19" s="1002"/>
      <c r="E19" s="617"/>
      <c r="F19" s="617"/>
      <c r="J19" s="55"/>
    </row>
    <row r="20" spans="1:21" ht="12" customHeight="1">
      <c r="A20" s="52"/>
      <c r="B20" s="548"/>
      <c r="C20" s="548"/>
      <c r="D20" s="548"/>
      <c r="E20" s="548"/>
      <c r="F20" s="548"/>
      <c r="G20" s="548"/>
      <c r="H20" s="548"/>
      <c r="I20" s="548"/>
      <c r="J20" s="1001"/>
    </row>
    <row r="21" spans="1:21" s="764" customFormat="1" ht="15" customHeight="1">
      <c r="A21" s="766" t="s">
        <v>27</v>
      </c>
      <c r="B21" s="226">
        <v>3276381</v>
      </c>
      <c r="C21" s="1000"/>
      <c r="D21" s="226">
        <v>3119572</v>
      </c>
      <c r="E21" s="226">
        <v>22126</v>
      </c>
      <c r="F21" s="226">
        <v>10087</v>
      </c>
      <c r="G21" s="226">
        <v>108298</v>
      </c>
      <c r="H21" s="226">
        <v>1606</v>
      </c>
      <c r="I21" s="226">
        <v>14692</v>
      </c>
      <c r="J21" s="535"/>
      <c r="L21" s="169"/>
      <c r="M21" s="169"/>
      <c r="N21" s="169"/>
      <c r="O21" s="169"/>
      <c r="P21" s="169"/>
      <c r="Q21" s="169"/>
      <c r="R21" s="169"/>
      <c r="S21" s="169"/>
      <c r="T21" s="169"/>
      <c r="U21" s="169"/>
    </row>
    <row r="22" spans="1:21" ht="15" customHeight="1">
      <c r="A22" s="988" t="s">
        <v>726</v>
      </c>
      <c r="B22" s="39">
        <v>42888</v>
      </c>
      <c r="C22" s="999"/>
      <c r="D22" s="39">
        <v>38736</v>
      </c>
      <c r="E22" s="39">
        <v>400</v>
      </c>
      <c r="F22" s="39">
        <v>217</v>
      </c>
      <c r="G22" s="39">
        <v>3266</v>
      </c>
      <c r="H22" s="39">
        <v>60</v>
      </c>
      <c r="I22" s="39">
        <v>209</v>
      </c>
      <c r="J22" s="227"/>
    </row>
    <row r="23" spans="1:21" ht="15" customHeight="1">
      <c r="A23" s="988" t="s">
        <v>31</v>
      </c>
      <c r="B23" s="39">
        <v>3074980</v>
      </c>
      <c r="C23" s="999"/>
      <c r="D23" s="39">
        <v>2943321</v>
      </c>
      <c r="E23" s="39">
        <v>20244</v>
      </c>
      <c r="F23" s="39">
        <v>9028</v>
      </c>
      <c r="G23" s="39">
        <v>87796</v>
      </c>
      <c r="H23" s="39">
        <v>1392</v>
      </c>
      <c r="I23" s="39">
        <v>13199</v>
      </c>
      <c r="J23" s="227"/>
    </row>
    <row r="24" spans="1:21" ht="15" customHeight="1">
      <c r="A24" s="988" t="s">
        <v>727</v>
      </c>
      <c r="B24" s="39">
        <v>52515</v>
      </c>
      <c r="C24" s="999"/>
      <c r="D24" s="39">
        <v>46280</v>
      </c>
      <c r="E24" s="39">
        <v>487</v>
      </c>
      <c r="F24" s="39">
        <v>284</v>
      </c>
      <c r="G24" s="39">
        <v>4995</v>
      </c>
      <c r="H24" s="39">
        <v>75</v>
      </c>
      <c r="I24" s="39">
        <v>394</v>
      </c>
      <c r="J24" s="227"/>
    </row>
    <row r="25" spans="1:21" ht="15" customHeight="1">
      <c r="A25" s="988" t="s">
        <v>728</v>
      </c>
      <c r="B25" s="39">
        <v>71303</v>
      </c>
      <c r="C25" s="999"/>
      <c r="D25" s="39">
        <v>61346</v>
      </c>
      <c r="E25" s="39">
        <v>595</v>
      </c>
      <c r="F25" s="39">
        <v>400</v>
      </c>
      <c r="G25" s="39">
        <v>8375</v>
      </c>
      <c r="H25" s="39">
        <v>56</v>
      </c>
      <c r="I25" s="39">
        <v>531</v>
      </c>
      <c r="J25" s="227"/>
    </row>
    <row r="26" spans="1:21" ht="15" customHeight="1">
      <c r="A26" s="988" t="s">
        <v>51</v>
      </c>
      <c r="B26" s="39">
        <v>16250</v>
      </c>
      <c r="C26" s="999"/>
      <c r="D26" s="39">
        <v>13765</v>
      </c>
      <c r="E26" s="39">
        <v>173</v>
      </c>
      <c r="F26" s="39">
        <v>79</v>
      </c>
      <c r="G26" s="39">
        <v>2040</v>
      </c>
      <c r="H26" s="39">
        <v>15</v>
      </c>
      <c r="I26" s="39">
        <v>178</v>
      </c>
      <c r="J26" s="227"/>
    </row>
    <row r="27" spans="1:21" ht="15" customHeight="1">
      <c r="A27" s="988" t="s">
        <v>52</v>
      </c>
      <c r="B27" s="39">
        <v>16674</v>
      </c>
      <c r="C27" s="999"/>
      <c r="D27" s="39">
        <v>14659</v>
      </c>
      <c r="E27" s="39">
        <v>202</v>
      </c>
      <c r="F27" s="39">
        <v>71</v>
      </c>
      <c r="G27" s="39">
        <v>1573</v>
      </c>
      <c r="H27" s="39">
        <v>7</v>
      </c>
      <c r="I27" s="39">
        <v>162</v>
      </c>
      <c r="J27" s="227"/>
    </row>
    <row r="28" spans="1:21" ht="30" customHeight="1">
      <c r="A28" s="989" t="s">
        <v>1413</v>
      </c>
      <c r="B28" s="39">
        <v>622</v>
      </c>
      <c r="C28" s="999"/>
      <c r="D28" s="39">
        <v>448</v>
      </c>
      <c r="E28" s="39">
        <v>8</v>
      </c>
      <c r="F28" s="39">
        <v>3</v>
      </c>
      <c r="G28" s="39">
        <v>149</v>
      </c>
      <c r="H28" s="39">
        <v>1</v>
      </c>
      <c r="I28" s="39">
        <v>13</v>
      </c>
      <c r="J28" s="227"/>
    </row>
    <row r="29" spans="1:21" ht="15" customHeight="1">
      <c r="A29" s="988" t="s">
        <v>1412</v>
      </c>
      <c r="B29" s="39">
        <v>1149</v>
      </c>
      <c r="C29" s="999"/>
      <c r="D29" s="39">
        <v>1017</v>
      </c>
      <c r="E29" s="39">
        <v>17</v>
      </c>
      <c r="F29" s="39">
        <v>5</v>
      </c>
      <c r="G29" s="39">
        <v>104</v>
      </c>
      <c r="H29" s="39">
        <v>0</v>
      </c>
      <c r="I29" s="39">
        <v>6</v>
      </c>
      <c r="J29" s="227"/>
    </row>
    <row r="30" spans="1:21" ht="12" customHeight="1">
      <c r="A30" s="998"/>
      <c r="B30" s="997"/>
      <c r="C30" s="996"/>
      <c r="D30" s="156"/>
      <c r="E30" s="156"/>
      <c r="F30" s="156"/>
      <c r="G30" s="156"/>
      <c r="H30" s="156"/>
      <c r="I30" s="156"/>
      <c r="J30" s="994"/>
    </row>
    <row r="31" spans="1:21" ht="15" customHeight="1">
      <c r="A31" s="993" t="s">
        <v>1415</v>
      </c>
      <c r="B31" s="156"/>
      <c r="C31" s="156"/>
      <c r="D31" s="156"/>
      <c r="E31" s="156"/>
      <c r="F31" s="156"/>
      <c r="G31" s="156"/>
      <c r="H31" s="156"/>
      <c r="I31" s="156"/>
      <c r="J31" s="994"/>
    </row>
    <row r="32" spans="1:21" ht="12" customHeight="1">
      <c r="A32" s="995"/>
      <c r="B32" s="156"/>
      <c r="C32" s="156"/>
      <c r="D32" s="156"/>
      <c r="E32" s="156"/>
      <c r="F32" s="156"/>
      <c r="G32" s="156"/>
      <c r="H32" s="156"/>
      <c r="I32" s="156"/>
      <c r="J32" s="994"/>
    </row>
    <row r="33" spans="1:21" s="764" customFormat="1" ht="15" customHeight="1">
      <c r="A33" s="766" t="s">
        <v>27</v>
      </c>
      <c r="B33" s="42">
        <v>100</v>
      </c>
      <c r="C33" s="990"/>
      <c r="D33" s="42">
        <v>100</v>
      </c>
      <c r="E33" s="42">
        <v>100</v>
      </c>
      <c r="F33" s="42">
        <v>100</v>
      </c>
      <c r="G33" s="42">
        <v>100</v>
      </c>
      <c r="H33" s="42">
        <v>100</v>
      </c>
      <c r="I33" s="42">
        <v>100</v>
      </c>
      <c r="J33" s="285"/>
      <c r="L33" s="169"/>
      <c r="M33" s="169"/>
      <c r="N33" s="169"/>
      <c r="O33" s="169"/>
      <c r="P33" s="169"/>
      <c r="Q33" s="169"/>
      <c r="R33" s="169"/>
      <c r="S33" s="169"/>
      <c r="T33" s="169"/>
      <c r="U33" s="169"/>
    </row>
    <row r="34" spans="1:21" ht="15" customHeight="1">
      <c r="A34" s="988" t="s">
        <v>726</v>
      </c>
      <c r="B34" s="35">
        <v>1.3090052713649603</v>
      </c>
      <c r="C34" s="987"/>
      <c r="D34" s="35">
        <v>1.241708798514668</v>
      </c>
      <c r="E34" s="35">
        <v>1.8078278947844164</v>
      </c>
      <c r="F34" s="35">
        <v>2.1512838306731434</v>
      </c>
      <c r="G34" s="35">
        <v>3.015752830153835</v>
      </c>
      <c r="H34" s="35">
        <v>3.7359900373599002</v>
      </c>
      <c r="I34" s="35">
        <v>1.4225428804791722</v>
      </c>
      <c r="J34" s="36"/>
    </row>
    <row r="35" spans="1:21" ht="15" customHeight="1">
      <c r="A35" s="988" t="s">
        <v>31</v>
      </c>
      <c r="B35" s="35">
        <v>93.852943232182099</v>
      </c>
      <c r="C35" s="987"/>
      <c r="D35" s="35">
        <v>94.350154444263509</v>
      </c>
      <c r="E35" s="35">
        <v>91.494169755039323</v>
      </c>
      <c r="F35" s="35">
        <v>89.501338356300181</v>
      </c>
      <c r="G35" s="35">
        <v>81.068902472806514</v>
      </c>
      <c r="H35" s="35">
        <v>86.674968866749694</v>
      </c>
      <c r="I35" s="35">
        <v>89.838007078682281</v>
      </c>
      <c r="J35" s="36"/>
    </row>
    <row r="36" spans="1:21" ht="15" customHeight="1">
      <c r="A36" s="988" t="s">
        <v>727</v>
      </c>
      <c r="B36" s="35">
        <v>1.6028355676583401</v>
      </c>
      <c r="C36" s="987"/>
      <c r="D36" s="35">
        <v>1.4835368441568266</v>
      </c>
      <c r="E36" s="35">
        <v>2.2010304619000274</v>
      </c>
      <c r="F36" s="35">
        <v>2.8155051055814417</v>
      </c>
      <c r="G36" s="35">
        <v>4.6122735415243126</v>
      </c>
      <c r="H36" s="35">
        <v>4.6699875466998755</v>
      </c>
      <c r="I36" s="35">
        <v>2.6817315545875307</v>
      </c>
      <c r="J36" s="36"/>
    </row>
    <row r="37" spans="1:21" ht="15" customHeight="1">
      <c r="A37" s="988" t="s">
        <v>728</v>
      </c>
      <c r="B37" s="35">
        <v>2.1762731501617183</v>
      </c>
      <c r="C37" s="987"/>
      <c r="D37" s="35">
        <v>1.9664877104936189</v>
      </c>
      <c r="E37" s="35">
        <v>2.6891439934918195</v>
      </c>
      <c r="F37" s="35">
        <v>3.9655001487062558</v>
      </c>
      <c r="G37" s="35">
        <v>7.7332914735267506</v>
      </c>
      <c r="H37" s="35">
        <v>3.4869240348692405</v>
      </c>
      <c r="I37" s="35">
        <v>3.6142118159542611</v>
      </c>
      <c r="J37" s="36"/>
    </row>
    <row r="38" spans="1:21" ht="15" customHeight="1">
      <c r="A38" s="988" t="s">
        <v>51</v>
      </c>
      <c r="B38" s="35">
        <v>0.49597406406641958</v>
      </c>
      <c r="C38" s="987"/>
      <c r="D38" s="35">
        <v>0.44124642739452724</v>
      </c>
      <c r="E38" s="35">
        <v>0.78188556449426005</v>
      </c>
      <c r="F38" s="35">
        <v>0.78318627936948548</v>
      </c>
      <c r="G38" s="35">
        <v>1.8836912962381578</v>
      </c>
      <c r="H38" s="35">
        <v>0.93399750933997505</v>
      </c>
      <c r="I38" s="35">
        <v>1.2115436972502043</v>
      </c>
      <c r="J38" s="36"/>
    </row>
    <row r="39" spans="1:21" ht="15" customHeight="1">
      <c r="A39" s="988" t="s">
        <v>52</v>
      </c>
      <c r="B39" s="35">
        <v>0.50891517195344493</v>
      </c>
      <c r="C39" s="987"/>
      <c r="D39" s="35">
        <v>0.4699042048075826</v>
      </c>
      <c r="E39" s="35">
        <v>0.9129530868661303</v>
      </c>
      <c r="F39" s="35">
        <v>0.70387627639536043</v>
      </c>
      <c r="G39" s="35">
        <v>1.4524737298934423</v>
      </c>
      <c r="H39" s="35">
        <v>0.43586550435865506</v>
      </c>
      <c r="I39" s="35">
        <v>1.1026408930029949</v>
      </c>
      <c r="J39" s="36"/>
    </row>
    <row r="40" spans="1:21" ht="30" customHeight="1">
      <c r="A40" s="989" t="s">
        <v>1413</v>
      </c>
      <c r="B40" s="35">
        <v>1.8984361098419261E-2</v>
      </c>
      <c r="C40" s="987"/>
      <c r="D40" s="35">
        <v>1.4360944385960637E-2</v>
      </c>
      <c r="E40" s="35">
        <v>3.6156557895688328E-2</v>
      </c>
      <c r="F40" s="35">
        <v>2.9741251115296918E-2</v>
      </c>
      <c r="G40" s="35">
        <v>0.13758333487229682</v>
      </c>
      <c r="H40" s="35">
        <v>6.2266500622665005E-2</v>
      </c>
      <c r="I40" s="35">
        <v>8.8483528450857621E-2</v>
      </c>
      <c r="J40" s="36"/>
    </row>
    <row r="41" spans="1:21" ht="15" customHeight="1">
      <c r="A41" s="988" t="s">
        <v>1412</v>
      </c>
      <c r="B41" s="35">
        <v>3.5069181514604073E-2</v>
      </c>
      <c r="C41" s="987"/>
      <c r="D41" s="35">
        <v>3.2600625983307971E-2</v>
      </c>
      <c r="E41" s="35">
        <v>7.6832685528337705E-2</v>
      </c>
      <c r="F41" s="35">
        <v>4.9568751858828197E-2</v>
      </c>
      <c r="G41" s="35">
        <v>9.6031320984690388E-2</v>
      </c>
      <c r="H41" s="35">
        <v>0</v>
      </c>
      <c r="I41" s="35">
        <v>4.0838551592703512E-2</v>
      </c>
      <c r="J41" s="36"/>
    </row>
    <row r="42" spans="1:21" ht="12" customHeight="1">
      <c r="A42" s="52"/>
      <c r="B42" s="992"/>
      <c r="C42" s="992"/>
      <c r="D42" s="992"/>
      <c r="E42" s="992"/>
      <c r="F42" s="992"/>
      <c r="G42" s="992"/>
      <c r="H42" s="992"/>
      <c r="I42" s="992"/>
      <c r="J42" s="991"/>
    </row>
    <row r="43" spans="1:21" ht="15" customHeight="1">
      <c r="A43" s="993" t="s">
        <v>1414</v>
      </c>
      <c r="B43" s="992"/>
      <c r="C43" s="992"/>
      <c r="D43" s="992"/>
      <c r="E43" s="992"/>
      <c r="F43" s="992"/>
      <c r="G43" s="992"/>
      <c r="H43" s="992"/>
      <c r="I43" s="992"/>
      <c r="J43" s="991"/>
    </row>
    <row r="44" spans="1:21" ht="12" customHeight="1">
      <c r="A44" s="52"/>
      <c r="B44" s="992"/>
      <c r="C44" s="992"/>
      <c r="D44" s="992"/>
      <c r="E44" s="992"/>
      <c r="F44" s="992"/>
      <c r="G44" s="992"/>
      <c r="H44" s="992"/>
      <c r="I44" s="992"/>
      <c r="J44" s="991"/>
    </row>
    <row r="45" spans="1:21" s="764" customFormat="1" ht="15" customHeight="1">
      <c r="A45" s="766" t="s">
        <v>27</v>
      </c>
      <c r="B45" s="42">
        <v>100</v>
      </c>
      <c r="C45" s="990"/>
      <c r="D45" s="42">
        <v>95.213957106942075</v>
      </c>
      <c r="E45" s="42">
        <v>0.67531828563283691</v>
      </c>
      <c r="F45" s="42">
        <v>0.3078701774915677</v>
      </c>
      <c r="G45" s="42">
        <v>3.3054153347855455</v>
      </c>
      <c r="H45" s="42">
        <v>4.9017498270195074E-2</v>
      </c>
      <c r="I45" s="42">
        <v>0.44842159687777461</v>
      </c>
      <c r="J45" s="285"/>
      <c r="L45" s="169"/>
      <c r="M45" s="169"/>
      <c r="N45" s="169"/>
      <c r="O45" s="169"/>
      <c r="P45" s="169"/>
      <c r="Q45" s="169"/>
      <c r="R45" s="169"/>
      <c r="S45" s="169"/>
      <c r="T45" s="169"/>
      <c r="U45" s="169"/>
    </row>
    <row r="46" spans="1:21" ht="15" customHeight="1">
      <c r="A46" s="988" t="s">
        <v>726</v>
      </c>
      <c r="B46" s="35">
        <v>100</v>
      </c>
      <c r="C46" s="987"/>
      <c r="D46" s="35">
        <v>90.318970341354216</v>
      </c>
      <c r="E46" s="35">
        <v>0.9326618168252192</v>
      </c>
      <c r="F46" s="35">
        <v>0.50596903562768136</v>
      </c>
      <c r="G46" s="35">
        <v>7.6151837343779141</v>
      </c>
      <c r="H46" s="35">
        <v>0.13989927252378287</v>
      </c>
      <c r="I46" s="35">
        <v>0.48731579929117708</v>
      </c>
      <c r="J46" s="36"/>
    </row>
    <row r="47" spans="1:21" ht="15" customHeight="1">
      <c r="A47" s="988" t="s">
        <v>31</v>
      </c>
      <c r="B47" s="35">
        <v>100</v>
      </c>
      <c r="C47" s="987"/>
      <c r="D47" s="35">
        <v>95.718378656121345</v>
      </c>
      <c r="E47" s="35">
        <v>0.65834574533818102</v>
      </c>
      <c r="F47" s="35">
        <v>0.29359540549857238</v>
      </c>
      <c r="G47" s="35">
        <v>2.8551730417758816</v>
      </c>
      <c r="H47" s="35">
        <v>4.5268587112761709E-2</v>
      </c>
      <c r="I47" s="35">
        <v>0.42923856415326272</v>
      </c>
      <c r="J47" s="36"/>
    </row>
    <row r="48" spans="1:21" ht="15" customHeight="1">
      <c r="A48" s="988" t="s">
        <v>727</v>
      </c>
      <c r="B48" s="35">
        <v>100</v>
      </c>
      <c r="C48" s="987"/>
      <c r="D48" s="35">
        <v>88.127201751880406</v>
      </c>
      <c r="E48" s="35">
        <v>0.92735408930781693</v>
      </c>
      <c r="F48" s="35">
        <v>0.54079786727601631</v>
      </c>
      <c r="G48" s="35">
        <v>9.5115681233933156</v>
      </c>
      <c r="H48" s="35">
        <v>0.14281633818908884</v>
      </c>
      <c r="I48" s="35">
        <v>0.75026182995334667</v>
      </c>
      <c r="J48" s="36"/>
    </row>
    <row r="49" spans="1:10" ht="15" customHeight="1">
      <c r="A49" s="988" t="s">
        <v>728</v>
      </c>
      <c r="B49" s="35">
        <v>100</v>
      </c>
      <c r="C49" s="987"/>
      <c r="D49" s="35">
        <v>86.035650673884689</v>
      </c>
      <c r="E49" s="35">
        <v>0.83446699297364757</v>
      </c>
      <c r="F49" s="35">
        <v>0.56098621376379676</v>
      </c>
      <c r="G49" s="35">
        <v>11.745648850679496</v>
      </c>
      <c r="H49" s="35">
        <v>7.8538069926931547E-2</v>
      </c>
      <c r="I49" s="35">
        <v>0.74470919877144015</v>
      </c>
      <c r="J49" s="36"/>
    </row>
    <row r="50" spans="1:10" ht="15" customHeight="1">
      <c r="A50" s="988" t="s">
        <v>51</v>
      </c>
      <c r="B50" s="35">
        <v>100</v>
      </c>
      <c r="C50" s="987"/>
      <c r="D50" s="35">
        <v>84.707692307692312</v>
      </c>
      <c r="E50" s="35">
        <v>1.0646153846153847</v>
      </c>
      <c r="F50" s="35">
        <v>0.48615384615384616</v>
      </c>
      <c r="G50" s="35">
        <v>12.553846153846154</v>
      </c>
      <c r="H50" s="35">
        <v>9.2307692307692299E-2</v>
      </c>
      <c r="I50" s="35">
        <v>1.0953846153846154</v>
      </c>
      <c r="J50" s="36"/>
    </row>
    <row r="51" spans="1:10" ht="15" customHeight="1">
      <c r="A51" s="988" t="s">
        <v>52</v>
      </c>
      <c r="B51" s="35">
        <v>100</v>
      </c>
      <c r="C51" s="987"/>
      <c r="D51" s="35">
        <v>87.91531726040543</v>
      </c>
      <c r="E51" s="35">
        <v>1.2114669545400023</v>
      </c>
      <c r="F51" s="35">
        <v>0.42581264243732753</v>
      </c>
      <c r="G51" s="35">
        <v>9.4338491063931862</v>
      </c>
      <c r="H51" s="35">
        <v>4.1981528127623846E-2</v>
      </c>
      <c r="I51" s="35">
        <v>0.97157250809643758</v>
      </c>
      <c r="J51" s="36"/>
    </row>
    <row r="52" spans="1:10" ht="30" customHeight="1">
      <c r="A52" s="989" t="s">
        <v>1413</v>
      </c>
      <c r="B52" s="35">
        <v>100</v>
      </c>
      <c r="C52" s="987"/>
      <c r="D52" s="35">
        <v>72.025723472668815</v>
      </c>
      <c r="E52" s="35">
        <v>1.2861736334405145</v>
      </c>
      <c r="F52" s="35">
        <v>0.48231511254019299</v>
      </c>
      <c r="G52" s="35">
        <v>23.95498392282958</v>
      </c>
      <c r="H52" s="35">
        <v>0.16077170418006431</v>
      </c>
      <c r="I52" s="35">
        <v>2.090032154340836</v>
      </c>
      <c r="J52" s="36"/>
    </row>
    <row r="53" spans="1:10" ht="15" customHeight="1">
      <c r="A53" s="988" t="s">
        <v>1412</v>
      </c>
      <c r="B53" s="35">
        <v>100</v>
      </c>
      <c r="C53" s="987"/>
      <c r="D53" s="35">
        <v>88.511749347258487</v>
      </c>
      <c r="E53" s="35">
        <v>1.4795474325500435</v>
      </c>
      <c r="F53" s="35">
        <v>0.4351610095735422</v>
      </c>
      <c r="G53" s="35">
        <v>9.0513489991296776</v>
      </c>
      <c r="H53" s="35">
        <v>0</v>
      </c>
      <c r="I53" s="35">
        <v>0.52219321148825071</v>
      </c>
      <c r="J53" s="36"/>
    </row>
    <row r="54" spans="1:10" ht="12" customHeight="1">
      <c r="A54" s="52"/>
      <c r="J54" s="55"/>
    </row>
    <row r="55" spans="1:10" ht="15" customHeight="1">
      <c r="A55" s="307" t="s">
        <v>1411</v>
      </c>
      <c r="B55" s="765"/>
      <c r="C55" s="765"/>
      <c r="D55" s="765"/>
      <c r="E55" s="765"/>
      <c r="F55" s="765"/>
      <c r="G55" s="765"/>
      <c r="H55" s="765"/>
      <c r="I55" s="765"/>
      <c r="J55" s="765"/>
    </row>
    <row r="56" spans="1:10" ht="12" customHeight="1"/>
    <row r="57" spans="1:10" ht="15" customHeight="1">
      <c r="A57" s="181" t="s">
        <v>557</v>
      </c>
    </row>
    <row r="58" spans="1:10" ht="15" customHeight="1">
      <c r="A58" s="181"/>
    </row>
  </sheetData>
  <sheetProtection deleteColumns="0" deleteRows="0"/>
  <mergeCells count="2">
    <mergeCell ref="D13:I13"/>
    <mergeCell ref="L11:Q16"/>
  </mergeCells>
  <hyperlinks>
    <hyperlink ref="A8" location="'new Title sheet'!A1" display="Return to Contents" xr:uid="{E33DC130-017D-4AF6-9DE0-D2809A09498C}"/>
    <hyperlink ref="A8:B8" location="'Title sheet'!A16" display="Return to Contents" xr:uid="{26D8D2BB-CBBA-429B-B76F-135EE10AC485}"/>
  </hyperlinks>
  <pageMargins left="0.74803149606299213" right="0.74803149606299213" top="0.98425196850393704" bottom="0.98425196850393704" header="0.51181102362204722" footer="0.51181102362204722"/>
  <pageSetup paperSize="9" scale="62" fitToHeight="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38F4A-5C99-4CBF-9861-7C102570F4F2}">
  <sheetPr>
    <pageSetUpPr fitToPage="1"/>
  </sheetPr>
  <dimension ref="A8:K16"/>
  <sheetViews>
    <sheetView zoomScaleNormal="100" workbookViewId="0">
      <selection activeCell="A15" sqref="A15:K15"/>
    </sheetView>
  </sheetViews>
  <sheetFormatPr defaultColWidth="10.26953125" defaultRowHeight="12.5"/>
  <cols>
    <col min="1" max="1" width="23.1796875" style="2" customWidth="1"/>
    <col min="2" max="3" width="13.1796875" style="2" customWidth="1"/>
    <col min="4" max="4" width="11.453125" style="2" customWidth="1"/>
    <col min="5" max="6" width="13.1796875" style="2" customWidth="1"/>
    <col min="7" max="7" width="9.81640625" style="2" bestFit="1" customWidth="1"/>
    <col min="8" max="16384" width="10.26953125" style="2"/>
  </cols>
  <sheetData>
    <row r="8" spans="1:11" ht="26.25" customHeight="1">
      <c r="A8" s="1346" t="s">
        <v>344</v>
      </c>
      <c r="B8" s="1346"/>
      <c r="C8" s="169"/>
      <c r="D8" s="169"/>
      <c r="E8" s="169"/>
      <c r="F8" s="169"/>
      <c r="G8" s="169"/>
      <c r="H8" s="169"/>
      <c r="I8" s="169"/>
      <c r="J8" s="169"/>
      <c r="K8" s="169"/>
    </row>
    <row r="9" spans="1:11" ht="13">
      <c r="A9" s="168" t="s">
        <v>807</v>
      </c>
      <c r="B9" s="169"/>
      <c r="C9" s="169"/>
      <c r="D9" s="169"/>
      <c r="E9" s="169"/>
      <c r="F9" s="169"/>
      <c r="G9" s="169"/>
      <c r="H9" s="169"/>
      <c r="I9" s="169"/>
      <c r="J9" s="169"/>
      <c r="K9" s="169"/>
    </row>
    <row r="10" spans="1:11">
      <c r="A10" s="442" t="s">
        <v>806</v>
      </c>
      <c r="B10" s="169"/>
      <c r="C10" s="169"/>
      <c r="D10" s="169"/>
      <c r="E10" s="169"/>
      <c r="F10" s="169"/>
      <c r="G10" s="169"/>
      <c r="H10" s="169"/>
      <c r="I10" s="169"/>
      <c r="J10" s="169"/>
      <c r="K10" s="169"/>
    </row>
    <row r="11" spans="1:11">
      <c r="A11" s="721" t="s">
        <v>353</v>
      </c>
      <c r="B11" s="169"/>
      <c r="C11" s="169"/>
      <c r="D11" s="169"/>
      <c r="E11" s="169"/>
      <c r="F11" s="169"/>
      <c r="G11" s="169"/>
      <c r="H11" s="169"/>
      <c r="I11" s="169"/>
      <c r="J11" s="169"/>
      <c r="K11" s="169"/>
    </row>
    <row r="12" spans="1:11">
      <c r="A12" s="721" t="s">
        <v>805</v>
      </c>
      <c r="B12" s="169"/>
      <c r="C12" s="169"/>
      <c r="D12" s="169"/>
      <c r="E12" s="169"/>
      <c r="F12" s="169"/>
      <c r="G12" s="169"/>
      <c r="H12" s="169"/>
      <c r="I12" s="169"/>
      <c r="J12" s="169"/>
      <c r="K12" s="169"/>
    </row>
    <row r="13" spans="1:11">
      <c r="A13" s="721" t="s">
        <v>804</v>
      </c>
      <c r="B13" s="169"/>
      <c r="C13" s="169"/>
      <c r="D13" s="169"/>
      <c r="E13" s="169"/>
      <c r="F13" s="169"/>
      <c r="G13" s="169"/>
      <c r="H13" s="169"/>
      <c r="I13" s="169"/>
      <c r="J13" s="169"/>
      <c r="K13" s="169"/>
    </row>
    <row r="15" spans="1:11" ht="15" customHeight="1">
      <c r="A15" s="1361" t="s">
        <v>557</v>
      </c>
      <c r="B15" s="1361"/>
      <c r="C15" s="1361"/>
      <c r="D15" s="1361"/>
      <c r="E15" s="1361"/>
      <c r="F15" s="1361"/>
      <c r="G15" s="1361"/>
      <c r="H15" s="1361"/>
      <c r="I15" s="1361"/>
      <c r="J15" s="1361"/>
      <c r="K15" s="1361"/>
    </row>
    <row r="16" spans="1:11">
      <c r="A16" s="181"/>
      <c r="B16" s="169"/>
      <c r="C16" s="169"/>
      <c r="D16" s="169"/>
      <c r="E16" s="169"/>
      <c r="F16" s="169"/>
      <c r="G16" s="169"/>
      <c r="H16" s="169"/>
      <c r="I16" s="169"/>
      <c r="J16" s="169"/>
      <c r="K16" s="169"/>
    </row>
  </sheetData>
  <mergeCells count="2">
    <mergeCell ref="A8:B8"/>
    <mergeCell ref="A15:K15"/>
  </mergeCells>
  <hyperlinks>
    <hyperlink ref="A8" location="'Title sheet'!A16" display="Return to Contents" xr:uid="{67062D16-E454-4EF2-8A7D-3E5AC5A98214}"/>
  </hyperlinks>
  <pageMargins left="0.70866141732283472" right="0.70866141732283472" top="0.74803149606299213" bottom="0.74803149606299213" header="0.31496062992125984" footer="0.31496062992125984"/>
  <pageSetup paperSize="9" scale="96"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C16C2-779B-4955-893C-67BDBB8FF371}">
  <sheetPr>
    <pageSetUpPr fitToPage="1"/>
  </sheetPr>
  <dimension ref="A1:N65"/>
  <sheetViews>
    <sheetView topLeftCell="A34" zoomScaleNormal="100" zoomScaleSheetLayoutView="70" workbookViewId="0"/>
  </sheetViews>
  <sheetFormatPr defaultColWidth="9.1796875" defaultRowHeight="12.5"/>
  <cols>
    <col min="1" max="1" width="12.26953125" style="45" customWidth="1"/>
    <col min="2" max="2" width="1.7265625" style="45" customWidth="1"/>
    <col min="3" max="3" width="9.7265625" style="45" customWidth="1"/>
    <col min="4" max="4" width="1.7265625" style="45" customWidth="1"/>
    <col min="5" max="12" width="14.7265625" style="45" customWidth="1"/>
    <col min="13" max="13" width="1.7265625" style="45" customWidth="1"/>
    <col min="14" max="14" width="1.54296875" style="45" customWidth="1"/>
    <col min="15" max="16384" width="9.1796875" style="45"/>
  </cols>
  <sheetData>
    <row r="1" spans="1:13" s="2" customFormat="1"/>
    <row r="2" spans="1:13" s="2" customFormat="1"/>
    <row r="3" spans="1:13" s="2" customFormat="1"/>
    <row r="4" spans="1:13" s="2" customFormat="1"/>
    <row r="5" spans="1:13" s="2" customFormat="1"/>
    <row r="6" spans="1:13" s="2" customFormat="1"/>
    <row r="7" spans="1:13" s="2" customFormat="1"/>
    <row r="8" spans="1:13" s="2" customFormat="1" ht="26.25" customHeight="1">
      <c r="A8" s="1" t="s">
        <v>344</v>
      </c>
      <c r="B8" s="1"/>
    </row>
    <row r="9" spans="1:13" ht="13">
      <c r="A9" s="44" t="s">
        <v>816</v>
      </c>
    </row>
    <row r="11" spans="1:13" ht="15" customHeight="1">
      <c r="A11" s="1061"/>
      <c r="B11" s="1052"/>
      <c r="C11" s="1052"/>
      <c r="D11" s="1052"/>
      <c r="E11" s="1052"/>
      <c r="F11" s="1052"/>
      <c r="G11" s="1052"/>
      <c r="H11" s="1052"/>
      <c r="I11" s="1052"/>
      <c r="J11" s="1052"/>
      <c r="K11" s="1052"/>
      <c r="L11" s="64" t="s">
        <v>563</v>
      </c>
      <c r="M11" s="64"/>
    </row>
    <row r="12" spans="1:13" ht="12" customHeight="1">
      <c r="A12" s="766"/>
      <c r="B12" s="764"/>
      <c r="C12" s="764"/>
      <c r="D12" s="764"/>
      <c r="E12" s="1060"/>
      <c r="F12" s="1059"/>
      <c r="G12" s="1059"/>
      <c r="H12" s="1059"/>
      <c r="I12" s="1059"/>
      <c r="J12" s="1059"/>
      <c r="K12" s="1059"/>
      <c r="L12" s="1059"/>
      <c r="M12" s="1058"/>
    </row>
    <row r="13" spans="1:13" ht="15" customHeight="1">
      <c r="A13" s="766"/>
      <c r="B13" s="764"/>
      <c r="C13" s="764"/>
      <c r="D13" s="764"/>
      <c r="E13" s="1060" t="s">
        <v>1428</v>
      </c>
      <c r="F13" s="1059"/>
      <c r="G13" s="1059"/>
      <c r="H13" s="1059"/>
      <c r="I13" s="1059"/>
      <c r="J13" s="1059"/>
      <c r="K13" s="1059"/>
      <c r="L13" s="1059"/>
      <c r="M13" s="1058"/>
    </row>
    <row r="14" spans="1:13" ht="12" customHeight="1">
      <c r="A14" s="766"/>
      <c r="B14" s="764"/>
      <c r="C14" s="764"/>
      <c r="D14" s="764"/>
      <c r="E14" s="1057"/>
      <c r="F14" s="1057"/>
      <c r="G14" s="1057"/>
      <c r="H14" s="1057"/>
      <c r="I14" s="1057"/>
      <c r="J14" s="1057"/>
      <c r="K14" s="1057"/>
      <c r="L14" s="1057"/>
      <c r="M14" s="1056"/>
    </row>
    <row r="15" spans="1:13" ht="12" customHeight="1">
      <c r="A15" s="1012"/>
      <c r="B15" s="1010"/>
      <c r="C15" s="1010"/>
      <c r="D15" s="1010"/>
      <c r="E15" s="764"/>
      <c r="F15" s="764"/>
      <c r="G15" s="1010"/>
      <c r="H15" s="1010"/>
      <c r="I15" s="1010"/>
      <c r="J15" s="1010"/>
      <c r="K15" s="1010"/>
      <c r="L15" s="1010"/>
      <c r="M15" s="1055"/>
    </row>
    <row r="16" spans="1:13" ht="60" customHeight="1">
      <c r="A16" s="1034" t="s">
        <v>1427</v>
      </c>
      <c r="B16" s="1054"/>
      <c r="C16" s="1008" t="s">
        <v>27</v>
      </c>
      <c r="D16" s="1008"/>
      <c r="E16" s="1008" t="s">
        <v>726</v>
      </c>
      <c r="F16" s="213" t="s">
        <v>31</v>
      </c>
      <c r="G16" s="213" t="s">
        <v>740</v>
      </c>
      <c r="H16" s="213" t="s">
        <v>741</v>
      </c>
      <c r="I16" s="213" t="s">
        <v>742</v>
      </c>
      <c r="J16" s="213" t="s">
        <v>743</v>
      </c>
      <c r="K16" s="213" t="s">
        <v>1426</v>
      </c>
      <c r="L16" s="213" t="s">
        <v>745</v>
      </c>
      <c r="M16" s="526"/>
    </row>
    <row r="17" spans="1:14" ht="12" customHeight="1">
      <c r="A17" s="1053"/>
      <c r="B17" s="1052"/>
      <c r="C17" s="1052"/>
      <c r="D17" s="1052"/>
      <c r="E17" s="1052"/>
      <c r="F17" s="1052"/>
      <c r="G17" s="1052"/>
      <c r="H17" s="1052"/>
      <c r="I17" s="1052"/>
      <c r="J17" s="1052"/>
      <c r="K17" s="1052"/>
      <c r="L17" s="1052"/>
      <c r="M17" s="1051"/>
    </row>
    <row r="18" spans="1:14" ht="12" customHeight="1">
      <c r="A18" s="1003"/>
      <c r="B18" s="555"/>
      <c r="C18" s="555"/>
      <c r="D18" s="555"/>
      <c r="E18" s="555"/>
      <c r="F18" s="555"/>
      <c r="G18" s="555"/>
      <c r="H18" s="555"/>
      <c r="I18" s="555"/>
      <c r="J18" s="555"/>
      <c r="K18" s="555"/>
      <c r="L18" s="555"/>
      <c r="M18" s="1050"/>
    </row>
    <row r="19" spans="1:14" ht="15" customHeight="1">
      <c r="A19" s="1012" t="s">
        <v>567</v>
      </c>
      <c r="C19" s="1049"/>
      <c r="F19" s="541"/>
      <c r="J19" s="617"/>
      <c r="K19" s="617"/>
      <c r="L19" s="617"/>
      <c r="M19" s="1048"/>
    </row>
    <row r="20" spans="1:14" ht="12" customHeight="1">
      <c r="A20" s="998"/>
      <c r="B20" s="548"/>
      <c r="C20" s="617"/>
      <c r="D20" s="617"/>
      <c r="E20" s="617"/>
      <c r="F20" s="617"/>
      <c r="G20" s="617"/>
      <c r="H20" s="617"/>
      <c r="I20" s="617"/>
      <c r="J20" s="617"/>
      <c r="K20" s="617"/>
      <c r="L20" s="617"/>
      <c r="M20" s="1048"/>
    </row>
    <row r="21" spans="1:14" ht="15" customHeight="1">
      <c r="A21" s="1034" t="s">
        <v>1425</v>
      </c>
      <c r="B21" s="1010"/>
      <c r="C21" s="226">
        <v>3141699</v>
      </c>
      <c r="D21" s="1041"/>
      <c r="E21" s="226">
        <v>39137</v>
      </c>
      <c r="F21" s="226">
        <v>2963564</v>
      </c>
      <c r="G21" s="226">
        <v>46777</v>
      </c>
      <c r="H21" s="226">
        <v>61941</v>
      </c>
      <c r="I21" s="226">
        <v>13939</v>
      </c>
      <c r="J21" s="226">
        <v>14860</v>
      </c>
      <c r="K21" s="226">
        <v>456</v>
      </c>
      <c r="L21" s="226">
        <v>1025</v>
      </c>
      <c r="M21" s="535"/>
      <c r="N21" s="1038"/>
    </row>
    <row r="22" spans="1:14" ht="12" customHeight="1">
      <c r="A22" s="52"/>
      <c r="C22" s="1039"/>
      <c r="D22" s="1039"/>
      <c r="E22" s="1039"/>
      <c r="F22" s="1039"/>
      <c r="G22" s="1039"/>
      <c r="H22" s="1039"/>
      <c r="I22" s="1039"/>
      <c r="J22" s="1039"/>
      <c r="K22" s="1039"/>
      <c r="L22" s="1039"/>
      <c r="M22" s="1047"/>
      <c r="N22" s="1038"/>
    </row>
    <row r="23" spans="1:14" s="764" customFormat="1" ht="15" customHeight="1">
      <c r="A23" s="1031" t="s">
        <v>24</v>
      </c>
      <c r="B23" s="1046"/>
      <c r="C23" s="1044">
        <v>3024025</v>
      </c>
      <c r="D23" s="1045"/>
      <c r="E23" s="1044">
        <v>37658</v>
      </c>
      <c r="F23" s="1044">
        <v>2856761</v>
      </c>
      <c r="G23" s="1044">
        <v>44025</v>
      </c>
      <c r="H23" s="1044">
        <v>56811</v>
      </c>
      <c r="I23" s="1044">
        <v>13157</v>
      </c>
      <c r="J23" s="1044">
        <v>14158</v>
      </c>
      <c r="K23" s="1044">
        <v>442</v>
      </c>
      <c r="L23" s="1044">
        <v>1013</v>
      </c>
      <c r="M23" s="1043"/>
      <c r="N23" s="1042"/>
    </row>
    <row r="24" spans="1:14" ht="12" customHeight="1">
      <c r="A24" s="52"/>
      <c r="C24" s="1041"/>
      <c r="D24" s="1041"/>
      <c r="E24" s="1041"/>
      <c r="F24" s="1041"/>
      <c r="G24" s="1041"/>
      <c r="H24" s="1041"/>
      <c r="I24" s="1041"/>
      <c r="J24" s="1041"/>
      <c r="K24" s="1041"/>
      <c r="L24" s="1041"/>
      <c r="M24" s="1040"/>
      <c r="N24" s="1038"/>
    </row>
    <row r="25" spans="1:14" ht="15" customHeight="1">
      <c r="A25" s="998" t="s">
        <v>623</v>
      </c>
      <c r="B25" s="548"/>
      <c r="C25" s="39">
        <v>76</v>
      </c>
      <c r="D25" s="1039"/>
      <c r="E25" s="39">
        <v>0</v>
      </c>
      <c r="F25" s="39">
        <v>71</v>
      </c>
      <c r="G25" s="39">
        <v>1</v>
      </c>
      <c r="H25" s="39">
        <v>3</v>
      </c>
      <c r="I25" s="39">
        <v>1</v>
      </c>
      <c r="J25" s="39">
        <v>0</v>
      </c>
      <c r="K25" s="39">
        <v>0</v>
      </c>
      <c r="L25" s="39">
        <v>0</v>
      </c>
      <c r="M25" s="227"/>
      <c r="N25" s="1038"/>
    </row>
    <row r="26" spans="1:14" ht="15" customHeight="1">
      <c r="A26" s="998" t="s">
        <v>624</v>
      </c>
      <c r="B26" s="548"/>
      <c r="C26" s="39">
        <v>109324</v>
      </c>
      <c r="D26" s="1039"/>
      <c r="E26" s="39">
        <v>1268</v>
      </c>
      <c r="F26" s="39">
        <v>99111</v>
      </c>
      <c r="G26" s="39">
        <v>2604</v>
      </c>
      <c r="H26" s="39">
        <v>4913</v>
      </c>
      <c r="I26" s="39">
        <v>741</v>
      </c>
      <c r="J26" s="39">
        <v>669</v>
      </c>
      <c r="K26" s="39">
        <v>7</v>
      </c>
      <c r="L26" s="39">
        <v>11</v>
      </c>
      <c r="M26" s="227"/>
      <c r="N26" s="1038"/>
    </row>
    <row r="27" spans="1:14" ht="15" customHeight="1">
      <c r="A27" s="998" t="s">
        <v>625</v>
      </c>
      <c r="B27" s="548"/>
      <c r="C27" s="39">
        <v>464838</v>
      </c>
      <c r="D27" s="1039"/>
      <c r="E27" s="39">
        <v>5591</v>
      </c>
      <c r="F27" s="39">
        <v>420767</v>
      </c>
      <c r="G27" s="39">
        <v>11444</v>
      </c>
      <c r="H27" s="39">
        <v>18632</v>
      </c>
      <c r="I27" s="39">
        <v>4125</v>
      </c>
      <c r="J27" s="39">
        <v>4060</v>
      </c>
      <c r="K27" s="39">
        <v>66</v>
      </c>
      <c r="L27" s="39">
        <v>153</v>
      </c>
      <c r="M27" s="227"/>
      <c r="N27" s="1038"/>
    </row>
    <row r="28" spans="1:14" ht="15" customHeight="1">
      <c r="A28" s="998" t="s">
        <v>626</v>
      </c>
      <c r="B28" s="548"/>
      <c r="C28" s="39">
        <v>504387</v>
      </c>
      <c r="D28" s="1039"/>
      <c r="E28" s="39">
        <v>5735</v>
      </c>
      <c r="F28" s="39">
        <v>468797</v>
      </c>
      <c r="G28" s="39">
        <v>9187</v>
      </c>
      <c r="H28" s="39">
        <v>12459</v>
      </c>
      <c r="I28" s="39">
        <v>3583</v>
      </c>
      <c r="J28" s="39">
        <v>4210</v>
      </c>
      <c r="K28" s="39">
        <v>93</v>
      </c>
      <c r="L28" s="39">
        <v>323</v>
      </c>
      <c r="M28" s="227"/>
      <c r="N28" s="1038"/>
    </row>
    <row r="29" spans="1:14" ht="15" customHeight="1">
      <c r="A29" s="998" t="s">
        <v>627</v>
      </c>
      <c r="B29" s="548"/>
      <c r="C29" s="39">
        <v>471781</v>
      </c>
      <c r="D29" s="1039"/>
      <c r="E29" s="39">
        <v>5406</v>
      </c>
      <c r="F29" s="39">
        <v>447224</v>
      </c>
      <c r="G29" s="39">
        <v>6522</v>
      </c>
      <c r="H29" s="39">
        <v>7900</v>
      </c>
      <c r="I29" s="39">
        <v>2081</v>
      </c>
      <c r="J29" s="39">
        <v>2358</v>
      </c>
      <c r="K29" s="39">
        <v>89</v>
      </c>
      <c r="L29" s="39">
        <v>201</v>
      </c>
      <c r="M29" s="227"/>
      <c r="N29" s="1038"/>
    </row>
    <row r="30" spans="1:14" ht="15" customHeight="1">
      <c r="A30" s="998" t="s">
        <v>628</v>
      </c>
      <c r="B30" s="548"/>
      <c r="C30" s="39">
        <v>415008</v>
      </c>
      <c r="D30" s="1039"/>
      <c r="E30" s="39">
        <v>4516</v>
      </c>
      <c r="F30" s="39">
        <v>396804</v>
      </c>
      <c r="G30" s="39">
        <v>5154</v>
      </c>
      <c r="H30" s="39">
        <v>5804</v>
      </c>
      <c r="I30" s="39">
        <v>1226</v>
      </c>
      <c r="J30" s="39">
        <v>1327</v>
      </c>
      <c r="K30" s="39">
        <v>58</v>
      </c>
      <c r="L30" s="39">
        <v>119</v>
      </c>
      <c r="M30" s="227"/>
      <c r="N30" s="1038"/>
    </row>
    <row r="31" spans="1:14" ht="15" customHeight="1">
      <c r="A31" s="998" t="s">
        <v>629</v>
      </c>
      <c r="B31" s="548"/>
      <c r="C31" s="39">
        <v>425113</v>
      </c>
      <c r="D31" s="1039"/>
      <c r="E31" s="39">
        <v>4629</v>
      </c>
      <c r="F31" s="39">
        <v>408205</v>
      </c>
      <c r="G31" s="39">
        <v>4982</v>
      </c>
      <c r="H31" s="39">
        <v>5303</v>
      </c>
      <c r="I31" s="39">
        <v>913</v>
      </c>
      <c r="J31" s="39">
        <v>934</v>
      </c>
      <c r="K31" s="39">
        <v>40</v>
      </c>
      <c r="L31" s="39">
        <v>107</v>
      </c>
      <c r="M31" s="227"/>
      <c r="N31" s="1038"/>
    </row>
    <row r="32" spans="1:14" ht="15" customHeight="1">
      <c r="A32" s="998" t="s">
        <v>632</v>
      </c>
      <c r="B32" s="548"/>
      <c r="C32" s="39">
        <v>296523</v>
      </c>
      <c r="D32" s="1039"/>
      <c r="E32" s="39">
        <v>3671</v>
      </c>
      <c r="F32" s="39">
        <v>285021</v>
      </c>
      <c r="G32" s="39">
        <v>3253</v>
      </c>
      <c r="H32" s="39">
        <v>3399</v>
      </c>
      <c r="I32" s="39">
        <v>558</v>
      </c>
      <c r="J32" s="39">
        <v>538</v>
      </c>
      <c r="K32" s="39">
        <v>35</v>
      </c>
      <c r="L32" s="39">
        <v>48</v>
      </c>
      <c r="M32" s="227"/>
      <c r="N32" s="1038"/>
    </row>
    <row r="33" spans="1:14" ht="15" customHeight="1">
      <c r="A33" s="998" t="s">
        <v>633</v>
      </c>
      <c r="B33" s="548"/>
      <c r="C33" s="39">
        <v>259706</v>
      </c>
      <c r="D33" s="1039"/>
      <c r="E33" s="39">
        <v>4665</v>
      </c>
      <c r="F33" s="39">
        <v>249662</v>
      </c>
      <c r="G33" s="39">
        <v>2240</v>
      </c>
      <c r="H33" s="39">
        <v>2183</v>
      </c>
      <c r="I33" s="39">
        <v>408</v>
      </c>
      <c r="J33" s="39">
        <v>477</v>
      </c>
      <c r="K33" s="39">
        <v>35</v>
      </c>
      <c r="L33" s="39">
        <v>36</v>
      </c>
      <c r="M33" s="227"/>
      <c r="N33" s="1038"/>
    </row>
    <row r="34" spans="1:14" ht="15" customHeight="1">
      <c r="A34" s="998" t="s">
        <v>634</v>
      </c>
      <c r="B34" s="548"/>
      <c r="C34" s="39">
        <v>186669</v>
      </c>
      <c r="D34" s="1039"/>
      <c r="E34" s="39">
        <v>3445</v>
      </c>
      <c r="F34" s="39">
        <v>180281</v>
      </c>
      <c r="G34" s="39">
        <v>1243</v>
      </c>
      <c r="H34" s="39">
        <v>1131</v>
      </c>
      <c r="I34" s="39">
        <v>263</v>
      </c>
      <c r="J34" s="39">
        <v>254</v>
      </c>
      <c r="K34" s="39">
        <v>26</v>
      </c>
      <c r="L34" s="39">
        <v>26</v>
      </c>
      <c r="M34" s="227"/>
      <c r="N34" s="1038"/>
    </row>
    <row r="35" spans="1:14" ht="15" customHeight="1">
      <c r="A35" s="998" t="s">
        <v>635</v>
      </c>
      <c r="B35" s="548"/>
      <c r="C35" s="39">
        <v>7456</v>
      </c>
      <c r="D35" s="1039"/>
      <c r="E35" s="39">
        <v>194</v>
      </c>
      <c r="F35" s="39">
        <v>6887</v>
      </c>
      <c r="G35" s="39">
        <v>122</v>
      </c>
      <c r="H35" s="39">
        <v>181</v>
      </c>
      <c r="I35" s="39">
        <v>38</v>
      </c>
      <c r="J35" s="39">
        <v>28</v>
      </c>
      <c r="K35" s="39">
        <v>5</v>
      </c>
      <c r="L35" s="39">
        <v>1</v>
      </c>
      <c r="M35" s="227"/>
      <c r="N35" s="1038"/>
    </row>
    <row r="36" spans="1:14" ht="15" customHeight="1">
      <c r="A36" s="998" t="s">
        <v>636</v>
      </c>
      <c r="B36" s="548"/>
      <c r="C36" s="39">
        <v>640</v>
      </c>
      <c r="D36" s="1039"/>
      <c r="E36" s="39">
        <v>10</v>
      </c>
      <c r="F36" s="39">
        <v>575</v>
      </c>
      <c r="G36" s="39">
        <v>21</v>
      </c>
      <c r="H36" s="39">
        <v>28</v>
      </c>
      <c r="I36" s="39">
        <v>2</v>
      </c>
      <c r="J36" s="39">
        <v>3</v>
      </c>
      <c r="K36" s="39">
        <v>1</v>
      </c>
      <c r="L36" s="39">
        <v>0</v>
      </c>
      <c r="M36" s="227"/>
      <c r="N36" s="1038"/>
    </row>
    <row r="37" spans="1:14" ht="15" customHeight="1">
      <c r="A37" s="998" t="s">
        <v>637</v>
      </c>
      <c r="B37" s="548"/>
      <c r="C37" s="39">
        <v>178</v>
      </c>
      <c r="D37" s="1039"/>
      <c r="E37" s="39">
        <v>7</v>
      </c>
      <c r="F37" s="39">
        <v>159</v>
      </c>
      <c r="G37" s="39">
        <v>4</v>
      </c>
      <c r="H37" s="39">
        <v>5</v>
      </c>
      <c r="I37" s="39">
        <v>0</v>
      </c>
      <c r="J37" s="39">
        <v>2</v>
      </c>
      <c r="K37" s="39">
        <v>1</v>
      </c>
      <c r="L37" s="39">
        <v>0</v>
      </c>
      <c r="M37" s="227"/>
      <c r="N37" s="1038"/>
    </row>
    <row r="38" spans="1:14" ht="12" customHeight="1">
      <c r="A38" s="52"/>
      <c r="C38" s="996"/>
      <c r="D38" s="996"/>
      <c r="E38" s="996"/>
      <c r="F38" s="996"/>
      <c r="G38" s="996"/>
      <c r="H38" s="996"/>
      <c r="I38" s="996"/>
      <c r="J38" s="996"/>
      <c r="K38" s="996"/>
      <c r="L38" s="996"/>
      <c r="M38" s="1037"/>
    </row>
    <row r="39" spans="1:14" ht="15" customHeight="1">
      <c r="A39" s="1012" t="s">
        <v>571</v>
      </c>
      <c r="C39" s="156"/>
      <c r="D39" s="156"/>
      <c r="E39" s="156"/>
      <c r="F39" s="1036"/>
      <c r="G39" s="1036"/>
      <c r="H39" s="1036"/>
      <c r="I39" s="1036"/>
      <c r="J39" s="1036"/>
      <c r="K39" s="1036"/>
      <c r="L39" s="1036"/>
      <c r="M39" s="1035"/>
    </row>
    <row r="40" spans="1:14" ht="12" customHeight="1">
      <c r="A40" s="52"/>
      <c r="C40" s="156"/>
      <c r="D40" s="156"/>
      <c r="E40" s="156"/>
      <c r="F40" s="156"/>
      <c r="G40" s="156"/>
      <c r="H40" s="156"/>
      <c r="I40" s="156"/>
      <c r="J40" s="156"/>
      <c r="K40" s="156"/>
      <c r="L40" s="156"/>
      <c r="M40" s="994"/>
    </row>
    <row r="41" spans="1:14" s="764" customFormat="1" ht="15" customHeight="1">
      <c r="A41" s="1034" t="s">
        <v>1425</v>
      </c>
      <c r="C41" s="42">
        <v>100</v>
      </c>
      <c r="D41" s="1033"/>
      <c r="E41" s="42">
        <v>1.2457272323032855</v>
      </c>
      <c r="F41" s="42">
        <v>94.329978778998253</v>
      </c>
      <c r="G41" s="42">
        <v>1.4889077534162247</v>
      </c>
      <c r="H41" s="42">
        <v>1.9715765259498124</v>
      </c>
      <c r="I41" s="42">
        <v>0.44367713138655229</v>
      </c>
      <c r="J41" s="42">
        <v>0.47299247954689483</v>
      </c>
      <c r="K41" s="42">
        <v>1.4514439480039302E-2</v>
      </c>
      <c r="L41" s="42">
        <v>3.2625658918947996E-2</v>
      </c>
      <c r="M41" s="285"/>
    </row>
    <row r="42" spans="1:14" ht="15" customHeight="1">
      <c r="A42" s="1032"/>
      <c r="C42" s="1026"/>
      <c r="D42" s="1026"/>
      <c r="E42" s="1026"/>
      <c r="F42" s="1026"/>
      <c r="G42" s="1026"/>
      <c r="H42" s="1026"/>
      <c r="I42" s="1026"/>
      <c r="J42" s="1026"/>
      <c r="K42" s="1026"/>
      <c r="L42" s="1026"/>
      <c r="M42" s="1025"/>
    </row>
    <row r="43" spans="1:14" s="764" customFormat="1" ht="15" customHeight="1">
      <c r="A43" s="1031" t="s">
        <v>24</v>
      </c>
      <c r="B43" s="1030"/>
      <c r="C43" s="1028">
        <v>100</v>
      </c>
      <c r="D43" s="1029"/>
      <c r="E43" s="1028">
        <v>1.2452939377154619</v>
      </c>
      <c r="F43" s="1028">
        <v>94.468828796058233</v>
      </c>
      <c r="G43" s="1028">
        <v>1.4558411388794736</v>
      </c>
      <c r="H43" s="1028">
        <v>1.8786551037111137</v>
      </c>
      <c r="I43" s="1028">
        <v>0.43508238192475257</v>
      </c>
      <c r="J43" s="1028">
        <v>0.4681839601193773</v>
      </c>
      <c r="K43" s="1028">
        <v>1.461628128074338E-2</v>
      </c>
      <c r="L43" s="1028">
        <v>3.3498400310843994E-2</v>
      </c>
      <c r="M43" s="1027"/>
    </row>
    <row r="44" spans="1:14" ht="12" customHeight="1">
      <c r="A44" s="52"/>
      <c r="C44" s="1026"/>
      <c r="D44" s="1026"/>
      <c r="E44" s="1026"/>
      <c r="F44" s="1026"/>
      <c r="G44" s="1026"/>
      <c r="H44" s="1026"/>
      <c r="I44" s="1026"/>
      <c r="J44" s="1026"/>
      <c r="K44" s="1026"/>
      <c r="L44" s="1026"/>
      <c r="M44" s="1025"/>
    </row>
    <row r="45" spans="1:14" ht="15" customHeight="1">
      <c r="A45" s="998" t="s">
        <v>623</v>
      </c>
      <c r="C45" s="35">
        <v>100</v>
      </c>
      <c r="D45" s="1024"/>
      <c r="E45" s="35">
        <v>0</v>
      </c>
      <c r="F45" s="35">
        <v>93.421052631578945</v>
      </c>
      <c r="G45" s="35">
        <v>1.3157894736842104</v>
      </c>
      <c r="H45" s="35">
        <v>3.9473684210526314</v>
      </c>
      <c r="I45" s="35">
        <v>1.3157894736842104</v>
      </c>
      <c r="J45" s="35">
        <v>0</v>
      </c>
      <c r="K45" s="35">
        <v>0</v>
      </c>
      <c r="L45" s="35">
        <v>0</v>
      </c>
      <c r="M45" s="36"/>
    </row>
    <row r="46" spans="1:14" ht="15" customHeight="1">
      <c r="A46" s="998" t="s">
        <v>624</v>
      </c>
      <c r="C46" s="35">
        <v>100</v>
      </c>
      <c r="D46" s="1024"/>
      <c r="E46" s="35">
        <v>1.1598551095825254</v>
      </c>
      <c r="F46" s="35">
        <v>90.658043979364095</v>
      </c>
      <c r="G46" s="35">
        <v>2.3819106509092238</v>
      </c>
      <c r="H46" s="35">
        <v>4.4939811935165199</v>
      </c>
      <c r="I46" s="35">
        <v>0.6778017635651824</v>
      </c>
      <c r="J46" s="35">
        <v>0.61194248289488129</v>
      </c>
      <c r="K46" s="35">
        <v>6.4029856207237206E-3</v>
      </c>
      <c r="L46" s="35">
        <v>1.0061834546851561E-2</v>
      </c>
      <c r="M46" s="36"/>
    </row>
    <row r="47" spans="1:14" ht="15" customHeight="1">
      <c r="A47" s="998" t="s">
        <v>625</v>
      </c>
      <c r="C47" s="35">
        <v>100</v>
      </c>
      <c r="D47" s="1024"/>
      <c r="E47" s="35">
        <v>1.2027846260417607</v>
      </c>
      <c r="F47" s="35">
        <v>90.519062555126723</v>
      </c>
      <c r="G47" s="35">
        <v>2.4619329744986427</v>
      </c>
      <c r="H47" s="35">
        <v>4.008278152818832</v>
      </c>
      <c r="I47" s="35">
        <v>0.88740593497089304</v>
      </c>
      <c r="J47" s="35">
        <v>0.87342256872286694</v>
      </c>
      <c r="K47" s="35">
        <v>1.419849495953429E-2</v>
      </c>
      <c r="L47" s="35">
        <v>3.291469286073858E-2</v>
      </c>
      <c r="M47" s="36"/>
    </row>
    <row r="48" spans="1:14" ht="15" customHeight="1">
      <c r="A48" s="998" t="s">
        <v>626</v>
      </c>
      <c r="C48" s="35">
        <v>100</v>
      </c>
      <c r="D48" s="1024"/>
      <c r="E48" s="35">
        <v>1.1370237535860361</v>
      </c>
      <c r="F48" s="35">
        <v>92.943910132497464</v>
      </c>
      <c r="G48" s="35">
        <v>1.8214188708273606</v>
      </c>
      <c r="H48" s="35">
        <v>2.470127104782637</v>
      </c>
      <c r="I48" s="35">
        <v>0.71036723785505973</v>
      </c>
      <c r="J48" s="35">
        <v>0.83467654796812762</v>
      </c>
      <c r="K48" s="35">
        <v>1.8438223031124912E-2</v>
      </c>
      <c r="L48" s="35">
        <v>6.4038129452186524E-2</v>
      </c>
      <c r="M48" s="36"/>
    </row>
    <row r="49" spans="1:13" ht="15" customHeight="1">
      <c r="A49" s="998" t="s">
        <v>627</v>
      </c>
      <c r="C49" s="35">
        <v>100</v>
      </c>
      <c r="D49" s="1024"/>
      <c r="E49" s="35">
        <v>1.145870647609802</v>
      </c>
      <c r="F49" s="35">
        <v>94.79483065235776</v>
      </c>
      <c r="G49" s="35">
        <v>1.3824210809676525</v>
      </c>
      <c r="H49" s="35">
        <v>1.6745057558485825</v>
      </c>
      <c r="I49" s="35">
        <v>0.44109449087606328</v>
      </c>
      <c r="J49" s="35">
        <v>0.49980817370771613</v>
      </c>
      <c r="K49" s="35">
        <v>1.886468509753466E-2</v>
      </c>
      <c r="L49" s="35">
        <v>4.2604513534881649E-2</v>
      </c>
      <c r="M49" s="36"/>
    </row>
    <row r="50" spans="1:13" ht="15" customHeight="1">
      <c r="A50" s="998" t="s">
        <v>628</v>
      </c>
      <c r="C50" s="35">
        <v>100</v>
      </c>
      <c r="D50" s="1024"/>
      <c r="E50" s="35">
        <v>1.0881717942786644</v>
      </c>
      <c r="F50" s="35">
        <v>95.613578533425851</v>
      </c>
      <c r="G50" s="35">
        <v>1.2419037705297247</v>
      </c>
      <c r="H50" s="35">
        <v>1.3985272573058833</v>
      </c>
      <c r="I50" s="35">
        <v>0.29541599198087748</v>
      </c>
      <c r="J50" s="35">
        <v>0.31975287223378823</v>
      </c>
      <c r="K50" s="35">
        <v>1.3975634204641839E-2</v>
      </c>
      <c r="L50" s="35">
        <v>2.8674146040558256E-2</v>
      </c>
      <c r="M50" s="36"/>
    </row>
    <row r="51" spans="1:13" ht="15" customHeight="1">
      <c r="A51" s="998" t="s">
        <v>629</v>
      </c>
      <c r="C51" s="35">
        <v>100</v>
      </c>
      <c r="D51" s="1024"/>
      <c r="E51" s="35">
        <v>1.0888869547626161</v>
      </c>
      <c r="F51" s="35">
        <v>96.022704551495721</v>
      </c>
      <c r="G51" s="35">
        <v>1.1719237002867473</v>
      </c>
      <c r="H51" s="35">
        <v>1.2474330354517504</v>
      </c>
      <c r="I51" s="35">
        <v>0.21476642680887201</v>
      </c>
      <c r="J51" s="35">
        <v>0.21970628985704976</v>
      </c>
      <c r="K51" s="35">
        <v>9.4092629489100545E-3</v>
      </c>
      <c r="L51" s="35">
        <v>2.5169778388334396E-2</v>
      </c>
      <c r="M51" s="36"/>
    </row>
    <row r="52" spans="1:13" ht="15" customHeight="1">
      <c r="A52" s="998" t="s">
        <v>632</v>
      </c>
      <c r="C52" s="35">
        <v>100</v>
      </c>
      <c r="D52" s="1024"/>
      <c r="E52" s="35">
        <v>1.2380152635714599</v>
      </c>
      <c r="F52" s="35">
        <v>96.121042887061037</v>
      </c>
      <c r="G52" s="35">
        <v>1.0970481210563767</v>
      </c>
      <c r="H52" s="35">
        <v>1.1462854483463341</v>
      </c>
      <c r="I52" s="35">
        <v>0.18818101799860382</v>
      </c>
      <c r="J52" s="35">
        <v>0.18143617864381517</v>
      </c>
      <c r="K52" s="35">
        <v>1.1803468870880168E-2</v>
      </c>
      <c r="L52" s="35">
        <v>1.6187614451492801E-2</v>
      </c>
      <c r="M52" s="36"/>
    </row>
    <row r="53" spans="1:13" ht="15" customHeight="1">
      <c r="A53" s="998" t="s">
        <v>633</v>
      </c>
      <c r="C53" s="35">
        <v>100</v>
      </c>
      <c r="D53" s="1024"/>
      <c r="E53" s="35">
        <v>1.7962619269481643</v>
      </c>
      <c r="F53" s="35">
        <v>96.132549883329617</v>
      </c>
      <c r="G53" s="35">
        <v>0.86251376556567805</v>
      </c>
      <c r="H53" s="35">
        <v>0.84056587063833721</v>
      </c>
      <c r="I53" s="35">
        <v>0.15710072158517707</v>
      </c>
      <c r="J53" s="35">
        <v>0.18366922597090557</v>
      </c>
      <c r="K53" s="35">
        <v>1.3476777586963719E-2</v>
      </c>
      <c r="L53" s="35">
        <v>1.3861828375162684E-2</v>
      </c>
      <c r="M53" s="36"/>
    </row>
    <row r="54" spans="1:13" ht="15" customHeight="1">
      <c r="A54" s="998" t="s">
        <v>634</v>
      </c>
      <c r="C54" s="35">
        <v>100</v>
      </c>
      <c r="D54" s="1024"/>
      <c r="E54" s="35">
        <v>1.8455126453776469</v>
      </c>
      <c r="F54" s="35">
        <v>96.577899919108162</v>
      </c>
      <c r="G54" s="35">
        <v>0.66588453358618727</v>
      </c>
      <c r="H54" s="35">
        <v>0.60588528357681237</v>
      </c>
      <c r="I54" s="35">
        <v>0.14089109600415708</v>
      </c>
      <c r="J54" s="35">
        <v>0.13606972769983233</v>
      </c>
      <c r="K54" s="35">
        <v>1.3928397323604883E-2</v>
      </c>
      <c r="L54" s="35">
        <v>1.3928397323604883E-2</v>
      </c>
      <c r="M54" s="36"/>
    </row>
    <row r="55" spans="1:13" ht="15" customHeight="1">
      <c r="A55" s="998" t="s">
        <v>635</v>
      </c>
      <c r="C55" s="35">
        <v>100</v>
      </c>
      <c r="D55" s="1024"/>
      <c r="E55" s="35">
        <v>2.601931330472103</v>
      </c>
      <c r="F55" s="35">
        <v>92.368562231759654</v>
      </c>
      <c r="G55" s="35">
        <v>1.6362660944206009</v>
      </c>
      <c r="H55" s="35">
        <v>2.4275751072961373</v>
      </c>
      <c r="I55" s="35">
        <v>0.50965665236051505</v>
      </c>
      <c r="J55" s="35">
        <v>0.37553648068669526</v>
      </c>
      <c r="K55" s="35">
        <v>6.7060085836909866E-2</v>
      </c>
      <c r="L55" s="35">
        <v>1.3412017167381975E-2</v>
      </c>
      <c r="M55" s="36"/>
    </row>
    <row r="56" spans="1:13" ht="15" customHeight="1">
      <c r="A56" s="998" t="s">
        <v>636</v>
      </c>
      <c r="C56" s="35">
        <v>100</v>
      </c>
      <c r="D56" s="1024"/>
      <c r="E56" s="35">
        <v>1.5625</v>
      </c>
      <c r="F56" s="35">
        <v>89.84375</v>
      </c>
      <c r="G56" s="35">
        <v>3.28125</v>
      </c>
      <c r="H56" s="35">
        <v>4.375</v>
      </c>
      <c r="I56" s="35">
        <v>0.3125</v>
      </c>
      <c r="J56" s="35">
        <v>0.46875</v>
      </c>
      <c r="K56" s="35">
        <v>0.15625</v>
      </c>
      <c r="L56" s="35">
        <v>0</v>
      </c>
      <c r="M56" s="36"/>
    </row>
    <row r="57" spans="1:13" ht="15" customHeight="1">
      <c r="A57" s="998" t="s">
        <v>637</v>
      </c>
      <c r="C57" s="35">
        <v>100</v>
      </c>
      <c r="D57" s="1024"/>
      <c r="E57" s="35">
        <v>3.9325842696629212</v>
      </c>
      <c r="F57" s="35">
        <v>89.325842696629209</v>
      </c>
      <c r="G57" s="35">
        <v>2.2471910112359552</v>
      </c>
      <c r="H57" s="35">
        <v>2.8089887640449436</v>
      </c>
      <c r="I57" s="35">
        <v>0</v>
      </c>
      <c r="J57" s="35">
        <v>1.1235955056179776</v>
      </c>
      <c r="K57" s="35">
        <v>0.5617977528089888</v>
      </c>
      <c r="L57" s="35">
        <v>0</v>
      </c>
      <c r="M57" s="36"/>
    </row>
    <row r="58" spans="1:13" ht="12" customHeight="1">
      <c r="A58" s="52"/>
      <c r="C58" s="783"/>
      <c r="D58" s="783"/>
      <c r="E58" s="1023"/>
      <c r="F58" s="1023"/>
      <c r="G58" s="1023"/>
      <c r="H58" s="1023"/>
      <c r="I58" s="1023"/>
      <c r="J58" s="1023"/>
      <c r="K58" s="1023"/>
      <c r="L58" s="1023"/>
      <c r="M58" s="1022"/>
    </row>
    <row r="59" spans="1:13" ht="15" customHeight="1">
      <c r="A59" s="1021" t="s">
        <v>1424</v>
      </c>
      <c r="B59" s="765"/>
      <c r="C59" s="765"/>
      <c r="D59" s="765"/>
      <c r="E59" s="1020"/>
      <c r="F59" s="1020"/>
      <c r="G59" s="1020"/>
      <c r="H59" s="1020"/>
      <c r="I59" s="1020"/>
      <c r="J59" s="1020"/>
      <c r="K59" s="1020"/>
      <c r="L59" s="1020"/>
      <c r="M59" s="1020"/>
    </row>
    <row r="60" spans="1:13" ht="12" customHeight="1"/>
    <row r="61" spans="1:13" ht="15" customHeight="1">
      <c r="A61" s="764" t="s">
        <v>345</v>
      </c>
    </row>
    <row r="62" spans="1:13" ht="15" customHeight="1">
      <c r="A62" s="178" t="s">
        <v>676</v>
      </c>
    </row>
    <row r="63" spans="1:13" ht="12" customHeight="1">
      <c r="A63" s="184"/>
    </row>
    <row r="64" spans="1:13" ht="15" customHeight="1">
      <c r="A64" s="181" t="s">
        <v>557</v>
      </c>
    </row>
    <row r="65" spans="1:1" ht="15" customHeight="1">
      <c r="A65" s="181"/>
    </row>
  </sheetData>
  <sheetProtection deleteColumns="0" deleteRows="0"/>
  <hyperlinks>
    <hyperlink ref="A8" location="'new Title sheet'!A1" display="Return to Contents" xr:uid="{7BCC08BB-6808-4678-8DCA-E3925248CDCF}"/>
    <hyperlink ref="A8:B8" location="'Title sheet'!A16" display="Return to Contents" xr:uid="{FAE958AA-5349-449A-859B-0DC5775FDD45}"/>
  </hyperlinks>
  <pageMargins left="0.74803149606299213" right="0.74803149606299213" top="0.98425196850393704" bottom="0.98425196850393704" header="0.51181102362204722" footer="0.51181102362204722"/>
  <pageSetup paperSize="9" scale="58"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BD3F0-5F23-40B9-AF73-AA54D7E5F839}">
  <sheetPr>
    <pageSetUpPr fitToPage="1"/>
  </sheetPr>
  <dimension ref="A1:N45"/>
  <sheetViews>
    <sheetView topLeftCell="A10" zoomScaleNormal="100" workbookViewId="0"/>
  </sheetViews>
  <sheetFormatPr defaultColWidth="10.1796875" defaultRowHeight="12.5"/>
  <cols>
    <col min="1" max="1" width="30.7265625" style="45" customWidth="1"/>
    <col min="2" max="2" width="12.7265625" style="45" customWidth="1"/>
    <col min="3" max="3" width="1.7265625" style="45" customWidth="1"/>
    <col min="4" max="12" width="13.7265625" style="45" customWidth="1"/>
    <col min="13" max="13" width="1.7265625" style="45" customWidth="1"/>
    <col min="14" max="16384" width="10.1796875" style="45"/>
  </cols>
  <sheetData>
    <row r="1" spans="1:13" s="2" customFormat="1"/>
    <row r="2" spans="1:13" s="2" customFormat="1"/>
    <row r="3" spans="1:13" s="2" customFormat="1"/>
    <row r="4" spans="1:13" s="2" customFormat="1"/>
    <row r="5" spans="1:13" s="2" customFormat="1"/>
    <row r="6" spans="1:13" s="2" customFormat="1"/>
    <row r="7" spans="1:13" s="2" customFormat="1"/>
    <row r="8" spans="1:13" s="2" customFormat="1" ht="26.25" customHeight="1">
      <c r="A8" s="1" t="s">
        <v>344</v>
      </c>
      <c r="B8" s="1"/>
    </row>
    <row r="9" spans="1:13" ht="18.75" customHeight="1">
      <c r="A9" s="44" t="s">
        <v>1444</v>
      </c>
    </row>
    <row r="10" spans="1:13" ht="13">
      <c r="A10" s="637"/>
    </row>
    <row r="11" spans="1:13" ht="15" customHeight="1">
      <c r="A11" s="769"/>
      <c r="B11" s="767"/>
      <c r="C11" s="767"/>
      <c r="D11" s="767"/>
      <c r="E11" s="767"/>
      <c r="F11" s="767"/>
      <c r="G11" s="767"/>
      <c r="H11" s="767"/>
      <c r="I11" s="767"/>
      <c r="J11" s="767"/>
      <c r="K11" s="767"/>
      <c r="L11" s="483" t="s">
        <v>571</v>
      </c>
      <c r="M11" s="483"/>
    </row>
    <row r="12" spans="1:13" ht="12" customHeight="1">
      <c r="A12" s="768"/>
      <c r="B12" s="765"/>
      <c r="C12" s="765"/>
      <c r="D12" s="68"/>
      <c r="E12" s="765"/>
      <c r="F12" s="765"/>
      <c r="G12" s="765"/>
      <c r="H12" s="765"/>
      <c r="I12" s="765"/>
      <c r="J12" s="765"/>
      <c r="K12" s="765"/>
      <c r="L12" s="765"/>
      <c r="M12" s="51"/>
    </row>
    <row r="13" spans="1:13" ht="45" customHeight="1">
      <c r="A13" s="52"/>
      <c r="B13" s="775" t="s">
        <v>0</v>
      </c>
      <c r="C13" s="544"/>
      <c r="D13" s="776" t="s">
        <v>1443</v>
      </c>
      <c r="E13" s="825" t="s">
        <v>334</v>
      </c>
      <c r="F13" s="825" t="s">
        <v>358</v>
      </c>
      <c r="G13" s="776" t="s">
        <v>335</v>
      </c>
      <c r="H13" s="776" t="s">
        <v>336</v>
      </c>
      <c r="I13" s="776" t="s">
        <v>337</v>
      </c>
      <c r="J13" s="776" t="s">
        <v>338</v>
      </c>
      <c r="K13" s="776" t="s">
        <v>34</v>
      </c>
      <c r="L13" s="776" t="s">
        <v>1505</v>
      </c>
      <c r="M13" s="823"/>
    </row>
    <row r="14" spans="1:13" ht="12" customHeight="1">
      <c r="A14" s="769"/>
      <c r="B14" s="787"/>
      <c r="C14" s="787"/>
      <c r="D14" s="787"/>
      <c r="E14" s="58"/>
      <c r="F14" s="58"/>
      <c r="G14" s="58"/>
      <c r="H14" s="58"/>
      <c r="I14" s="58"/>
      <c r="J14" s="58"/>
      <c r="K14" s="58"/>
      <c r="L14" s="58"/>
      <c r="M14" s="495"/>
    </row>
    <row r="15" spans="1:13" ht="12" customHeight="1">
      <c r="A15" s="768"/>
      <c r="B15" s="1066"/>
      <c r="C15" s="1066"/>
      <c r="D15" s="1066"/>
      <c r="E15" s="515"/>
      <c r="F15" s="515"/>
      <c r="G15" s="515"/>
      <c r="H15" s="515"/>
      <c r="I15" s="515"/>
      <c r="J15" s="515"/>
      <c r="K15" s="515"/>
      <c r="L15" s="515"/>
      <c r="M15" s="499"/>
    </row>
    <row r="16" spans="1:13" ht="18" customHeight="1">
      <c r="A16" s="224" t="s">
        <v>1442</v>
      </c>
      <c r="B16" s="226">
        <v>3276400</v>
      </c>
      <c r="C16" s="487"/>
      <c r="D16" s="226">
        <v>482420</v>
      </c>
      <c r="E16" s="226">
        <v>244690</v>
      </c>
      <c r="F16" s="226">
        <v>237730</v>
      </c>
      <c r="G16" s="226">
        <v>423989</v>
      </c>
      <c r="H16" s="226">
        <v>279835</v>
      </c>
      <c r="I16" s="226">
        <v>264955</v>
      </c>
      <c r="J16" s="226">
        <v>344463</v>
      </c>
      <c r="K16" s="226">
        <v>605625</v>
      </c>
      <c r="L16" s="226">
        <v>875113</v>
      </c>
      <c r="M16" s="484"/>
    </row>
    <row r="17" spans="1:13" ht="12" customHeight="1">
      <c r="A17" s="224"/>
      <c r="B17" s="487"/>
      <c r="C17" s="487"/>
      <c r="D17" s="487"/>
      <c r="E17" s="463"/>
      <c r="F17" s="463"/>
      <c r="G17" s="463"/>
      <c r="H17" s="463"/>
      <c r="I17" s="463"/>
      <c r="J17" s="463"/>
      <c r="K17" s="463"/>
      <c r="L17" s="463"/>
      <c r="M17" s="484"/>
    </row>
    <row r="18" spans="1:13" s="203" customFormat="1" ht="15" customHeight="1">
      <c r="A18" s="240" t="s">
        <v>567</v>
      </c>
      <c r="B18" s="241"/>
      <c r="C18" s="237"/>
      <c r="D18" s="238"/>
      <c r="E18" s="238"/>
      <c r="F18" s="238"/>
      <c r="G18" s="238"/>
      <c r="H18" s="238"/>
      <c r="I18" s="238"/>
      <c r="J18" s="238"/>
      <c r="K18" s="238"/>
      <c r="L18" s="238"/>
      <c r="M18" s="239"/>
    </row>
    <row r="19" spans="1:13" s="203" customFormat="1" ht="7.5" customHeight="1">
      <c r="A19" s="240"/>
      <c r="B19" s="241"/>
      <c r="C19" s="237"/>
      <c r="D19" s="238"/>
      <c r="E19" s="238"/>
      <c r="F19" s="238"/>
      <c r="G19" s="238"/>
      <c r="H19" s="238"/>
      <c r="I19" s="238"/>
      <c r="J19" s="238"/>
      <c r="K19" s="238"/>
      <c r="L19" s="238"/>
      <c r="M19" s="239"/>
    </row>
    <row r="20" spans="1:13" ht="18" customHeight="1">
      <c r="A20" s="52" t="s">
        <v>1441</v>
      </c>
      <c r="B20" s="39">
        <v>2019973</v>
      </c>
      <c r="C20" s="1024"/>
      <c r="D20" s="39">
        <v>300624</v>
      </c>
      <c r="E20" s="39">
        <v>170883</v>
      </c>
      <c r="F20" s="39">
        <v>129741</v>
      </c>
      <c r="G20" s="39">
        <v>317459</v>
      </c>
      <c r="H20" s="39">
        <v>98810</v>
      </c>
      <c r="I20" s="39">
        <v>55522</v>
      </c>
      <c r="J20" s="39">
        <v>264539</v>
      </c>
      <c r="K20" s="39">
        <v>491091</v>
      </c>
      <c r="L20" s="39">
        <v>491928</v>
      </c>
      <c r="M20" s="36"/>
    </row>
    <row r="21" spans="1:13" ht="18" customHeight="1">
      <c r="A21" s="52" t="s">
        <v>1440</v>
      </c>
      <c r="B21" s="39">
        <v>587326</v>
      </c>
      <c r="C21" s="1024"/>
      <c r="D21" s="39">
        <v>66856</v>
      </c>
      <c r="E21" s="39">
        <v>38482</v>
      </c>
      <c r="F21" s="39">
        <v>28374</v>
      </c>
      <c r="G21" s="39">
        <v>86288</v>
      </c>
      <c r="H21" s="39">
        <v>98048</v>
      </c>
      <c r="I21" s="39">
        <v>76831</v>
      </c>
      <c r="J21" s="39">
        <v>41153</v>
      </c>
      <c r="K21" s="39">
        <v>66903</v>
      </c>
      <c r="L21" s="39">
        <v>151247</v>
      </c>
      <c r="M21" s="36"/>
    </row>
    <row r="22" spans="1:13" ht="18" customHeight="1">
      <c r="A22" s="52" t="s">
        <v>1439</v>
      </c>
      <c r="B22" s="39">
        <v>342601</v>
      </c>
      <c r="C22" s="1024"/>
      <c r="D22" s="39">
        <v>67946</v>
      </c>
      <c r="E22" s="39">
        <v>21667</v>
      </c>
      <c r="F22" s="39">
        <v>46279</v>
      </c>
      <c r="G22" s="39">
        <v>19891</v>
      </c>
      <c r="H22" s="39">
        <v>47240</v>
      </c>
      <c r="I22" s="39">
        <v>49590</v>
      </c>
      <c r="J22" s="39">
        <v>6517</v>
      </c>
      <c r="K22" s="39">
        <v>22329</v>
      </c>
      <c r="L22" s="39">
        <v>129088</v>
      </c>
      <c r="M22" s="36"/>
    </row>
    <row r="23" spans="1:13" ht="18" customHeight="1">
      <c r="A23" s="52" t="s">
        <v>1438</v>
      </c>
      <c r="B23" s="39">
        <v>166928</v>
      </c>
      <c r="C23" s="1024"/>
      <c r="D23" s="39">
        <v>44908</v>
      </c>
      <c r="E23" s="39">
        <v>13139</v>
      </c>
      <c r="F23" s="39">
        <v>31769</v>
      </c>
      <c r="G23" s="39">
        <v>345</v>
      </c>
      <c r="H23" s="39">
        <v>11034</v>
      </c>
      <c r="I23" s="39">
        <v>39552</v>
      </c>
      <c r="J23" s="39">
        <v>5942</v>
      </c>
      <c r="K23" s="39">
        <v>10150</v>
      </c>
      <c r="L23" s="39">
        <v>54997</v>
      </c>
      <c r="M23" s="36"/>
    </row>
    <row r="24" spans="1:13" ht="18" customHeight="1">
      <c r="A24" s="52" t="s">
        <v>1437</v>
      </c>
      <c r="B24" s="39">
        <v>89209</v>
      </c>
      <c r="C24" s="1024"/>
      <c r="D24" s="39">
        <v>1832</v>
      </c>
      <c r="E24" s="39">
        <v>271</v>
      </c>
      <c r="F24" s="39">
        <v>1561</v>
      </c>
      <c r="G24" s="39">
        <v>6</v>
      </c>
      <c r="H24" s="39">
        <v>15239</v>
      </c>
      <c r="I24" s="39">
        <v>31344</v>
      </c>
      <c r="J24" s="39">
        <v>5686</v>
      </c>
      <c r="K24" s="39">
        <v>6221</v>
      </c>
      <c r="L24" s="39">
        <v>28881</v>
      </c>
      <c r="M24" s="36"/>
    </row>
    <row r="25" spans="1:13" ht="18" customHeight="1">
      <c r="A25" s="52" t="s">
        <v>1431</v>
      </c>
      <c r="B25" s="39">
        <v>70363</v>
      </c>
      <c r="C25" s="1024"/>
      <c r="D25" s="39">
        <v>254</v>
      </c>
      <c r="E25" s="39">
        <v>248</v>
      </c>
      <c r="F25" s="39">
        <v>6</v>
      </c>
      <c r="G25" s="39">
        <v>0</v>
      </c>
      <c r="H25" s="39">
        <v>9464</v>
      </c>
      <c r="I25" s="39">
        <v>12116</v>
      </c>
      <c r="J25" s="39">
        <v>20626</v>
      </c>
      <c r="K25" s="39">
        <v>8931</v>
      </c>
      <c r="L25" s="39">
        <v>18972</v>
      </c>
      <c r="M25" s="36"/>
    </row>
    <row r="26" spans="1:13" ht="15" customHeight="1">
      <c r="A26" s="52"/>
      <c r="B26" s="35"/>
      <c r="C26" s="1024"/>
      <c r="D26" s="35"/>
      <c r="E26" s="35"/>
      <c r="F26" s="35"/>
      <c r="G26" s="35"/>
      <c r="H26" s="35"/>
      <c r="I26" s="35"/>
      <c r="J26" s="35"/>
      <c r="K26" s="35"/>
      <c r="L26" s="35"/>
      <c r="M26" s="36"/>
    </row>
    <row r="27" spans="1:13" s="203" customFormat="1" ht="15" customHeight="1">
      <c r="A27" s="240" t="s">
        <v>571</v>
      </c>
      <c r="B27" s="241"/>
      <c r="C27" s="237"/>
      <c r="D27" s="238"/>
      <c r="E27" s="238"/>
      <c r="F27" s="238"/>
      <c r="G27" s="238"/>
      <c r="H27" s="238"/>
      <c r="I27" s="238"/>
      <c r="J27" s="238"/>
      <c r="K27" s="238"/>
      <c r="L27" s="238"/>
      <c r="M27" s="239"/>
    </row>
    <row r="28" spans="1:13" ht="7.5" customHeight="1">
      <c r="A28" s="52"/>
      <c r="B28" s="35"/>
      <c r="C28" s="1024"/>
      <c r="D28" s="35"/>
      <c r="E28" s="35"/>
      <c r="F28" s="35"/>
      <c r="G28" s="35"/>
      <c r="H28" s="35"/>
      <c r="I28" s="35"/>
      <c r="J28" s="35"/>
      <c r="K28" s="35"/>
      <c r="L28" s="35"/>
      <c r="M28" s="36"/>
    </row>
    <row r="29" spans="1:13" ht="18" customHeight="1">
      <c r="A29" s="52" t="s">
        <v>1436</v>
      </c>
      <c r="B29" s="35">
        <v>61.652209742400203</v>
      </c>
      <c r="C29" s="1024"/>
      <c r="D29" s="35">
        <v>62.315824385390329</v>
      </c>
      <c r="E29" s="35">
        <v>69.836527851567283</v>
      </c>
      <c r="F29" s="35">
        <v>54.574937954822701</v>
      </c>
      <c r="G29" s="35">
        <v>74.874348155258744</v>
      </c>
      <c r="H29" s="35">
        <v>35.310093447924665</v>
      </c>
      <c r="I29" s="35">
        <v>20.955256552999565</v>
      </c>
      <c r="J29" s="35">
        <v>76.797508005213913</v>
      </c>
      <c r="K29" s="35">
        <v>81.088297213622297</v>
      </c>
      <c r="L29" s="35">
        <v>56.213083338951655</v>
      </c>
      <c r="M29" s="36"/>
    </row>
    <row r="30" spans="1:13" ht="18" customHeight="1">
      <c r="A30" s="52" t="s">
        <v>1435</v>
      </c>
      <c r="B30" s="35">
        <v>17.925955316811134</v>
      </c>
      <c r="C30" s="1024"/>
      <c r="D30" s="35">
        <v>13.85846357945359</v>
      </c>
      <c r="E30" s="35">
        <v>15.726838039968941</v>
      </c>
      <c r="F30" s="35">
        <v>11.935388886551971</v>
      </c>
      <c r="G30" s="35">
        <v>20.351471382512283</v>
      </c>
      <c r="H30" s="35">
        <v>35.037790126324438</v>
      </c>
      <c r="I30" s="35">
        <v>28.997754335641901</v>
      </c>
      <c r="J30" s="35">
        <v>11.947001564754414</v>
      </c>
      <c r="K30" s="35">
        <v>11.046934984520124</v>
      </c>
      <c r="L30" s="35">
        <v>17.28313943456445</v>
      </c>
      <c r="M30" s="36"/>
    </row>
    <row r="31" spans="1:13" ht="18" customHeight="1">
      <c r="A31" s="52" t="s">
        <v>1434</v>
      </c>
      <c r="B31" s="35">
        <v>10.456629227200585</v>
      </c>
      <c r="C31" s="1024"/>
      <c r="D31" s="35">
        <v>14.084407777455329</v>
      </c>
      <c r="E31" s="35">
        <v>8.8548776002288605</v>
      </c>
      <c r="F31" s="35">
        <v>19.467042443107726</v>
      </c>
      <c r="G31" s="35">
        <v>4.6913952956326703</v>
      </c>
      <c r="H31" s="35">
        <v>16.881376525452499</v>
      </c>
      <c r="I31" s="35">
        <v>18.716385801362495</v>
      </c>
      <c r="J31" s="35">
        <v>1.8919303379463106</v>
      </c>
      <c r="K31" s="35">
        <v>3.686934984520124</v>
      </c>
      <c r="L31" s="35">
        <v>14.751009298227771</v>
      </c>
      <c r="M31" s="36"/>
    </row>
    <row r="32" spans="1:13" ht="18" customHeight="1">
      <c r="A32" s="52" t="s">
        <v>1433</v>
      </c>
      <c r="B32" s="35">
        <v>5.0948602124282747</v>
      </c>
      <c r="C32" s="1024"/>
      <c r="D32" s="35">
        <v>9.3089009576717388</v>
      </c>
      <c r="E32" s="35">
        <v>5.3696513956434675</v>
      </c>
      <c r="F32" s="35">
        <v>13.36347957767215</v>
      </c>
      <c r="G32" s="35">
        <v>8.1370035543374949E-2</v>
      </c>
      <c r="H32" s="35">
        <v>3.9430378615970123</v>
      </c>
      <c r="I32" s="35">
        <v>14.927817931346832</v>
      </c>
      <c r="J32" s="35">
        <v>1.7250038465669753</v>
      </c>
      <c r="K32" s="35">
        <v>1.6759545923632613</v>
      </c>
      <c r="L32" s="35">
        <v>6.2845598225600581</v>
      </c>
      <c r="M32" s="36"/>
    </row>
    <row r="33" spans="1:14" ht="18" customHeight="1">
      <c r="A33" s="52" t="s">
        <v>1432</v>
      </c>
      <c r="B33" s="35">
        <v>2.7227749969478698</v>
      </c>
      <c r="C33" s="1024"/>
      <c r="D33" s="35">
        <v>0.37975208324696325</v>
      </c>
      <c r="E33" s="35">
        <v>0.11075238056316154</v>
      </c>
      <c r="F33" s="35">
        <v>0.65662726622639123</v>
      </c>
      <c r="G33" s="35">
        <v>1.4151310529282599E-3</v>
      </c>
      <c r="H33" s="35">
        <v>5.4457090785641533</v>
      </c>
      <c r="I33" s="35">
        <v>11.829933384914419</v>
      </c>
      <c r="J33" s="35">
        <v>1.6506852695354797</v>
      </c>
      <c r="K33" s="35">
        <v>1.0272033023735809</v>
      </c>
      <c r="L33" s="35">
        <v>3.3002595093433644</v>
      </c>
      <c r="M33" s="36"/>
    </row>
    <row r="34" spans="1:14" ht="18" customHeight="1">
      <c r="A34" s="52" t="s">
        <v>1431</v>
      </c>
      <c r="B34" s="35">
        <v>2.1475705042119397</v>
      </c>
      <c r="C34" s="1024"/>
      <c r="D34" s="35">
        <v>5.2651216782057128E-2</v>
      </c>
      <c r="E34" s="35">
        <v>0.10135273202828067</v>
      </c>
      <c r="F34" s="35">
        <v>2.5238716190636437E-3</v>
      </c>
      <c r="G34" s="35">
        <v>0</v>
      </c>
      <c r="H34" s="35">
        <v>3.3819929601372234</v>
      </c>
      <c r="I34" s="35">
        <v>4.5728519937347851</v>
      </c>
      <c r="J34" s="35">
        <v>5.987870975982907</v>
      </c>
      <c r="K34" s="35">
        <v>1.4746749226006191</v>
      </c>
      <c r="L34" s="35">
        <v>2.1679485963526997</v>
      </c>
      <c r="M34" s="36"/>
    </row>
    <row r="35" spans="1:14" ht="12" customHeight="1">
      <c r="A35" s="76"/>
      <c r="B35" s="1065"/>
      <c r="C35" s="1065"/>
      <c r="D35" s="1065"/>
      <c r="E35" s="1064"/>
      <c r="F35" s="1064"/>
      <c r="G35" s="1064"/>
      <c r="H35" s="1064"/>
      <c r="I35" s="1064"/>
      <c r="J35" s="1064"/>
      <c r="K35" s="1064"/>
      <c r="L35" s="1064"/>
      <c r="M35" s="1063"/>
    </row>
    <row r="36" spans="1:14" ht="15" customHeight="1">
      <c r="A36" s="63" t="s">
        <v>1430</v>
      </c>
      <c r="B36" s="479"/>
      <c r="C36" s="479"/>
      <c r="D36" s="479"/>
      <c r="E36" s="765"/>
      <c r="F36" s="765"/>
      <c r="G36" s="765"/>
      <c r="H36" s="765"/>
      <c r="I36" s="765"/>
      <c r="J36" s="765"/>
      <c r="K36" s="765"/>
      <c r="L36" s="765"/>
      <c r="M36" s="765"/>
    </row>
    <row r="37" spans="1:14" ht="12" customHeight="1">
      <c r="A37" s="60"/>
      <c r="B37" s="764"/>
      <c r="C37" s="764"/>
      <c r="D37" s="764"/>
    </row>
    <row r="38" spans="1:14" ht="15" customHeight="1">
      <c r="A38" s="183" t="s">
        <v>345</v>
      </c>
      <c r="B38" s="183"/>
      <c r="C38" s="183"/>
      <c r="D38" s="183"/>
      <c r="E38" s="777"/>
      <c r="F38" s="777"/>
      <c r="G38" s="777"/>
      <c r="H38" s="777"/>
      <c r="I38" s="777"/>
      <c r="J38" s="777"/>
      <c r="K38" s="777"/>
      <c r="L38" s="777"/>
      <c r="M38" s="777"/>
      <c r="N38" s="777"/>
    </row>
    <row r="39" spans="1:14">
      <c r="A39" s="1393" t="s">
        <v>1429</v>
      </c>
      <c r="B39" s="1393"/>
      <c r="C39" s="1393"/>
      <c r="D39" s="1393"/>
      <c r="E39" s="1393"/>
      <c r="F39" s="1393"/>
      <c r="G39" s="1393"/>
      <c r="H39" s="1393"/>
      <c r="I39" s="1393"/>
      <c r="J39" s="1393"/>
      <c r="K39" s="1393"/>
      <c r="L39" s="1393"/>
      <c r="M39" s="1393"/>
      <c r="N39" s="1393"/>
    </row>
    <row r="40" spans="1:14">
      <c r="A40" s="1393"/>
      <c r="B40" s="1393"/>
      <c r="C40" s="1393"/>
      <c r="D40" s="1393"/>
      <c r="E40" s="1393"/>
      <c r="F40" s="1393"/>
      <c r="G40" s="1393"/>
      <c r="H40" s="1393"/>
      <c r="I40" s="1393"/>
      <c r="J40" s="1393"/>
      <c r="K40" s="1393"/>
      <c r="L40" s="1393"/>
      <c r="M40" s="1393"/>
      <c r="N40" s="1393"/>
    </row>
    <row r="41" spans="1:14" ht="14.5">
      <c r="A41" s="186" t="s">
        <v>1555</v>
      </c>
      <c r="B41" s="186"/>
      <c r="C41" s="186"/>
      <c r="D41" s="186"/>
      <c r="E41" s="186"/>
      <c r="F41" s="186"/>
      <c r="G41" s="186"/>
      <c r="H41" s="186"/>
      <c r="I41" s="186"/>
      <c r="J41" s="186"/>
      <c r="K41" s="186"/>
      <c r="L41" s="186"/>
      <c r="M41" s="186"/>
      <c r="N41" s="777"/>
    </row>
    <row r="42" spans="1:14" ht="12" customHeight="1">
      <c r="A42" s="60"/>
      <c r="B42" s="764"/>
      <c r="C42" s="764"/>
      <c r="D42" s="764"/>
    </row>
    <row r="43" spans="1:14" ht="15" customHeight="1">
      <c r="A43" s="181" t="s">
        <v>557</v>
      </c>
      <c r="B43" s="1062"/>
      <c r="C43" s="1062"/>
      <c r="D43" s="1062"/>
    </row>
    <row r="44" spans="1:14" ht="15" customHeight="1">
      <c r="A44" s="181"/>
    </row>
    <row r="45" spans="1:14" ht="15.75" customHeight="1"/>
  </sheetData>
  <sheetProtection deleteColumns="0" deleteRows="0"/>
  <mergeCells count="1">
    <mergeCell ref="A39:N40"/>
  </mergeCells>
  <conditionalFormatting sqref="B18:M34">
    <cfRule type="expression" dxfId="156" priority="5" stopIfTrue="1">
      <formula>0</formula>
    </cfRule>
  </conditionalFormatting>
  <conditionalFormatting sqref="B16">
    <cfRule type="expression" dxfId="155" priority="2" stopIfTrue="1">
      <formula>0</formula>
    </cfRule>
  </conditionalFormatting>
  <conditionalFormatting sqref="D16:L16">
    <cfRule type="expression" dxfId="154" priority="1" stopIfTrue="1">
      <formula>0</formula>
    </cfRule>
  </conditionalFormatting>
  <hyperlinks>
    <hyperlink ref="A8" location="'new Title sheet'!A1" display="Return to Contents" xr:uid="{9C532C4E-C7CC-4F84-8C75-2401A442FE27}"/>
    <hyperlink ref="A8:B8" location="'Title sheet'!A16" display="Return to Contents" xr:uid="{30C271FD-0AFD-479C-B127-B95CA606AB42}"/>
  </hyperlinks>
  <pageMargins left="0.75" right="0.75" top="1" bottom="1" header="0.5" footer="0.5"/>
  <pageSetup paperSize="9" scale="58" orientation="landscape"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2C908-8B01-4DD7-B630-1E08BE5DA98E}">
  <sheetPr>
    <pageSetUpPr fitToPage="1"/>
  </sheetPr>
  <dimension ref="A1:Z109"/>
  <sheetViews>
    <sheetView topLeftCell="A70" zoomScaleNormal="100" zoomScaleSheetLayoutView="70" workbookViewId="0"/>
  </sheetViews>
  <sheetFormatPr defaultColWidth="9.1796875" defaultRowHeight="13"/>
  <cols>
    <col min="1" max="1" width="8.1796875" style="545" customWidth="1"/>
    <col min="2" max="2" width="46.26953125" style="764" bestFit="1" customWidth="1"/>
    <col min="3" max="3" width="12.54296875" style="45" customWidth="1"/>
    <col min="4" max="4" width="1.1796875" style="45" customWidth="1"/>
    <col min="5" max="5" width="13.453125" style="45" customWidth="1"/>
    <col min="6" max="9" width="14" style="45" customWidth="1"/>
    <col min="10" max="10" width="16.26953125" style="45" customWidth="1"/>
    <col min="11" max="11" width="1.7265625" style="45" customWidth="1"/>
    <col min="12" max="12" width="18.81640625" style="45" customWidth="1"/>
    <col min="13" max="13" width="16.26953125" style="45" customWidth="1"/>
    <col min="14" max="14" width="9.1796875" style="45"/>
    <col min="15" max="15" width="12.1796875" style="45" bestFit="1" customWidth="1"/>
    <col min="16" max="16" width="9.1796875" style="45"/>
    <col min="17" max="26" width="12.1796875" style="45" bestFit="1" customWidth="1"/>
    <col min="27" max="16384" width="9.1796875" style="45"/>
  </cols>
  <sheetData>
    <row r="1" spans="1:12" s="2" customFormat="1" ht="12.5"/>
    <row r="2" spans="1:12" s="2" customFormat="1" ht="12.5"/>
    <row r="3" spans="1:12" s="2" customFormat="1" ht="12.5"/>
    <row r="4" spans="1:12" s="2" customFormat="1" ht="12.5"/>
    <row r="5" spans="1:12" s="2" customFormat="1" ht="12.5"/>
    <row r="6" spans="1:12" s="2" customFormat="1" ht="12.5"/>
    <row r="7" spans="1:12" s="2" customFormat="1" ht="12.5"/>
    <row r="8" spans="1:12" s="2" customFormat="1" ht="26.25" customHeight="1">
      <c r="A8" s="1" t="s">
        <v>344</v>
      </c>
      <c r="B8" s="1"/>
    </row>
    <row r="9" spans="1:12" ht="20.25" customHeight="1">
      <c r="A9" s="659" t="s">
        <v>1481</v>
      </c>
      <c r="B9" s="60"/>
      <c r="E9" s="655"/>
      <c r="F9" s="655"/>
      <c r="G9" s="655"/>
      <c r="H9" s="655"/>
      <c r="I9" s="655"/>
      <c r="J9" s="655"/>
      <c r="K9" s="655"/>
      <c r="L9" s="655"/>
    </row>
    <row r="10" spans="1:12">
      <c r="B10" s="1143"/>
      <c r="E10" s="655"/>
      <c r="F10" s="655"/>
      <c r="G10" s="655"/>
      <c r="H10" s="655"/>
      <c r="I10" s="655"/>
      <c r="J10" s="655"/>
      <c r="K10" s="655"/>
      <c r="L10" s="655"/>
    </row>
    <row r="11" spans="1:12" ht="15" customHeight="1">
      <c r="A11" s="1142"/>
      <c r="B11" s="1141"/>
      <c r="C11" s="767"/>
      <c r="D11" s="767"/>
      <c r="E11" s="1140"/>
      <c r="F11" s="1140"/>
      <c r="G11" s="1140"/>
      <c r="H11" s="1140"/>
      <c r="I11" s="1140"/>
      <c r="J11" s="1139" t="s">
        <v>1480</v>
      </c>
      <c r="K11" s="1139"/>
      <c r="L11" s="1138"/>
    </row>
    <row r="12" spans="1:12" ht="12" customHeight="1">
      <c r="A12" s="1137"/>
      <c r="B12" s="1136"/>
      <c r="C12" s="1109"/>
      <c r="D12" s="1109"/>
      <c r="E12" s="1136"/>
      <c r="F12" s="1136"/>
      <c r="G12" s="1135"/>
      <c r="H12" s="1135"/>
      <c r="I12" s="1135"/>
      <c r="J12" s="1135"/>
      <c r="K12" s="1134"/>
      <c r="L12" s="1133"/>
    </row>
    <row r="13" spans="1:12" ht="30" customHeight="1">
      <c r="A13" s="1129"/>
      <c r="B13" s="1128"/>
      <c r="C13" s="1394" t="s">
        <v>1479</v>
      </c>
      <c r="D13" s="776"/>
      <c r="E13" s="1132" t="s">
        <v>1478</v>
      </c>
      <c r="F13" s="1132" t="s">
        <v>1477</v>
      </c>
      <c r="G13" s="1132" t="s">
        <v>1476</v>
      </c>
      <c r="H13" s="1132" t="s">
        <v>1475</v>
      </c>
      <c r="I13" s="1132" t="s">
        <v>1474</v>
      </c>
      <c r="J13" s="1132" t="s">
        <v>1473</v>
      </c>
      <c r="K13" s="1131"/>
      <c r="L13" s="1130"/>
    </row>
    <row r="14" spans="1:12" ht="15" customHeight="1">
      <c r="A14" s="1129"/>
      <c r="B14" s="1128"/>
      <c r="C14" s="1394"/>
      <c r="D14" s="776"/>
      <c r="E14" s="1127" t="s">
        <v>1472</v>
      </c>
      <c r="F14" s="1127" t="s">
        <v>1471</v>
      </c>
      <c r="G14" s="1127" t="s">
        <v>1470</v>
      </c>
      <c r="H14" s="1127" t="s">
        <v>1469</v>
      </c>
      <c r="I14" s="1127" t="s">
        <v>1468</v>
      </c>
      <c r="J14" s="1127" t="s">
        <v>1467</v>
      </c>
      <c r="K14" s="1126"/>
      <c r="L14" s="1125"/>
    </row>
    <row r="15" spans="1:12" ht="15" customHeight="1">
      <c r="A15" s="71" t="s">
        <v>1466</v>
      </c>
      <c r="B15" s="1124"/>
      <c r="C15" s="1123" t="s">
        <v>1465</v>
      </c>
      <c r="D15" s="1122"/>
      <c r="E15" s="1121" t="s">
        <v>25</v>
      </c>
      <c r="F15" s="1121" t="s">
        <v>25</v>
      </c>
      <c r="G15" s="1121" t="s">
        <v>25</v>
      </c>
      <c r="H15" s="1121" t="s">
        <v>25</v>
      </c>
      <c r="I15" s="1121" t="s">
        <v>25</v>
      </c>
      <c r="J15" s="1121" t="s">
        <v>25</v>
      </c>
      <c r="K15" s="1120"/>
      <c r="L15" s="1119"/>
    </row>
    <row r="16" spans="1:12" ht="12" customHeight="1">
      <c r="A16" s="1118"/>
      <c r="B16" s="1117"/>
      <c r="C16" s="1116"/>
      <c r="D16" s="1116"/>
      <c r="E16" s="1115"/>
      <c r="F16" s="1114"/>
      <c r="G16" s="1114"/>
      <c r="H16" s="1114"/>
      <c r="I16" s="1114"/>
      <c r="J16" s="1114"/>
      <c r="K16" s="1113"/>
      <c r="L16" s="1112"/>
    </row>
    <row r="17" spans="1:26" ht="12" customHeight="1">
      <c r="A17" s="1111"/>
      <c r="B17" s="1110"/>
      <c r="C17" s="1109"/>
      <c r="D17" s="1109"/>
      <c r="E17" s="1108"/>
      <c r="F17" s="1107"/>
      <c r="G17" s="1107"/>
      <c r="H17" s="1107"/>
      <c r="I17" s="1107"/>
      <c r="J17" s="1107"/>
      <c r="K17" s="1106"/>
      <c r="L17" s="1105"/>
    </row>
    <row r="18" spans="1:26" s="764" customFormat="1" ht="15" customHeight="1">
      <c r="A18" s="814" t="s">
        <v>1583</v>
      </c>
      <c r="B18" s="183"/>
      <c r="C18" s="226">
        <v>3276400</v>
      </c>
      <c r="D18" s="1094"/>
      <c r="E18" s="42">
        <v>61.652209742400203</v>
      </c>
      <c r="F18" s="42">
        <v>17.925955316811134</v>
      </c>
      <c r="G18" s="42">
        <v>10.456629227200585</v>
      </c>
      <c r="H18" s="42">
        <v>5.0948602124282747</v>
      </c>
      <c r="I18" s="42">
        <v>2.7227749969478698</v>
      </c>
      <c r="J18" s="42">
        <v>2.1475705042119397</v>
      </c>
      <c r="K18" s="285"/>
      <c r="L18" s="1102"/>
      <c r="O18" s="505"/>
      <c r="P18" s="505"/>
      <c r="Q18" s="505"/>
      <c r="R18" s="505"/>
      <c r="S18" s="505"/>
      <c r="T18" s="505"/>
      <c r="U18" s="505"/>
      <c r="V18" s="505"/>
      <c r="W18" s="505"/>
      <c r="X18" s="505"/>
      <c r="Y18" s="505"/>
      <c r="Z18" s="505"/>
    </row>
    <row r="19" spans="1:26" ht="12" customHeight="1">
      <c r="A19" s="1089"/>
      <c r="B19" s="179"/>
      <c r="C19" s="156"/>
      <c r="D19" s="156"/>
      <c r="E19" s="992"/>
      <c r="F19" s="1083"/>
      <c r="G19" s="1083"/>
      <c r="H19" s="1083"/>
      <c r="I19" s="1083"/>
      <c r="J19" s="1083"/>
      <c r="K19" s="1082"/>
      <c r="L19" s="1103"/>
      <c r="O19" s="120"/>
      <c r="P19" s="120"/>
      <c r="Q19" s="120"/>
      <c r="R19" s="120"/>
      <c r="S19" s="120"/>
      <c r="T19" s="120"/>
      <c r="U19" s="120"/>
      <c r="V19" s="120"/>
      <c r="W19" s="120"/>
      <c r="X19" s="120"/>
      <c r="Y19" s="120"/>
      <c r="Z19" s="120"/>
    </row>
    <row r="20" spans="1:26" ht="15" customHeight="1">
      <c r="A20" s="1099" t="s">
        <v>1530</v>
      </c>
      <c r="B20" s="1104"/>
      <c r="C20" s="226">
        <v>482420</v>
      </c>
      <c r="D20" s="1094"/>
      <c r="E20" s="42">
        <v>62.315824385390329</v>
      </c>
      <c r="F20" s="42">
        <v>13.85846357945359</v>
      </c>
      <c r="G20" s="42">
        <v>14.084407777455329</v>
      </c>
      <c r="H20" s="42">
        <v>9.3089009576717388</v>
      </c>
      <c r="I20" s="42">
        <v>0.37975208324696325</v>
      </c>
      <c r="J20" s="42">
        <v>5.2651216782057128E-2</v>
      </c>
      <c r="K20" s="285"/>
      <c r="L20" s="1103"/>
      <c r="O20" s="120"/>
      <c r="P20" s="120"/>
      <c r="Q20" s="120"/>
      <c r="R20" s="120"/>
      <c r="S20" s="120"/>
      <c r="T20" s="120"/>
      <c r="U20" s="120"/>
      <c r="V20" s="120"/>
      <c r="W20" s="120"/>
      <c r="X20" s="120"/>
      <c r="Y20" s="120"/>
      <c r="Z20" s="120"/>
    </row>
    <row r="21" spans="1:26" ht="12" customHeight="1">
      <c r="A21" s="1089"/>
      <c r="B21" s="179"/>
      <c r="C21" s="156"/>
      <c r="D21" s="156"/>
      <c r="E21" s="992"/>
      <c r="F21" s="1083"/>
      <c r="G21" s="1083"/>
      <c r="H21" s="1083"/>
      <c r="I21" s="1083"/>
      <c r="J21" s="1083"/>
      <c r="K21" s="1082"/>
      <c r="L21" s="1103"/>
      <c r="O21" s="120"/>
      <c r="P21" s="120"/>
      <c r="Q21" s="120"/>
      <c r="R21" s="120"/>
      <c r="S21" s="120"/>
      <c r="T21" s="120"/>
      <c r="U21" s="120"/>
      <c r="V21" s="120"/>
      <c r="W21" s="120"/>
      <c r="X21" s="120"/>
      <c r="Y21" s="120"/>
      <c r="Z21" s="120"/>
    </row>
    <row r="22" spans="1:26" s="764" customFormat="1" ht="15" customHeight="1">
      <c r="A22" s="1096"/>
      <c r="B22" s="183" t="s">
        <v>44</v>
      </c>
      <c r="C22" s="226">
        <v>244690</v>
      </c>
      <c r="D22" s="1094"/>
      <c r="E22" s="42">
        <v>69.836527851567283</v>
      </c>
      <c r="F22" s="42">
        <v>15.726838039968941</v>
      </c>
      <c r="G22" s="42">
        <v>8.8548776002288605</v>
      </c>
      <c r="H22" s="42">
        <v>5.3696513956434675</v>
      </c>
      <c r="I22" s="42">
        <v>0.11075238056316154</v>
      </c>
      <c r="J22" s="42">
        <v>0.10135273202828067</v>
      </c>
      <c r="K22" s="285"/>
      <c r="L22" s="1102"/>
      <c r="O22" s="505"/>
      <c r="P22" s="505"/>
      <c r="Q22" s="505"/>
      <c r="R22" s="505"/>
      <c r="S22" s="505"/>
      <c r="T22" s="505"/>
      <c r="U22" s="505"/>
      <c r="V22" s="505"/>
      <c r="W22" s="505"/>
      <c r="X22" s="505"/>
      <c r="Y22" s="505"/>
      <c r="Z22" s="505"/>
    </row>
    <row r="23" spans="1:26" s="764" customFormat="1" ht="12" customHeight="1">
      <c r="A23" s="1089"/>
      <c r="B23" s="179"/>
      <c r="C23" s="151"/>
      <c r="D23" s="151"/>
      <c r="E23" s="1092"/>
      <c r="F23" s="1091"/>
      <c r="G23" s="1091"/>
      <c r="H23" s="1091"/>
      <c r="I23" s="1091"/>
      <c r="J23" s="1091"/>
      <c r="K23" s="1090"/>
      <c r="L23" s="1102"/>
      <c r="O23" s="505"/>
      <c r="P23" s="505"/>
      <c r="Q23" s="505"/>
      <c r="R23" s="505"/>
      <c r="S23" s="505"/>
      <c r="T23" s="505"/>
      <c r="U23" s="505"/>
      <c r="V23" s="505"/>
      <c r="W23" s="505"/>
      <c r="X23" s="505"/>
      <c r="Y23" s="505"/>
      <c r="Z23" s="505"/>
    </row>
    <row r="24" spans="1:26" s="60" customFormat="1" ht="15" customHeight="1">
      <c r="A24" s="1087">
        <v>60080</v>
      </c>
      <c r="B24" s="179" t="s">
        <v>1055</v>
      </c>
      <c r="C24" s="39">
        <v>181544</v>
      </c>
      <c r="D24" s="1086"/>
      <c r="E24" s="35">
        <v>83.438725598202097</v>
      </c>
      <c r="F24" s="35">
        <v>7.7039175076014628</v>
      </c>
      <c r="G24" s="35">
        <v>2.9744855241704489</v>
      </c>
      <c r="H24" s="35">
        <v>5.8206275062794699</v>
      </c>
      <c r="I24" s="35">
        <v>8.8132904419865165E-3</v>
      </c>
      <c r="J24" s="35">
        <v>5.3430573304543254E-2</v>
      </c>
      <c r="K24" s="36"/>
      <c r="L24" s="1085"/>
      <c r="O24" s="1074"/>
      <c r="P24" s="1074"/>
      <c r="Q24" s="1074"/>
      <c r="R24" s="1074"/>
      <c r="S24" s="1074"/>
      <c r="T24" s="1074"/>
      <c r="U24" s="1074"/>
      <c r="V24" s="1074"/>
      <c r="W24" s="1074"/>
      <c r="X24" s="1074"/>
      <c r="Y24" s="1074"/>
      <c r="Z24" s="1074"/>
    </row>
    <row r="25" spans="1:26" s="60" customFormat="1" ht="15" customHeight="1">
      <c r="A25" s="1087">
        <v>60103</v>
      </c>
      <c r="B25" s="179" t="s">
        <v>1335</v>
      </c>
      <c r="C25" s="39">
        <v>25144</v>
      </c>
      <c r="D25" s="1086"/>
      <c r="E25" s="35">
        <v>12.014794782055361</v>
      </c>
      <c r="F25" s="35">
        <v>12.177855552020363</v>
      </c>
      <c r="G25" s="35">
        <v>63.963569837734646</v>
      </c>
      <c r="H25" s="35">
        <v>10.229080496341075</v>
      </c>
      <c r="I25" s="35">
        <v>1.0141584473433025</v>
      </c>
      <c r="J25" s="35">
        <v>0.60054088450524978</v>
      </c>
      <c r="K25" s="36"/>
      <c r="L25" s="1085"/>
      <c r="O25" s="1074"/>
      <c r="P25" s="1074"/>
      <c r="Q25" s="1074"/>
      <c r="R25" s="1074"/>
      <c r="S25" s="1074"/>
      <c r="T25" s="1074"/>
      <c r="U25" s="1074"/>
      <c r="V25" s="1074"/>
      <c r="W25" s="1074"/>
      <c r="X25" s="1074"/>
      <c r="Y25" s="1074"/>
      <c r="Z25" s="1074"/>
    </row>
    <row r="26" spans="1:26" s="60" customFormat="1" ht="15" customHeight="1">
      <c r="A26" s="1087">
        <v>60050</v>
      </c>
      <c r="B26" s="179" t="s">
        <v>1462</v>
      </c>
      <c r="C26" s="39">
        <v>18119</v>
      </c>
      <c r="D26" s="1086"/>
      <c r="E26" s="35">
        <v>53.899221811358245</v>
      </c>
      <c r="F26" s="35">
        <v>45.278436999834426</v>
      </c>
      <c r="G26" s="35">
        <v>0.82234118880732932</v>
      </c>
      <c r="H26" s="35">
        <v>0</v>
      </c>
      <c r="I26" s="35">
        <v>0</v>
      </c>
      <c r="J26" s="35">
        <v>0</v>
      </c>
      <c r="K26" s="36"/>
      <c r="L26" s="1085"/>
      <c r="O26" s="1074"/>
      <c r="P26" s="1074"/>
      <c r="Q26" s="1074"/>
      <c r="R26" s="1074"/>
      <c r="S26" s="1074"/>
      <c r="T26" s="1074"/>
      <c r="U26" s="1074"/>
      <c r="V26" s="1074"/>
      <c r="W26" s="1074"/>
      <c r="X26" s="1074"/>
      <c r="Y26" s="1074"/>
      <c r="Z26" s="1074"/>
    </row>
    <row r="27" spans="1:26" ht="15" customHeight="1">
      <c r="A27" s="1087">
        <v>60110</v>
      </c>
      <c r="B27" s="179" t="s">
        <v>1351</v>
      </c>
      <c r="C27" s="39">
        <v>19883</v>
      </c>
      <c r="D27" s="1086"/>
      <c r="E27" s="35">
        <v>33.284715586179146</v>
      </c>
      <c r="F27" s="35">
        <v>66.539254639641911</v>
      </c>
      <c r="G27" s="35">
        <v>0.17602977417894686</v>
      </c>
      <c r="H27" s="35">
        <v>0</v>
      </c>
      <c r="I27" s="35">
        <v>0</v>
      </c>
      <c r="J27" s="35">
        <v>0</v>
      </c>
      <c r="K27" s="36"/>
      <c r="L27" s="1085"/>
      <c r="O27" s="120"/>
      <c r="P27" s="120"/>
      <c r="Q27" s="120"/>
      <c r="R27" s="120"/>
      <c r="S27" s="120"/>
      <c r="T27" s="120"/>
      <c r="U27" s="120"/>
      <c r="V27" s="120"/>
      <c r="W27" s="120"/>
      <c r="X27" s="120"/>
      <c r="Y27" s="120"/>
      <c r="Z27" s="120"/>
    </row>
    <row r="28" spans="1:26" ht="12" customHeight="1">
      <c r="A28" s="1087"/>
      <c r="B28" s="179"/>
      <c r="C28" s="1086"/>
      <c r="D28" s="1086"/>
      <c r="E28" s="1083"/>
      <c r="F28" s="1083"/>
      <c r="G28" s="1083"/>
      <c r="H28" s="1083"/>
      <c r="I28" s="1083"/>
      <c r="J28" s="1083"/>
      <c r="K28" s="1082"/>
      <c r="L28" s="1085"/>
      <c r="O28" s="120"/>
      <c r="P28" s="120"/>
      <c r="Q28" s="120"/>
      <c r="R28" s="120"/>
      <c r="S28" s="120"/>
      <c r="T28" s="120"/>
      <c r="U28" s="120"/>
      <c r="V28" s="120"/>
      <c r="W28" s="120"/>
      <c r="X28" s="120"/>
      <c r="Y28" s="120"/>
      <c r="Z28" s="120"/>
    </row>
    <row r="29" spans="1:26" s="764" customFormat="1" ht="15" customHeight="1">
      <c r="A29" s="1096"/>
      <c r="B29" s="183" t="s">
        <v>359</v>
      </c>
      <c r="C29" s="226">
        <v>237730</v>
      </c>
      <c r="D29" s="1094"/>
      <c r="E29" s="42">
        <v>54.574937954822701</v>
      </c>
      <c r="F29" s="42">
        <v>11.935388886551971</v>
      </c>
      <c r="G29" s="42">
        <v>19.467042443107726</v>
      </c>
      <c r="H29" s="42">
        <v>13.36347957767215</v>
      </c>
      <c r="I29" s="42">
        <v>0.65662726622639123</v>
      </c>
      <c r="J29" s="42">
        <v>2.5238716190636437E-3</v>
      </c>
      <c r="K29" s="285"/>
      <c r="L29" s="1093"/>
    </row>
    <row r="30" spans="1:26" s="764" customFormat="1" ht="12" customHeight="1">
      <c r="A30" s="1089"/>
      <c r="B30" s="1088"/>
      <c r="C30" s="1086"/>
      <c r="D30" s="1086"/>
      <c r="E30" s="1092"/>
      <c r="F30" s="1091"/>
      <c r="G30" s="1091"/>
      <c r="H30" s="1091"/>
      <c r="I30" s="1091"/>
      <c r="J30" s="1091"/>
      <c r="K30" s="1090"/>
      <c r="L30" s="545"/>
    </row>
    <row r="31" spans="1:26" ht="15" customHeight="1">
      <c r="A31" s="1089">
        <v>60310</v>
      </c>
      <c r="B31" s="179" t="s">
        <v>1461</v>
      </c>
      <c r="C31" s="39">
        <v>81571</v>
      </c>
      <c r="D31" s="1086"/>
      <c r="E31" s="35">
        <v>21.082247367324172</v>
      </c>
      <c r="F31" s="35">
        <v>10.634907013521962</v>
      </c>
      <c r="G31" s="35">
        <v>27.537973054149145</v>
      </c>
      <c r="H31" s="35">
        <v>38.84346152431624</v>
      </c>
      <c r="I31" s="35">
        <v>1.9014110406884801</v>
      </c>
      <c r="J31" s="35">
        <v>0</v>
      </c>
      <c r="K31" s="36"/>
      <c r="L31" s="545"/>
    </row>
    <row r="32" spans="1:26" ht="15" customHeight="1">
      <c r="A32" s="1089">
        <v>60470</v>
      </c>
      <c r="B32" s="179" t="s">
        <v>1460</v>
      </c>
      <c r="C32" s="39">
        <v>91557</v>
      </c>
      <c r="D32" s="1086"/>
      <c r="E32" s="35">
        <v>74.667147241609058</v>
      </c>
      <c r="F32" s="35">
        <v>14.916390882182684</v>
      </c>
      <c r="G32" s="35">
        <v>10.315978024618545</v>
      </c>
      <c r="H32" s="35">
        <v>8.3008399139333958E-2</v>
      </c>
      <c r="I32" s="35">
        <v>1.0922157781491313E-2</v>
      </c>
      <c r="J32" s="35">
        <v>6.5532946688947862E-3</v>
      </c>
      <c r="K32" s="36"/>
      <c r="L32" s="545"/>
    </row>
    <row r="33" spans="1:12" ht="15" customHeight="1">
      <c r="A33" s="1087">
        <v>60340</v>
      </c>
      <c r="B33" s="179" t="s">
        <v>1285</v>
      </c>
      <c r="C33" s="39">
        <v>64602</v>
      </c>
      <c r="D33" s="1086"/>
      <c r="E33" s="35">
        <v>68.389523544162728</v>
      </c>
      <c r="F33" s="35">
        <v>9.3526516206928569</v>
      </c>
      <c r="G33" s="35">
        <v>22.245441317606264</v>
      </c>
      <c r="H33" s="35">
        <v>1.2383517538156714E-2</v>
      </c>
      <c r="I33" s="35">
        <v>0</v>
      </c>
      <c r="J33" s="35">
        <v>0</v>
      </c>
      <c r="K33" s="36"/>
      <c r="L33" s="1085"/>
    </row>
    <row r="34" spans="1:12" s="764" customFormat="1" ht="12" customHeight="1">
      <c r="A34" s="1089"/>
      <c r="B34" s="1088"/>
      <c r="C34" s="156"/>
      <c r="D34" s="156"/>
      <c r="E34" s="992"/>
      <c r="F34" s="1083"/>
      <c r="G34" s="1083"/>
      <c r="H34" s="1083"/>
      <c r="I34" s="1083"/>
      <c r="J34" s="1083"/>
      <c r="K34" s="1082"/>
      <c r="L34" s="545"/>
    </row>
    <row r="35" spans="1:12" s="764" customFormat="1" ht="15" customHeight="1">
      <c r="A35" s="1099" t="s">
        <v>45</v>
      </c>
      <c r="B35" s="183"/>
      <c r="C35" s="226">
        <v>423989</v>
      </c>
      <c r="D35" s="1094"/>
      <c r="E35" s="42">
        <v>74.874348155258744</v>
      </c>
      <c r="F35" s="42">
        <v>20.351471382512283</v>
      </c>
      <c r="G35" s="42">
        <v>4.6913952956326703</v>
      </c>
      <c r="H35" s="42">
        <v>8.1370035543374949E-2</v>
      </c>
      <c r="I35" s="42">
        <v>1.4151310529282599E-3</v>
      </c>
      <c r="J35" s="42">
        <v>0</v>
      </c>
      <c r="K35" s="285"/>
      <c r="L35" s="1093"/>
    </row>
    <row r="36" spans="1:12" s="764" customFormat="1" ht="12" customHeight="1">
      <c r="A36" s="1089"/>
      <c r="B36" s="179"/>
      <c r="C36" s="151"/>
      <c r="D36" s="151"/>
      <c r="E36" s="1092"/>
      <c r="F36" s="1091"/>
      <c r="G36" s="1091"/>
      <c r="H36" s="1091"/>
      <c r="I36" s="1091"/>
      <c r="J36" s="1091"/>
      <c r="K36" s="1090"/>
      <c r="L36" s="545"/>
    </row>
    <row r="37" spans="1:12" s="60" customFormat="1" ht="15" customHeight="1">
      <c r="A37" s="1087">
        <v>62010</v>
      </c>
      <c r="B37" s="179" t="s">
        <v>1459</v>
      </c>
      <c r="C37" s="39">
        <v>348594</v>
      </c>
      <c r="D37" s="1086"/>
      <c r="E37" s="35">
        <v>78.483278541799336</v>
      </c>
      <c r="F37" s="35">
        <v>16.736949000843389</v>
      </c>
      <c r="G37" s="35">
        <v>4.7158011899229475</v>
      </c>
      <c r="H37" s="35">
        <v>6.2250067413667474E-2</v>
      </c>
      <c r="I37" s="35">
        <v>1.7212000206544001E-3</v>
      </c>
      <c r="J37" s="35">
        <v>0</v>
      </c>
      <c r="K37" s="36"/>
      <c r="L37" s="1085"/>
    </row>
    <row r="38" spans="1:12" s="60" customFormat="1" ht="15" customHeight="1">
      <c r="A38" s="1089">
        <v>61920</v>
      </c>
      <c r="B38" s="179" t="s">
        <v>1458</v>
      </c>
      <c r="C38" s="39">
        <v>52666</v>
      </c>
      <c r="D38" s="1086"/>
      <c r="E38" s="35">
        <v>40.405574754110809</v>
      </c>
      <c r="F38" s="35">
        <v>52.796870846466412</v>
      </c>
      <c r="G38" s="35">
        <v>6.5545133482702314</v>
      </c>
      <c r="H38" s="35">
        <v>0.24304105115254623</v>
      </c>
      <c r="I38" s="35">
        <v>0</v>
      </c>
      <c r="J38" s="35">
        <v>0</v>
      </c>
      <c r="K38" s="36"/>
      <c r="L38" s="545"/>
    </row>
    <row r="39" spans="1:12" s="60" customFormat="1" ht="15" customHeight="1">
      <c r="A39" s="1089">
        <v>61930</v>
      </c>
      <c r="B39" s="179" t="s">
        <v>1238</v>
      </c>
      <c r="C39" s="39">
        <v>22729</v>
      </c>
      <c r="D39" s="1086"/>
      <c r="E39" s="35">
        <v>99.392846143693077</v>
      </c>
      <c r="F39" s="35">
        <v>0.60715385630692076</v>
      </c>
      <c r="G39" s="35">
        <v>0</v>
      </c>
      <c r="H39" s="35">
        <v>0</v>
      </c>
      <c r="I39" s="35">
        <v>0</v>
      </c>
      <c r="J39" s="35">
        <v>0</v>
      </c>
      <c r="K39" s="36"/>
      <c r="L39" s="545"/>
    </row>
    <row r="40" spans="1:12" s="60" customFormat="1" ht="12" customHeight="1">
      <c r="A40" s="1089"/>
      <c r="B40" s="179"/>
      <c r="C40" s="1086"/>
      <c r="D40" s="1086"/>
      <c r="E40" s="1083"/>
      <c r="F40" s="1083"/>
      <c r="G40" s="1083"/>
      <c r="H40" s="1083"/>
      <c r="I40" s="1083"/>
      <c r="J40" s="1083"/>
      <c r="K40" s="1082"/>
      <c r="L40" s="545"/>
    </row>
    <row r="41" spans="1:12" ht="15" customHeight="1">
      <c r="A41" s="1100" t="s">
        <v>46</v>
      </c>
      <c r="B41" s="179"/>
      <c r="C41" s="226">
        <v>279835</v>
      </c>
      <c r="D41" s="1094"/>
      <c r="E41" s="42">
        <v>35.310093447924665</v>
      </c>
      <c r="F41" s="42">
        <v>35.037790126324438</v>
      </c>
      <c r="G41" s="42">
        <v>16.881376525452499</v>
      </c>
      <c r="H41" s="42">
        <v>3.9430378615970123</v>
      </c>
      <c r="I41" s="42">
        <v>5.4457090785641533</v>
      </c>
      <c r="J41" s="42">
        <v>3.3819929601372234</v>
      </c>
      <c r="K41" s="285"/>
      <c r="L41" s="1093"/>
    </row>
    <row r="42" spans="1:12" ht="12" customHeight="1">
      <c r="A42" s="1089"/>
      <c r="B42" s="1088"/>
      <c r="C42" s="151"/>
      <c r="D42" s="151"/>
      <c r="E42" s="1092"/>
      <c r="F42" s="1091"/>
      <c r="G42" s="1091"/>
      <c r="H42" s="1091"/>
      <c r="I42" s="1091"/>
      <c r="J42" s="1091"/>
      <c r="K42" s="1090"/>
      <c r="L42" s="545"/>
    </row>
    <row r="43" spans="1:12" s="60" customFormat="1" ht="15" customHeight="1">
      <c r="A43" s="1087">
        <v>61450</v>
      </c>
      <c r="B43" s="179" t="s">
        <v>1211</v>
      </c>
      <c r="C43" s="39">
        <v>26824</v>
      </c>
      <c r="D43" s="1086"/>
      <c r="E43" s="35">
        <v>3.2098121085594991</v>
      </c>
      <c r="F43" s="35">
        <v>39.412466447957051</v>
      </c>
      <c r="G43" s="35">
        <v>56.960184909036684</v>
      </c>
      <c r="H43" s="35">
        <v>0.41753653444676403</v>
      </c>
      <c r="I43" s="35">
        <v>0</v>
      </c>
      <c r="J43" s="35">
        <v>0</v>
      </c>
      <c r="K43" s="36"/>
      <c r="L43" s="1085"/>
    </row>
    <row r="44" spans="1:12" s="60" customFormat="1" ht="15" customHeight="1">
      <c r="A44" s="1087">
        <v>60420</v>
      </c>
      <c r="B44" s="179" t="s">
        <v>1190</v>
      </c>
      <c r="C44" s="39">
        <v>36209</v>
      </c>
      <c r="D44" s="1086"/>
      <c r="E44" s="35">
        <v>1.6625700792620619</v>
      </c>
      <c r="F44" s="35">
        <v>6.3520119307354531E-2</v>
      </c>
      <c r="G44" s="35">
        <v>0.11875500566157585</v>
      </c>
      <c r="H44" s="35">
        <v>29.940070148305669</v>
      </c>
      <c r="I44" s="35">
        <v>42.077936424645806</v>
      </c>
      <c r="J44" s="35">
        <v>26.13714822281753</v>
      </c>
      <c r="K44" s="36"/>
      <c r="L44" s="1085"/>
    </row>
    <row r="45" spans="1:12" s="60" customFormat="1" ht="15" customHeight="1">
      <c r="A45" s="1087">
        <v>60370</v>
      </c>
      <c r="B45" s="179" t="s">
        <v>1194</v>
      </c>
      <c r="C45" s="39">
        <v>216802</v>
      </c>
      <c r="D45" s="1086"/>
      <c r="E45" s="35">
        <v>44.901338548537375</v>
      </c>
      <c r="F45" s="35">
        <v>40.337727511738819</v>
      </c>
      <c r="G45" s="35">
        <v>14.722188909696404</v>
      </c>
      <c r="H45" s="35">
        <v>3.7361278954991188E-2</v>
      </c>
      <c r="I45" s="35">
        <v>1.3837510724070811E-3</v>
      </c>
      <c r="J45" s="35">
        <v>0</v>
      </c>
      <c r="K45" s="36"/>
      <c r="L45" s="1085"/>
    </row>
    <row r="46" spans="1:12" s="764" customFormat="1" ht="12" customHeight="1">
      <c r="A46" s="1089"/>
      <c r="B46" s="1088"/>
      <c r="C46" s="156"/>
      <c r="D46" s="156"/>
      <c r="E46" s="992"/>
      <c r="F46" s="1083"/>
      <c r="G46" s="1083"/>
      <c r="H46" s="1083"/>
      <c r="I46" s="1083"/>
      <c r="J46" s="1083"/>
      <c r="K46" s="1082"/>
      <c r="L46" s="545"/>
    </row>
    <row r="47" spans="1:12" ht="15" customHeight="1">
      <c r="A47" s="1100" t="s">
        <v>47</v>
      </c>
      <c r="B47" s="179"/>
      <c r="C47" s="226">
        <v>264955</v>
      </c>
      <c r="D47" s="1094"/>
      <c r="E47" s="42">
        <v>20.955256552999565</v>
      </c>
      <c r="F47" s="42">
        <v>28.997754335641901</v>
      </c>
      <c r="G47" s="42">
        <v>18.716385801362495</v>
      </c>
      <c r="H47" s="42">
        <v>14.927817931346832</v>
      </c>
      <c r="I47" s="42">
        <v>11.829933384914419</v>
      </c>
      <c r="J47" s="42">
        <v>4.5728519937347851</v>
      </c>
      <c r="K47" s="285"/>
      <c r="L47" s="1093"/>
    </row>
    <row r="48" spans="1:12" ht="12" customHeight="1">
      <c r="A48" s="1096"/>
      <c r="B48" s="179"/>
      <c r="C48" s="151"/>
      <c r="D48" s="151"/>
      <c r="E48" s="1092"/>
      <c r="F48" s="1091"/>
      <c r="G48" s="1091"/>
      <c r="H48" s="1091"/>
      <c r="I48" s="1091"/>
      <c r="J48" s="1091"/>
      <c r="K48" s="1090"/>
      <c r="L48" s="1093"/>
    </row>
    <row r="49" spans="1:13" s="60" customFormat="1" ht="15" customHeight="1">
      <c r="A49" s="1087">
        <v>61790</v>
      </c>
      <c r="B49" s="179" t="s">
        <v>1166</v>
      </c>
      <c r="C49" s="39">
        <v>21193</v>
      </c>
      <c r="D49" s="1086"/>
      <c r="E49" s="35">
        <v>3.302977398197518E-2</v>
      </c>
      <c r="F49" s="35">
        <v>3.302977398197518E-2</v>
      </c>
      <c r="G49" s="35">
        <v>0.10852640022648988</v>
      </c>
      <c r="H49" s="35">
        <v>11.031944509979711</v>
      </c>
      <c r="I49" s="35">
        <v>86.467229745670735</v>
      </c>
      <c r="J49" s="35">
        <v>2.326239796159109</v>
      </c>
      <c r="K49" s="36"/>
      <c r="L49" s="1085"/>
    </row>
    <row r="50" spans="1:13" s="60" customFormat="1" ht="15" customHeight="1">
      <c r="A50" s="1087">
        <v>61720</v>
      </c>
      <c r="B50" s="179" t="s">
        <v>1150</v>
      </c>
      <c r="C50" s="39">
        <v>43909</v>
      </c>
      <c r="D50" s="1086"/>
      <c r="E50" s="35">
        <v>4.9192648431984329</v>
      </c>
      <c r="F50" s="35">
        <v>29.595299369149831</v>
      </c>
      <c r="G50" s="35">
        <v>49.445443986426476</v>
      </c>
      <c r="H50" s="35">
        <v>16.035436926370448</v>
      </c>
      <c r="I50" s="35">
        <v>4.5548748548133637E-3</v>
      </c>
      <c r="J50" s="35">
        <v>0</v>
      </c>
      <c r="K50" s="36"/>
      <c r="L50" s="1085"/>
      <c r="M50" s="1101"/>
    </row>
    <row r="51" spans="1:13" s="60" customFormat="1" ht="15" customHeight="1">
      <c r="A51" s="1087">
        <v>61740</v>
      </c>
      <c r="B51" s="179" t="s">
        <v>1457</v>
      </c>
      <c r="C51" s="39">
        <v>169475</v>
      </c>
      <c r="D51" s="1086"/>
      <c r="E51" s="35">
        <v>23.754536067266557</v>
      </c>
      <c r="F51" s="35">
        <v>33.620297979052957</v>
      </c>
      <c r="G51" s="35">
        <v>13.110488272606579</v>
      </c>
      <c r="H51" s="35">
        <v>16.535772237793182</v>
      </c>
      <c r="I51" s="35">
        <v>6.1501696415400504</v>
      </c>
      <c r="J51" s="35">
        <v>6.8287358017406694</v>
      </c>
      <c r="K51" s="36"/>
      <c r="L51" s="1085"/>
    </row>
    <row r="52" spans="1:13" s="60" customFormat="1" ht="15" customHeight="1">
      <c r="A52" s="1087">
        <v>61820</v>
      </c>
      <c r="B52" s="179" t="s">
        <v>1158</v>
      </c>
      <c r="C52" s="39">
        <v>30378</v>
      </c>
      <c r="D52" s="1086"/>
      <c r="E52" s="35">
        <v>43.113437355981304</v>
      </c>
      <c r="F52" s="35">
        <v>22.55250510237672</v>
      </c>
      <c r="G52" s="35">
        <v>18.556191981038911</v>
      </c>
      <c r="H52" s="35">
        <v>7.0741984330765684</v>
      </c>
      <c r="I52" s="35">
        <v>8.5390743301073151</v>
      </c>
      <c r="J52" s="35">
        <v>0.16459279741918492</v>
      </c>
      <c r="K52" s="36"/>
      <c r="L52" s="1085"/>
      <c r="M52" s="1101"/>
    </row>
    <row r="53" spans="1:13" s="764" customFormat="1" ht="12" customHeight="1">
      <c r="A53" s="1089"/>
      <c r="B53" s="1088"/>
      <c r="C53" s="156"/>
      <c r="D53" s="156"/>
      <c r="E53" s="992"/>
      <c r="F53" s="1083"/>
      <c r="G53" s="1083"/>
      <c r="H53" s="1083"/>
      <c r="I53" s="1083"/>
      <c r="J53" s="1083"/>
      <c r="K53" s="1082"/>
      <c r="L53" s="545"/>
    </row>
    <row r="54" spans="1:13" ht="15" customHeight="1">
      <c r="A54" s="1100" t="s">
        <v>592</v>
      </c>
      <c r="B54" s="179"/>
      <c r="C54" s="226">
        <v>344463</v>
      </c>
      <c r="D54" s="1094"/>
      <c r="E54" s="42">
        <v>76.797508005213913</v>
      </c>
      <c r="F54" s="42">
        <v>11.947001564754414</v>
      </c>
      <c r="G54" s="42">
        <v>1.8919303379463106</v>
      </c>
      <c r="H54" s="42">
        <v>1.7250038465669753</v>
      </c>
      <c r="I54" s="42">
        <v>1.6506852695354797</v>
      </c>
      <c r="J54" s="42">
        <v>5.987870975982907</v>
      </c>
      <c r="K54" s="285"/>
      <c r="L54" s="1093"/>
    </row>
    <row r="55" spans="1:13" ht="12" customHeight="1">
      <c r="A55" s="1089"/>
      <c r="B55" s="1088"/>
      <c r="C55" s="151"/>
      <c r="D55" s="151"/>
      <c r="E55" s="1092"/>
      <c r="F55" s="1091"/>
      <c r="G55" s="1091"/>
      <c r="H55" s="1091"/>
      <c r="I55" s="1091"/>
      <c r="J55" s="1091"/>
      <c r="K55" s="1090"/>
      <c r="L55" s="545"/>
    </row>
    <row r="56" spans="1:13" s="60" customFormat="1" ht="15" customHeight="1">
      <c r="A56" s="1087">
        <v>60610</v>
      </c>
      <c r="B56" s="179" t="s">
        <v>1132</v>
      </c>
      <c r="C56" s="39">
        <v>25514</v>
      </c>
      <c r="D56" s="1086"/>
      <c r="E56" s="35">
        <v>23.445951242455124</v>
      </c>
      <c r="F56" s="35">
        <v>76.087638159441866</v>
      </c>
      <c r="G56" s="35">
        <v>0.46641059810300228</v>
      </c>
      <c r="H56" s="35">
        <v>0</v>
      </c>
      <c r="I56" s="35">
        <v>0</v>
      </c>
      <c r="J56" s="35">
        <v>0</v>
      </c>
      <c r="K56" s="36"/>
      <c r="L56" s="1085"/>
    </row>
    <row r="57" spans="1:13" s="60" customFormat="1" ht="15" customHeight="1">
      <c r="A57" s="1087">
        <v>60500</v>
      </c>
      <c r="B57" s="179" t="s">
        <v>1456</v>
      </c>
      <c r="C57" s="39">
        <v>136917</v>
      </c>
      <c r="D57" s="1086"/>
      <c r="E57" s="35">
        <v>86.943914926561348</v>
      </c>
      <c r="F57" s="35">
        <v>12.381223661050125</v>
      </c>
      <c r="G57" s="35">
        <v>0.66901845643711155</v>
      </c>
      <c r="H57" s="35">
        <v>2.9214779757079103E-3</v>
      </c>
      <c r="I57" s="35">
        <v>1.4607389878539552E-3</v>
      </c>
      <c r="J57" s="35">
        <v>1.4607389878539552E-3</v>
      </c>
      <c r="K57" s="36"/>
      <c r="L57" s="1085"/>
    </row>
    <row r="58" spans="1:13" s="60" customFormat="1" ht="15" customHeight="1">
      <c r="A58" s="1087">
        <v>60540</v>
      </c>
      <c r="B58" s="179" t="s">
        <v>1107</v>
      </c>
      <c r="C58" s="39">
        <v>138418</v>
      </c>
      <c r="D58" s="1086"/>
      <c r="E58" s="35">
        <v>99.968212226733527</v>
      </c>
      <c r="F58" s="35">
        <v>3.1787773266482681E-2</v>
      </c>
      <c r="G58" s="35">
        <v>0</v>
      </c>
      <c r="H58" s="35">
        <v>0</v>
      </c>
      <c r="I58" s="35">
        <v>0</v>
      </c>
      <c r="J58" s="35">
        <v>0</v>
      </c>
      <c r="K58" s="36"/>
      <c r="L58" s="1085"/>
    </row>
    <row r="59" spans="1:13" s="60" customFormat="1" ht="15" customHeight="1">
      <c r="A59" s="1087">
        <v>60865</v>
      </c>
      <c r="B59" s="179" t="s">
        <v>1455</v>
      </c>
      <c r="C59" s="39">
        <v>23916</v>
      </c>
      <c r="D59" s="1086"/>
      <c r="E59" s="35">
        <v>4.7039638735574512</v>
      </c>
      <c r="F59" s="35">
        <v>11.753637732062218</v>
      </c>
      <c r="G59" s="35">
        <v>13.300719183810001</v>
      </c>
      <c r="H59" s="35">
        <v>12.380832915203213</v>
      </c>
      <c r="I59" s="35">
        <v>23.344204716507775</v>
      </c>
      <c r="J59" s="35">
        <v>34.516641578859343</v>
      </c>
      <c r="K59" s="36"/>
      <c r="L59" s="1085"/>
    </row>
    <row r="60" spans="1:13" s="60" customFormat="1" ht="15" customHeight="1">
      <c r="A60" s="1087">
        <v>60750</v>
      </c>
      <c r="B60" s="179" t="s">
        <v>1090</v>
      </c>
      <c r="C60" s="39">
        <v>19698</v>
      </c>
      <c r="D60" s="1086"/>
      <c r="E60" s="35">
        <v>8.6303177987612958E-2</v>
      </c>
      <c r="F60" s="35">
        <v>9.8131790029444605</v>
      </c>
      <c r="G60" s="35">
        <v>11.681388973499848</v>
      </c>
      <c r="H60" s="35">
        <v>15.113209462889635</v>
      </c>
      <c r="I60" s="35">
        <v>0.51274241039699464</v>
      </c>
      <c r="J60" s="35">
        <v>62.793176972281451</v>
      </c>
      <c r="K60" s="36"/>
      <c r="L60" s="1085"/>
    </row>
    <row r="61" spans="1:13" s="764" customFormat="1" ht="12" customHeight="1">
      <c r="A61" s="1089"/>
      <c r="B61" s="1088"/>
      <c r="C61" s="156"/>
      <c r="D61" s="156"/>
      <c r="E61" s="992"/>
      <c r="F61" s="1083"/>
      <c r="G61" s="1083"/>
      <c r="H61" s="1083"/>
      <c r="I61" s="1083"/>
      <c r="J61" s="1083"/>
      <c r="K61" s="1082"/>
      <c r="L61" s="545"/>
    </row>
    <row r="62" spans="1:13" ht="15" customHeight="1">
      <c r="A62" s="1100" t="s">
        <v>34</v>
      </c>
      <c r="B62" s="179"/>
      <c r="C62" s="226">
        <v>605625</v>
      </c>
      <c r="D62" s="1094"/>
      <c r="E62" s="42">
        <v>81.088297213622297</v>
      </c>
      <c r="F62" s="42">
        <v>11.046934984520124</v>
      </c>
      <c r="G62" s="42">
        <v>3.686934984520124</v>
      </c>
      <c r="H62" s="42">
        <v>1.6759545923632613</v>
      </c>
      <c r="I62" s="42">
        <v>1.0272033023735809</v>
      </c>
      <c r="J62" s="42">
        <v>1.4746749226006191</v>
      </c>
      <c r="K62" s="285"/>
      <c r="L62" s="1093"/>
    </row>
    <row r="63" spans="1:13" ht="12" customHeight="1">
      <c r="A63" s="1087"/>
      <c r="B63" s="179"/>
      <c r="C63" s="1086"/>
      <c r="D63" s="1086"/>
      <c r="E63" s="1098"/>
      <c r="F63" s="1098"/>
      <c r="G63" s="1098"/>
      <c r="H63" s="1098"/>
      <c r="I63" s="1098"/>
      <c r="J63" s="1098"/>
      <c r="K63" s="1097"/>
      <c r="L63" s="545"/>
    </row>
    <row r="64" spans="1:13" s="60" customFormat="1" ht="15" customHeight="1">
      <c r="A64" s="1087">
        <v>61025</v>
      </c>
      <c r="B64" s="179" t="s">
        <v>1454</v>
      </c>
      <c r="C64" s="39">
        <v>250096</v>
      </c>
      <c r="D64" s="1086"/>
      <c r="E64" s="35">
        <v>93.382541104215974</v>
      </c>
      <c r="F64" s="35">
        <v>6.4987044974729704</v>
      </c>
      <c r="G64" s="35">
        <v>0.106359158083296</v>
      </c>
      <c r="H64" s="35">
        <v>9.196468556074467E-3</v>
      </c>
      <c r="I64" s="35">
        <v>1.1995393768792783E-3</v>
      </c>
      <c r="J64" s="35">
        <v>1.9992322947987974E-3</v>
      </c>
      <c r="K64" s="36"/>
      <c r="L64" s="1085"/>
    </row>
    <row r="65" spans="1:12" s="60" customFormat="1" ht="15" customHeight="1">
      <c r="A65" s="1087">
        <v>60710</v>
      </c>
      <c r="B65" s="179" t="s">
        <v>1453</v>
      </c>
      <c r="C65" s="39">
        <v>50806</v>
      </c>
      <c r="D65" s="1086"/>
      <c r="E65" s="35">
        <v>92.172184387670754</v>
      </c>
      <c r="F65" s="35">
        <v>7.7943549974412472</v>
      </c>
      <c r="G65" s="35">
        <v>2.3619257568003781E-2</v>
      </c>
      <c r="H65" s="35">
        <v>0</v>
      </c>
      <c r="I65" s="35">
        <v>3.9365429280006298E-3</v>
      </c>
      <c r="J65" s="35">
        <v>5.9048143920009451E-3</v>
      </c>
      <c r="K65" s="36"/>
      <c r="L65" s="1085"/>
    </row>
    <row r="66" spans="1:12" s="60" customFormat="1" ht="15" customHeight="1">
      <c r="A66" s="1087">
        <v>61140</v>
      </c>
      <c r="B66" s="179" t="s">
        <v>1059</v>
      </c>
      <c r="C66" s="39">
        <v>35410</v>
      </c>
      <c r="D66" s="1086"/>
      <c r="E66" s="35">
        <v>79.757130754024288</v>
      </c>
      <c r="F66" s="35">
        <v>16.396498164360352</v>
      </c>
      <c r="G66" s="35">
        <v>3.8435470206156452</v>
      </c>
      <c r="H66" s="35">
        <v>2.8240609997175941E-3</v>
      </c>
      <c r="I66" s="35">
        <v>0</v>
      </c>
      <c r="J66" s="35">
        <v>0</v>
      </c>
      <c r="K66" s="36"/>
      <c r="L66" s="1085"/>
    </row>
    <row r="67" spans="1:12" s="60" customFormat="1" ht="15" customHeight="1">
      <c r="A67" s="1087">
        <v>60800</v>
      </c>
      <c r="B67" s="179" t="s">
        <v>1084</v>
      </c>
      <c r="C67" s="39">
        <v>34722</v>
      </c>
      <c r="D67" s="1086"/>
      <c r="E67" s="35">
        <v>61.353032659409024</v>
      </c>
      <c r="F67" s="35">
        <v>22.527504176026728</v>
      </c>
      <c r="G67" s="35">
        <v>16.027302574736481</v>
      </c>
      <c r="H67" s="35">
        <v>8.6400552963538962E-2</v>
      </c>
      <c r="I67" s="35">
        <v>0</v>
      </c>
      <c r="J67" s="35">
        <v>5.7600368642359316E-3</v>
      </c>
      <c r="K67" s="36"/>
      <c r="L67" s="1085"/>
    </row>
    <row r="68" spans="1:12" s="60" customFormat="1" ht="15" customHeight="1">
      <c r="A68" s="1087">
        <v>61300</v>
      </c>
      <c r="B68" s="179" t="s">
        <v>1452</v>
      </c>
      <c r="C68" s="39">
        <v>56693</v>
      </c>
      <c r="D68" s="1086"/>
      <c r="E68" s="35">
        <v>68.188312490078147</v>
      </c>
      <c r="F68" s="35">
        <v>31.765826468876231</v>
      </c>
      <c r="G68" s="35">
        <v>4.5861041045631733E-2</v>
      </c>
      <c r="H68" s="35">
        <v>0</v>
      </c>
      <c r="I68" s="35">
        <v>0</v>
      </c>
      <c r="J68" s="35">
        <v>0</v>
      </c>
      <c r="K68" s="36"/>
      <c r="L68" s="1085"/>
    </row>
    <row r="69" spans="1:12" s="60" customFormat="1" ht="15" customHeight="1">
      <c r="A69" s="1087">
        <v>61280</v>
      </c>
      <c r="B69" s="179" t="s">
        <v>1071</v>
      </c>
      <c r="C69" s="39">
        <v>24263</v>
      </c>
      <c r="D69" s="1086"/>
      <c r="E69" s="35">
        <v>28.425998433829285</v>
      </c>
      <c r="F69" s="35">
        <v>17.067139265548363</v>
      </c>
      <c r="G69" s="35">
        <v>11.165148580142604</v>
      </c>
      <c r="H69" s="35">
        <v>29.769608045171658</v>
      </c>
      <c r="I69" s="35">
        <v>13.572105675308082</v>
      </c>
      <c r="J69" s="35">
        <v>0</v>
      </c>
      <c r="K69" s="36"/>
      <c r="L69" s="1085"/>
    </row>
    <row r="70" spans="1:12" s="60" customFormat="1" ht="15" customHeight="1">
      <c r="A70" s="1087">
        <v>60745</v>
      </c>
      <c r="B70" s="179" t="s">
        <v>963</v>
      </c>
      <c r="C70" s="39">
        <v>42333</v>
      </c>
      <c r="D70" s="1086"/>
      <c r="E70" s="35">
        <v>99.605508704792953</v>
      </c>
      <c r="F70" s="35">
        <v>0.39212907188245583</v>
      </c>
      <c r="G70" s="35">
        <v>2.3622233245931068E-3</v>
      </c>
      <c r="H70" s="35">
        <v>0</v>
      </c>
      <c r="I70" s="35">
        <v>0</v>
      </c>
      <c r="J70" s="35">
        <v>0</v>
      </c>
      <c r="K70" s="36"/>
      <c r="L70" s="1085"/>
    </row>
    <row r="71" spans="1:12" s="60" customFormat="1" ht="15" customHeight="1">
      <c r="A71" s="1087">
        <v>61090</v>
      </c>
      <c r="B71" s="179" t="s">
        <v>1451</v>
      </c>
      <c r="C71" s="39">
        <v>52185</v>
      </c>
      <c r="D71" s="1086"/>
      <c r="E71" s="35">
        <v>63.930248155600268</v>
      </c>
      <c r="F71" s="35">
        <v>16.587141899013126</v>
      </c>
      <c r="G71" s="35">
        <v>19.448117275079046</v>
      </c>
      <c r="H71" s="35">
        <v>2.8743891922966367E-2</v>
      </c>
      <c r="I71" s="35">
        <v>1.9162594615310911E-3</v>
      </c>
      <c r="J71" s="35">
        <v>3.8325189230621823E-3</v>
      </c>
      <c r="K71" s="36"/>
      <c r="L71" s="1085"/>
    </row>
    <row r="72" spans="1:12" s="60" customFormat="1" ht="15" customHeight="1">
      <c r="A72" s="1087">
        <v>60900</v>
      </c>
      <c r="B72" s="179" t="s">
        <v>1082</v>
      </c>
      <c r="C72" s="39">
        <v>59117</v>
      </c>
      <c r="D72" s="1086"/>
      <c r="E72" s="35">
        <v>67.811289476800241</v>
      </c>
      <c r="F72" s="35">
        <v>3.5353620785899147</v>
      </c>
      <c r="G72" s="35">
        <v>3.7890961990628753</v>
      </c>
      <c r="H72" s="35">
        <v>4.834480775411472</v>
      </c>
      <c r="I72" s="35">
        <v>4.9427406668132692</v>
      </c>
      <c r="J72" s="35">
        <v>15.087030803322227</v>
      </c>
      <c r="K72" s="36"/>
      <c r="L72" s="1085"/>
    </row>
    <row r="73" spans="1:12" s="764" customFormat="1" ht="12" customHeight="1">
      <c r="A73" s="1089"/>
      <c r="B73" s="1088"/>
      <c r="C73" s="156"/>
      <c r="D73" s="156"/>
      <c r="E73" s="992"/>
      <c r="F73" s="1083"/>
      <c r="G73" s="1083"/>
      <c r="H73" s="1083"/>
      <c r="I73" s="1083"/>
      <c r="J73" s="1083"/>
      <c r="K73" s="1082"/>
      <c r="L73" s="545"/>
    </row>
    <row r="74" spans="1:12" s="764" customFormat="1" ht="15" customHeight="1">
      <c r="A74" s="1099" t="s">
        <v>1450</v>
      </c>
      <c r="B74" s="1088"/>
      <c r="C74" s="226">
        <v>875113</v>
      </c>
      <c r="D74" s="1094"/>
      <c r="E74" s="42">
        <v>56.213083338951655</v>
      </c>
      <c r="F74" s="42">
        <v>17.28313943456445</v>
      </c>
      <c r="G74" s="42">
        <v>14.751009298227771</v>
      </c>
      <c r="H74" s="42">
        <v>6.2845598225600581</v>
      </c>
      <c r="I74" s="42">
        <v>3.3002595093433644</v>
      </c>
      <c r="J74" s="42">
        <v>2.1679485963526997</v>
      </c>
      <c r="K74" s="285"/>
      <c r="L74" s="545"/>
    </row>
    <row r="75" spans="1:12" s="764" customFormat="1" ht="12" customHeight="1">
      <c r="A75" s="1089"/>
      <c r="B75" s="1088"/>
      <c r="C75" s="156"/>
      <c r="D75" s="156"/>
      <c r="E75" s="992"/>
      <c r="F75" s="1083"/>
      <c r="G75" s="1083"/>
      <c r="H75" s="1083"/>
      <c r="I75" s="1083"/>
      <c r="J75" s="1083"/>
      <c r="K75" s="1082"/>
      <c r="L75" s="545"/>
    </row>
    <row r="76" spans="1:12" ht="15" customHeight="1">
      <c r="A76" s="1096"/>
      <c r="B76" s="1095" t="s">
        <v>600</v>
      </c>
      <c r="C76" s="1303" t="s">
        <v>354</v>
      </c>
      <c r="D76" s="1094"/>
      <c r="E76" s="1264" t="s">
        <v>354</v>
      </c>
      <c r="F76" s="1264" t="s">
        <v>354</v>
      </c>
      <c r="G76" s="1264" t="s">
        <v>354</v>
      </c>
      <c r="H76" s="1264" t="s">
        <v>354</v>
      </c>
      <c r="I76" s="1264" t="s">
        <v>354</v>
      </c>
      <c r="J76" s="1264" t="s">
        <v>354</v>
      </c>
      <c r="K76" s="285"/>
      <c r="L76" s="1093"/>
    </row>
    <row r="77" spans="1:12" ht="12" customHeight="1">
      <c r="A77" s="1087"/>
      <c r="B77" s="179"/>
      <c r="C77" s="1086"/>
      <c r="D77" s="1086"/>
      <c r="E77" s="1098"/>
      <c r="F77" s="1098"/>
      <c r="G77" s="1098"/>
      <c r="H77" s="1098"/>
      <c r="I77" s="1098"/>
      <c r="J77" s="1098"/>
      <c r="K77" s="1097"/>
      <c r="L77" s="1093"/>
    </row>
    <row r="78" spans="1:12" ht="12" customHeight="1">
      <c r="A78" s="1087">
        <v>61290</v>
      </c>
      <c r="B78" s="179" t="s">
        <v>1449</v>
      </c>
      <c r="C78" s="39">
        <v>276807</v>
      </c>
      <c r="D78" s="1086"/>
      <c r="E78" s="35">
        <v>66.755175989046521</v>
      </c>
      <c r="F78" s="35">
        <v>22.975936302188892</v>
      </c>
      <c r="G78" s="35">
        <v>7.0673790763961897</v>
      </c>
      <c r="H78" s="35">
        <v>1.4898467163041396</v>
      </c>
      <c r="I78" s="35">
        <v>1.0595830307759557</v>
      </c>
      <c r="J78" s="35">
        <v>0.65207888528830549</v>
      </c>
      <c r="K78" s="1097"/>
      <c r="L78" s="1093"/>
    </row>
    <row r="79" spans="1:12" s="60" customFormat="1" ht="15" customHeight="1">
      <c r="A79" s="1087">
        <v>61440</v>
      </c>
      <c r="B79" s="179" t="s">
        <v>1446</v>
      </c>
      <c r="C79" s="39">
        <v>26461</v>
      </c>
      <c r="D79" s="1086"/>
      <c r="E79" s="35">
        <v>17.599486036053058</v>
      </c>
      <c r="F79" s="35">
        <v>80.355995616189873</v>
      </c>
      <c r="G79" s="35">
        <v>2.0445183477570761</v>
      </c>
      <c r="H79" s="35">
        <v>0</v>
      </c>
      <c r="I79" s="35">
        <v>0</v>
      </c>
      <c r="J79" s="35">
        <v>0</v>
      </c>
      <c r="K79" s="36"/>
      <c r="L79" s="1085"/>
    </row>
    <row r="80" spans="1:12" s="60" customFormat="1" ht="15" customHeight="1">
      <c r="A80" s="1087">
        <v>61150</v>
      </c>
      <c r="B80" s="179" t="s">
        <v>1448</v>
      </c>
      <c r="C80" s="39">
        <v>45860</v>
      </c>
      <c r="D80" s="1086"/>
      <c r="E80" s="35">
        <v>65.989969472307024</v>
      </c>
      <c r="F80" s="35">
        <v>9.0863497601395551</v>
      </c>
      <c r="G80" s="35">
        <v>24.923680767553424</v>
      </c>
      <c r="H80" s="35">
        <v>0</v>
      </c>
      <c r="I80" s="35">
        <v>0</v>
      </c>
      <c r="J80" s="35">
        <v>0</v>
      </c>
      <c r="K80" s="36"/>
      <c r="L80" s="1085"/>
    </row>
    <row r="81" spans="1:12" s="60" customFormat="1" ht="15" customHeight="1">
      <c r="A81" s="1087">
        <v>61355</v>
      </c>
      <c r="B81" s="179" t="s">
        <v>1445</v>
      </c>
      <c r="C81" s="39">
        <v>27954</v>
      </c>
      <c r="D81" s="1086"/>
      <c r="E81" s="35">
        <v>99.906990055090503</v>
      </c>
      <c r="F81" s="35">
        <v>7.5123417042283758E-2</v>
      </c>
      <c r="G81" s="35">
        <v>1.4309222293768332E-2</v>
      </c>
      <c r="H81" s="35">
        <v>3.5773055734420831E-3</v>
      </c>
      <c r="I81" s="35">
        <v>0</v>
      </c>
      <c r="J81" s="35">
        <v>0</v>
      </c>
      <c r="K81" s="36"/>
      <c r="L81" s="1085"/>
    </row>
    <row r="82" spans="1:12" s="60" customFormat="1" ht="15" customHeight="1">
      <c r="A82" s="1087">
        <v>61350</v>
      </c>
      <c r="B82" s="179" t="s">
        <v>947</v>
      </c>
      <c r="C82" s="39">
        <v>37765</v>
      </c>
      <c r="D82" s="1086"/>
      <c r="E82" s="35">
        <v>0.57195816231960817</v>
      </c>
      <c r="F82" s="35">
        <v>0.14563749503508538</v>
      </c>
      <c r="G82" s="35">
        <v>42.650602409638552</v>
      </c>
      <c r="H82" s="35">
        <v>56.594730570634191</v>
      </c>
      <c r="I82" s="35">
        <v>3.1775453462200447E-2</v>
      </c>
      <c r="J82" s="35">
        <v>5.2959089103667414E-3</v>
      </c>
      <c r="K82" s="36"/>
      <c r="L82" s="1085"/>
    </row>
    <row r="83" spans="1:12" s="60" customFormat="1" ht="15" customHeight="1">
      <c r="A83" s="1087">
        <v>61370</v>
      </c>
      <c r="B83" s="179" t="s">
        <v>966</v>
      </c>
      <c r="C83" s="39">
        <v>27753</v>
      </c>
      <c r="D83" s="1086"/>
      <c r="E83" s="35">
        <v>32.958599070370767</v>
      </c>
      <c r="F83" s="35">
        <v>17.612510359240442</v>
      </c>
      <c r="G83" s="35">
        <v>35.394371779627427</v>
      </c>
      <c r="H83" s="35">
        <v>14.034518790761357</v>
      </c>
      <c r="I83" s="35">
        <v>0</v>
      </c>
      <c r="J83" s="35">
        <v>0</v>
      </c>
      <c r="K83" s="36"/>
      <c r="L83" s="1085"/>
    </row>
    <row r="84" spans="1:12" s="60" customFormat="1" ht="15" customHeight="1">
      <c r="A84" s="1087">
        <v>61040</v>
      </c>
      <c r="B84" s="179" t="s">
        <v>1447</v>
      </c>
      <c r="C84" s="39">
        <v>63905</v>
      </c>
      <c r="D84" s="1086"/>
      <c r="E84" s="35">
        <v>0.36929817698145684</v>
      </c>
      <c r="F84" s="35">
        <v>0.85752288553321343</v>
      </c>
      <c r="G84" s="35">
        <v>21.716610593850248</v>
      </c>
      <c r="H84" s="35">
        <v>11.160316094202331</v>
      </c>
      <c r="I84" s="35">
        <v>39.647914873640559</v>
      </c>
      <c r="J84" s="35">
        <v>26.24833737579219</v>
      </c>
      <c r="K84" s="36"/>
      <c r="L84" s="1085"/>
    </row>
    <row r="85" spans="1:12" s="60" customFormat="1" ht="15" customHeight="1">
      <c r="A85" s="1087">
        <v>61190</v>
      </c>
      <c r="B85" s="179" t="s">
        <v>1010</v>
      </c>
      <c r="C85" s="39">
        <v>23105</v>
      </c>
      <c r="D85" s="1086"/>
      <c r="E85" s="35">
        <v>3.1984418956935725</v>
      </c>
      <c r="F85" s="35">
        <v>6.6132871672798093</v>
      </c>
      <c r="G85" s="35">
        <v>20.943518718892015</v>
      </c>
      <c r="H85" s="35">
        <v>65.33650724951309</v>
      </c>
      <c r="I85" s="35">
        <v>2.3587967972300365</v>
      </c>
      <c r="J85" s="35">
        <v>1.5494481713914738</v>
      </c>
      <c r="K85" s="36"/>
      <c r="L85" s="1085"/>
    </row>
    <row r="86" spans="1:12" s="60" customFormat="1" ht="15" customHeight="1">
      <c r="A86" s="1087">
        <v>61520</v>
      </c>
      <c r="B86" s="179" t="s">
        <v>1019</v>
      </c>
      <c r="C86" s="39">
        <v>35526</v>
      </c>
      <c r="D86" s="1086"/>
      <c r="E86" s="35">
        <v>8.8273377244834759</v>
      </c>
      <c r="F86" s="35">
        <v>26.833868152902102</v>
      </c>
      <c r="G86" s="35">
        <v>55.612790632213027</v>
      </c>
      <c r="H86" s="35">
        <v>8.6640770140179022</v>
      </c>
      <c r="I86" s="35">
        <v>5.9111636547880424E-2</v>
      </c>
      <c r="J86" s="35">
        <v>2.8148398356133537E-3</v>
      </c>
      <c r="K86" s="36"/>
      <c r="L86" s="1085"/>
    </row>
    <row r="87" spans="1:12" s="60" customFormat="1" ht="12" customHeight="1">
      <c r="A87" s="1087"/>
      <c r="B87" s="179"/>
      <c r="C87" s="1086"/>
      <c r="D87" s="1086"/>
      <c r="E87" s="1083"/>
      <c r="F87" s="1083"/>
      <c r="G87" s="1083"/>
      <c r="H87" s="1083"/>
      <c r="I87" s="1083"/>
      <c r="J87" s="1083"/>
      <c r="K87" s="1082"/>
      <c r="L87" s="1085"/>
    </row>
    <row r="88" spans="1:12" ht="15" customHeight="1">
      <c r="A88" s="1096"/>
      <c r="B88" s="1095" t="s">
        <v>606</v>
      </c>
      <c r="C88" s="1303" t="s">
        <v>354</v>
      </c>
      <c r="D88" s="1094"/>
      <c r="E88" s="1264" t="s">
        <v>354</v>
      </c>
      <c r="F88" s="1264" t="s">
        <v>354</v>
      </c>
      <c r="G88" s="1264" t="s">
        <v>354</v>
      </c>
      <c r="H88" s="1264" t="s">
        <v>354</v>
      </c>
      <c r="I88" s="1264" t="s">
        <v>354</v>
      </c>
      <c r="J88" s="1264" t="s">
        <v>354</v>
      </c>
      <c r="K88" s="285"/>
      <c r="L88" s="1093"/>
    </row>
    <row r="89" spans="1:12" ht="12" customHeight="1">
      <c r="A89" s="1089"/>
      <c r="B89" s="1088"/>
      <c r="C89" s="151"/>
      <c r="D89" s="151"/>
      <c r="E89" s="1092"/>
      <c r="F89" s="1091"/>
      <c r="G89" s="1091"/>
      <c r="H89" s="1091"/>
      <c r="I89" s="1091"/>
      <c r="J89" s="1091"/>
      <c r="K89" s="1090"/>
      <c r="L89" s="545"/>
    </row>
    <row r="90" spans="1:12" ht="15" customHeight="1">
      <c r="A90" s="1089">
        <v>61580</v>
      </c>
      <c r="B90" s="1088" t="s">
        <v>973</v>
      </c>
      <c r="C90" s="39">
        <v>51835</v>
      </c>
      <c r="D90" s="1086"/>
      <c r="E90" s="35">
        <v>99.695186649946947</v>
      </c>
      <c r="F90" s="35">
        <v>0.28937976270859456</v>
      </c>
      <c r="G90" s="35">
        <v>1.350438892640108E-2</v>
      </c>
      <c r="H90" s="35">
        <v>0</v>
      </c>
      <c r="I90" s="35">
        <v>1.9291984180572971E-3</v>
      </c>
      <c r="J90" s="35">
        <v>0</v>
      </c>
      <c r="K90" s="36"/>
      <c r="L90" s="545"/>
    </row>
    <row r="91" spans="1:12" s="60" customFormat="1" ht="15" customHeight="1">
      <c r="A91" s="1087">
        <v>61600</v>
      </c>
      <c r="B91" s="179" t="s">
        <v>932</v>
      </c>
      <c r="C91" s="39">
        <v>25957</v>
      </c>
      <c r="D91" s="1086"/>
      <c r="E91" s="35">
        <v>82.605848133451474</v>
      </c>
      <c r="F91" s="35">
        <v>17.378741765227108</v>
      </c>
      <c r="G91" s="35">
        <v>1.1557575991062141E-2</v>
      </c>
      <c r="H91" s="35">
        <v>0</v>
      </c>
      <c r="I91" s="35">
        <v>3.8525253303540469E-3</v>
      </c>
      <c r="J91" s="35">
        <v>0</v>
      </c>
      <c r="K91" s="36"/>
      <c r="L91" s="1085"/>
    </row>
    <row r="92" spans="1:12" s="60" customFormat="1" ht="15" customHeight="1">
      <c r="A92" s="1087">
        <v>61565</v>
      </c>
      <c r="B92" s="179" t="s">
        <v>941</v>
      </c>
      <c r="C92" s="39">
        <v>69807</v>
      </c>
      <c r="D92" s="1086"/>
      <c r="E92" s="35">
        <v>99.99713495781225</v>
      </c>
      <c r="F92" s="35">
        <v>2.8650421877462143E-3</v>
      </c>
      <c r="G92" s="35">
        <v>0</v>
      </c>
      <c r="H92" s="35">
        <v>0</v>
      </c>
      <c r="I92" s="35">
        <v>0</v>
      </c>
      <c r="J92" s="35">
        <v>0</v>
      </c>
      <c r="K92" s="36"/>
      <c r="L92" s="1085"/>
    </row>
    <row r="93" spans="1:12" s="60" customFormat="1" ht="15" customHeight="1">
      <c r="A93" s="1087">
        <v>61390</v>
      </c>
      <c r="B93" s="179" t="s">
        <v>938</v>
      </c>
      <c r="C93" s="39">
        <v>30875</v>
      </c>
      <c r="D93" s="1086"/>
      <c r="E93" s="35">
        <v>6.4323886639676111</v>
      </c>
      <c r="F93" s="35">
        <v>36.388663967611336</v>
      </c>
      <c r="G93" s="35">
        <v>57.094736842105263</v>
      </c>
      <c r="H93" s="35">
        <v>8.4210526315789472E-2</v>
      </c>
      <c r="I93" s="35">
        <v>0</v>
      </c>
      <c r="J93" s="35">
        <v>0</v>
      </c>
      <c r="K93" s="36"/>
      <c r="L93" s="1085"/>
    </row>
    <row r="94" spans="1:12" s="60" customFormat="1" ht="15" customHeight="1">
      <c r="A94" s="1087">
        <v>61590</v>
      </c>
      <c r="B94" s="179" t="s">
        <v>960</v>
      </c>
      <c r="C94" s="39">
        <v>131503</v>
      </c>
      <c r="D94" s="1086"/>
      <c r="E94" s="35">
        <v>65.331589393397877</v>
      </c>
      <c r="F94" s="35">
        <v>22.620776712318349</v>
      </c>
      <c r="G94" s="35">
        <v>11.792886854292298</v>
      </c>
      <c r="H94" s="35">
        <v>0.2068393876945773</v>
      </c>
      <c r="I94" s="35">
        <v>2.3573606685779031E-2</v>
      </c>
      <c r="J94" s="35">
        <v>2.4334045611126742E-2</v>
      </c>
      <c r="K94" s="36"/>
      <c r="L94" s="1085"/>
    </row>
    <row r="95" spans="1:12" s="764" customFormat="1" ht="12" customHeight="1">
      <c r="A95" s="76"/>
      <c r="B95" s="1084"/>
      <c r="C95" s="156"/>
      <c r="D95" s="156"/>
      <c r="E95" s="992"/>
      <c r="F95" s="1083"/>
      <c r="G95" s="1083"/>
      <c r="H95" s="1083"/>
      <c r="I95" s="1083"/>
      <c r="J95" s="1083"/>
      <c r="K95" s="1082"/>
      <c r="L95" s="545"/>
    </row>
    <row r="96" spans="1:12" ht="15" customHeight="1">
      <c r="A96" s="307" t="s">
        <v>1430</v>
      </c>
      <c r="B96" s="1081"/>
      <c r="C96" s="1080"/>
      <c r="D96" s="1080"/>
      <c r="E96" s="1079"/>
      <c r="F96" s="1079"/>
      <c r="G96" s="1078"/>
      <c r="H96" s="1077"/>
      <c r="I96" s="1076"/>
      <c r="J96" s="1076"/>
      <c r="K96" s="1076"/>
      <c r="L96" s="1075"/>
    </row>
    <row r="97" spans="1:16" ht="12" customHeight="1">
      <c r="A97" s="660"/>
      <c r="B97" s="60"/>
      <c r="C97" s="660"/>
      <c r="D97" s="660"/>
      <c r="E97" s="1073"/>
      <c r="F97" s="1073"/>
      <c r="G97" s="1074"/>
      <c r="H97" s="1073"/>
      <c r="I97" s="60"/>
      <c r="J97" s="60"/>
      <c r="K97" s="60"/>
      <c r="L97" s="60"/>
    </row>
    <row r="98" spans="1:16" ht="15" customHeight="1">
      <c r="A98" s="1072" t="s">
        <v>345</v>
      </c>
      <c r="B98" s="311"/>
      <c r="C98" s="1067"/>
      <c r="D98" s="1067"/>
      <c r="E98" s="1070"/>
      <c r="F98" s="1070"/>
      <c r="G98" s="1071"/>
      <c r="H98" s="1070"/>
      <c r="I98" s="311"/>
      <c r="J98" s="311"/>
      <c r="K98" s="311"/>
      <c r="L98" s="311"/>
    </row>
    <row r="99" spans="1:16" ht="15" customHeight="1">
      <c r="A99" s="178" t="s">
        <v>676</v>
      </c>
      <c r="B99" s="311"/>
      <c r="C99" s="1067"/>
      <c r="D99" s="1067"/>
      <c r="E99" s="1070"/>
      <c r="F99" s="1070"/>
      <c r="G99" s="1071"/>
      <c r="H99" s="1070"/>
      <c r="I99" s="311"/>
      <c r="J99" s="311"/>
      <c r="K99" s="311"/>
      <c r="L99" s="311"/>
    </row>
    <row r="100" spans="1:16" s="188" customFormat="1" ht="15" customHeight="1">
      <c r="A100" s="875" t="s">
        <v>353</v>
      </c>
      <c r="B100" s="184"/>
      <c r="C100" s="184"/>
      <c r="D100" s="184"/>
      <c r="E100" s="184"/>
      <c r="F100" s="184"/>
      <c r="G100" s="184"/>
      <c r="H100" s="184"/>
      <c r="I100" s="184"/>
      <c r="J100" s="184"/>
      <c r="K100" s="184"/>
      <c r="L100" s="184"/>
      <c r="M100" s="184"/>
      <c r="N100" s="184"/>
      <c r="O100" s="184"/>
    </row>
    <row r="101" spans="1:16" ht="12" customHeight="1">
      <c r="A101" s="1072"/>
      <c r="B101" s="311"/>
      <c r="C101" s="1067"/>
      <c r="D101" s="1067"/>
      <c r="E101" s="1070"/>
      <c r="F101" s="1070"/>
      <c r="G101" s="1071"/>
      <c r="H101" s="1070"/>
      <c r="I101" s="311"/>
      <c r="J101" s="311"/>
      <c r="K101" s="311"/>
      <c r="L101" s="311"/>
    </row>
    <row r="102" spans="1:16" ht="15" customHeight="1">
      <c r="A102" s="1395" t="s">
        <v>1429</v>
      </c>
      <c r="B102" s="1395"/>
      <c r="C102" s="1395"/>
      <c r="D102" s="1395"/>
      <c r="E102" s="1395"/>
      <c r="F102" s="1395"/>
      <c r="G102" s="1395"/>
      <c r="H102" s="1395"/>
      <c r="I102" s="1395"/>
      <c r="J102" s="1395"/>
      <c r="K102" s="1395"/>
      <c r="L102" s="1395"/>
      <c r="M102" s="1069"/>
      <c r="N102" s="1069"/>
      <c r="O102" s="1069"/>
      <c r="P102" s="1069"/>
    </row>
    <row r="103" spans="1:16" ht="12.5">
      <c r="A103" s="1395"/>
      <c r="B103" s="1395"/>
      <c r="C103" s="1395"/>
      <c r="D103" s="1395"/>
      <c r="E103" s="1395"/>
      <c r="F103" s="1395"/>
      <c r="G103" s="1395"/>
      <c r="H103" s="1395"/>
      <c r="I103" s="1395"/>
      <c r="J103" s="1395"/>
      <c r="K103" s="1395"/>
      <c r="L103" s="1395"/>
      <c r="M103" s="1069"/>
      <c r="N103" s="1069"/>
      <c r="O103" s="1069"/>
      <c r="P103" s="1069"/>
    </row>
    <row r="104" spans="1:16" ht="12.5">
      <c r="A104" s="1396" t="s">
        <v>1604</v>
      </c>
      <c r="B104" s="1396"/>
      <c r="C104" s="1396"/>
      <c r="D104" s="1396"/>
      <c r="E104" s="1396"/>
      <c r="F104" s="1396"/>
      <c r="G104" s="1396"/>
      <c r="H104" s="1396"/>
      <c r="I104" s="1396"/>
      <c r="J104" s="1396"/>
      <c r="K104" s="1396"/>
      <c r="L104" s="1396"/>
      <c r="M104" s="1069"/>
      <c r="N104" s="1069"/>
      <c r="O104" s="1069"/>
      <c r="P104" s="1069"/>
    </row>
    <row r="105" spans="1:16" ht="16.5" customHeight="1">
      <c r="A105" s="1396"/>
      <c r="B105" s="1396"/>
      <c r="C105" s="1396"/>
      <c r="D105" s="1396"/>
      <c r="E105" s="1396"/>
      <c r="F105" s="1396"/>
      <c r="G105" s="1396"/>
      <c r="H105" s="1396"/>
      <c r="I105" s="1396"/>
      <c r="J105" s="1396"/>
      <c r="K105" s="1396"/>
      <c r="L105" s="1396"/>
      <c r="M105" s="1069"/>
      <c r="N105" s="1069"/>
      <c r="O105" s="1069"/>
      <c r="P105" s="1069"/>
    </row>
    <row r="106" spans="1:16" ht="17" customHeight="1">
      <c r="A106" s="186" t="s">
        <v>1584</v>
      </c>
      <c r="B106" s="184"/>
      <c r="C106" s="184"/>
      <c r="D106" s="184"/>
      <c r="E106" s="184"/>
      <c r="F106" s="184"/>
      <c r="G106" s="184"/>
      <c r="H106" s="184"/>
      <c r="I106" s="184"/>
      <c r="J106" s="184"/>
      <c r="K106" s="184"/>
      <c r="L106" s="184"/>
    </row>
    <row r="107" spans="1:16" ht="14.5">
      <c r="A107" s="186"/>
      <c r="B107" s="184"/>
      <c r="C107" s="184"/>
      <c r="D107" s="184"/>
      <c r="E107" s="184"/>
      <c r="F107" s="184"/>
      <c r="G107" s="184"/>
      <c r="H107" s="184"/>
      <c r="I107" s="184"/>
      <c r="J107" s="184"/>
      <c r="K107" s="184"/>
      <c r="L107" s="184"/>
    </row>
    <row r="108" spans="1:16" ht="14.5">
      <c r="A108" s="1068"/>
      <c r="B108" s="311"/>
      <c r="C108" s="311"/>
      <c r="D108" s="311"/>
      <c r="E108" s="311"/>
      <c r="F108" s="311"/>
      <c r="G108" s="311"/>
      <c r="H108" s="311"/>
      <c r="I108" s="311"/>
      <c r="J108" s="311"/>
      <c r="K108" s="311"/>
      <c r="L108" s="311"/>
      <c r="M108" s="60"/>
      <c r="N108" s="60"/>
      <c r="O108" s="60"/>
      <c r="P108" s="60"/>
    </row>
    <row r="109" spans="1:16" ht="12.5">
      <c r="A109" s="181" t="s">
        <v>557</v>
      </c>
      <c r="B109" s="1067"/>
      <c r="C109" s="311"/>
      <c r="D109" s="311"/>
      <c r="E109" s="311"/>
      <c r="F109" s="311"/>
      <c r="G109" s="311"/>
      <c r="H109" s="311"/>
      <c r="I109" s="311"/>
      <c r="J109" s="311"/>
      <c r="K109" s="311"/>
      <c r="L109" s="311"/>
    </row>
  </sheetData>
  <sheetProtection deleteColumns="0" deleteRows="0"/>
  <mergeCells count="3">
    <mergeCell ref="C13:C14"/>
    <mergeCell ref="A102:L103"/>
    <mergeCell ref="A104:L105"/>
  </mergeCells>
  <conditionalFormatting sqref="C18 C50:C52 E50:K52 C43:C45 E43:K45 C64:C72 E64:K72 C56:C60 E56:K60 C37:C39 E37:K39 C90:C94 E90:K94 C78:C86 E79:K86">
    <cfRule type="expression" dxfId="153" priority="33" stopIfTrue="1">
      <formula>0</formula>
    </cfRule>
  </conditionalFormatting>
  <conditionalFormatting sqref="E18:K18">
    <cfRule type="expression" dxfId="152" priority="32" stopIfTrue="1">
      <formula>0</formula>
    </cfRule>
  </conditionalFormatting>
  <conditionalFormatting sqref="C20">
    <cfRule type="expression" dxfId="151" priority="31" stopIfTrue="1">
      <formula>0</formula>
    </cfRule>
  </conditionalFormatting>
  <conditionalFormatting sqref="E20:K20">
    <cfRule type="expression" dxfId="150" priority="30" stopIfTrue="1">
      <formula>0</formula>
    </cfRule>
  </conditionalFormatting>
  <conditionalFormatting sqref="C22">
    <cfRule type="expression" dxfId="149" priority="29" stopIfTrue="1">
      <formula>0</formula>
    </cfRule>
  </conditionalFormatting>
  <conditionalFormatting sqref="E22:K22">
    <cfRule type="expression" dxfId="148" priority="28" stopIfTrue="1">
      <formula>0</formula>
    </cfRule>
  </conditionalFormatting>
  <conditionalFormatting sqref="C24:C27">
    <cfRule type="expression" dxfId="147" priority="27" stopIfTrue="1">
      <formula>0</formula>
    </cfRule>
  </conditionalFormatting>
  <conditionalFormatting sqref="E24:K27">
    <cfRule type="expression" dxfId="146" priority="26" stopIfTrue="1">
      <formula>0</formula>
    </cfRule>
  </conditionalFormatting>
  <conditionalFormatting sqref="C29">
    <cfRule type="expression" dxfId="145" priority="25" stopIfTrue="1">
      <formula>0</formula>
    </cfRule>
  </conditionalFormatting>
  <conditionalFormatting sqref="E29:K29">
    <cfRule type="expression" dxfId="144" priority="24" stopIfTrue="1">
      <formula>0</formula>
    </cfRule>
  </conditionalFormatting>
  <conditionalFormatting sqref="C35">
    <cfRule type="expression" dxfId="143" priority="23" stopIfTrue="1">
      <formula>0</formula>
    </cfRule>
  </conditionalFormatting>
  <conditionalFormatting sqref="E35:K35">
    <cfRule type="expression" dxfId="142" priority="22" stopIfTrue="1">
      <formula>0</formula>
    </cfRule>
  </conditionalFormatting>
  <conditionalFormatting sqref="C41">
    <cfRule type="expression" dxfId="141" priority="21" stopIfTrue="1">
      <formula>0</formula>
    </cfRule>
  </conditionalFormatting>
  <conditionalFormatting sqref="E41:K41">
    <cfRule type="expression" dxfId="140" priority="20" stopIfTrue="1">
      <formula>0</formula>
    </cfRule>
  </conditionalFormatting>
  <conditionalFormatting sqref="C47">
    <cfRule type="expression" dxfId="139" priority="19" stopIfTrue="1">
      <formula>0</formula>
    </cfRule>
  </conditionalFormatting>
  <conditionalFormatting sqref="E47:K47">
    <cfRule type="expression" dxfId="138" priority="18" stopIfTrue="1">
      <formula>0</formula>
    </cfRule>
  </conditionalFormatting>
  <conditionalFormatting sqref="C54">
    <cfRule type="expression" dxfId="137" priority="17" stopIfTrue="1">
      <formula>0</formula>
    </cfRule>
  </conditionalFormatting>
  <conditionalFormatting sqref="E54:K54">
    <cfRule type="expression" dxfId="136" priority="16" stopIfTrue="1">
      <formula>0</formula>
    </cfRule>
  </conditionalFormatting>
  <conditionalFormatting sqref="C62">
    <cfRule type="expression" dxfId="135" priority="15" stopIfTrue="1">
      <formula>0</formula>
    </cfRule>
  </conditionalFormatting>
  <conditionalFormatting sqref="E62:K62">
    <cfRule type="expression" dxfId="134" priority="14" stopIfTrue="1">
      <formula>0</formula>
    </cfRule>
  </conditionalFormatting>
  <conditionalFormatting sqref="E74:K74">
    <cfRule type="expression" dxfId="133" priority="8" stopIfTrue="1">
      <formula>0</formula>
    </cfRule>
  </conditionalFormatting>
  <conditionalFormatting sqref="C88">
    <cfRule type="expression" dxfId="132" priority="11" stopIfTrue="1">
      <formula>0</formula>
    </cfRule>
  </conditionalFormatting>
  <conditionalFormatting sqref="K76">
    <cfRule type="expression" dxfId="131" priority="12" stopIfTrue="1">
      <formula>0</formula>
    </cfRule>
  </conditionalFormatting>
  <conditionalFormatting sqref="E88:K88">
    <cfRule type="expression" dxfId="130" priority="10" stopIfTrue="1">
      <formula>0</formula>
    </cfRule>
  </conditionalFormatting>
  <conditionalFormatting sqref="C74">
    <cfRule type="expression" dxfId="129" priority="9" stopIfTrue="1">
      <formula>0</formula>
    </cfRule>
  </conditionalFormatting>
  <conditionalFormatting sqref="C31:C33">
    <cfRule type="expression" dxfId="128" priority="7" stopIfTrue="1">
      <formula>0</formula>
    </cfRule>
  </conditionalFormatting>
  <conditionalFormatting sqref="E31:K33">
    <cfRule type="expression" dxfId="127" priority="6" stopIfTrue="1">
      <formula>0</formula>
    </cfRule>
  </conditionalFormatting>
  <conditionalFormatting sqref="C49">
    <cfRule type="expression" dxfId="126" priority="5" stopIfTrue="1">
      <formula>0</formula>
    </cfRule>
  </conditionalFormatting>
  <conditionalFormatting sqref="E49:K49">
    <cfRule type="expression" dxfId="125" priority="4" stopIfTrue="1">
      <formula>0</formula>
    </cfRule>
  </conditionalFormatting>
  <conditionalFormatting sqref="E78:J79">
    <cfRule type="expression" dxfId="124" priority="3" stopIfTrue="1">
      <formula>0</formula>
    </cfRule>
  </conditionalFormatting>
  <conditionalFormatting sqref="C76">
    <cfRule type="expression" dxfId="123" priority="2" stopIfTrue="1">
      <formula>0</formula>
    </cfRule>
  </conditionalFormatting>
  <conditionalFormatting sqref="E76:J76">
    <cfRule type="expression" dxfId="122" priority="1" stopIfTrue="1">
      <formula>0</formula>
    </cfRule>
  </conditionalFormatting>
  <hyperlinks>
    <hyperlink ref="A8" location="'new Title sheet'!A1" display="Return to Contents" xr:uid="{C01424EA-D437-466A-8A9E-219A91D233ED}"/>
    <hyperlink ref="A8:B8" location="'Title sheet'!A16" display="Return to Contents" xr:uid="{E15DC523-C0DB-4EA5-9A57-3158F3593692}"/>
  </hyperlinks>
  <pageMargins left="0.74803149606299213" right="0.74803149606299213" top="0.98425196850393704" bottom="0.98425196850393704" header="0.51181102362204722" footer="0.51181102362204722"/>
  <pageSetup paperSize="9" scale="45" fitToHeight="0" orientation="portrait"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9A877-CCD3-4E7C-9D35-CC6AF6B3723D}">
  <dimension ref="A1:R122"/>
  <sheetViews>
    <sheetView topLeftCell="A79" zoomScaleNormal="100" workbookViewId="0"/>
  </sheetViews>
  <sheetFormatPr defaultColWidth="10.1796875" defaultRowHeight="12.5"/>
  <cols>
    <col min="1" max="1" width="3.1796875" style="45" customWidth="1"/>
    <col min="2" max="2" width="1.81640625" style="45" customWidth="1"/>
    <col min="3" max="3" width="29.54296875" style="45" customWidth="1"/>
    <col min="4" max="4" width="1.7265625" style="45" customWidth="1"/>
    <col min="5" max="5" width="12.7265625" style="45" customWidth="1"/>
    <col min="6" max="6" width="1.81640625" style="45" customWidth="1"/>
    <col min="7" max="11" width="12.7265625" style="45" customWidth="1"/>
    <col min="12" max="12" width="1.7265625" style="45" customWidth="1"/>
    <col min="13" max="17" width="12.7265625" style="45" customWidth="1"/>
    <col min="18" max="18" width="1.7265625" style="45" customWidth="1"/>
    <col min="19" max="16384" width="10.1796875" style="45"/>
  </cols>
  <sheetData>
    <row r="1" spans="1:18" s="2" customFormat="1"/>
    <row r="2" spans="1:18" s="2" customFormat="1"/>
    <row r="3" spans="1:18" s="2" customFormat="1"/>
    <row r="4" spans="1:18" s="2" customFormat="1"/>
    <row r="5" spans="1:18" s="2" customFormat="1"/>
    <row r="6" spans="1:18" s="2" customFormat="1"/>
    <row r="7" spans="1:18" s="2" customFormat="1"/>
    <row r="8" spans="1:18" s="2" customFormat="1" ht="26.25" customHeight="1">
      <c r="A8" s="1" t="s">
        <v>344</v>
      </c>
      <c r="B8" s="1"/>
    </row>
    <row r="9" spans="1:18" ht="21.75" customHeight="1">
      <c r="A9" s="1019" t="s">
        <v>819</v>
      </c>
      <c r="B9" s="548"/>
      <c r="C9" s="1170"/>
      <c r="F9" s="548"/>
      <c r="L9" s="548"/>
    </row>
    <row r="10" spans="1:18">
      <c r="B10" s="548"/>
      <c r="C10" s="548"/>
      <c r="D10" s="548"/>
      <c r="F10" s="548"/>
      <c r="L10" s="548"/>
    </row>
    <row r="11" spans="1:18" ht="15" customHeight="1">
      <c r="A11" s="767"/>
      <c r="B11" s="1052"/>
      <c r="C11" s="767"/>
      <c r="D11" s="767"/>
      <c r="E11" s="767"/>
      <c r="F11" s="767"/>
      <c r="G11" s="767"/>
      <c r="H11" s="767"/>
      <c r="I11" s="767"/>
      <c r="J11" s="767"/>
      <c r="K11" s="767"/>
      <c r="L11" s="767"/>
      <c r="M11" s="767"/>
      <c r="N11" s="767"/>
      <c r="O11" s="767"/>
      <c r="P11" s="767"/>
      <c r="Q11" s="483" t="s">
        <v>563</v>
      </c>
      <c r="R11" s="483"/>
    </row>
    <row r="12" spans="1:18" ht="12" customHeight="1">
      <c r="A12" s="768"/>
      <c r="B12" s="555"/>
      <c r="C12" s="765"/>
      <c r="D12" s="765"/>
      <c r="E12" s="765"/>
      <c r="F12" s="765"/>
      <c r="G12" s="765"/>
      <c r="H12" s="765"/>
      <c r="I12" s="765"/>
      <c r="J12" s="765"/>
      <c r="K12" s="765"/>
      <c r="L12" s="765"/>
      <c r="M12" s="765"/>
      <c r="N12" s="765"/>
      <c r="O12" s="765"/>
      <c r="P12" s="765"/>
      <c r="Q12" s="1169"/>
      <c r="R12" s="1168"/>
    </row>
    <row r="13" spans="1:18" ht="15" customHeight="1">
      <c r="A13" s="1012"/>
      <c r="B13" s="1010"/>
      <c r="C13" s="1010"/>
      <c r="D13" s="1010"/>
      <c r="E13" s="764"/>
      <c r="F13" s="1010"/>
      <c r="G13" s="1391" t="s">
        <v>724</v>
      </c>
      <c r="H13" s="1391"/>
      <c r="I13" s="1391"/>
      <c r="J13" s="1391"/>
      <c r="K13" s="1391"/>
      <c r="L13" s="1010"/>
      <c r="M13" s="1391" t="s">
        <v>1428</v>
      </c>
      <c r="N13" s="1391"/>
      <c r="O13" s="1391"/>
      <c r="P13" s="1391"/>
      <c r="Q13" s="1391"/>
      <c r="R13" s="1014"/>
    </row>
    <row r="14" spans="1:18" ht="12" customHeight="1">
      <c r="A14" s="1012"/>
      <c r="B14" s="1010"/>
      <c r="C14" s="1010"/>
      <c r="D14" s="1010"/>
      <c r="E14" s="764"/>
      <c r="F14" s="1010"/>
      <c r="G14" s="1013"/>
      <c r="H14" s="1013"/>
      <c r="I14" s="1013"/>
      <c r="J14" s="1013"/>
      <c r="K14" s="1167"/>
      <c r="L14" s="1010"/>
      <c r="M14" s="1013"/>
      <c r="N14" s="1013"/>
      <c r="O14" s="1013"/>
      <c r="P14" s="1013"/>
      <c r="Q14" s="1166"/>
      <c r="R14" s="1165"/>
    </row>
    <row r="15" spans="1:18" ht="12" customHeight="1">
      <c r="A15" s="1012"/>
      <c r="B15" s="1010"/>
      <c r="C15" s="1010"/>
      <c r="D15" s="1010"/>
      <c r="E15" s="764"/>
      <c r="F15" s="1010"/>
      <c r="G15" s="764"/>
      <c r="H15" s="764"/>
      <c r="I15" s="764"/>
      <c r="J15" s="764"/>
      <c r="K15" s="775"/>
      <c r="L15" s="1010"/>
      <c r="M15" s="764"/>
      <c r="N15" s="764"/>
      <c r="O15" s="764"/>
      <c r="P15" s="764"/>
      <c r="Q15" s="491"/>
      <c r="R15" s="680"/>
    </row>
    <row r="16" spans="1:18" s="679" customFormat="1" ht="60" customHeight="1">
      <c r="A16" s="766" t="s">
        <v>846</v>
      </c>
      <c r="B16" s="1164"/>
      <c r="C16" s="1164"/>
      <c r="D16" s="1164"/>
      <c r="E16" s="1009" t="s">
        <v>1488</v>
      </c>
      <c r="F16" s="1164"/>
      <c r="G16" s="1009" t="s">
        <v>726</v>
      </c>
      <c r="H16" s="1009" t="s">
        <v>31</v>
      </c>
      <c r="I16" s="1009" t="s">
        <v>1487</v>
      </c>
      <c r="J16" s="776" t="s">
        <v>742</v>
      </c>
      <c r="K16" s="1009" t="s">
        <v>1486</v>
      </c>
      <c r="L16" s="1163"/>
      <c r="M16" s="1009" t="s">
        <v>726</v>
      </c>
      <c r="N16" s="1009" t="s">
        <v>31</v>
      </c>
      <c r="O16" s="1009" t="s">
        <v>1487</v>
      </c>
      <c r="P16" s="776" t="s">
        <v>742</v>
      </c>
      <c r="Q16" s="1009" t="s">
        <v>1486</v>
      </c>
      <c r="R16" s="1162"/>
    </row>
    <row r="17" spans="1:18" ht="12" customHeight="1">
      <c r="A17" s="1161"/>
      <c r="B17" s="1052"/>
      <c r="C17" s="1052"/>
      <c r="D17" s="1052"/>
      <c r="E17" s="767"/>
      <c r="F17" s="1052"/>
      <c r="G17" s="767"/>
      <c r="H17" s="767"/>
      <c r="I17" s="767"/>
      <c r="J17" s="767"/>
      <c r="K17" s="767"/>
      <c r="L17" s="1052"/>
      <c r="M17" s="767"/>
      <c r="N17" s="767"/>
      <c r="O17" s="767"/>
      <c r="P17" s="767"/>
      <c r="Q17" s="767"/>
      <c r="R17" s="100"/>
    </row>
    <row r="18" spans="1:18" ht="12" customHeight="1">
      <c r="A18" s="768"/>
      <c r="B18" s="555"/>
      <c r="C18" s="555"/>
      <c r="D18" s="555"/>
      <c r="E18" s="765"/>
      <c r="F18" s="555"/>
      <c r="G18" s="765"/>
      <c r="H18" s="765"/>
      <c r="I18" s="765"/>
      <c r="J18" s="765"/>
      <c r="K18" s="765"/>
      <c r="L18" s="555"/>
      <c r="M18" s="765"/>
      <c r="N18" s="765"/>
      <c r="O18" s="765"/>
      <c r="P18" s="765"/>
      <c r="Q18" s="765"/>
      <c r="R18" s="51"/>
    </row>
    <row r="19" spans="1:18" s="764" customFormat="1" ht="15" customHeight="1">
      <c r="A19" s="766" t="s">
        <v>0</v>
      </c>
      <c r="E19" s="226">
        <v>3276381</v>
      </c>
      <c r="F19" s="1160"/>
      <c r="G19" s="226">
        <v>42888</v>
      </c>
      <c r="H19" s="226">
        <v>3074980</v>
      </c>
      <c r="I19" s="226">
        <v>123818</v>
      </c>
      <c r="J19" s="226">
        <v>16250</v>
      </c>
      <c r="K19" s="226">
        <v>18445</v>
      </c>
      <c r="L19" s="1159"/>
      <c r="M19" s="42">
        <v>1.3090052713649603</v>
      </c>
      <c r="N19" s="42">
        <v>93.852943232182099</v>
      </c>
      <c r="O19" s="42">
        <v>3.779108717820058</v>
      </c>
      <c r="P19" s="42">
        <v>0.49597406406641958</v>
      </c>
      <c r="Q19" s="42">
        <v>0.56296871456646835</v>
      </c>
      <c r="R19" s="285"/>
    </row>
    <row r="20" spans="1:18" ht="12" customHeight="1">
      <c r="A20" s="52"/>
      <c r="B20" s="764"/>
      <c r="E20" s="1152"/>
      <c r="F20" s="1152"/>
      <c r="G20" s="1152"/>
      <c r="H20" s="1152"/>
      <c r="I20" s="1152"/>
      <c r="J20" s="1152"/>
      <c r="K20" s="1152"/>
      <c r="L20" s="156"/>
      <c r="M20" s="157"/>
      <c r="N20" s="157"/>
      <c r="O20" s="157"/>
      <c r="P20" s="157"/>
      <c r="Q20" s="157"/>
      <c r="R20" s="1157"/>
    </row>
    <row r="21" spans="1:18" ht="15" customHeight="1">
      <c r="A21" s="766" t="s">
        <v>1463</v>
      </c>
      <c r="B21" s="764"/>
      <c r="E21" s="1152"/>
      <c r="F21" s="1152"/>
      <c r="G21" s="1152"/>
      <c r="H21" s="1152"/>
      <c r="I21" s="1152"/>
      <c r="J21" s="1152"/>
      <c r="K21" s="1152"/>
      <c r="L21" s="156"/>
      <c r="M21" s="157"/>
      <c r="N21" s="157"/>
      <c r="O21" s="157"/>
      <c r="P21" s="157"/>
      <c r="Q21" s="157"/>
      <c r="R21" s="1157"/>
    </row>
    <row r="22" spans="1:18" ht="12" customHeight="1">
      <c r="A22" s="52"/>
      <c r="B22" s="764"/>
      <c r="E22" s="1152"/>
      <c r="F22" s="1152"/>
      <c r="G22" s="1152"/>
      <c r="H22" s="1152"/>
      <c r="I22" s="1152"/>
      <c r="J22" s="1152"/>
      <c r="K22" s="1152"/>
      <c r="L22" s="156"/>
      <c r="M22" s="157"/>
      <c r="N22" s="157"/>
      <c r="O22" s="157"/>
      <c r="P22" s="157"/>
      <c r="Q22" s="157"/>
      <c r="R22" s="1157"/>
    </row>
    <row r="23" spans="1:18" ht="15" customHeight="1">
      <c r="A23" s="52"/>
      <c r="B23" s="764"/>
      <c r="C23" s="45" t="s">
        <v>1485</v>
      </c>
      <c r="E23" s="1152">
        <v>482399</v>
      </c>
      <c r="F23" s="1152"/>
      <c r="G23" s="1152">
        <v>4234</v>
      </c>
      <c r="H23" s="1152">
        <v>455524</v>
      </c>
      <c r="I23" s="1152">
        <v>15882</v>
      </c>
      <c r="J23" s="1152">
        <v>3249</v>
      </c>
      <c r="K23" s="1152">
        <v>3510</v>
      </c>
      <c r="L23" s="156"/>
      <c r="M23" s="157">
        <v>0.87769667847570165</v>
      </c>
      <c r="N23" s="157">
        <v>94.428885632018307</v>
      </c>
      <c r="O23" s="157">
        <v>3.2922953820385201</v>
      </c>
      <c r="P23" s="157">
        <v>0.67350885884920986</v>
      </c>
      <c r="Q23" s="157">
        <v>0.72761344861825994</v>
      </c>
      <c r="R23" s="1157"/>
    </row>
    <row r="24" spans="1:18" ht="15" customHeight="1">
      <c r="A24" s="52"/>
      <c r="B24" s="764"/>
      <c r="C24" s="45" t="s">
        <v>1420</v>
      </c>
      <c r="E24" s="1152">
        <v>452994</v>
      </c>
      <c r="F24" s="1152"/>
      <c r="G24" s="1152">
        <v>3734</v>
      </c>
      <c r="H24" s="1152">
        <v>429526</v>
      </c>
      <c r="I24" s="1152">
        <v>13964</v>
      </c>
      <c r="J24" s="1152">
        <v>2749</v>
      </c>
      <c r="K24" s="1152">
        <v>3021</v>
      </c>
      <c r="L24" s="156"/>
      <c r="M24" s="157">
        <v>0.82429347850081913</v>
      </c>
      <c r="N24" s="157">
        <v>94.819357430782745</v>
      </c>
      <c r="O24" s="157">
        <v>3.0826015355611776</v>
      </c>
      <c r="P24" s="157">
        <v>0.60685130487379524</v>
      </c>
      <c r="Q24" s="157">
        <v>0.6668962502814606</v>
      </c>
      <c r="R24" s="1157"/>
    </row>
    <row r="25" spans="1:18" ht="15" customHeight="1">
      <c r="A25" s="52"/>
      <c r="B25" s="764"/>
      <c r="C25" s="45" t="s">
        <v>1484</v>
      </c>
      <c r="E25" s="1152">
        <v>6255</v>
      </c>
      <c r="F25" s="1152"/>
      <c r="G25" s="1152">
        <v>81</v>
      </c>
      <c r="H25" s="1152">
        <v>5704</v>
      </c>
      <c r="I25" s="1152">
        <v>325</v>
      </c>
      <c r="J25" s="1152">
        <v>73</v>
      </c>
      <c r="K25" s="1152">
        <v>72</v>
      </c>
      <c r="L25" s="156"/>
      <c r="M25" s="157">
        <v>1.2949640287769784</v>
      </c>
      <c r="N25" s="157">
        <v>91.191047162270195</v>
      </c>
      <c r="O25" s="157">
        <v>5.1958433253397285</v>
      </c>
      <c r="P25" s="157">
        <v>1.167066346922462</v>
      </c>
      <c r="Q25" s="157">
        <v>1.1510791366906474</v>
      </c>
      <c r="R25" s="1157"/>
    </row>
    <row r="26" spans="1:18" ht="15" customHeight="1">
      <c r="A26" s="52"/>
      <c r="B26" s="764"/>
      <c r="C26" s="45" t="s">
        <v>1418</v>
      </c>
      <c r="E26" s="1152">
        <v>905</v>
      </c>
      <c r="F26" s="1152"/>
      <c r="G26" s="1152">
        <v>14</v>
      </c>
      <c r="H26" s="1152">
        <v>781</v>
      </c>
      <c r="I26" s="1152">
        <v>88</v>
      </c>
      <c r="J26" s="1152">
        <v>12</v>
      </c>
      <c r="K26" s="1152">
        <v>10</v>
      </c>
      <c r="L26" s="156"/>
      <c r="M26" s="157">
        <v>1.5469613259668509</v>
      </c>
      <c r="N26" s="157">
        <v>86.298342541436469</v>
      </c>
      <c r="O26" s="157">
        <v>9.7237569060773481</v>
      </c>
      <c r="P26" s="157">
        <v>1.3259668508287292</v>
      </c>
      <c r="Q26" s="157">
        <v>1.1049723756906076</v>
      </c>
      <c r="R26" s="1157"/>
    </row>
    <row r="27" spans="1:18" ht="15" customHeight="1">
      <c r="A27" s="52"/>
      <c r="B27" s="764"/>
      <c r="C27" s="45" t="s">
        <v>1483</v>
      </c>
      <c r="E27" s="1152">
        <v>11039</v>
      </c>
      <c r="F27" s="1152"/>
      <c r="G27" s="1152">
        <v>281</v>
      </c>
      <c r="H27" s="1152">
        <v>9407</v>
      </c>
      <c r="I27" s="1152">
        <v>821</v>
      </c>
      <c r="J27" s="1152">
        <v>275</v>
      </c>
      <c r="K27" s="1152">
        <v>255</v>
      </c>
      <c r="L27" s="156"/>
      <c r="M27" s="157">
        <v>2.5455204275749614</v>
      </c>
      <c r="N27" s="157">
        <v>85.216052178639373</v>
      </c>
      <c r="O27" s="157">
        <v>7.4372678684663462</v>
      </c>
      <c r="P27" s="157">
        <v>2.491167678231724</v>
      </c>
      <c r="Q27" s="157">
        <v>2.3099918470875984</v>
      </c>
      <c r="R27" s="1157"/>
    </row>
    <row r="28" spans="1:18" ht="15" customHeight="1">
      <c r="A28" s="52"/>
      <c r="B28" s="764"/>
      <c r="C28" s="45" t="s">
        <v>1416</v>
      </c>
      <c r="E28" s="1152">
        <v>51</v>
      </c>
      <c r="F28" s="1152"/>
      <c r="G28" s="1152">
        <v>1</v>
      </c>
      <c r="H28" s="1152">
        <v>49</v>
      </c>
      <c r="I28" s="1152">
        <v>1</v>
      </c>
      <c r="J28" s="1152">
        <v>0</v>
      </c>
      <c r="K28" s="1152">
        <v>0</v>
      </c>
      <c r="L28" s="156"/>
      <c r="M28" s="157">
        <v>1.9607843137254901</v>
      </c>
      <c r="N28" s="157">
        <v>96.078431372549019</v>
      </c>
      <c r="O28" s="157">
        <v>1.9607843137254901</v>
      </c>
      <c r="P28" s="157">
        <v>0</v>
      </c>
      <c r="Q28" s="157">
        <v>0</v>
      </c>
      <c r="R28" s="1157"/>
    </row>
    <row r="29" spans="1:18" ht="15" customHeight="1">
      <c r="A29" s="52"/>
      <c r="B29" s="764"/>
      <c r="C29" s="45" t="s">
        <v>838</v>
      </c>
      <c r="E29" s="1152">
        <v>11155</v>
      </c>
      <c r="F29" s="1152"/>
      <c r="G29" s="1152">
        <v>123</v>
      </c>
      <c r="H29" s="1152">
        <v>10057</v>
      </c>
      <c r="I29" s="1152">
        <v>683</v>
      </c>
      <c r="J29" s="1152">
        <v>140</v>
      </c>
      <c r="K29" s="1152">
        <v>152</v>
      </c>
      <c r="L29" s="156"/>
      <c r="M29" s="157">
        <v>1.1026445540116538</v>
      </c>
      <c r="N29" s="157">
        <v>90.156880322725229</v>
      </c>
      <c r="O29" s="157">
        <v>6.1228148812191847</v>
      </c>
      <c r="P29" s="157">
        <v>1.2550425818018824</v>
      </c>
      <c r="Q29" s="157">
        <v>1.3626176602420439</v>
      </c>
      <c r="R29" s="1157"/>
    </row>
    <row r="30" spans="1:18" ht="12" customHeight="1">
      <c r="A30" s="52"/>
      <c r="B30" s="764"/>
      <c r="E30" s="1152"/>
      <c r="F30" s="1152"/>
      <c r="G30" s="1152"/>
      <c r="H30" s="1152"/>
      <c r="I30" s="1152"/>
      <c r="J30" s="1152"/>
      <c r="K30" s="1152"/>
      <c r="L30" s="156"/>
      <c r="M30" s="157"/>
      <c r="N30" s="157"/>
      <c r="O30" s="157"/>
      <c r="P30" s="157"/>
      <c r="Q30" s="157"/>
      <c r="R30" s="1157"/>
    </row>
    <row r="31" spans="1:18" ht="15" customHeight="1">
      <c r="A31" s="766"/>
      <c r="C31" s="764" t="s">
        <v>44</v>
      </c>
      <c r="E31" s="1156"/>
      <c r="F31" s="1156"/>
      <c r="G31" s="1156"/>
      <c r="H31" s="1156"/>
      <c r="I31" s="1156"/>
      <c r="J31" s="1156"/>
      <c r="K31" s="1156"/>
      <c r="L31" s="151"/>
      <c r="M31" s="152"/>
      <c r="N31" s="152"/>
      <c r="O31" s="152"/>
      <c r="P31" s="152"/>
      <c r="Q31" s="152"/>
      <c r="R31" s="1158"/>
    </row>
    <row r="32" spans="1:18" ht="12" customHeight="1">
      <c r="A32" s="52"/>
      <c r="B32" s="764"/>
      <c r="E32" s="1152"/>
      <c r="F32" s="1152"/>
      <c r="G32" s="1152"/>
      <c r="H32" s="1152"/>
      <c r="I32" s="1152"/>
      <c r="J32" s="1152"/>
      <c r="K32" s="1152"/>
      <c r="L32" s="156"/>
      <c r="M32" s="157"/>
      <c r="N32" s="157"/>
      <c r="O32" s="157"/>
      <c r="P32" s="157"/>
      <c r="Q32" s="157"/>
      <c r="R32" s="1157"/>
    </row>
    <row r="33" spans="1:18" ht="15" customHeight="1">
      <c r="A33" s="52"/>
      <c r="B33" s="764"/>
      <c r="C33" s="45" t="s">
        <v>1485</v>
      </c>
      <c r="E33" s="39">
        <v>244669</v>
      </c>
      <c r="F33" s="1147"/>
      <c r="G33" s="39">
        <v>1665</v>
      </c>
      <c r="H33" s="39">
        <v>229483</v>
      </c>
      <c r="I33" s="39">
        <v>10209</v>
      </c>
      <c r="J33" s="39">
        <v>1581</v>
      </c>
      <c r="K33" s="39">
        <v>1731</v>
      </c>
      <c r="L33" s="1146"/>
      <c r="M33" s="35">
        <v>0.68051122128263086</v>
      </c>
      <c r="N33" s="35">
        <v>93.793247203364544</v>
      </c>
      <c r="O33" s="35">
        <v>4.1725760108554821</v>
      </c>
      <c r="P33" s="35">
        <v>0.64617912363233587</v>
      </c>
      <c r="Q33" s="35">
        <v>0.70748644086500545</v>
      </c>
      <c r="R33" s="36"/>
    </row>
    <row r="34" spans="1:18" ht="15" customHeight="1">
      <c r="A34" s="52"/>
      <c r="B34" s="764"/>
      <c r="C34" s="45" t="s">
        <v>1420</v>
      </c>
      <c r="E34" s="39">
        <v>230419</v>
      </c>
      <c r="F34" s="1147"/>
      <c r="G34" s="39">
        <v>1441</v>
      </c>
      <c r="H34" s="39">
        <v>217198</v>
      </c>
      <c r="I34" s="39">
        <v>8957</v>
      </c>
      <c r="J34" s="39">
        <v>1350</v>
      </c>
      <c r="K34" s="39">
        <v>1473</v>
      </c>
      <c r="L34" s="1146"/>
      <c r="M34" s="35">
        <v>0.62538245543987259</v>
      </c>
      <c r="N34" s="35">
        <v>94.262191919937152</v>
      </c>
      <c r="O34" s="35">
        <v>3.8872662410651895</v>
      </c>
      <c r="P34" s="35">
        <v>0.58588918448565441</v>
      </c>
      <c r="Q34" s="35">
        <v>0.63927019907212512</v>
      </c>
      <c r="R34" s="36"/>
    </row>
    <row r="35" spans="1:18" ht="15" customHeight="1">
      <c r="A35" s="52"/>
      <c r="B35" s="764"/>
      <c r="C35" s="45" t="s">
        <v>1484</v>
      </c>
      <c r="E35" s="39">
        <v>4201</v>
      </c>
      <c r="F35" s="1147"/>
      <c r="G35" s="39">
        <v>49</v>
      </c>
      <c r="H35" s="39">
        <v>3768</v>
      </c>
      <c r="I35" s="39">
        <v>297</v>
      </c>
      <c r="J35" s="39">
        <v>34</v>
      </c>
      <c r="K35" s="39">
        <v>53</v>
      </c>
      <c r="L35" s="1146"/>
      <c r="M35" s="35">
        <v>1.1663889550107118</v>
      </c>
      <c r="N35" s="35">
        <v>89.692930254701267</v>
      </c>
      <c r="O35" s="35">
        <v>7.069745298738396</v>
      </c>
      <c r="P35" s="35">
        <v>0.80933111164008564</v>
      </c>
      <c r="Q35" s="35">
        <v>1.2616043799095453</v>
      </c>
      <c r="R35" s="36"/>
    </row>
    <row r="36" spans="1:18" ht="15" customHeight="1">
      <c r="A36" s="52"/>
      <c r="B36" s="764"/>
      <c r="C36" s="45" t="s">
        <v>1418</v>
      </c>
      <c r="E36" s="39">
        <v>801</v>
      </c>
      <c r="F36" s="1147"/>
      <c r="G36" s="39">
        <v>13</v>
      </c>
      <c r="H36" s="39">
        <v>688</v>
      </c>
      <c r="I36" s="39">
        <v>82</v>
      </c>
      <c r="J36" s="39">
        <v>9</v>
      </c>
      <c r="K36" s="39">
        <v>9</v>
      </c>
      <c r="L36" s="1146"/>
      <c r="M36" s="35">
        <v>1.6229712858926344</v>
      </c>
      <c r="N36" s="35">
        <v>85.892634207240945</v>
      </c>
      <c r="O36" s="35">
        <v>10.237203495630462</v>
      </c>
      <c r="P36" s="35">
        <v>1.1235955056179776</v>
      </c>
      <c r="Q36" s="35">
        <v>1.1235955056179776</v>
      </c>
      <c r="R36" s="36"/>
    </row>
    <row r="37" spans="1:18" ht="15" customHeight="1">
      <c r="A37" s="52"/>
      <c r="B37" s="764"/>
      <c r="C37" s="45" t="s">
        <v>1483</v>
      </c>
      <c r="E37" s="39">
        <v>4007</v>
      </c>
      <c r="F37" s="1147"/>
      <c r="G37" s="39">
        <v>120</v>
      </c>
      <c r="H37" s="39">
        <v>3373</v>
      </c>
      <c r="I37" s="39">
        <v>372</v>
      </c>
      <c r="J37" s="39">
        <v>58</v>
      </c>
      <c r="K37" s="39">
        <v>84</v>
      </c>
      <c r="L37" s="1146"/>
      <c r="M37" s="35">
        <v>2.9947591714499624</v>
      </c>
      <c r="N37" s="35">
        <v>84.177689044172695</v>
      </c>
      <c r="O37" s="35">
        <v>9.2837534314948851</v>
      </c>
      <c r="P37" s="35">
        <v>1.4474669328674818</v>
      </c>
      <c r="Q37" s="35">
        <v>2.0963314200149736</v>
      </c>
      <c r="R37" s="36"/>
    </row>
    <row r="38" spans="1:18" ht="15" customHeight="1">
      <c r="A38" s="52"/>
      <c r="B38" s="764"/>
      <c r="C38" s="45" t="s">
        <v>1416</v>
      </c>
      <c r="E38" s="39">
        <v>16</v>
      </c>
      <c r="F38" s="1147"/>
      <c r="G38" s="39">
        <v>0</v>
      </c>
      <c r="H38" s="39">
        <v>16</v>
      </c>
      <c r="I38" s="39">
        <v>0</v>
      </c>
      <c r="J38" s="39">
        <v>0</v>
      </c>
      <c r="K38" s="39">
        <v>0</v>
      </c>
      <c r="L38" s="1146"/>
      <c r="M38" s="35">
        <v>0</v>
      </c>
      <c r="N38" s="35">
        <v>100</v>
      </c>
      <c r="O38" s="35">
        <v>0</v>
      </c>
      <c r="P38" s="35">
        <v>0</v>
      </c>
      <c r="Q38" s="35">
        <v>0</v>
      </c>
      <c r="R38" s="36"/>
    </row>
    <row r="39" spans="1:18" ht="15" customHeight="1">
      <c r="A39" s="52"/>
      <c r="B39" s="764"/>
      <c r="C39" s="45" t="s">
        <v>838</v>
      </c>
      <c r="E39" s="39">
        <v>5225</v>
      </c>
      <c r="F39" s="1147"/>
      <c r="G39" s="39">
        <v>42</v>
      </c>
      <c r="H39" s="39">
        <v>4440</v>
      </c>
      <c r="I39" s="39">
        <v>501</v>
      </c>
      <c r="J39" s="39">
        <v>130</v>
      </c>
      <c r="K39" s="39">
        <v>112</v>
      </c>
      <c r="L39" s="1146"/>
      <c r="M39" s="35">
        <v>0.80382775119617234</v>
      </c>
      <c r="N39" s="35">
        <v>84.976076555023923</v>
      </c>
      <c r="O39" s="35">
        <v>9.588516746411484</v>
      </c>
      <c r="P39" s="35">
        <v>2.4880382775119618</v>
      </c>
      <c r="Q39" s="35">
        <v>2.1435406698564594</v>
      </c>
      <c r="R39" s="36"/>
    </row>
    <row r="40" spans="1:18" ht="12" customHeight="1">
      <c r="A40" s="52"/>
      <c r="B40" s="764"/>
      <c r="E40" s="1147"/>
      <c r="F40" s="1156"/>
      <c r="G40" s="1147"/>
      <c r="H40" s="1147"/>
      <c r="I40" s="1147"/>
      <c r="J40" s="1147"/>
      <c r="K40" s="1147"/>
      <c r="L40" s="1146"/>
      <c r="M40" s="1155"/>
      <c r="N40" s="1154"/>
      <c r="O40" s="1154"/>
      <c r="P40" s="1154"/>
      <c r="Q40" s="1154"/>
      <c r="R40" s="1153"/>
    </row>
    <row r="41" spans="1:18" ht="15" customHeight="1">
      <c r="A41" s="766"/>
      <c r="C41" s="764" t="s">
        <v>359</v>
      </c>
      <c r="E41" s="1152"/>
      <c r="F41" s="1152"/>
      <c r="G41" s="1151"/>
      <c r="H41" s="1151"/>
      <c r="I41" s="1151"/>
      <c r="J41" s="1151"/>
      <c r="K41" s="1151"/>
      <c r="L41" s="1150"/>
      <c r="M41" s="1149"/>
      <c r="N41" s="1149"/>
      <c r="O41" s="1149"/>
      <c r="P41" s="1149"/>
      <c r="Q41" s="1149"/>
      <c r="R41" s="1148"/>
    </row>
    <row r="42" spans="1:18" ht="12" customHeight="1">
      <c r="A42" s="52"/>
      <c r="B42" s="764"/>
      <c r="E42" s="1152"/>
      <c r="F42" s="1152"/>
      <c r="G42" s="1151"/>
      <c r="H42" s="1151"/>
      <c r="I42" s="1151"/>
      <c r="J42" s="1151"/>
      <c r="K42" s="1151"/>
      <c r="L42" s="1150"/>
      <c r="M42" s="1149"/>
      <c r="N42" s="1149"/>
      <c r="O42" s="1149"/>
      <c r="P42" s="1149"/>
      <c r="Q42" s="1149"/>
      <c r="R42" s="1148"/>
    </row>
    <row r="43" spans="1:18" ht="15" customHeight="1">
      <c r="A43" s="52"/>
      <c r="B43" s="764"/>
      <c r="C43" s="45" t="s">
        <v>1485</v>
      </c>
      <c r="E43" s="39">
        <v>237730</v>
      </c>
      <c r="F43" s="1147"/>
      <c r="G43" s="39">
        <v>2569</v>
      </c>
      <c r="H43" s="39">
        <v>226041</v>
      </c>
      <c r="I43" s="39">
        <v>5673</v>
      </c>
      <c r="J43" s="39">
        <v>1668</v>
      </c>
      <c r="K43" s="39">
        <v>1779</v>
      </c>
      <c r="L43" s="1146"/>
      <c r="M43" s="35">
        <v>1.0806376982290835</v>
      </c>
      <c r="N43" s="35">
        <v>95.083077440794185</v>
      </c>
      <c r="O43" s="35">
        <v>2.3863206158246753</v>
      </c>
      <c r="P43" s="35">
        <v>0.70163631009969285</v>
      </c>
      <c r="Q43" s="35">
        <v>0.74832793505237039</v>
      </c>
      <c r="R43" s="36"/>
    </row>
    <row r="44" spans="1:18" ht="15" customHeight="1">
      <c r="A44" s="52"/>
      <c r="B44" s="764"/>
      <c r="C44" s="45" t="s">
        <v>1420</v>
      </c>
      <c r="E44" s="39">
        <v>222575</v>
      </c>
      <c r="F44" s="1147"/>
      <c r="G44" s="39">
        <v>2293</v>
      </c>
      <c r="H44" s="39">
        <v>212328</v>
      </c>
      <c r="I44" s="39">
        <v>5007</v>
      </c>
      <c r="J44" s="39">
        <v>1399</v>
      </c>
      <c r="K44" s="39">
        <v>1548</v>
      </c>
      <c r="L44" s="1146"/>
      <c r="M44" s="35">
        <v>1.0302145344265978</v>
      </c>
      <c r="N44" s="35">
        <v>95.396158598225327</v>
      </c>
      <c r="O44" s="35">
        <v>2.2495787936650564</v>
      </c>
      <c r="P44" s="35">
        <v>0.62855217342468839</v>
      </c>
      <c r="Q44" s="35">
        <v>0.69549590025833985</v>
      </c>
      <c r="R44" s="36"/>
    </row>
    <row r="45" spans="1:18" ht="15" customHeight="1">
      <c r="A45" s="52"/>
      <c r="B45" s="764"/>
      <c r="C45" s="45" t="s">
        <v>1484</v>
      </c>
      <c r="E45" s="39">
        <v>2054</v>
      </c>
      <c r="F45" s="1147"/>
      <c r="G45" s="39">
        <v>32</v>
      </c>
      <c r="H45" s="39">
        <v>1936</v>
      </c>
      <c r="I45" s="39">
        <v>28</v>
      </c>
      <c r="J45" s="39">
        <v>39</v>
      </c>
      <c r="K45" s="39">
        <v>19</v>
      </c>
      <c r="L45" s="1146"/>
      <c r="M45" s="35">
        <v>1.5579357351509251</v>
      </c>
      <c r="N45" s="35">
        <v>94.255111976630971</v>
      </c>
      <c r="O45" s="35">
        <v>1.3631937682570594</v>
      </c>
      <c r="P45" s="35">
        <v>1.89873417721519</v>
      </c>
      <c r="Q45" s="35">
        <v>0.92502434274586176</v>
      </c>
      <c r="R45" s="36"/>
    </row>
    <row r="46" spans="1:18" ht="15" customHeight="1">
      <c r="A46" s="52"/>
      <c r="B46" s="764"/>
      <c r="C46" s="45" t="s">
        <v>1418</v>
      </c>
      <c r="E46" s="39">
        <v>104</v>
      </c>
      <c r="F46" s="1147"/>
      <c r="G46" s="39">
        <v>1</v>
      </c>
      <c r="H46" s="39">
        <v>93</v>
      </c>
      <c r="I46" s="39">
        <v>6</v>
      </c>
      <c r="J46" s="39">
        <v>3</v>
      </c>
      <c r="K46" s="39">
        <v>1</v>
      </c>
      <c r="L46" s="1146"/>
      <c r="M46" s="35">
        <v>0.96153846153846156</v>
      </c>
      <c r="N46" s="35">
        <v>89.423076923076934</v>
      </c>
      <c r="O46" s="35">
        <v>5.7692307692307692</v>
      </c>
      <c r="P46" s="35">
        <v>2.8846153846153846</v>
      </c>
      <c r="Q46" s="35">
        <v>0.96153846153846156</v>
      </c>
      <c r="R46" s="36"/>
    </row>
    <row r="47" spans="1:18" ht="15" customHeight="1">
      <c r="A47" s="52"/>
      <c r="B47" s="764"/>
      <c r="C47" s="45" t="s">
        <v>1483</v>
      </c>
      <c r="E47" s="39">
        <v>7032</v>
      </c>
      <c r="F47" s="1147"/>
      <c r="G47" s="39">
        <v>161</v>
      </c>
      <c r="H47" s="39">
        <v>6034</v>
      </c>
      <c r="I47" s="39">
        <v>449</v>
      </c>
      <c r="J47" s="39">
        <v>217</v>
      </c>
      <c r="K47" s="39">
        <v>171</v>
      </c>
      <c r="L47" s="1146"/>
      <c r="M47" s="35">
        <v>2.2895335608646188</v>
      </c>
      <c r="N47" s="35">
        <v>85.807736063708759</v>
      </c>
      <c r="O47" s="35">
        <v>6.3850967007963595</v>
      </c>
      <c r="P47" s="35">
        <v>3.0858930602957906</v>
      </c>
      <c r="Q47" s="35">
        <v>2.4317406143344709</v>
      </c>
      <c r="R47" s="36"/>
    </row>
    <row r="48" spans="1:18" ht="15" customHeight="1">
      <c r="A48" s="52"/>
      <c r="B48" s="764"/>
      <c r="C48" s="45" t="s">
        <v>1416</v>
      </c>
      <c r="E48" s="39">
        <v>35</v>
      </c>
      <c r="F48" s="1147"/>
      <c r="G48" s="39">
        <v>1</v>
      </c>
      <c r="H48" s="39">
        <v>33</v>
      </c>
      <c r="I48" s="39">
        <v>1</v>
      </c>
      <c r="J48" s="39">
        <v>0</v>
      </c>
      <c r="K48" s="39">
        <v>0</v>
      </c>
      <c r="L48" s="1146"/>
      <c r="M48" s="35">
        <v>2.8571428571428572</v>
      </c>
      <c r="N48" s="35">
        <v>94.285714285714278</v>
      </c>
      <c r="O48" s="35">
        <v>2.8571428571428572</v>
      </c>
      <c r="P48" s="35">
        <v>0</v>
      </c>
      <c r="Q48" s="35">
        <v>0</v>
      </c>
      <c r="R48" s="36"/>
    </row>
    <row r="49" spans="1:18" ht="15" customHeight="1">
      <c r="A49" s="52"/>
      <c r="B49" s="764"/>
      <c r="C49" s="45" t="s">
        <v>838</v>
      </c>
      <c r="E49" s="39">
        <v>5930</v>
      </c>
      <c r="F49" s="1147"/>
      <c r="G49" s="39">
        <v>81</v>
      </c>
      <c r="H49" s="39">
        <v>5617</v>
      </c>
      <c r="I49" s="39">
        <v>182</v>
      </c>
      <c r="J49" s="39">
        <v>10</v>
      </c>
      <c r="K49" s="39">
        <v>40</v>
      </c>
      <c r="L49" s="1146"/>
      <c r="M49" s="35">
        <v>1.3659359190556493</v>
      </c>
      <c r="N49" s="35">
        <v>94.721753794266434</v>
      </c>
      <c r="O49" s="35">
        <v>3.0691399662731871</v>
      </c>
      <c r="P49" s="35">
        <v>0.16863406408094433</v>
      </c>
      <c r="Q49" s="35">
        <v>0.67453625632377734</v>
      </c>
      <c r="R49" s="36"/>
    </row>
    <row r="50" spans="1:18" ht="12" customHeight="1">
      <c r="A50" s="52"/>
      <c r="B50" s="764"/>
      <c r="E50" s="1152"/>
      <c r="F50" s="1152"/>
      <c r="G50" s="1151"/>
      <c r="H50" s="1151"/>
      <c r="I50" s="1151"/>
      <c r="J50" s="1151"/>
      <c r="K50" s="1151"/>
      <c r="L50" s="1150"/>
      <c r="M50" s="1149"/>
      <c r="N50" s="1149"/>
      <c r="O50" s="1149"/>
      <c r="P50" s="1149"/>
      <c r="Q50" s="1149"/>
      <c r="R50" s="1148"/>
    </row>
    <row r="51" spans="1:18" ht="15" customHeight="1">
      <c r="A51" s="766" t="s">
        <v>45</v>
      </c>
      <c r="E51" s="1152"/>
      <c r="F51" s="1152"/>
      <c r="G51" s="1151"/>
      <c r="H51" s="1151"/>
      <c r="I51" s="1151"/>
      <c r="J51" s="1151"/>
      <c r="K51" s="1151"/>
      <c r="L51" s="1150"/>
      <c r="M51" s="1149"/>
      <c r="N51" s="1149"/>
      <c r="O51" s="1149"/>
      <c r="P51" s="1149"/>
      <c r="Q51" s="1149"/>
      <c r="R51" s="1148"/>
    </row>
    <row r="52" spans="1:18" ht="12" customHeight="1">
      <c r="A52" s="52"/>
      <c r="B52" s="764"/>
      <c r="E52" s="1152"/>
      <c r="F52" s="1152"/>
      <c r="G52" s="1151"/>
      <c r="H52" s="1151"/>
      <c r="I52" s="1151"/>
      <c r="J52" s="1151"/>
      <c r="K52" s="1151"/>
      <c r="L52" s="1150"/>
      <c r="M52" s="1149"/>
      <c r="N52" s="1149"/>
      <c r="O52" s="1149"/>
      <c r="P52" s="1149"/>
      <c r="Q52" s="1149"/>
      <c r="R52" s="1148"/>
    </row>
    <row r="53" spans="1:18" ht="15" customHeight="1">
      <c r="A53" s="52"/>
      <c r="B53" s="764"/>
      <c r="C53" s="45" t="s">
        <v>1485</v>
      </c>
      <c r="E53" s="39">
        <v>423989</v>
      </c>
      <c r="F53" s="1147"/>
      <c r="G53" s="39">
        <v>2557</v>
      </c>
      <c r="H53" s="39">
        <v>403759</v>
      </c>
      <c r="I53" s="39">
        <v>12832</v>
      </c>
      <c r="J53" s="39">
        <v>1916</v>
      </c>
      <c r="K53" s="39">
        <v>2925</v>
      </c>
      <c r="L53" s="1146"/>
      <c r="M53" s="35">
        <v>0.60308168372292681</v>
      </c>
      <c r="N53" s="35">
        <v>95.228649799876891</v>
      </c>
      <c r="O53" s="35">
        <v>3.026493611862572</v>
      </c>
      <c r="P53" s="35">
        <v>0.45189851623509103</v>
      </c>
      <c r="Q53" s="35">
        <v>0.68987638830252673</v>
      </c>
      <c r="R53" s="36"/>
    </row>
    <row r="54" spans="1:18" ht="15" customHeight="1">
      <c r="A54" s="52"/>
      <c r="B54" s="764"/>
      <c r="C54" s="45" t="s">
        <v>1420</v>
      </c>
      <c r="E54" s="39">
        <v>394175</v>
      </c>
      <c r="F54" s="1147"/>
      <c r="G54" s="39">
        <v>2136</v>
      </c>
      <c r="H54" s="39">
        <v>377848</v>
      </c>
      <c r="I54" s="39">
        <v>10184</v>
      </c>
      <c r="J54" s="39">
        <v>1508</v>
      </c>
      <c r="K54" s="39">
        <v>2499</v>
      </c>
      <c r="L54" s="1146"/>
      <c r="M54" s="35">
        <v>0.54189129193885965</v>
      </c>
      <c r="N54" s="35">
        <v>95.857931121963588</v>
      </c>
      <c r="O54" s="35">
        <v>2.5836240248620537</v>
      </c>
      <c r="P54" s="35">
        <v>0.38257119299803388</v>
      </c>
      <c r="Q54" s="35">
        <v>0.63398236823745802</v>
      </c>
      <c r="R54" s="36"/>
    </row>
    <row r="55" spans="1:18" ht="15" customHeight="1">
      <c r="A55" s="52"/>
      <c r="B55" s="764"/>
      <c r="C55" s="45" t="s">
        <v>1484</v>
      </c>
      <c r="E55" s="39">
        <v>5152</v>
      </c>
      <c r="F55" s="1147"/>
      <c r="G55" s="39">
        <v>41</v>
      </c>
      <c r="H55" s="39">
        <v>4741</v>
      </c>
      <c r="I55" s="39">
        <v>256</v>
      </c>
      <c r="J55" s="39">
        <v>44</v>
      </c>
      <c r="K55" s="39">
        <v>70</v>
      </c>
      <c r="L55" s="1146"/>
      <c r="M55" s="35">
        <v>0.795807453416149</v>
      </c>
      <c r="N55" s="35">
        <v>92.022515527950304</v>
      </c>
      <c r="O55" s="35">
        <v>4.9689440993788816</v>
      </c>
      <c r="P55" s="35">
        <v>0.85403726708074534</v>
      </c>
      <c r="Q55" s="35">
        <v>1.3586956521739131</v>
      </c>
      <c r="R55" s="36"/>
    </row>
    <row r="56" spans="1:18" ht="15" customHeight="1">
      <c r="A56" s="52"/>
      <c r="B56" s="764"/>
      <c r="C56" s="45" t="s">
        <v>1418</v>
      </c>
      <c r="E56" s="39">
        <v>2512</v>
      </c>
      <c r="F56" s="1147"/>
      <c r="G56" s="39">
        <v>18</v>
      </c>
      <c r="H56" s="39">
        <v>2325</v>
      </c>
      <c r="I56" s="39">
        <v>131</v>
      </c>
      <c r="J56" s="39">
        <v>14</v>
      </c>
      <c r="K56" s="39">
        <v>24</v>
      </c>
      <c r="L56" s="1146"/>
      <c r="M56" s="35">
        <v>0.71656050955414019</v>
      </c>
      <c r="N56" s="35">
        <v>92.55573248407643</v>
      </c>
      <c r="O56" s="35">
        <v>5.2149681528662422</v>
      </c>
      <c r="P56" s="35">
        <v>0.5573248407643312</v>
      </c>
      <c r="Q56" s="35">
        <v>0.95541401273885351</v>
      </c>
      <c r="R56" s="36"/>
    </row>
    <row r="57" spans="1:18" ht="15" customHeight="1">
      <c r="A57" s="52"/>
      <c r="B57" s="764"/>
      <c r="C57" s="45" t="s">
        <v>1483</v>
      </c>
      <c r="E57" s="39">
        <v>22114</v>
      </c>
      <c r="F57" s="1147"/>
      <c r="G57" s="39">
        <v>361</v>
      </c>
      <c r="H57" s="39">
        <v>18818</v>
      </c>
      <c r="I57" s="39">
        <v>2253</v>
      </c>
      <c r="J57" s="39">
        <v>350</v>
      </c>
      <c r="K57" s="39">
        <v>332</v>
      </c>
      <c r="L57" s="1146"/>
      <c r="M57" s="35">
        <v>1.6324500316541559</v>
      </c>
      <c r="N57" s="35">
        <v>85.095414669440174</v>
      </c>
      <c r="O57" s="35">
        <v>10.188116125531337</v>
      </c>
      <c r="P57" s="35">
        <v>1.5827077869223116</v>
      </c>
      <c r="Q57" s="35">
        <v>1.5013113864520213</v>
      </c>
      <c r="R57" s="36"/>
    </row>
    <row r="58" spans="1:18" ht="15" customHeight="1">
      <c r="A58" s="52"/>
      <c r="B58" s="764"/>
      <c r="C58" s="45" t="s">
        <v>1416</v>
      </c>
      <c r="E58" s="39">
        <v>34</v>
      </c>
      <c r="F58" s="1147"/>
      <c r="G58" s="39">
        <v>1</v>
      </c>
      <c r="H58" s="39">
        <v>25</v>
      </c>
      <c r="I58" s="39">
        <v>8</v>
      </c>
      <c r="J58" s="39">
        <v>0</v>
      </c>
      <c r="K58" s="39">
        <v>0</v>
      </c>
      <c r="L58" s="1146"/>
      <c r="M58" s="35">
        <v>2.9411764705882351</v>
      </c>
      <c r="N58" s="35">
        <v>73.529411764705884</v>
      </c>
      <c r="O58" s="35">
        <v>23.52941176470588</v>
      </c>
      <c r="P58" s="35">
        <v>0</v>
      </c>
      <c r="Q58" s="35">
        <v>0</v>
      </c>
      <c r="R58" s="36"/>
    </row>
    <row r="59" spans="1:18" ht="15" customHeight="1">
      <c r="A59" s="52"/>
      <c r="B59" s="764"/>
      <c r="C59" s="45" t="s">
        <v>838</v>
      </c>
      <c r="E59" s="39">
        <v>2</v>
      </c>
      <c r="F59" s="1147"/>
      <c r="G59" s="39">
        <v>0</v>
      </c>
      <c r="H59" s="39">
        <v>2</v>
      </c>
      <c r="I59" s="39">
        <v>0</v>
      </c>
      <c r="J59" s="39">
        <v>0</v>
      </c>
      <c r="K59" s="39">
        <v>0</v>
      </c>
      <c r="L59" s="1146"/>
      <c r="M59" s="35">
        <v>0</v>
      </c>
      <c r="N59" s="35">
        <v>100</v>
      </c>
      <c r="O59" s="35">
        <v>0</v>
      </c>
      <c r="P59" s="35">
        <v>0</v>
      </c>
      <c r="Q59" s="35">
        <v>0</v>
      </c>
      <c r="R59" s="36"/>
    </row>
    <row r="60" spans="1:18" ht="12" customHeight="1">
      <c r="A60" s="52"/>
      <c r="B60" s="764"/>
      <c r="E60" s="1152"/>
      <c r="F60" s="1152"/>
      <c r="G60" s="1151"/>
      <c r="H60" s="1151"/>
      <c r="I60" s="1151"/>
      <c r="J60" s="1151"/>
      <c r="K60" s="1151"/>
      <c r="L60" s="1150"/>
      <c r="M60" s="1149"/>
      <c r="N60" s="1149"/>
      <c r="O60" s="1149"/>
      <c r="P60" s="1149"/>
      <c r="Q60" s="1149"/>
      <c r="R60" s="1148"/>
    </row>
    <row r="61" spans="1:18" ht="15" customHeight="1">
      <c r="A61" s="766" t="s">
        <v>46</v>
      </c>
      <c r="E61" s="1152"/>
      <c r="F61" s="1152"/>
      <c r="G61" s="1151"/>
      <c r="H61" s="1151"/>
      <c r="I61" s="1151"/>
      <c r="J61" s="1151"/>
      <c r="K61" s="1151"/>
      <c r="L61" s="1150"/>
      <c r="M61" s="1149"/>
      <c r="N61" s="1149"/>
      <c r="O61" s="1149"/>
      <c r="P61" s="1149"/>
      <c r="Q61" s="1149"/>
      <c r="R61" s="1148"/>
    </row>
    <row r="62" spans="1:18" ht="12" customHeight="1">
      <c r="A62" s="52"/>
      <c r="B62" s="764"/>
      <c r="E62" s="1152"/>
      <c r="F62" s="1152"/>
      <c r="G62" s="1151"/>
      <c r="H62" s="1151"/>
      <c r="I62" s="1151"/>
      <c r="J62" s="1151"/>
      <c r="K62" s="1151"/>
      <c r="L62" s="1150"/>
      <c r="M62" s="1149"/>
      <c r="N62" s="1149"/>
      <c r="O62" s="1149"/>
      <c r="P62" s="1149"/>
      <c r="Q62" s="1149"/>
      <c r="R62" s="1148"/>
    </row>
    <row r="63" spans="1:18" ht="15" customHeight="1">
      <c r="A63" s="52"/>
      <c r="B63" s="764"/>
      <c r="C63" s="45" t="s">
        <v>1485</v>
      </c>
      <c r="E63" s="39">
        <v>279835</v>
      </c>
      <c r="F63" s="1147"/>
      <c r="G63" s="39">
        <v>2042</v>
      </c>
      <c r="H63" s="39">
        <v>266626</v>
      </c>
      <c r="I63" s="39">
        <v>8338</v>
      </c>
      <c r="J63" s="39">
        <v>1152</v>
      </c>
      <c r="K63" s="39">
        <v>1677</v>
      </c>
      <c r="L63" s="1146"/>
      <c r="M63" s="35">
        <v>0.72971572533814566</v>
      </c>
      <c r="N63" s="35">
        <v>95.27971840548895</v>
      </c>
      <c r="O63" s="35">
        <v>2.979612986224025</v>
      </c>
      <c r="P63" s="35">
        <v>0.41167116336412524</v>
      </c>
      <c r="Q63" s="35">
        <v>0.59928171958475529</v>
      </c>
      <c r="R63" s="36"/>
    </row>
    <row r="64" spans="1:18" ht="15" customHeight="1">
      <c r="A64" s="52"/>
      <c r="B64" s="764"/>
      <c r="C64" s="45" t="s">
        <v>1420</v>
      </c>
      <c r="E64" s="39">
        <v>268361</v>
      </c>
      <c r="F64" s="1147"/>
      <c r="G64" s="39">
        <v>1813</v>
      </c>
      <c r="H64" s="39">
        <v>256454</v>
      </c>
      <c r="I64" s="39">
        <v>7536</v>
      </c>
      <c r="J64" s="39">
        <v>1034</v>
      </c>
      <c r="K64" s="39">
        <v>1524</v>
      </c>
      <c r="L64" s="1146"/>
      <c r="M64" s="35">
        <v>0.67558251757893284</v>
      </c>
      <c r="N64" s="35">
        <v>95.563066168332952</v>
      </c>
      <c r="O64" s="35">
        <v>2.8081576682155753</v>
      </c>
      <c r="P64" s="35">
        <v>0.38530188812830479</v>
      </c>
      <c r="Q64" s="35">
        <v>0.56789175774423262</v>
      </c>
      <c r="R64" s="36"/>
    </row>
    <row r="65" spans="1:18" ht="15" customHeight="1">
      <c r="A65" s="52"/>
      <c r="B65" s="764"/>
      <c r="C65" s="45" t="s">
        <v>1484</v>
      </c>
      <c r="E65" s="39">
        <v>3595</v>
      </c>
      <c r="F65" s="1147"/>
      <c r="G65" s="39">
        <v>65</v>
      </c>
      <c r="H65" s="39">
        <v>3408</v>
      </c>
      <c r="I65" s="39">
        <v>98</v>
      </c>
      <c r="J65" s="39">
        <v>4</v>
      </c>
      <c r="K65" s="39">
        <v>20</v>
      </c>
      <c r="L65" s="1146"/>
      <c r="M65" s="35">
        <v>1.8080667593880391</v>
      </c>
      <c r="N65" s="35">
        <v>94.798331015299027</v>
      </c>
      <c r="O65" s="35">
        <v>2.7260083449235051</v>
      </c>
      <c r="P65" s="35">
        <v>0.11126564673157163</v>
      </c>
      <c r="Q65" s="35">
        <v>0.55632823365785811</v>
      </c>
      <c r="R65" s="36"/>
    </row>
    <row r="66" spans="1:18" ht="15" customHeight="1">
      <c r="A66" s="52"/>
      <c r="B66" s="764"/>
      <c r="C66" s="45" t="s">
        <v>1418</v>
      </c>
      <c r="E66" s="39">
        <v>492</v>
      </c>
      <c r="F66" s="1147"/>
      <c r="G66" s="39">
        <v>7</v>
      </c>
      <c r="H66" s="39">
        <v>442</v>
      </c>
      <c r="I66" s="39">
        <v>34</v>
      </c>
      <c r="J66" s="39">
        <v>6</v>
      </c>
      <c r="K66" s="39">
        <v>3</v>
      </c>
      <c r="L66" s="1146"/>
      <c r="M66" s="35">
        <v>1.4227642276422763</v>
      </c>
      <c r="N66" s="35">
        <v>89.837398373983731</v>
      </c>
      <c r="O66" s="35">
        <v>6.9105691056910574</v>
      </c>
      <c r="P66" s="35">
        <v>1.2195121951219512</v>
      </c>
      <c r="Q66" s="35">
        <v>0.6097560975609756</v>
      </c>
      <c r="R66" s="36"/>
    </row>
    <row r="67" spans="1:18" ht="15" customHeight="1">
      <c r="A67" s="52"/>
      <c r="B67" s="764"/>
      <c r="C67" s="45" t="s">
        <v>1483</v>
      </c>
      <c r="E67" s="39">
        <v>6926</v>
      </c>
      <c r="F67" s="1147"/>
      <c r="G67" s="39">
        <v>154</v>
      </c>
      <c r="H67" s="39">
        <v>5899</v>
      </c>
      <c r="I67" s="39">
        <v>644</v>
      </c>
      <c r="J67" s="39">
        <v>103</v>
      </c>
      <c r="K67" s="39">
        <v>126</v>
      </c>
      <c r="L67" s="1146"/>
      <c r="M67" s="35">
        <v>2.2235056309558185</v>
      </c>
      <c r="N67" s="35">
        <v>85.171816344210228</v>
      </c>
      <c r="O67" s="35">
        <v>9.2982962749061517</v>
      </c>
      <c r="P67" s="35">
        <v>1.4871498700548658</v>
      </c>
      <c r="Q67" s="35">
        <v>1.8192318798729425</v>
      </c>
      <c r="R67" s="36"/>
    </row>
    <row r="68" spans="1:18" ht="15" customHeight="1">
      <c r="A68" s="52"/>
      <c r="B68" s="764"/>
      <c r="C68" s="45" t="s">
        <v>1416</v>
      </c>
      <c r="E68" s="39">
        <v>43</v>
      </c>
      <c r="F68" s="1147"/>
      <c r="G68" s="39">
        <v>1</v>
      </c>
      <c r="H68" s="39">
        <v>40</v>
      </c>
      <c r="I68" s="39">
        <v>2</v>
      </c>
      <c r="J68" s="39">
        <v>0</v>
      </c>
      <c r="K68" s="39">
        <v>0</v>
      </c>
      <c r="L68" s="1146"/>
      <c r="M68" s="35">
        <v>2.3255813953488373</v>
      </c>
      <c r="N68" s="35">
        <v>93.023255813953483</v>
      </c>
      <c r="O68" s="35">
        <v>4.6511627906976747</v>
      </c>
      <c r="P68" s="35">
        <v>0</v>
      </c>
      <c r="Q68" s="35">
        <v>0</v>
      </c>
      <c r="R68" s="36"/>
    </row>
    <row r="69" spans="1:18" ht="15" customHeight="1">
      <c r="A69" s="52"/>
      <c r="B69" s="764"/>
      <c r="C69" s="45" t="s">
        <v>838</v>
      </c>
      <c r="E69" s="39">
        <v>418</v>
      </c>
      <c r="F69" s="1147"/>
      <c r="G69" s="39">
        <v>2</v>
      </c>
      <c r="H69" s="39">
        <v>383</v>
      </c>
      <c r="I69" s="39">
        <v>24</v>
      </c>
      <c r="J69" s="39">
        <v>5</v>
      </c>
      <c r="K69" s="39">
        <v>4</v>
      </c>
      <c r="L69" s="1146"/>
      <c r="M69" s="35">
        <v>0.4784688995215311</v>
      </c>
      <c r="N69" s="35">
        <v>91.626794258373195</v>
      </c>
      <c r="O69" s="35">
        <v>5.741626794258373</v>
      </c>
      <c r="P69" s="35">
        <v>1.1961722488038278</v>
      </c>
      <c r="Q69" s="35">
        <v>0.9569377990430622</v>
      </c>
      <c r="R69" s="36"/>
    </row>
    <row r="70" spans="1:18" ht="12" customHeight="1">
      <c r="A70" s="52"/>
      <c r="B70" s="764"/>
      <c r="E70" s="1152"/>
      <c r="F70" s="1152"/>
      <c r="G70" s="1151"/>
      <c r="H70" s="1151"/>
      <c r="I70" s="1151"/>
      <c r="J70" s="1151"/>
      <c r="K70" s="1151"/>
      <c r="L70" s="1150"/>
      <c r="M70" s="1149"/>
      <c r="N70" s="1149"/>
      <c r="O70" s="1149"/>
      <c r="P70" s="1149"/>
      <c r="Q70" s="1149"/>
      <c r="R70" s="1148"/>
    </row>
    <row r="71" spans="1:18" ht="15" customHeight="1">
      <c r="A71" s="766" t="s">
        <v>47</v>
      </c>
      <c r="E71" s="1152"/>
      <c r="F71" s="1152"/>
      <c r="G71" s="1151"/>
      <c r="H71" s="1151"/>
      <c r="I71" s="1151"/>
      <c r="J71" s="1151"/>
      <c r="K71" s="1151"/>
      <c r="L71" s="1150"/>
      <c r="M71" s="1149"/>
      <c r="N71" s="1149"/>
      <c r="O71" s="1149"/>
      <c r="P71" s="1149"/>
      <c r="Q71" s="1149"/>
      <c r="R71" s="1148"/>
    </row>
    <row r="72" spans="1:18" ht="12" customHeight="1">
      <c r="A72" s="52"/>
      <c r="B72" s="764"/>
      <c r="E72" s="1152"/>
      <c r="F72" s="1152"/>
      <c r="G72" s="1151"/>
      <c r="H72" s="1151"/>
      <c r="I72" s="1151"/>
      <c r="J72" s="1151"/>
      <c r="K72" s="1151"/>
      <c r="L72" s="1150"/>
      <c r="M72" s="1149"/>
      <c r="N72" s="1149"/>
      <c r="O72" s="1149"/>
      <c r="P72" s="1149"/>
      <c r="Q72" s="1149"/>
      <c r="R72" s="1148"/>
    </row>
    <row r="73" spans="1:18" ht="15" customHeight="1">
      <c r="A73" s="52"/>
      <c r="B73" s="764"/>
      <c r="C73" s="45" t="s">
        <v>1485</v>
      </c>
      <c r="E73" s="39">
        <v>264955</v>
      </c>
      <c r="F73" s="1147"/>
      <c r="G73" s="39">
        <v>5856</v>
      </c>
      <c r="H73" s="39">
        <v>248507</v>
      </c>
      <c r="I73" s="39">
        <v>8361</v>
      </c>
      <c r="J73" s="39">
        <v>879</v>
      </c>
      <c r="K73" s="39">
        <v>1352</v>
      </c>
      <c r="L73" s="1146"/>
      <c r="M73" s="35">
        <v>2.2101866354664002</v>
      </c>
      <c r="N73" s="35">
        <v>93.792153384536988</v>
      </c>
      <c r="O73" s="35">
        <v>3.1556302013549469</v>
      </c>
      <c r="P73" s="35">
        <v>0.33175444886867583</v>
      </c>
      <c r="Q73" s="35">
        <v>0.51027532977298029</v>
      </c>
      <c r="R73" s="36"/>
    </row>
    <row r="74" spans="1:18" ht="15" customHeight="1">
      <c r="A74" s="52"/>
      <c r="B74" s="764"/>
      <c r="C74" s="45" t="s">
        <v>1420</v>
      </c>
      <c r="E74" s="39">
        <v>256100</v>
      </c>
      <c r="F74" s="1147"/>
      <c r="G74" s="39">
        <v>5414</v>
      </c>
      <c r="H74" s="39">
        <v>241063</v>
      </c>
      <c r="I74" s="39">
        <v>7620</v>
      </c>
      <c r="J74" s="39">
        <v>788</v>
      </c>
      <c r="K74" s="39">
        <v>1215</v>
      </c>
      <c r="L74" s="1146"/>
      <c r="M74" s="35">
        <v>2.114017961733698</v>
      </c>
      <c r="N74" s="35">
        <v>94.128465443186258</v>
      </c>
      <c r="O74" s="35">
        <v>2.9754002342834833</v>
      </c>
      <c r="P74" s="35">
        <v>0.30769230769230771</v>
      </c>
      <c r="Q74" s="35">
        <v>0.47442405310425617</v>
      </c>
      <c r="R74" s="36"/>
    </row>
    <row r="75" spans="1:18" ht="15" customHeight="1">
      <c r="A75" s="52"/>
      <c r="B75" s="764"/>
      <c r="C75" s="45" t="s">
        <v>1484</v>
      </c>
      <c r="E75" s="39">
        <v>1818</v>
      </c>
      <c r="F75" s="1147"/>
      <c r="G75" s="39">
        <v>72</v>
      </c>
      <c r="H75" s="39">
        <v>1613</v>
      </c>
      <c r="I75" s="39">
        <v>97</v>
      </c>
      <c r="J75" s="39">
        <v>15</v>
      </c>
      <c r="K75" s="39">
        <v>21</v>
      </c>
      <c r="L75" s="1146"/>
      <c r="M75" s="35">
        <v>3.9603960396039604</v>
      </c>
      <c r="N75" s="35">
        <v>88.723872387238728</v>
      </c>
      <c r="O75" s="35">
        <v>5.3355335533553356</v>
      </c>
      <c r="P75" s="35">
        <v>0.82508250825082496</v>
      </c>
      <c r="Q75" s="35">
        <v>1.1551155115511551</v>
      </c>
      <c r="R75" s="36"/>
    </row>
    <row r="76" spans="1:18" ht="15" customHeight="1">
      <c r="A76" s="52"/>
      <c r="B76" s="764"/>
      <c r="C76" s="45" t="s">
        <v>1418</v>
      </c>
      <c r="E76" s="39">
        <v>535</v>
      </c>
      <c r="F76" s="1147"/>
      <c r="G76" s="39">
        <v>21</v>
      </c>
      <c r="H76" s="39">
        <v>476</v>
      </c>
      <c r="I76" s="39">
        <v>32</v>
      </c>
      <c r="J76" s="39">
        <v>1</v>
      </c>
      <c r="K76" s="39">
        <v>5</v>
      </c>
      <c r="L76" s="1146"/>
      <c r="M76" s="35">
        <v>3.9252336448598131</v>
      </c>
      <c r="N76" s="35">
        <v>88.971962616822424</v>
      </c>
      <c r="O76" s="35">
        <v>5.9813084112149539</v>
      </c>
      <c r="P76" s="35">
        <v>0.18691588785046731</v>
      </c>
      <c r="Q76" s="35">
        <v>0.93457943925233633</v>
      </c>
      <c r="R76" s="36"/>
    </row>
    <row r="77" spans="1:18" ht="15" customHeight="1">
      <c r="A77" s="52"/>
      <c r="B77" s="764"/>
      <c r="C77" s="45" t="s">
        <v>1483</v>
      </c>
      <c r="E77" s="39">
        <v>6469</v>
      </c>
      <c r="F77" s="1147"/>
      <c r="G77" s="39">
        <v>347</v>
      </c>
      <c r="H77" s="39">
        <v>5325</v>
      </c>
      <c r="I77" s="39">
        <v>611</v>
      </c>
      <c r="J77" s="39">
        <v>75</v>
      </c>
      <c r="K77" s="39">
        <v>111</v>
      </c>
      <c r="L77" s="1146"/>
      <c r="M77" s="35">
        <v>5.3640439016849593</v>
      </c>
      <c r="N77" s="35">
        <v>82.315659298191378</v>
      </c>
      <c r="O77" s="35">
        <v>9.4450456021023346</v>
      </c>
      <c r="P77" s="35">
        <v>1.159375483073118</v>
      </c>
      <c r="Q77" s="35">
        <v>1.7158757149482144</v>
      </c>
      <c r="R77" s="36"/>
    </row>
    <row r="78" spans="1:18" ht="15" customHeight="1">
      <c r="A78" s="52"/>
      <c r="B78" s="764"/>
      <c r="C78" s="45" t="s">
        <v>1416</v>
      </c>
      <c r="E78" s="39">
        <v>33</v>
      </c>
      <c r="F78" s="1147"/>
      <c r="G78" s="39">
        <v>2</v>
      </c>
      <c r="H78" s="39">
        <v>30</v>
      </c>
      <c r="I78" s="39">
        <v>1</v>
      </c>
      <c r="J78" s="39">
        <v>0</v>
      </c>
      <c r="K78" s="39">
        <v>0</v>
      </c>
      <c r="L78" s="1146"/>
      <c r="M78" s="35">
        <v>6.0606060606060606</v>
      </c>
      <c r="N78" s="35">
        <v>90.909090909090907</v>
      </c>
      <c r="O78" s="35">
        <v>3.0303030303030303</v>
      </c>
      <c r="P78" s="35">
        <v>0</v>
      </c>
      <c r="Q78" s="35">
        <v>0</v>
      </c>
      <c r="R78" s="36"/>
    </row>
    <row r="79" spans="1:18" ht="15" customHeight="1">
      <c r="A79" s="52"/>
      <c r="B79" s="764"/>
      <c r="C79" s="45" t="s">
        <v>838</v>
      </c>
      <c r="E79" s="39">
        <v>0</v>
      </c>
      <c r="F79" s="1147"/>
      <c r="G79" s="39">
        <v>0</v>
      </c>
      <c r="H79" s="39">
        <v>0</v>
      </c>
      <c r="I79" s="39">
        <v>0</v>
      </c>
      <c r="J79" s="39">
        <v>0</v>
      </c>
      <c r="K79" s="39">
        <v>0</v>
      </c>
      <c r="L79" s="1146"/>
      <c r="M79" s="35" t="s">
        <v>921</v>
      </c>
      <c r="N79" s="35" t="s">
        <v>921</v>
      </c>
      <c r="O79" s="35" t="s">
        <v>921</v>
      </c>
      <c r="P79" s="35" t="s">
        <v>921</v>
      </c>
      <c r="Q79" s="35" t="s">
        <v>921</v>
      </c>
      <c r="R79" s="36"/>
    </row>
    <row r="80" spans="1:18" ht="12" customHeight="1">
      <c r="A80" s="52"/>
      <c r="B80" s="764"/>
      <c r="E80" s="1152"/>
      <c r="F80" s="1152"/>
      <c r="G80" s="1151"/>
      <c r="H80" s="1151"/>
      <c r="I80" s="1151"/>
      <c r="J80" s="1151"/>
      <c r="K80" s="1151"/>
      <c r="L80" s="1150"/>
      <c r="M80" s="1149"/>
      <c r="N80" s="1149"/>
      <c r="O80" s="1149"/>
      <c r="P80" s="1149"/>
      <c r="Q80" s="1149"/>
      <c r="R80" s="1148"/>
    </row>
    <row r="81" spans="1:18" ht="15" customHeight="1">
      <c r="A81" s="766" t="s">
        <v>592</v>
      </c>
      <c r="E81" s="1152"/>
      <c r="F81" s="1152"/>
      <c r="G81" s="1151"/>
      <c r="H81" s="1151"/>
      <c r="I81" s="1151"/>
      <c r="J81" s="1151"/>
      <c r="K81" s="1151"/>
      <c r="L81" s="1150"/>
      <c r="M81" s="1149"/>
      <c r="N81" s="1149"/>
      <c r="O81" s="1149"/>
      <c r="P81" s="1149"/>
      <c r="Q81" s="1149"/>
      <c r="R81" s="1148"/>
    </row>
    <row r="82" spans="1:18" ht="12" customHeight="1">
      <c r="A82" s="52"/>
      <c r="B82" s="764"/>
      <c r="E82" s="1152"/>
      <c r="F82" s="1152"/>
      <c r="G82" s="1151"/>
      <c r="H82" s="1151"/>
      <c r="I82" s="1151"/>
      <c r="J82" s="1151"/>
      <c r="K82" s="1151"/>
      <c r="L82" s="1150"/>
      <c r="M82" s="1149"/>
      <c r="N82" s="1149"/>
      <c r="O82" s="1149"/>
      <c r="P82" s="1149"/>
      <c r="Q82" s="1149"/>
      <c r="R82" s="1148"/>
    </row>
    <row r="83" spans="1:18" ht="15" customHeight="1">
      <c r="A83" s="52"/>
      <c r="B83" s="764"/>
      <c r="C83" s="45" t="s">
        <v>1485</v>
      </c>
      <c r="E83" s="39">
        <v>344463</v>
      </c>
      <c r="F83" s="1147"/>
      <c r="G83" s="39">
        <v>2737</v>
      </c>
      <c r="H83" s="39">
        <v>325101</v>
      </c>
      <c r="I83" s="39">
        <v>12416</v>
      </c>
      <c r="J83" s="39">
        <v>2032</v>
      </c>
      <c r="K83" s="39">
        <v>2177</v>
      </c>
      <c r="L83" s="1146"/>
      <c r="M83" s="35">
        <v>0.79457009896563635</v>
      </c>
      <c r="N83" s="35">
        <v>94.379076998110094</v>
      </c>
      <c r="O83" s="35">
        <v>3.6044509860275271</v>
      </c>
      <c r="P83" s="35">
        <v>0.58990370518749469</v>
      </c>
      <c r="Q83" s="35">
        <v>0.6319982117092402</v>
      </c>
      <c r="R83" s="36"/>
    </row>
    <row r="84" spans="1:18" ht="15" customHeight="1">
      <c r="A84" s="52"/>
      <c r="B84" s="764"/>
      <c r="C84" s="45" t="s">
        <v>1420</v>
      </c>
      <c r="E84" s="39">
        <v>335972</v>
      </c>
      <c r="F84" s="1147"/>
      <c r="G84" s="39">
        <v>2511</v>
      </c>
      <c r="H84" s="39">
        <v>317977</v>
      </c>
      <c r="I84" s="39">
        <v>11631</v>
      </c>
      <c r="J84" s="39">
        <v>1859</v>
      </c>
      <c r="K84" s="39">
        <v>1994</v>
      </c>
      <c r="L84" s="1146"/>
      <c r="M84" s="35">
        <v>0.74738371054730757</v>
      </c>
      <c r="N84" s="35">
        <v>94.643898896336594</v>
      </c>
      <c r="O84" s="35">
        <v>3.4618956341599896</v>
      </c>
      <c r="P84" s="35">
        <v>0.55331991951710258</v>
      </c>
      <c r="Q84" s="35">
        <v>0.59350183943900092</v>
      </c>
      <c r="R84" s="36"/>
    </row>
    <row r="85" spans="1:18" ht="15" customHeight="1">
      <c r="A85" s="52"/>
      <c r="B85" s="764"/>
      <c r="C85" s="45" t="s">
        <v>1484</v>
      </c>
      <c r="E85" s="39">
        <v>711</v>
      </c>
      <c r="F85" s="1147"/>
      <c r="G85" s="39">
        <v>19</v>
      </c>
      <c r="H85" s="39">
        <v>645</v>
      </c>
      <c r="I85" s="39">
        <v>34</v>
      </c>
      <c r="J85" s="39">
        <v>5</v>
      </c>
      <c r="K85" s="39">
        <v>8</v>
      </c>
      <c r="L85" s="1146"/>
      <c r="M85" s="35">
        <v>2.6722925457102673</v>
      </c>
      <c r="N85" s="35">
        <v>90.71729957805907</v>
      </c>
      <c r="O85" s="35">
        <v>4.7819971870604778</v>
      </c>
      <c r="P85" s="35">
        <v>0.70323488045007032</v>
      </c>
      <c r="Q85" s="35">
        <v>1.1251758087201125</v>
      </c>
      <c r="R85" s="36"/>
    </row>
    <row r="86" spans="1:18" ht="15" customHeight="1">
      <c r="A86" s="52"/>
      <c r="B86" s="764"/>
      <c r="C86" s="45" t="s">
        <v>1418</v>
      </c>
      <c r="E86" s="39">
        <v>457</v>
      </c>
      <c r="F86" s="1147"/>
      <c r="G86" s="39">
        <v>10</v>
      </c>
      <c r="H86" s="39">
        <v>413</v>
      </c>
      <c r="I86" s="39">
        <v>27</v>
      </c>
      <c r="J86" s="39">
        <v>3</v>
      </c>
      <c r="K86" s="39">
        <v>4</v>
      </c>
      <c r="L86" s="1146"/>
      <c r="M86" s="35">
        <v>2.1881838074398248</v>
      </c>
      <c r="N86" s="35">
        <v>90.371991247264774</v>
      </c>
      <c r="O86" s="35">
        <v>5.9080962800875279</v>
      </c>
      <c r="P86" s="35">
        <v>0.65645514223194745</v>
      </c>
      <c r="Q86" s="35">
        <v>0.87527352297592997</v>
      </c>
      <c r="R86" s="36"/>
    </row>
    <row r="87" spans="1:18" ht="15" customHeight="1">
      <c r="A87" s="52"/>
      <c r="B87" s="764"/>
      <c r="C87" s="45" t="s">
        <v>1483</v>
      </c>
      <c r="E87" s="39">
        <v>6907</v>
      </c>
      <c r="F87" s="1147"/>
      <c r="G87" s="39">
        <v>188</v>
      </c>
      <c r="H87" s="39">
        <v>5687</v>
      </c>
      <c r="I87" s="39">
        <v>700</v>
      </c>
      <c r="J87" s="39">
        <v>163</v>
      </c>
      <c r="K87" s="39">
        <v>169</v>
      </c>
      <c r="L87" s="1146"/>
      <c r="M87" s="35">
        <v>2.7218763573186622</v>
      </c>
      <c r="N87" s="35">
        <v>82.336759808889539</v>
      </c>
      <c r="O87" s="35">
        <v>10.134646011292892</v>
      </c>
      <c r="P87" s="35">
        <v>2.3599247140582018</v>
      </c>
      <c r="Q87" s="35">
        <v>2.4467931084407124</v>
      </c>
      <c r="R87" s="36"/>
    </row>
    <row r="88" spans="1:18" ht="15" customHeight="1">
      <c r="A88" s="52"/>
      <c r="B88" s="764"/>
      <c r="C88" s="45" t="s">
        <v>1416</v>
      </c>
      <c r="E88" s="39">
        <v>128</v>
      </c>
      <c r="F88" s="1147"/>
      <c r="G88" s="39">
        <v>9</v>
      </c>
      <c r="H88" s="39">
        <v>104</v>
      </c>
      <c r="I88" s="39">
        <v>13</v>
      </c>
      <c r="J88" s="39">
        <v>2</v>
      </c>
      <c r="K88" s="39">
        <v>0</v>
      </c>
      <c r="L88" s="1146"/>
      <c r="M88" s="35">
        <v>7.03125</v>
      </c>
      <c r="N88" s="35">
        <v>81.25</v>
      </c>
      <c r="O88" s="35">
        <v>10.15625</v>
      </c>
      <c r="P88" s="35">
        <v>1.5625</v>
      </c>
      <c r="Q88" s="35">
        <v>0</v>
      </c>
      <c r="R88" s="36"/>
    </row>
    <row r="89" spans="1:18" ht="15" customHeight="1">
      <c r="A89" s="52"/>
      <c r="B89" s="764"/>
      <c r="C89" s="45" t="s">
        <v>838</v>
      </c>
      <c r="E89" s="39">
        <v>288</v>
      </c>
      <c r="F89" s="1147"/>
      <c r="G89" s="39">
        <v>0</v>
      </c>
      <c r="H89" s="39">
        <v>275</v>
      </c>
      <c r="I89" s="39">
        <v>11</v>
      </c>
      <c r="J89" s="39">
        <v>0</v>
      </c>
      <c r="K89" s="39">
        <v>2</v>
      </c>
      <c r="L89" s="1146"/>
      <c r="M89" s="35">
        <v>0</v>
      </c>
      <c r="N89" s="35">
        <v>95.486111111111114</v>
      </c>
      <c r="O89" s="35">
        <v>3.8194444444444446</v>
      </c>
      <c r="P89" s="35">
        <v>0</v>
      </c>
      <c r="Q89" s="35">
        <v>0.69444444444444442</v>
      </c>
      <c r="R89" s="36"/>
    </row>
    <row r="90" spans="1:18" ht="12" customHeight="1">
      <c r="A90" s="52"/>
      <c r="B90" s="764"/>
      <c r="E90" s="1152"/>
      <c r="F90" s="1152"/>
      <c r="G90" s="1151"/>
      <c r="H90" s="1151"/>
      <c r="I90" s="1151"/>
      <c r="J90" s="1151"/>
      <c r="K90" s="1151"/>
      <c r="L90" s="1150"/>
      <c r="M90" s="1149"/>
      <c r="N90" s="1149"/>
      <c r="O90" s="1149"/>
      <c r="P90" s="1149"/>
      <c r="Q90" s="1149"/>
      <c r="R90" s="1148"/>
    </row>
    <row r="91" spans="1:18" ht="15" customHeight="1">
      <c r="A91" s="766" t="s">
        <v>34</v>
      </c>
      <c r="E91" s="1152"/>
      <c r="F91" s="1152"/>
      <c r="G91" s="1151"/>
      <c r="H91" s="1151"/>
      <c r="I91" s="1151"/>
      <c r="J91" s="1151"/>
      <c r="K91" s="1151"/>
      <c r="L91" s="1150"/>
      <c r="M91" s="1149"/>
      <c r="N91" s="1149"/>
      <c r="O91" s="1149"/>
      <c r="P91" s="1149"/>
      <c r="Q91" s="1149"/>
      <c r="R91" s="1148"/>
    </row>
    <row r="92" spans="1:18" ht="12" customHeight="1">
      <c r="A92" s="52"/>
      <c r="B92" s="764"/>
      <c r="E92" s="1152"/>
      <c r="F92" s="1152"/>
      <c r="G92" s="1151"/>
      <c r="H92" s="1151"/>
      <c r="I92" s="1151"/>
      <c r="J92" s="1151"/>
      <c r="K92" s="1151"/>
      <c r="L92" s="1150"/>
      <c r="M92" s="1149"/>
      <c r="N92" s="1149"/>
      <c r="O92" s="1149"/>
      <c r="P92" s="1149"/>
      <c r="Q92" s="1149"/>
      <c r="R92" s="1148"/>
    </row>
    <row r="93" spans="1:18" ht="15" customHeight="1">
      <c r="A93" s="52"/>
      <c r="B93" s="764"/>
      <c r="C93" s="45" t="s">
        <v>1485</v>
      </c>
      <c r="E93" s="39">
        <v>605627</v>
      </c>
      <c r="F93" s="1147"/>
      <c r="G93" s="39">
        <v>9142</v>
      </c>
      <c r="H93" s="39">
        <v>560825</v>
      </c>
      <c r="I93" s="39">
        <v>30797</v>
      </c>
      <c r="J93" s="39">
        <v>2619</v>
      </c>
      <c r="K93" s="39">
        <v>2244</v>
      </c>
      <c r="L93" s="1146"/>
      <c r="M93" s="35">
        <v>1.5095099789144144</v>
      </c>
      <c r="N93" s="35">
        <v>92.602377370889997</v>
      </c>
      <c r="O93" s="35">
        <v>5.0851431656778843</v>
      </c>
      <c r="P93" s="35">
        <v>0.43244439234049997</v>
      </c>
      <c r="Q93" s="35">
        <v>0.3705250921771982</v>
      </c>
      <c r="R93" s="36"/>
    </row>
    <row r="94" spans="1:18" ht="15" customHeight="1">
      <c r="A94" s="52"/>
      <c r="B94" s="764"/>
      <c r="C94" s="45" t="s">
        <v>1420</v>
      </c>
      <c r="E94" s="39">
        <v>566704</v>
      </c>
      <c r="F94" s="1147"/>
      <c r="G94" s="39">
        <v>8005</v>
      </c>
      <c r="H94" s="39">
        <v>530527</v>
      </c>
      <c r="I94" s="39">
        <v>24524</v>
      </c>
      <c r="J94" s="39">
        <v>1900</v>
      </c>
      <c r="K94" s="39">
        <v>1748</v>
      </c>
      <c r="L94" s="1146"/>
      <c r="M94" s="35">
        <v>1.4125539964425873</v>
      </c>
      <c r="N94" s="35">
        <v>93.616244106270642</v>
      </c>
      <c r="O94" s="35">
        <v>4.3274796013439119</v>
      </c>
      <c r="P94" s="35">
        <v>0.3352720291369039</v>
      </c>
      <c r="Q94" s="35">
        <v>0.30845026680595161</v>
      </c>
      <c r="R94" s="36"/>
    </row>
    <row r="95" spans="1:18" ht="15" customHeight="1">
      <c r="A95" s="52"/>
      <c r="B95" s="764"/>
      <c r="C95" s="45" t="s">
        <v>1484</v>
      </c>
      <c r="E95" s="39">
        <v>1794</v>
      </c>
      <c r="F95" s="1147"/>
      <c r="G95" s="39">
        <v>38</v>
      </c>
      <c r="H95" s="39">
        <v>1631</v>
      </c>
      <c r="I95" s="39">
        <v>110</v>
      </c>
      <c r="J95" s="39">
        <v>7</v>
      </c>
      <c r="K95" s="39">
        <v>8</v>
      </c>
      <c r="L95" s="1146"/>
      <c r="M95" s="35">
        <v>2.1181716833890749</v>
      </c>
      <c r="N95" s="35">
        <v>90.914158305462649</v>
      </c>
      <c r="O95" s="35">
        <v>6.1315496098104791</v>
      </c>
      <c r="P95" s="35">
        <v>0.39018952062430323</v>
      </c>
      <c r="Q95" s="35">
        <v>0.44593088071348941</v>
      </c>
      <c r="R95" s="36"/>
    </row>
    <row r="96" spans="1:18" ht="15" customHeight="1">
      <c r="A96" s="52"/>
      <c r="B96" s="764"/>
      <c r="C96" s="45" t="s">
        <v>1418</v>
      </c>
      <c r="E96" s="39">
        <v>2888</v>
      </c>
      <c r="F96" s="1147"/>
      <c r="G96" s="39">
        <v>77</v>
      </c>
      <c r="H96" s="39">
        <v>2593</v>
      </c>
      <c r="I96" s="39">
        <v>187</v>
      </c>
      <c r="J96" s="39">
        <v>21</v>
      </c>
      <c r="K96" s="39">
        <v>10</v>
      </c>
      <c r="L96" s="1146"/>
      <c r="M96" s="35">
        <v>2.6662049861495842</v>
      </c>
      <c r="N96" s="35">
        <v>89.785318559556785</v>
      </c>
      <c r="O96" s="35">
        <v>6.4750692520775628</v>
      </c>
      <c r="P96" s="35">
        <v>0.72714681440443218</v>
      </c>
      <c r="Q96" s="35">
        <v>0.34626038781163432</v>
      </c>
      <c r="R96" s="36"/>
    </row>
    <row r="97" spans="1:18" ht="15" customHeight="1">
      <c r="A97" s="52"/>
      <c r="B97" s="764"/>
      <c r="C97" s="45" t="s">
        <v>1483</v>
      </c>
      <c r="E97" s="39">
        <v>34064</v>
      </c>
      <c r="F97" s="1147"/>
      <c r="G97" s="39">
        <v>1009</v>
      </c>
      <c r="H97" s="39">
        <v>25921</v>
      </c>
      <c r="I97" s="39">
        <v>5968</v>
      </c>
      <c r="J97" s="39">
        <v>689</v>
      </c>
      <c r="K97" s="39">
        <v>477</v>
      </c>
      <c r="L97" s="1146"/>
      <c r="M97" s="35">
        <v>2.9620713950211366</v>
      </c>
      <c r="N97" s="35">
        <v>76.094997651479574</v>
      </c>
      <c r="O97" s="35">
        <v>17.519962423673086</v>
      </c>
      <c r="P97" s="35">
        <v>2.0226632221700331</v>
      </c>
      <c r="Q97" s="35">
        <v>1.4003053076561764</v>
      </c>
      <c r="R97" s="36"/>
    </row>
    <row r="98" spans="1:18" ht="15" customHeight="1">
      <c r="A98" s="52"/>
      <c r="B98" s="764"/>
      <c r="C98" s="45" t="s">
        <v>1416</v>
      </c>
      <c r="E98" s="39">
        <v>96</v>
      </c>
      <c r="F98" s="1147"/>
      <c r="G98" s="39">
        <v>8</v>
      </c>
      <c r="H98" s="39">
        <v>81</v>
      </c>
      <c r="I98" s="39">
        <v>4</v>
      </c>
      <c r="J98" s="39">
        <v>2</v>
      </c>
      <c r="K98" s="39">
        <v>1</v>
      </c>
      <c r="L98" s="1146"/>
      <c r="M98" s="35">
        <v>8.3333333333333321</v>
      </c>
      <c r="N98" s="35">
        <v>84.375</v>
      </c>
      <c r="O98" s="35">
        <v>4.1666666666666661</v>
      </c>
      <c r="P98" s="35">
        <v>2.083333333333333</v>
      </c>
      <c r="Q98" s="35">
        <v>1.0416666666666665</v>
      </c>
      <c r="R98" s="36"/>
    </row>
    <row r="99" spans="1:18" ht="15" customHeight="1">
      <c r="A99" s="52"/>
      <c r="B99" s="764"/>
      <c r="C99" s="45" t="s">
        <v>838</v>
      </c>
      <c r="E99" s="39">
        <v>81</v>
      </c>
      <c r="F99" s="1147"/>
      <c r="G99" s="39">
        <v>5</v>
      </c>
      <c r="H99" s="39">
        <v>72</v>
      </c>
      <c r="I99" s="39">
        <v>4</v>
      </c>
      <c r="J99" s="39">
        <v>0</v>
      </c>
      <c r="K99" s="39">
        <v>0</v>
      </c>
      <c r="L99" s="1146"/>
      <c r="M99" s="35">
        <v>6.1728395061728394</v>
      </c>
      <c r="N99" s="35">
        <v>88.888888888888886</v>
      </c>
      <c r="O99" s="35">
        <v>4.9382716049382713</v>
      </c>
      <c r="P99" s="35">
        <v>0</v>
      </c>
      <c r="Q99" s="35">
        <v>0</v>
      </c>
      <c r="R99" s="36"/>
    </row>
    <row r="100" spans="1:18" ht="12" customHeight="1">
      <c r="A100" s="52"/>
      <c r="B100" s="764"/>
      <c r="E100" s="1152"/>
      <c r="F100" s="1152"/>
      <c r="G100" s="1151"/>
      <c r="H100" s="1151"/>
      <c r="I100" s="1151"/>
      <c r="J100" s="1151"/>
      <c r="K100" s="1151"/>
      <c r="L100" s="1150"/>
      <c r="M100" s="1149"/>
      <c r="N100" s="1149"/>
      <c r="O100" s="1149"/>
      <c r="P100" s="1149"/>
      <c r="Q100" s="1149"/>
      <c r="R100" s="1148"/>
    </row>
    <row r="101" spans="1:18" ht="15" customHeight="1">
      <c r="A101" s="766" t="s">
        <v>1505</v>
      </c>
      <c r="B101" s="764"/>
      <c r="E101" s="1152"/>
      <c r="F101" s="1152"/>
      <c r="G101" s="1151"/>
      <c r="H101" s="1151"/>
      <c r="I101" s="1151"/>
      <c r="J101" s="1151"/>
      <c r="K101" s="1151"/>
      <c r="L101" s="1150"/>
      <c r="M101" s="1149"/>
      <c r="N101" s="1149"/>
      <c r="O101" s="1149"/>
      <c r="P101" s="1149"/>
      <c r="Q101" s="1149"/>
      <c r="R101" s="1148"/>
    </row>
    <row r="102" spans="1:18" ht="12" customHeight="1">
      <c r="A102" s="52"/>
      <c r="B102" s="764"/>
      <c r="E102" s="1152"/>
      <c r="F102" s="1152"/>
      <c r="G102" s="1151"/>
      <c r="H102" s="1151"/>
      <c r="I102" s="1151"/>
      <c r="J102" s="1151"/>
      <c r="K102" s="1151"/>
      <c r="L102" s="1150"/>
      <c r="M102" s="1149"/>
      <c r="N102" s="1149"/>
      <c r="O102" s="1149"/>
      <c r="P102" s="1149"/>
      <c r="Q102" s="1149"/>
      <c r="R102" s="1148"/>
    </row>
    <row r="103" spans="1:18" ht="15" customHeight="1">
      <c r="A103" s="52"/>
      <c r="B103" s="764"/>
      <c r="C103" s="45" t="s">
        <v>1485</v>
      </c>
      <c r="E103" s="1152">
        <v>875113</v>
      </c>
      <c r="F103" s="1152"/>
      <c r="G103" s="1152">
        <v>16320</v>
      </c>
      <c r="H103" s="1152">
        <v>814638</v>
      </c>
      <c r="I103" s="1152">
        <v>35192</v>
      </c>
      <c r="J103" s="1152">
        <v>4403</v>
      </c>
      <c r="K103" s="1152">
        <v>4560</v>
      </c>
      <c r="L103" s="1150"/>
      <c r="M103" s="1149">
        <v>1.8649020183679137</v>
      </c>
      <c r="N103" s="1149">
        <v>93.089463874951008</v>
      </c>
      <c r="O103" s="1149">
        <v>4.0214235190198293</v>
      </c>
      <c r="P103" s="1149">
        <v>0.50313502370551</v>
      </c>
      <c r="Q103" s="1149">
        <v>0.52107556395574051</v>
      </c>
      <c r="R103" s="1148"/>
    </row>
    <row r="104" spans="1:18" ht="15" customHeight="1">
      <c r="A104" s="52"/>
      <c r="B104" s="764"/>
      <c r="C104" s="45" t="s">
        <v>1420</v>
      </c>
      <c r="E104" s="1152">
        <v>845266</v>
      </c>
      <c r="F104" s="1152"/>
      <c r="G104" s="1152">
        <v>15123</v>
      </c>
      <c r="H104" s="1152">
        <v>789926</v>
      </c>
      <c r="I104" s="1152">
        <v>32167</v>
      </c>
      <c r="J104" s="1152">
        <v>3927</v>
      </c>
      <c r="K104" s="1152">
        <v>4123</v>
      </c>
      <c r="L104" s="1150"/>
      <c r="M104" s="1149">
        <v>1.7891409331500379</v>
      </c>
      <c r="N104" s="1149">
        <v>93.452948539276392</v>
      </c>
      <c r="O104" s="1149">
        <v>3.8055476027664668</v>
      </c>
      <c r="P104" s="1149">
        <v>0.46458747897111674</v>
      </c>
      <c r="Q104" s="1149">
        <v>0.48777544583598531</v>
      </c>
      <c r="R104" s="1148"/>
    </row>
    <row r="105" spans="1:18" ht="15" customHeight="1">
      <c r="A105" s="52"/>
      <c r="B105" s="764"/>
      <c r="C105" s="45" t="s">
        <v>1484</v>
      </c>
      <c r="E105" s="1152">
        <v>2801</v>
      </c>
      <c r="F105" s="1152"/>
      <c r="G105" s="1152">
        <v>84</v>
      </c>
      <c r="H105" s="1152">
        <v>2502</v>
      </c>
      <c r="I105" s="1152">
        <v>162</v>
      </c>
      <c r="J105" s="1152">
        <v>25</v>
      </c>
      <c r="K105" s="1152">
        <v>28</v>
      </c>
      <c r="L105" s="1150"/>
      <c r="M105" s="1149">
        <v>2.9989289539450197</v>
      </c>
      <c r="N105" s="1149">
        <v>89.32524098536237</v>
      </c>
      <c r="O105" s="1149">
        <v>5.783648696893966</v>
      </c>
      <c r="P105" s="1149">
        <v>0.89253837915030354</v>
      </c>
      <c r="Q105" s="1149">
        <v>0.99964298464833989</v>
      </c>
      <c r="R105" s="1148"/>
    </row>
    <row r="106" spans="1:18" ht="15" customHeight="1">
      <c r="A106" s="52"/>
      <c r="B106" s="764"/>
      <c r="C106" s="45" t="s">
        <v>1418</v>
      </c>
      <c r="E106" s="1152">
        <v>2298</v>
      </c>
      <c r="F106" s="1152"/>
      <c r="G106" s="1152">
        <v>70</v>
      </c>
      <c r="H106" s="1152">
        <v>1998</v>
      </c>
      <c r="I106" s="1152">
        <v>185</v>
      </c>
      <c r="J106" s="1152">
        <v>22</v>
      </c>
      <c r="K106" s="1152">
        <v>23</v>
      </c>
      <c r="L106" s="1150"/>
      <c r="M106" s="1149">
        <v>3.0461270670147953</v>
      </c>
      <c r="N106" s="1149">
        <v>86.945169712793728</v>
      </c>
      <c r="O106" s="1149">
        <v>8.0504786771105312</v>
      </c>
      <c r="P106" s="1149">
        <v>0.9573542210617928</v>
      </c>
      <c r="Q106" s="1149">
        <v>1.0008703220191473</v>
      </c>
      <c r="R106" s="1148"/>
    </row>
    <row r="107" spans="1:18" ht="15" customHeight="1">
      <c r="A107" s="52"/>
      <c r="B107" s="764"/>
      <c r="C107" s="45" t="s">
        <v>1483</v>
      </c>
      <c r="E107" s="1152">
        <v>20779</v>
      </c>
      <c r="F107" s="1152"/>
      <c r="G107" s="1152">
        <v>926</v>
      </c>
      <c r="H107" s="1152">
        <v>16739</v>
      </c>
      <c r="I107" s="1152">
        <v>2373</v>
      </c>
      <c r="J107" s="1152">
        <v>385</v>
      </c>
      <c r="K107" s="1152">
        <v>356</v>
      </c>
      <c r="L107" s="1150"/>
      <c r="M107" s="1149">
        <v>4.4564223494874637</v>
      </c>
      <c r="N107" s="1149">
        <v>80.557293421242605</v>
      </c>
      <c r="O107" s="1149">
        <v>11.420183839453294</v>
      </c>
      <c r="P107" s="1149">
        <v>1.8528321863419799</v>
      </c>
      <c r="Q107" s="1149">
        <v>1.7132682034746618</v>
      </c>
      <c r="R107" s="1148"/>
    </row>
    <row r="108" spans="1:18" ht="15" customHeight="1">
      <c r="A108" s="52"/>
      <c r="B108" s="764"/>
      <c r="C108" s="45" t="s">
        <v>1416</v>
      </c>
      <c r="E108" s="1152">
        <v>1221</v>
      </c>
      <c r="F108" s="1152"/>
      <c r="G108" s="1152">
        <v>38</v>
      </c>
      <c r="H108" s="1152">
        <v>1063</v>
      </c>
      <c r="I108" s="1152">
        <v>102</v>
      </c>
      <c r="J108" s="1152">
        <v>11</v>
      </c>
      <c r="K108" s="1152">
        <v>7</v>
      </c>
      <c r="L108" s="1150"/>
      <c r="M108" s="1149">
        <v>3.1122031122031122</v>
      </c>
      <c r="N108" s="1149">
        <v>87.05978705978707</v>
      </c>
      <c r="O108" s="1149">
        <v>8.3538083538083541</v>
      </c>
      <c r="P108" s="1149">
        <v>0.90090090090090091</v>
      </c>
      <c r="Q108" s="1149">
        <v>0.57330057330057327</v>
      </c>
      <c r="R108" s="1148"/>
    </row>
    <row r="109" spans="1:18" ht="15" customHeight="1">
      <c r="A109" s="52"/>
      <c r="B109" s="764"/>
      <c r="C109" s="45" t="s">
        <v>838</v>
      </c>
      <c r="E109" s="1152">
        <v>2748</v>
      </c>
      <c r="F109" s="1152"/>
      <c r="G109" s="1152">
        <v>79</v>
      </c>
      <c r="H109" s="1152">
        <v>2410</v>
      </c>
      <c r="I109" s="1152">
        <v>203</v>
      </c>
      <c r="J109" s="1152">
        <v>33</v>
      </c>
      <c r="K109" s="1152">
        <v>23</v>
      </c>
      <c r="L109" s="1150"/>
      <c r="M109" s="1149">
        <v>2.8748180494905387</v>
      </c>
      <c r="N109" s="1149">
        <v>87.700145560407577</v>
      </c>
      <c r="O109" s="1149">
        <v>7.3871906841339152</v>
      </c>
      <c r="P109" s="1149">
        <v>1.2008733624454149</v>
      </c>
      <c r="Q109" s="1149">
        <v>0.83697234352256189</v>
      </c>
      <c r="R109" s="1148"/>
    </row>
    <row r="110" spans="1:18" ht="12" customHeight="1">
      <c r="A110" s="52"/>
      <c r="R110" s="55"/>
    </row>
    <row r="111" spans="1:18" ht="15" customHeight="1">
      <c r="A111" s="1145" t="s">
        <v>1411</v>
      </c>
      <c r="B111" s="765"/>
      <c r="C111" s="765"/>
      <c r="D111" s="765"/>
      <c r="E111" s="765"/>
      <c r="F111" s="765"/>
      <c r="G111" s="765"/>
      <c r="H111" s="765"/>
      <c r="I111" s="765"/>
      <c r="J111" s="765"/>
      <c r="K111" s="765"/>
      <c r="L111" s="765"/>
      <c r="M111" s="765"/>
      <c r="N111" s="765"/>
      <c r="O111" s="765"/>
      <c r="P111" s="765"/>
      <c r="Q111" s="765"/>
      <c r="R111" s="765"/>
    </row>
    <row r="112" spans="1:18" ht="12" customHeight="1"/>
    <row r="113" spans="1:18" ht="15" customHeight="1">
      <c r="A113" s="764" t="s">
        <v>345</v>
      </c>
    </row>
    <row r="114" spans="1:18" ht="15" customHeight="1">
      <c r="A114" s="178" t="s">
        <v>676</v>
      </c>
    </row>
    <row r="115" spans="1:18" ht="15" customHeight="1">
      <c r="A115" s="178" t="s">
        <v>910</v>
      </c>
    </row>
    <row r="116" spans="1:18" ht="12" customHeight="1">
      <c r="A116" s="764"/>
    </row>
    <row r="117" spans="1:18" ht="15" customHeight="1">
      <c r="A117" s="1397" t="s">
        <v>1482</v>
      </c>
      <c r="B117" s="1397"/>
      <c r="C117" s="1397"/>
      <c r="D117" s="1397"/>
      <c r="E117" s="1397"/>
      <c r="F117" s="1397"/>
      <c r="G117" s="1397"/>
      <c r="H117" s="1397"/>
      <c r="I117" s="1397"/>
      <c r="J117" s="1397"/>
      <c r="K117" s="1397"/>
      <c r="L117" s="1397"/>
      <c r="M117" s="1397"/>
      <c r="N117" s="1397"/>
      <c r="O117" s="1397"/>
      <c r="P117" s="1397"/>
      <c r="Q117" s="1397"/>
      <c r="R117" s="1144"/>
    </row>
    <row r="118" spans="1:18" ht="15" customHeight="1">
      <c r="A118" s="62" t="s">
        <v>1555</v>
      </c>
      <c r="B118" s="62"/>
      <c r="C118" s="62"/>
      <c r="D118" s="62"/>
      <c r="E118" s="62"/>
      <c r="F118" s="62"/>
      <c r="G118" s="62"/>
      <c r="H118" s="62"/>
      <c r="I118" s="62"/>
      <c r="J118" s="62"/>
      <c r="K118" s="62"/>
      <c r="L118" s="62"/>
      <c r="M118" s="62"/>
      <c r="N118" s="62"/>
      <c r="O118" s="62"/>
      <c r="P118" s="62"/>
    </row>
    <row r="119" spans="1:18" ht="12" customHeight="1"/>
    <row r="120" spans="1:18" ht="15" customHeight="1">
      <c r="A120" s="181" t="s">
        <v>557</v>
      </c>
      <c r="B120" s="548"/>
    </row>
    <row r="121" spans="1:18" ht="15" customHeight="1">
      <c r="A121" s="181"/>
    </row>
    <row r="122" spans="1:18" ht="15" customHeight="1"/>
  </sheetData>
  <sheetProtection deleteColumns="0" deleteRows="0"/>
  <mergeCells count="3">
    <mergeCell ref="A117:Q117"/>
    <mergeCell ref="G13:K13"/>
    <mergeCell ref="M13:Q13"/>
  </mergeCells>
  <conditionalFormatting sqref="E19">
    <cfRule type="expression" dxfId="121" priority="30" stopIfTrue="1">
      <formula>0</formula>
    </cfRule>
  </conditionalFormatting>
  <conditionalFormatting sqref="M19:R19">
    <cfRule type="expression" dxfId="120" priority="29" stopIfTrue="1">
      <formula>0</formula>
    </cfRule>
  </conditionalFormatting>
  <conditionalFormatting sqref="E33:E39">
    <cfRule type="expression" dxfId="119" priority="28" stopIfTrue="1">
      <formula>0</formula>
    </cfRule>
  </conditionalFormatting>
  <conditionalFormatting sqref="G33:K39">
    <cfRule type="expression" dxfId="118" priority="27" stopIfTrue="1">
      <formula>0</formula>
    </cfRule>
  </conditionalFormatting>
  <conditionalFormatting sqref="M33:R39">
    <cfRule type="expression" dxfId="117" priority="26" stopIfTrue="1">
      <formula>0</formula>
    </cfRule>
  </conditionalFormatting>
  <conditionalFormatting sqref="E43:E49">
    <cfRule type="expression" dxfId="116" priority="25" stopIfTrue="1">
      <formula>0</formula>
    </cfRule>
  </conditionalFormatting>
  <conditionalFormatting sqref="G43:K49">
    <cfRule type="expression" dxfId="115" priority="24" stopIfTrue="1">
      <formula>0</formula>
    </cfRule>
  </conditionalFormatting>
  <conditionalFormatting sqref="M43:R49">
    <cfRule type="expression" dxfId="114" priority="23" stopIfTrue="1">
      <formula>0</formula>
    </cfRule>
  </conditionalFormatting>
  <conditionalFormatting sqref="E53:E59">
    <cfRule type="expression" dxfId="113" priority="22" stopIfTrue="1">
      <formula>0</formula>
    </cfRule>
  </conditionalFormatting>
  <conditionalFormatting sqref="G53:K59">
    <cfRule type="expression" dxfId="112" priority="21" stopIfTrue="1">
      <formula>0</formula>
    </cfRule>
  </conditionalFormatting>
  <conditionalFormatting sqref="M53:R59">
    <cfRule type="expression" dxfId="111" priority="20" stopIfTrue="1">
      <formula>0</formula>
    </cfRule>
  </conditionalFormatting>
  <conditionalFormatting sqref="E63:E69">
    <cfRule type="expression" dxfId="110" priority="19" stopIfTrue="1">
      <formula>0</formula>
    </cfRule>
  </conditionalFormatting>
  <conditionalFormatting sqref="G63:K69">
    <cfRule type="expression" dxfId="109" priority="18" stopIfTrue="1">
      <formula>0</formula>
    </cfRule>
  </conditionalFormatting>
  <conditionalFormatting sqref="M63:R69">
    <cfRule type="expression" dxfId="108" priority="17" stopIfTrue="1">
      <formula>0</formula>
    </cfRule>
  </conditionalFormatting>
  <conditionalFormatting sqref="E73:E79">
    <cfRule type="expression" dxfId="107" priority="16" stopIfTrue="1">
      <formula>0</formula>
    </cfRule>
  </conditionalFormatting>
  <conditionalFormatting sqref="G73:K79">
    <cfRule type="expression" dxfId="106" priority="15" stopIfTrue="1">
      <formula>0</formula>
    </cfRule>
  </conditionalFormatting>
  <conditionalFormatting sqref="M73:R79">
    <cfRule type="expression" dxfId="105" priority="14" stopIfTrue="1">
      <formula>0</formula>
    </cfRule>
  </conditionalFormatting>
  <conditionalFormatting sqref="E83:E89">
    <cfRule type="expression" dxfId="104" priority="13" stopIfTrue="1">
      <formula>0</formula>
    </cfRule>
  </conditionalFormatting>
  <conditionalFormatting sqref="G83:K89">
    <cfRule type="expression" dxfId="103" priority="12" stopIfTrue="1">
      <formula>0</formula>
    </cfRule>
  </conditionalFormatting>
  <conditionalFormatting sqref="M83:R89">
    <cfRule type="expression" dxfId="102" priority="11" stopIfTrue="1">
      <formula>0</formula>
    </cfRule>
  </conditionalFormatting>
  <conditionalFormatting sqref="E93:E99">
    <cfRule type="expression" dxfId="101" priority="10" stopIfTrue="1">
      <formula>0</formula>
    </cfRule>
  </conditionalFormatting>
  <conditionalFormatting sqref="G93:K99">
    <cfRule type="expression" dxfId="100" priority="9" stopIfTrue="1">
      <formula>0</formula>
    </cfRule>
  </conditionalFormatting>
  <conditionalFormatting sqref="M93:R99">
    <cfRule type="expression" dxfId="99" priority="8" stopIfTrue="1">
      <formula>0</formula>
    </cfRule>
  </conditionalFormatting>
  <conditionalFormatting sqref="G19:K19">
    <cfRule type="expression" dxfId="98" priority="1" stopIfTrue="1">
      <formula>0</formula>
    </cfRule>
  </conditionalFormatting>
  <hyperlinks>
    <hyperlink ref="A8" location="'new Title sheet'!A1" display="Return to Contents" xr:uid="{B4D659C2-34FE-4E4B-9D5A-75B1503CF04B}"/>
    <hyperlink ref="A8:B8" location="'Title sheet'!A16" display="Return to Contents" xr:uid="{61408072-561F-4923-898A-0ABE460334C1}"/>
  </hyperlinks>
  <pageMargins left="0.74803149606299213" right="0.74803149606299213" top="0.98425196850393704" bottom="0.98425196850393704" header="0.51181102362204722" footer="0.51181102362204722"/>
  <pageSetup paperSize="9" scale="55" fitToHeight="0" orientation="landscape" r:id="rId1"/>
  <headerFooter alignWithMargins="0"/>
  <rowBreaks count="1" manualBreakCount="1">
    <brk id="70" max="16"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DF937-8FC2-40E8-92D1-269941696D3A}">
  <dimension ref="A1:AU87"/>
  <sheetViews>
    <sheetView zoomScale="90" zoomScaleNormal="90" workbookViewId="0"/>
  </sheetViews>
  <sheetFormatPr defaultColWidth="9" defaultRowHeight="12.5"/>
  <cols>
    <col min="1" max="1" width="6.81640625" style="45" customWidth="1"/>
    <col min="2" max="2" width="32.453125" style="45" customWidth="1"/>
    <col min="3" max="3" width="1.7265625" style="45" customWidth="1"/>
    <col min="4" max="4" width="12.7265625" style="45" customWidth="1"/>
    <col min="5" max="5" width="1.7265625" style="45" customWidth="1"/>
    <col min="6" max="6" width="12.7265625" style="45" customWidth="1"/>
    <col min="7" max="7" width="1.7265625" style="45" customWidth="1"/>
    <col min="8" max="8" width="12.7265625" style="45" customWidth="1"/>
    <col min="9" max="9" width="19.81640625" style="45" customWidth="1"/>
    <col min="10" max="16" width="12.7265625" style="45" customWidth="1"/>
    <col min="17" max="17" width="13.7265625" style="45" customWidth="1"/>
    <col min="18" max="18" width="1.7265625" style="45" customWidth="1"/>
    <col min="19" max="21" width="9" style="45"/>
    <col min="22" max="22" width="2.81640625" style="45" customWidth="1"/>
    <col min="23" max="34" width="9" style="45"/>
    <col min="35" max="35" width="1.81640625" style="45" customWidth="1"/>
    <col min="36" max="16384" width="9" style="45"/>
  </cols>
  <sheetData>
    <row r="1" spans="1:18" s="2" customFormat="1"/>
    <row r="2" spans="1:18" s="2" customFormat="1"/>
    <row r="3" spans="1:18" s="2" customFormat="1"/>
    <row r="4" spans="1:18" s="2" customFormat="1"/>
    <row r="5" spans="1:18" s="2" customFormat="1"/>
    <row r="6" spans="1:18" s="2" customFormat="1"/>
    <row r="7" spans="1:18" s="2" customFormat="1"/>
    <row r="8" spans="1:18" s="2" customFormat="1" ht="26.25" customHeight="1">
      <c r="A8" s="1" t="s">
        <v>344</v>
      </c>
      <c r="B8" s="1"/>
    </row>
    <row r="9" spans="1:18" ht="14.25" customHeight="1">
      <c r="A9" s="44" t="s">
        <v>820</v>
      </c>
      <c r="B9" s="60"/>
    </row>
    <row r="10" spans="1:18" ht="14.25" customHeight="1"/>
    <row r="11" spans="1:18" ht="15" customHeight="1">
      <c r="A11" s="820" t="s">
        <v>1503</v>
      </c>
      <c r="B11" s="486"/>
      <c r="C11" s="767"/>
      <c r="D11" s="767"/>
      <c r="E11" s="767"/>
      <c r="F11" s="767"/>
      <c r="G11" s="767"/>
      <c r="H11" s="767"/>
      <c r="I11" s="767"/>
      <c r="J11" s="109"/>
      <c r="K11" s="767"/>
      <c r="L11" s="767"/>
      <c r="M11" s="767"/>
      <c r="N11" s="767"/>
      <c r="O11" s="767"/>
      <c r="P11" s="767"/>
      <c r="Q11" s="64" t="s">
        <v>1501</v>
      </c>
      <c r="R11" s="64"/>
    </row>
    <row r="12" spans="1:18" ht="12" customHeight="1">
      <c r="A12" s="768"/>
      <c r="B12" s="765"/>
      <c r="C12" s="765"/>
      <c r="D12" s="765"/>
      <c r="E12" s="765"/>
      <c r="F12" s="765"/>
      <c r="G12" s="765"/>
      <c r="H12" s="765"/>
      <c r="I12" s="765"/>
      <c r="J12" s="765"/>
      <c r="K12" s="765"/>
      <c r="L12" s="765"/>
      <c r="M12" s="765"/>
      <c r="N12" s="765"/>
      <c r="O12" s="765"/>
      <c r="P12" s="765"/>
      <c r="Q12" s="765"/>
      <c r="R12" s="51"/>
    </row>
    <row r="13" spans="1:18" s="60" customFormat="1" ht="45" customHeight="1">
      <c r="A13" s="766" t="s">
        <v>846</v>
      </c>
      <c r="B13" s="663"/>
      <c r="C13" s="663"/>
      <c r="D13" s="776" t="s">
        <v>27</v>
      </c>
      <c r="E13" s="776"/>
      <c r="F13" s="776" t="s">
        <v>1500</v>
      </c>
      <c r="G13" s="776"/>
      <c r="H13" s="855" t="s">
        <v>1499</v>
      </c>
      <c r="I13" s="855" t="s">
        <v>1498</v>
      </c>
      <c r="J13" s="855" t="s">
        <v>901</v>
      </c>
      <c r="K13" s="855" t="s">
        <v>900</v>
      </c>
      <c r="L13" s="855" t="s">
        <v>1497</v>
      </c>
      <c r="M13" s="855" t="s">
        <v>1496</v>
      </c>
      <c r="N13" s="855" t="s">
        <v>1495</v>
      </c>
      <c r="O13" s="855" t="s">
        <v>1494</v>
      </c>
      <c r="P13" s="855" t="s">
        <v>1493</v>
      </c>
      <c r="Q13" s="855" t="s">
        <v>1492</v>
      </c>
      <c r="R13" s="1185"/>
    </row>
    <row r="14" spans="1:18" ht="12" customHeight="1">
      <c r="A14" s="769"/>
      <c r="B14" s="767"/>
      <c r="C14" s="767"/>
      <c r="D14" s="767"/>
      <c r="E14" s="767"/>
      <c r="F14" s="767"/>
      <c r="G14" s="767"/>
      <c r="H14" s="767"/>
      <c r="I14" s="767"/>
      <c r="J14" s="767"/>
      <c r="K14" s="767"/>
      <c r="L14" s="767"/>
      <c r="M14" s="767"/>
      <c r="N14" s="767"/>
      <c r="O14" s="767"/>
      <c r="P14" s="767"/>
      <c r="Q14" s="767"/>
      <c r="R14" s="100"/>
    </row>
    <row r="15" spans="1:18" ht="12" customHeight="1">
      <c r="A15" s="768"/>
      <c r="B15" s="765"/>
      <c r="C15" s="765"/>
      <c r="D15" s="765"/>
      <c r="E15" s="765"/>
      <c r="F15" s="765"/>
      <c r="G15" s="765"/>
      <c r="H15" s="765"/>
      <c r="I15" s="765"/>
      <c r="J15" s="765"/>
      <c r="K15" s="765"/>
      <c r="L15" s="765"/>
      <c r="M15" s="765"/>
      <c r="N15" s="765"/>
      <c r="O15" s="765"/>
      <c r="P15" s="765"/>
      <c r="Q15" s="765"/>
      <c r="R15" s="51"/>
    </row>
    <row r="16" spans="1:18" ht="15" customHeight="1">
      <c r="A16" s="993" t="s">
        <v>567</v>
      </c>
      <c r="D16" s="548"/>
      <c r="E16" s="548"/>
      <c r="F16" s="548"/>
      <c r="G16" s="548"/>
      <c r="H16" s="548"/>
      <c r="I16" s="548"/>
      <c r="J16" s="548"/>
      <c r="K16" s="548"/>
      <c r="L16" s="548"/>
      <c r="M16" s="548"/>
      <c r="O16" s="548"/>
      <c r="P16" s="548"/>
      <c r="Q16" s="548"/>
      <c r="R16" s="1001"/>
    </row>
    <row r="17" spans="1:47" ht="12" customHeight="1">
      <c r="A17" s="52"/>
      <c r="R17" s="55"/>
    </row>
    <row r="18" spans="1:47" ht="15" customHeight="1">
      <c r="A18" s="1012" t="s">
        <v>0</v>
      </c>
      <c r="C18" s="548"/>
      <c r="D18" s="226">
        <v>87619</v>
      </c>
      <c r="E18" s="1160"/>
      <c r="F18" s="226">
        <v>84142</v>
      </c>
      <c r="G18" s="1160"/>
      <c r="H18" s="226">
        <v>91</v>
      </c>
      <c r="I18" s="226">
        <v>4197</v>
      </c>
      <c r="J18" s="226">
        <v>6965</v>
      </c>
      <c r="K18" s="226">
        <v>21730</v>
      </c>
      <c r="L18" s="226">
        <v>11972</v>
      </c>
      <c r="M18" s="226">
        <v>6494</v>
      </c>
      <c r="N18" s="226">
        <v>13</v>
      </c>
      <c r="O18" s="226">
        <v>250</v>
      </c>
      <c r="P18" s="226">
        <v>1252</v>
      </c>
      <c r="Q18" s="226">
        <v>31178</v>
      </c>
      <c r="R18" s="535"/>
    </row>
    <row r="19" spans="1:47" ht="12" customHeight="1">
      <c r="A19" s="52"/>
      <c r="D19" s="1147"/>
      <c r="E19" s="1147"/>
      <c r="F19" s="1147"/>
      <c r="G19" s="1147"/>
      <c r="H19" s="1147"/>
      <c r="I19" s="1147"/>
      <c r="J19" s="1147"/>
      <c r="K19" s="1147"/>
      <c r="L19" s="1147"/>
      <c r="M19" s="1147"/>
      <c r="N19" s="1147"/>
      <c r="O19" s="1147"/>
      <c r="P19" s="1147"/>
      <c r="Q19" s="1147"/>
      <c r="R19" s="1184"/>
    </row>
    <row r="20" spans="1:47" ht="15" customHeight="1">
      <c r="A20" s="766" t="s">
        <v>1463</v>
      </c>
      <c r="D20" s="39">
        <v>11213</v>
      </c>
      <c r="E20" s="1147"/>
      <c r="F20" s="39">
        <v>10826</v>
      </c>
      <c r="G20" s="1147"/>
      <c r="H20" s="39">
        <v>9</v>
      </c>
      <c r="I20" s="39">
        <v>578</v>
      </c>
      <c r="J20" s="39">
        <v>1055</v>
      </c>
      <c r="K20" s="39">
        <v>3453</v>
      </c>
      <c r="L20" s="39">
        <v>1233</v>
      </c>
      <c r="M20" s="39">
        <v>1430</v>
      </c>
      <c r="N20" s="39">
        <v>3</v>
      </c>
      <c r="O20" s="39">
        <v>50</v>
      </c>
      <c r="P20" s="39">
        <v>256</v>
      </c>
      <c r="Q20" s="39">
        <v>2759</v>
      </c>
      <c r="R20" s="227"/>
    </row>
    <row r="21" spans="1:47" ht="15" customHeight="1">
      <c r="A21" s="52"/>
      <c r="B21" s="548" t="s">
        <v>44</v>
      </c>
      <c r="C21" s="548"/>
      <c r="D21" s="39">
        <v>4431</v>
      </c>
      <c r="E21" s="1147"/>
      <c r="F21" s="39">
        <v>4310</v>
      </c>
      <c r="G21" s="1147"/>
      <c r="H21" s="39">
        <v>3</v>
      </c>
      <c r="I21" s="39">
        <v>222</v>
      </c>
      <c r="J21" s="39">
        <v>497</v>
      </c>
      <c r="K21" s="39">
        <v>2002</v>
      </c>
      <c r="L21" s="39">
        <v>341</v>
      </c>
      <c r="M21" s="39">
        <v>398</v>
      </c>
      <c r="N21" s="39">
        <v>3</v>
      </c>
      <c r="O21" s="39">
        <v>21</v>
      </c>
      <c r="P21" s="39">
        <v>101</v>
      </c>
      <c r="Q21" s="39">
        <v>722</v>
      </c>
      <c r="R21" s="227"/>
    </row>
    <row r="22" spans="1:47" ht="15" customHeight="1">
      <c r="A22" s="52"/>
      <c r="B22" s="548" t="s">
        <v>359</v>
      </c>
      <c r="C22" s="548"/>
      <c r="D22" s="39">
        <v>6782</v>
      </c>
      <c r="E22" s="1147"/>
      <c r="F22" s="39">
        <v>6516</v>
      </c>
      <c r="G22" s="1147"/>
      <c r="H22" s="39">
        <v>6</v>
      </c>
      <c r="I22" s="39">
        <v>356</v>
      </c>
      <c r="J22" s="39">
        <v>558</v>
      </c>
      <c r="K22" s="39">
        <v>1451</v>
      </c>
      <c r="L22" s="39">
        <v>892</v>
      </c>
      <c r="M22" s="39">
        <v>1032</v>
      </c>
      <c r="N22" s="39">
        <v>0</v>
      </c>
      <c r="O22" s="39">
        <v>29</v>
      </c>
      <c r="P22" s="39">
        <v>155</v>
      </c>
      <c r="Q22" s="39">
        <v>2037</v>
      </c>
      <c r="R22" s="227"/>
    </row>
    <row r="23" spans="1:47" ht="15" customHeight="1">
      <c r="A23" s="1012" t="s">
        <v>45</v>
      </c>
      <c r="C23" s="548"/>
      <c r="D23" s="39">
        <v>10324</v>
      </c>
      <c r="E23" s="1147"/>
      <c r="F23" s="39">
        <v>9652</v>
      </c>
      <c r="G23" s="1147"/>
      <c r="H23" s="39">
        <v>8</v>
      </c>
      <c r="I23" s="39">
        <v>441</v>
      </c>
      <c r="J23" s="39">
        <v>801</v>
      </c>
      <c r="K23" s="39">
        <v>2007</v>
      </c>
      <c r="L23" s="39">
        <v>1306</v>
      </c>
      <c r="M23" s="39">
        <v>407</v>
      </c>
      <c r="N23" s="39">
        <v>2</v>
      </c>
      <c r="O23" s="39">
        <v>8</v>
      </c>
      <c r="P23" s="39">
        <v>167</v>
      </c>
      <c r="Q23" s="39">
        <v>4505</v>
      </c>
      <c r="R23" s="227"/>
    </row>
    <row r="24" spans="1:47" ht="15" customHeight="1">
      <c r="A24" s="1012" t="s">
        <v>46</v>
      </c>
      <c r="C24" s="548"/>
      <c r="D24" s="39">
        <v>6908</v>
      </c>
      <c r="E24" s="1147"/>
      <c r="F24" s="39">
        <v>6633</v>
      </c>
      <c r="G24" s="1147"/>
      <c r="H24" s="39">
        <v>8</v>
      </c>
      <c r="I24" s="39">
        <v>459</v>
      </c>
      <c r="J24" s="39">
        <v>606</v>
      </c>
      <c r="K24" s="39">
        <v>1692</v>
      </c>
      <c r="L24" s="39">
        <v>1040</v>
      </c>
      <c r="M24" s="39">
        <v>498</v>
      </c>
      <c r="N24" s="39">
        <v>1</v>
      </c>
      <c r="O24" s="39">
        <v>15</v>
      </c>
      <c r="P24" s="39">
        <v>79</v>
      </c>
      <c r="Q24" s="39">
        <v>2235</v>
      </c>
      <c r="R24" s="227"/>
    </row>
    <row r="25" spans="1:47" ht="15" customHeight="1">
      <c r="A25" s="1012" t="s">
        <v>47</v>
      </c>
      <c r="C25" s="548"/>
      <c r="D25" s="39">
        <v>7197</v>
      </c>
      <c r="E25" s="1147"/>
      <c r="F25" s="39">
        <v>6933</v>
      </c>
      <c r="G25" s="1147"/>
      <c r="H25" s="39">
        <v>7</v>
      </c>
      <c r="I25" s="39">
        <v>300</v>
      </c>
      <c r="J25" s="39">
        <v>475</v>
      </c>
      <c r="K25" s="39">
        <v>1340</v>
      </c>
      <c r="L25" s="39">
        <v>824</v>
      </c>
      <c r="M25" s="39">
        <v>381</v>
      </c>
      <c r="N25" s="39">
        <v>0</v>
      </c>
      <c r="O25" s="39">
        <v>2</v>
      </c>
      <c r="P25" s="39">
        <v>52</v>
      </c>
      <c r="Q25" s="39">
        <v>3552</v>
      </c>
      <c r="R25" s="227"/>
    </row>
    <row r="26" spans="1:47" ht="15" customHeight="1">
      <c r="A26" s="1012" t="s">
        <v>592</v>
      </c>
      <c r="C26" s="548"/>
      <c r="D26" s="39">
        <v>10377</v>
      </c>
      <c r="E26" s="1147"/>
      <c r="F26" s="39">
        <v>10032</v>
      </c>
      <c r="G26" s="1147"/>
      <c r="H26" s="39">
        <v>8</v>
      </c>
      <c r="I26" s="39">
        <v>417</v>
      </c>
      <c r="J26" s="39">
        <v>519</v>
      </c>
      <c r="K26" s="39">
        <v>1910</v>
      </c>
      <c r="L26" s="39">
        <v>932</v>
      </c>
      <c r="M26" s="39">
        <v>691</v>
      </c>
      <c r="N26" s="39">
        <v>2</v>
      </c>
      <c r="O26" s="39">
        <v>29</v>
      </c>
      <c r="P26" s="39">
        <v>105</v>
      </c>
      <c r="Q26" s="39">
        <v>5419</v>
      </c>
      <c r="R26" s="227"/>
    </row>
    <row r="27" spans="1:47" ht="15" customHeight="1">
      <c r="A27" s="1012" t="s">
        <v>34</v>
      </c>
      <c r="C27" s="548"/>
      <c r="D27" s="39">
        <v>17464</v>
      </c>
      <c r="E27" s="1147"/>
      <c r="F27" s="39">
        <v>16615</v>
      </c>
      <c r="G27" s="1147"/>
      <c r="H27" s="39">
        <v>31</v>
      </c>
      <c r="I27" s="39">
        <v>616</v>
      </c>
      <c r="J27" s="39">
        <v>1314</v>
      </c>
      <c r="K27" s="39">
        <v>4305</v>
      </c>
      <c r="L27" s="39">
        <v>2906</v>
      </c>
      <c r="M27" s="39">
        <v>1258</v>
      </c>
      <c r="N27" s="39">
        <v>0</v>
      </c>
      <c r="O27" s="39">
        <v>68</v>
      </c>
      <c r="P27" s="39">
        <v>193</v>
      </c>
      <c r="Q27" s="39">
        <v>5924</v>
      </c>
      <c r="R27" s="227"/>
    </row>
    <row r="28" spans="1:47" ht="15" customHeight="1">
      <c r="A28" s="1012" t="s">
        <v>1505</v>
      </c>
      <c r="C28" s="548"/>
      <c r="D28" s="39">
        <v>24136</v>
      </c>
      <c r="E28" s="1147"/>
      <c r="F28" s="39">
        <v>23451</v>
      </c>
      <c r="G28" s="1147"/>
      <c r="H28" s="39">
        <v>20</v>
      </c>
      <c r="I28" s="39">
        <v>1386</v>
      </c>
      <c r="J28" s="39">
        <v>2195</v>
      </c>
      <c r="K28" s="39">
        <v>7023</v>
      </c>
      <c r="L28" s="39">
        <v>3731</v>
      </c>
      <c r="M28" s="39">
        <v>1829</v>
      </c>
      <c r="N28" s="39">
        <v>5</v>
      </c>
      <c r="O28" s="39">
        <v>78</v>
      </c>
      <c r="P28" s="39">
        <v>400</v>
      </c>
      <c r="Q28" s="39">
        <v>6784</v>
      </c>
      <c r="R28" s="227"/>
    </row>
    <row r="29" spans="1:47" ht="12" customHeight="1">
      <c r="A29" s="52"/>
      <c r="B29" s="548"/>
      <c r="D29" s="1191"/>
      <c r="E29" s="1191"/>
      <c r="F29" s="1191"/>
      <c r="G29" s="1191"/>
      <c r="H29" s="1191"/>
      <c r="I29" s="1191"/>
      <c r="J29" s="1191"/>
      <c r="K29" s="1191"/>
      <c r="L29" s="1191"/>
      <c r="M29" s="1191"/>
      <c r="N29" s="1191"/>
      <c r="O29" s="1191"/>
      <c r="P29" s="1191"/>
      <c r="Q29" s="1191"/>
      <c r="R29" s="1194"/>
    </row>
    <row r="30" spans="1:47" ht="15" customHeight="1">
      <c r="A30" s="766" t="s">
        <v>1491</v>
      </c>
      <c r="D30" s="1191"/>
      <c r="E30" s="1191"/>
      <c r="F30" s="1191"/>
      <c r="G30" s="1191"/>
      <c r="H30" s="1191"/>
      <c r="I30" s="1191"/>
      <c r="J30" s="1191"/>
      <c r="K30" s="1191"/>
      <c r="L30" s="1191"/>
      <c r="M30" s="1191"/>
      <c r="N30" s="1191"/>
      <c r="O30" s="1191"/>
      <c r="P30" s="1191"/>
      <c r="Q30" s="1191"/>
      <c r="R30" s="1194"/>
    </row>
    <row r="31" spans="1:47" ht="12" customHeight="1">
      <c r="A31" s="52"/>
      <c r="D31" s="1191"/>
      <c r="E31" s="1191"/>
      <c r="F31" s="1192"/>
      <c r="G31" s="1191"/>
      <c r="H31" s="1191"/>
      <c r="I31" s="1191"/>
      <c r="J31" s="1191"/>
      <c r="K31" s="1191"/>
      <c r="L31" s="1191"/>
      <c r="M31" s="1191"/>
      <c r="N31" s="1191"/>
      <c r="O31" s="1191"/>
      <c r="P31" s="1191"/>
      <c r="Q31" s="1191"/>
      <c r="R31" s="1194"/>
    </row>
    <row r="32" spans="1:47" ht="15" customHeight="1">
      <c r="A32" s="1012" t="s">
        <v>0</v>
      </c>
      <c r="C32" s="764"/>
      <c r="D32" s="1191"/>
      <c r="E32" s="1192"/>
      <c r="F32" s="42">
        <v>100</v>
      </c>
      <c r="G32" s="990"/>
      <c r="H32" s="42">
        <v>0.10815050747545817</v>
      </c>
      <c r="I32" s="42">
        <v>4.9879964821373388</v>
      </c>
      <c r="J32" s="42">
        <v>8.2776734567754513</v>
      </c>
      <c r="K32" s="42">
        <v>25.825390411447312</v>
      </c>
      <c r="L32" s="42">
        <v>14.22832830215588</v>
      </c>
      <c r="M32" s="42">
        <v>7.7179054455563207</v>
      </c>
      <c r="N32" s="42">
        <v>1.5450072496494023E-2</v>
      </c>
      <c r="O32" s="42">
        <v>0.29711677877873116</v>
      </c>
      <c r="P32" s="42">
        <v>1.4879608281238859</v>
      </c>
      <c r="Q32" s="42">
        <v>37.054027715053124</v>
      </c>
      <c r="R32" s="285"/>
      <c r="T32" s="1176"/>
      <c r="U32" s="1176"/>
      <c r="V32" s="1193"/>
      <c r="W32" s="1177"/>
      <c r="X32" s="1177"/>
      <c r="Y32" s="1177"/>
      <c r="Z32" s="1177"/>
      <c r="AA32" s="1177"/>
      <c r="AB32" s="1177"/>
      <c r="AC32" s="1177"/>
      <c r="AD32" s="1177"/>
      <c r="AE32" s="1177"/>
      <c r="AF32" s="1177"/>
      <c r="AG32" s="120"/>
      <c r="AH32" s="120"/>
      <c r="AI32" s="120"/>
      <c r="AJ32" s="120"/>
      <c r="AK32" s="120"/>
      <c r="AL32" s="120"/>
      <c r="AM32" s="120"/>
      <c r="AN32" s="120"/>
      <c r="AO32" s="120"/>
      <c r="AP32" s="120"/>
      <c r="AQ32" s="120"/>
      <c r="AR32" s="120"/>
      <c r="AS32" s="120"/>
      <c r="AT32" s="120"/>
      <c r="AU32" s="120"/>
    </row>
    <row r="33" spans="1:47" ht="12" customHeight="1">
      <c r="A33" s="52"/>
      <c r="B33" s="1010"/>
      <c r="C33" s="764"/>
      <c r="D33" s="1191"/>
      <c r="E33" s="1192"/>
      <c r="F33" s="1180"/>
      <c r="G33" s="1181"/>
      <c r="H33" s="1180"/>
      <c r="I33" s="1180"/>
      <c r="J33" s="1180"/>
      <c r="K33" s="1180"/>
      <c r="L33" s="1180"/>
      <c r="M33" s="1180"/>
      <c r="N33" s="1180"/>
      <c r="O33" s="1180"/>
      <c r="P33" s="1180"/>
      <c r="Q33" s="1180"/>
      <c r="R33" s="1179"/>
      <c r="T33" s="1176"/>
      <c r="U33" s="1176"/>
      <c r="V33" s="1193"/>
      <c r="W33" s="1177"/>
      <c r="X33" s="1177"/>
      <c r="Y33" s="1177"/>
      <c r="Z33" s="1177"/>
      <c r="AA33" s="1177"/>
      <c r="AB33" s="1177"/>
      <c r="AC33" s="1177"/>
      <c r="AD33" s="1177"/>
      <c r="AE33" s="1177"/>
      <c r="AF33" s="1177"/>
      <c r="AG33" s="120"/>
      <c r="AH33" s="120"/>
      <c r="AI33" s="120"/>
      <c r="AJ33" s="120"/>
      <c r="AK33" s="120"/>
      <c r="AL33" s="120"/>
      <c r="AM33" s="120"/>
      <c r="AN33" s="120"/>
      <c r="AO33" s="120"/>
      <c r="AP33" s="120"/>
      <c r="AQ33" s="120"/>
      <c r="AR33" s="120"/>
      <c r="AS33" s="120"/>
      <c r="AT33" s="120"/>
      <c r="AU33" s="120"/>
    </row>
    <row r="34" spans="1:47" ht="15" customHeight="1">
      <c r="A34" s="766" t="s">
        <v>1463</v>
      </c>
      <c r="C34" s="764"/>
      <c r="D34" s="1191"/>
      <c r="E34" s="1192"/>
      <c r="F34" s="35">
        <v>100</v>
      </c>
      <c r="G34" s="987"/>
      <c r="H34" s="35">
        <v>8.3133197857010899E-2</v>
      </c>
      <c r="I34" s="35">
        <v>5.3389987068169216</v>
      </c>
      <c r="J34" s="35">
        <v>9.7450581932384992</v>
      </c>
      <c r="K34" s="35">
        <v>31.895436911139846</v>
      </c>
      <c r="L34" s="35">
        <v>11.389248106410493</v>
      </c>
      <c r="M34" s="35">
        <v>13.208941437280622</v>
      </c>
      <c r="N34" s="35">
        <v>2.771106595233697E-2</v>
      </c>
      <c r="O34" s="35">
        <v>0.46185109920561612</v>
      </c>
      <c r="P34" s="35">
        <v>2.3646776279327546</v>
      </c>
      <c r="Q34" s="35">
        <v>25.4849436541659</v>
      </c>
      <c r="R34" s="36"/>
      <c r="T34" s="1176"/>
      <c r="U34" s="1176"/>
      <c r="V34" s="1176"/>
      <c r="W34" s="1175"/>
      <c r="X34" s="1175"/>
      <c r="Y34" s="1175"/>
      <c r="Z34" s="1175"/>
      <c r="AA34" s="1175"/>
      <c r="AB34" s="1175"/>
      <c r="AC34" s="1175"/>
      <c r="AD34" s="1175"/>
      <c r="AE34" s="1175"/>
      <c r="AF34" s="1175"/>
      <c r="AG34" s="120"/>
      <c r="AH34" s="120"/>
      <c r="AI34" s="120"/>
      <c r="AJ34" s="120"/>
      <c r="AK34" s="120"/>
      <c r="AL34" s="120"/>
      <c r="AM34" s="120"/>
      <c r="AN34" s="120"/>
      <c r="AO34" s="120"/>
      <c r="AP34" s="120"/>
      <c r="AQ34" s="120"/>
      <c r="AR34" s="120"/>
      <c r="AS34" s="120"/>
      <c r="AT34" s="120"/>
      <c r="AU34" s="120"/>
    </row>
    <row r="35" spans="1:47" ht="15" customHeight="1">
      <c r="A35" s="52"/>
      <c r="B35" s="548" t="s">
        <v>44</v>
      </c>
      <c r="D35" s="1191"/>
      <c r="E35" s="1191"/>
      <c r="F35" s="35">
        <v>100</v>
      </c>
      <c r="G35" s="987"/>
      <c r="H35" s="35">
        <v>6.9605568445475635E-2</v>
      </c>
      <c r="I35" s="35">
        <v>5.1508120649651978</v>
      </c>
      <c r="J35" s="35">
        <v>11.531322505800464</v>
      </c>
      <c r="K35" s="35">
        <v>46.450116009280741</v>
      </c>
      <c r="L35" s="35">
        <v>7.9118329466357311</v>
      </c>
      <c r="M35" s="35">
        <v>9.234338747099768</v>
      </c>
      <c r="N35" s="35">
        <v>6.9605568445475635E-2</v>
      </c>
      <c r="O35" s="35">
        <v>0.48723897911832947</v>
      </c>
      <c r="P35" s="35">
        <v>2.3433874709976799</v>
      </c>
      <c r="Q35" s="35">
        <v>16.751740139211137</v>
      </c>
      <c r="R35" s="36"/>
      <c r="T35" s="1190"/>
      <c r="U35" s="1190"/>
      <c r="V35" s="1189"/>
      <c r="W35" s="1172"/>
      <c r="X35" s="1172"/>
      <c r="Y35" s="1172"/>
      <c r="Z35" s="1172"/>
      <c r="AA35" s="1172"/>
      <c r="AB35" s="1172"/>
      <c r="AC35" s="1172"/>
      <c r="AD35" s="1172"/>
      <c r="AE35" s="1172"/>
      <c r="AF35" s="1172"/>
      <c r="AG35" s="120"/>
      <c r="AH35" s="120"/>
      <c r="AI35" s="120"/>
      <c r="AJ35" s="120"/>
      <c r="AK35" s="120"/>
      <c r="AL35" s="120"/>
      <c r="AM35" s="120"/>
      <c r="AN35" s="120"/>
      <c r="AO35" s="120"/>
      <c r="AP35" s="120"/>
      <c r="AQ35" s="120"/>
      <c r="AR35" s="120"/>
      <c r="AS35" s="120"/>
      <c r="AT35" s="120"/>
      <c r="AU35" s="120"/>
    </row>
    <row r="36" spans="1:47" ht="15" customHeight="1">
      <c r="A36" s="52"/>
      <c r="B36" s="548" t="s">
        <v>359</v>
      </c>
      <c r="D36" s="1191"/>
      <c r="E36" s="1191"/>
      <c r="F36" s="35">
        <v>100</v>
      </c>
      <c r="G36" s="987"/>
      <c r="H36" s="35">
        <v>9.2081031307550645E-2</v>
      </c>
      <c r="I36" s="35">
        <v>5.4634745242480047</v>
      </c>
      <c r="J36" s="35">
        <v>8.5635359116022105</v>
      </c>
      <c r="K36" s="35">
        <v>22.268262737875997</v>
      </c>
      <c r="L36" s="35">
        <v>13.68937998772253</v>
      </c>
      <c r="M36" s="35">
        <v>15.837937384898712</v>
      </c>
      <c r="N36" s="35">
        <v>0</v>
      </c>
      <c r="O36" s="35">
        <v>0.44505831798649476</v>
      </c>
      <c r="P36" s="35">
        <v>2.3787599754450586</v>
      </c>
      <c r="Q36" s="35">
        <v>31.261510128913443</v>
      </c>
      <c r="R36" s="36"/>
      <c r="T36" s="1190"/>
      <c r="U36" s="1190"/>
      <c r="V36" s="1189"/>
      <c r="W36" s="1172"/>
      <c r="X36" s="1172"/>
      <c r="Y36" s="1172"/>
      <c r="Z36" s="1172"/>
      <c r="AA36" s="1172"/>
      <c r="AB36" s="1172"/>
      <c r="AC36" s="1172"/>
      <c r="AD36" s="1172"/>
      <c r="AE36" s="1172"/>
      <c r="AF36" s="1172"/>
      <c r="AG36" s="120"/>
      <c r="AH36" s="120"/>
      <c r="AI36" s="120"/>
      <c r="AJ36" s="120"/>
      <c r="AK36" s="120"/>
      <c r="AL36" s="120"/>
      <c r="AM36" s="120"/>
      <c r="AN36" s="120"/>
      <c r="AO36" s="120"/>
      <c r="AP36" s="120"/>
      <c r="AQ36" s="120"/>
      <c r="AR36" s="120"/>
      <c r="AS36" s="120"/>
      <c r="AT36" s="120"/>
      <c r="AU36" s="120"/>
    </row>
    <row r="37" spans="1:47" ht="15" customHeight="1">
      <c r="A37" s="1012" t="s">
        <v>45</v>
      </c>
      <c r="D37" s="1191"/>
      <c r="E37" s="1191"/>
      <c r="F37" s="35">
        <v>100</v>
      </c>
      <c r="G37" s="987"/>
      <c r="H37" s="35">
        <v>8.2884376295068382E-2</v>
      </c>
      <c r="I37" s="35">
        <v>4.5690012432656451</v>
      </c>
      <c r="J37" s="35">
        <v>8.2987981765437215</v>
      </c>
      <c r="K37" s="35">
        <v>20.793617903025279</v>
      </c>
      <c r="L37" s="35">
        <v>13.530874430169911</v>
      </c>
      <c r="M37" s="35">
        <v>4.2167426440116031</v>
      </c>
      <c r="N37" s="35">
        <v>2.0721094073767096E-2</v>
      </c>
      <c r="O37" s="35">
        <v>8.2884376295068382E-2</v>
      </c>
      <c r="P37" s="35">
        <v>1.7302113551595524</v>
      </c>
      <c r="Q37" s="35">
        <v>46.674264401160379</v>
      </c>
      <c r="R37" s="36"/>
      <c r="T37" s="1190"/>
      <c r="U37" s="1190"/>
      <c r="V37" s="1189"/>
      <c r="W37" s="1172"/>
      <c r="X37" s="1172"/>
      <c r="Y37" s="1172"/>
      <c r="Z37" s="1172"/>
      <c r="AA37" s="1172"/>
      <c r="AB37" s="1172"/>
      <c r="AC37" s="1172"/>
      <c r="AD37" s="1172"/>
      <c r="AE37" s="1172"/>
      <c r="AF37" s="1172"/>
      <c r="AG37" s="120"/>
      <c r="AH37" s="120"/>
      <c r="AI37" s="120"/>
      <c r="AJ37" s="120"/>
      <c r="AK37" s="120"/>
      <c r="AL37" s="120"/>
      <c r="AM37" s="120"/>
      <c r="AN37" s="120"/>
      <c r="AO37" s="120"/>
      <c r="AP37" s="120"/>
      <c r="AQ37" s="120"/>
      <c r="AR37" s="120"/>
      <c r="AS37" s="120"/>
      <c r="AT37" s="120"/>
      <c r="AU37" s="120"/>
    </row>
    <row r="38" spans="1:47" ht="15" customHeight="1">
      <c r="A38" s="1012" t="s">
        <v>46</v>
      </c>
      <c r="D38" s="1191"/>
      <c r="E38" s="1191"/>
      <c r="F38" s="35">
        <v>100</v>
      </c>
      <c r="G38" s="987"/>
      <c r="H38" s="35">
        <v>0.12060907583295642</v>
      </c>
      <c r="I38" s="35">
        <v>6.9199457259158752</v>
      </c>
      <c r="J38" s="35">
        <v>9.1361374943464497</v>
      </c>
      <c r="K38" s="35">
        <v>25.508819538670284</v>
      </c>
      <c r="L38" s="35">
        <v>15.679179858284337</v>
      </c>
      <c r="M38" s="35">
        <v>7.5079149706015382</v>
      </c>
      <c r="N38" s="35">
        <v>1.5076134479119553E-2</v>
      </c>
      <c r="O38" s="35">
        <v>0.22614201718679333</v>
      </c>
      <c r="P38" s="35">
        <v>1.1910146238504447</v>
      </c>
      <c r="Q38" s="35">
        <v>33.695160560832207</v>
      </c>
      <c r="R38" s="36"/>
      <c r="T38" s="1190"/>
      <c r="U38" s="1190"/>
      <c r="V38" s="1189"/>
      <c r="W38" s="1172"/>
      <c r="X38" s="1172"/>
      <c r="Y38" s="1172"/>
      <c r="Z38" s="1172"/>
      <c r="AA38" s="1172"/>
      <c r="AB38" s="1172"/>
      <c r="AC38" s="1172"/>
      <c r="AD38" s="1172"/>
      <c r="AE38" s="1172"/>
      <c r="AF38" s="1172"/>
      <c r="AG38" s="120"/>
      <c r="AH38" s="120"/>
      <c r="AI38" s="120"/>
      <c r="AJ38" s="120"/>
      <c r="AK38" s="120"/>
      <c r="AL38" s="120"/>
      <c r="AM38" s="120"/>
      <c r="AN38" s="120"/>
      <c r="AO38" s="120"/>
      <c r="AP38" s="120"/>
      <c r="AQ38" s="120"/>
      <c r="AR38" s="120"/>
      <c r="AS38" s="120"/>
      <c r="AT38" s="120"/>
      <c r="AU38" s="120"/>
    </row>
    <row r="39" spans="1:47" ht="15" customHeight="1">
      <c r="A39" s="1012" t="s">
        <v>47</v>
      </c>
      <c r="D39" s="1191"/>
      <c r="E39" s="1191"/>
      <c r="F39" s="35">
        <v>100</v>
      </c>
      <c r="G39" s="987"/>
      <c r="H39" s="35">
        <v>0.10096639261502956</v>
      </c>
      <c r="I39" s="35">
        <v>4.3271311120726956</v>
      </c>
      <c r="J39" s="35">
        <v>6.851290927448435</v>
      </c>
      <c r="K39" s="35">
        <v>19.327852300591374</v>
      </c>
      <c r="L39" s="35">
        <v>11.885186787826338</v>
      </c>
      <c r="M39" s="35">
        <v>5.495456512332324</v>
      </c>
      <c r="N39" s="35">
        <v>0</v>
      </c>
      <c r="O39" s="35">
        <v>2.8847540747151307E-2</v>
      </c>
      <c r="P39" s="35">
        <v>0.75003605942593388</v>
      </c>
      <c r="Q39" s="35">
        <v>51.233232366940719</v>
      </c>
      <c r="R39" s="36"/>
      <c r="T39" s="1190"/>
      <c r="U39" s="1190"/>
      <c r="V39" s="1189"/>
      <c r="W39" s="1172"/>
      <c r="X39" s="1172"/>
      <c r="Y39" s="1172"/>
      <c r="Z39" s="1172"/>
      <c r="AA39" s="1172"/>
      <c r="AB39" s="1172"/>
      <c r="AC39" s="1172"/>
      <c r="AD39" s="1172"/>
      <c r="AE39" s="1172"/>
      <c r="AF39" s="1172"/>
      <c r="AG39" s="120"/>
      <c r="AH39" s="120"/>
      <c r="AI39" s="120"/>
      <c r="AJ39" s="120"/>
      <c r="AK39" s="120"/>
      <c r="AL39" s="120"/>
      <c r="AM39" s="120"/>
      <c r="AN39" s="120"/>
      <c r="AO39" s="120"/>
      <c r="AP39" s="120"/>
      <c r="AQ39" s="120"/>
      <c r="AR39" s="120"/>
      <c r="AS39" s="120"/>
      <c r="AT39" s="120"/>
      <c r="AU39" s="120"/>
    </row>
    <row r="40" spans="1:47" ht="15" customHeight="1">
      <c r="A40" s="1012" t="s">
        <v>592</v>
      </c>
      <c r="D40" s="1191"/>
      <c r="E40" s="1191"/>
      <c r="F40" s="35">
        <v>100</v>
      </c>
      <c r="G40" s="987"/>
      <c r="H40" s="35">
        <v>7.9744816586921854E-2</v>
      </c>
      <c r="I40" s="35">
        <v>4.1566985645933014</v>
      </c>
      <c r="J40" s="35">
        <v>5.1734449760765546</v>
      </c>
      <c r="K40" s="35">
        <v>19.039074960127593</v>
      </c>
      <c r="L40" s="35">
        <v>9.2902711323763967</v>
      </c>
      <c r="M40" s="35">
        <v>6.8879585326953752</v>
      </c>
      <c r="N40" s="35">
        <v>1.9936204146730464E-2</v>
      </c>
      <c r="O40" s="35">
        <v>0.28907496012759171</v>
      </c>
      <c r="P40" s="35">
        <v>1.0466507177033493</v>
      </c>
      <c r="Q40" s="35">
        <v>54.017145135566189</v>
      </c>
      <c r="R40" s="36"/>
      <c r="T40" s="1190"/>
      <c r="U40" s="1190" t="s">
        <v>48</v>
      </c>
      <c r="V40" s="1189"/>
      <c r="W40" s="1172"/>
      <c r="X40" s="1172"/>
      <c r="Y40" s="1172"/>
      <c r="Z40" s="1172"/>
      <c r="AA40" s="1172"/>
      <c r="AB40" s="1172"/>
      <c r="AC40" s="1172"/>
      <c r="AD40" s="1172"/>
      <c r="AE40" s="1172"/>
      <c r="AF40" s="1172"/>
      <c r="AG40" s="120"/>
      <c r="AH40" s="120"/>
      <c r="AI40" s="120"/>
      <c r="AJ40" s="120"/>
      <c r="AK40" s="120"/>
      <c r="AL40" s="120"/>
      <c r="AM40" s="120"/>
      <c r="AN40" s="120"/>
      <c r="AO40" s="120"/>
      <c r="AP40" s="120"/>
      <c r="AQ40" s="120"/>
      <c r="AR40" s="120"/>
      <c r="AS40" s="120"/>
      <c r="AT40" s="120"/>
      <c r="AU40" s="120"/>
    </row>
    <row r="41" spans="1:47" ht="15" customHeight="1">
      <c r="A41" s="1012" t="s">
        <v>34</v>
      </c>
      <c r="D41" s="1191"/>
      <c r="E41" s="1191"/>
      <c r="F41" s="35">
        <v>100</v>
      </c>
      <c r="G41" s="987"/>
      <c r="H41" s="35">
        <v>0.18657839301835691</v>
      </c>
      <c r="I41" s="35">
        <v>3.7074932290099309</v>
      </c>
      <c r="J41" s="35">
        <v>7.9085164008426121</v>
      </c>
      <c r="K41" s="35">
        <v>25.910321998194402</v>
      </c>
      <c r="L41" s="35">
        <v>17.490219681011133</v>
      </c>
      <c r="M41" s="35">
        <v>7.5714715618417099</v>
      </c>
      <c r="N41" s="35">
        <v>0</v>
      </c>
      <c r="O41" s="35">
        <v>0.40926873307252487</v>
      </c>
      <c r="P41" s="35">
        <v>1.1616009629852544</v>
      </c>
      <c r="Q41" s="35">
        <v>35.654529040024073</v>
      </c>
      <c r="R41" s="36"/>
      <c r="T41" s="1190"/>
      <c r="U41" s="1190"/>
      <c r="V41" s="1189"/>
      <c r="W41" s="1172"/>
      <c r="X41" s="1172"/>
      <c r="Y41" s="1172"/>
      <c r="Z41" s="1172"/>
      <c r="AA41" s="1172"/>
      <c r="AB41" s="1172"/>
      <c r="AC41" s="1172"/>
      <c r="AD41" s="1172"/>
      <c r="AE41" s="1172"/>
      <c r="AF41" s="1172"/>
      <c r="AG41" s="120"/>
      <c r="AH41" s="120"/>
      <c r="AI41" s="120"/>
      <c r="AJ41" s="120"/>
      <c r="AK41" s="120"/>
      <c r="AL41" s="120"/>
      <c r="AM41" s="120"/>
      <c r="AN41" s="120"/>
      <c r="AO41" s="120"/>
      <c r="AP41" s="120"/>
      <c r="AQ41" s="120"/>
      <c r="AR41" s="120"/>
      <c r="AS41" s="120"/>
      <c r="AT41" s="120"/>
      <c r="AU41" s="120"/>
    </row>
    <row r="42" spans="1:47" ht="15" customHeight="1">
      <c r="A42" s="1012" t="s">
        <v>1505</v>
      </c>
      <c r="D42" s="1191"/>
      <c r="E42" s="1191"/>
      <c r="F42" s="35">
        <v>100</v>
      </c>
      <c r="G42" s="987"/>
      <c r="H42" s="35">
        <v>8.5284209628587265E-2</v>
      </c>
      <c r="I42" s="35">
        <v>5.9101957272610983</v>
      </c>
      <c r="J42" s="35">
        <v>9.3599420067374517</v>
      </c>
      <c r="K42" s="35">
        <v>29.947550211078415</v>
      </c>
      <c r="L42" s="35">
        <v>15.909769306212954</v>
      </c>
      <c r="M42" s="35">
        <v>7.7992409705343064</v>
      </c>
      <c r="N42" s="35">
        <v>2.1321052407146816E-2</v>
      </c>
      <c r="O42" s="35">
        <v>0.33260841755149034</v>
      </c>
      <c r="P42" s="35">
        <v>1.7056841925717454</v>
      </c>
      <c r="Q42" s="35">
        <v>28.928403906016804</v>
      </c>
      <c r="R42" s="36"/>
      <c r="T42" s="1176"/>
      <c r="U42" s="1176"/>
      <c r="V42" s="1176"/>
      <c r="W42" s="1175"/>
      <c r="X42" s="1175"/>
      <c r="Y42" s="1175"/>
      <c r="Z42" s="1175"/>
      <c r="AA42" s="1175"/>
      <c r="AB42" s="1175"/>
      <c r="AC42" s="1175"/>
      <c r="AD42" s="1175"/>
      <c r="AE42" s="1175"/>
      <c r="AF42" s="1175"/>
      <c r="AG42" s="120"/>
      <c r="AH42" s="120"/>
      <c r="AI42" s="120"/>
      <c r="AJ42" s="120"/>
      <c r="AK42" s="120"/>
      <c r="AL42" s="120"/>
      <c r="AM42" s="120"/>
      <c r="AN42" s="120"/>
      <c r="AO42" s="120"/>
      <c r="AP42" s="120"/>
      <c r="AQ42" s="120"/>
      <c r="AR42" s="120"/>
      <c r="AS42" s="120"/>
      <c r="AT42" s="120"/>
      <c r="AU42" s="120"/>
    </row>
    <row r="43" spans="1:47" ht="12" customHeight="1">
      <c r="A43" s="52"/>
      <c r="H43" s="548"/>
      <c r="I43" s="548"/>
      <c r="J43" s="548"/>
      <c r="K43" s="548"/>
      <c r="L43" s="548"/>
      <c r="M43" s="548"/>
      <c r="O43" s="548"/>
      <c r="P43" s="548"/>
      <c r="Q43" s="548"/>
      <c r="R43" s="1001"/>
    </row>
    <row r="44" spans="1:47" ht="12" customHeight="1">
      <c r="A44" s="765"/>
      <c r="B44" s="765"/>
      <c r="C44" s="765"/>
      <c r="D44" s="765"/>
      <c r="E44" s="765"/>
      <c r="F44" s="765"/>
      <c r="G44" s="765"/>
      <c r="H44" s="765"/>
      <c r="I44" s="765"/>
      <c r="J44" s="765"/>
      <c r="K44" s="765"/>
      <c r="L44" s="765"/>
      <c r="M44" s="765"/>
      <c r="N44" s="765"/>
      <c r="O44" s="765"/>
      <c r="P44" s="765"/>
      <c r="Q44" s="765"/>
      <c r="R44" s="765"/>
    </row>
    <row r="45" spans="1:47" ht="15" customHeight="1">
      <c r="A45" s="486" t="s">
        <v>1502</v>
      </c>
      <c r="B45" s="486"/>
      <c r="C45" s="1188"/>
      <c r="D45" s="1188"/>
      <c r="E45" s="1188"/>
      <c r="F45" s="1188"/>
      <c r="G45" s="1188"/>
      <c r="H45" s="1188"/>
      <c r="I45" s="1188"/>
      <c r="J45" s="1188"/>
      <c r="K45" s="1188"/>
      <c r="L45" s="1188"/>
      <c r="M45" s="1188"/>
      <c r="N45" s="767"/>
      <c r="O45" s="1188"/>
      <c r="P45" s="1188"/>
      <c r="Q45" s="1187" t="s">
        <v>1501</v>
      </c>
      <c r="R45" s="64"/>
    </row>
    <row r="46" spans="1:47" ht="12" customHeight="1">
      <c r="A46" s="52"/>
      <c r="H46" s="548"/>
      <c r="I46" s="548"/>
      <c r="J46" s="1186"/>
      <c r="K46" s="548"/>
      <c r="L46" s="548"/>
      <c r="M46" s="548"/>
      <c r="O46" s="548"/>
      <c r="P46" s="548"/>
      <c r="Q46" s="548"/>
      <c r="R46" s="1001"/>
    </row>
    <row r="47" spans="1:47" s="60" customFormat="1" ht="45" customHeight="1">
      <c r="A47" s="766" t="s">
        <v>846</v>
      </c>
      <c r="B47" s="663"/>
      <c r="C47" s="663"/>
      <c r="D47" s="776" t="s">
        <v>27</v>
      </c>
      <c r="E47" s="776"/>
      <c r="F47" s="776" t="s">
        <v>1500</v>
      </c>
      <c r="G47" s="776"/>
      <c r="H47" s="855" t="s">
        <v>1499</v>
      </c>
      <c r="I47" s="855" t="s">
        <v>1498</v>
      </c>
      <c r="J47" s="855" t="s">
        <v>901</v>
      </c>
      <c r="K47" s="855" t="s">
        <v>900</v>
      </c>
      <c r="L47" s="855" t="s">
        <v>1497</v>
      </c>
      <c r="M47" s="855" t="s">
        <v>1496</v>
      </c>
      <c r="N47" s="855" t="s">
        <v>1495</v>
      </c>
      <c r="O47" s="855" t="s">
        <v>1494</v>
      </c>
      <c r="P47" s="855" t="s">
        <v>1493</v>
      </c>
      <c r="Q47" s="855" t="s">
        <v>1492</v>
      </c>
      <c r="R47" s="1185"/>
    </row>
    <row r="48" spans="1:47" ht="12" customHeight="1">
      <c r="A48" s="769"/>
      <c r="B48" s="767"/>
      <c r="C48" s="767"/>
      <c r="D48" s="767"/>
      <c r="E48" s="767"/>
      <c r="F48" s="767"/>
      <c r="G48" s="767"/>
      <c r="H48" s="767"/>
      <c r="I48" s="767"/>
      <c r="J48" s="767"/>
      <c r="K48" s="767"/>
      <c r="L48" s="767"/>
      <c r="M48" s="767"/>
      <c r="N48" s="767"/>
      <c r="O48" s="767"/>
      <c r="P48" s="767"/>
      <c r="Q48" s="767"/>
      <c r="R48" s="100"/>
    </row>
    <row r="49" spans="1:18" ht="12" customHeight="1">
      <c r="A49" s="768"/>
      <c r="B49" s="765"/>
      <c r="C49" s="765"/>
      <c r="D49" s="765"/>
      <c r="E49" s="765"/>
      <c r="F49" s="765"/>
      <c r="G49" s="765"/>
      <c r="H49" s="765"/>
      <c r="I49" s="765"/>
      <c r="J49" s="765"/>
      <c r="K49" s="765"/>
      <c r="L49" s="765"/>
      <c r="M49" s="765"/>
      <c r="N49" s="765"/>
      <c r="O49" s="765"/>
      <c r="P49" s="765"/>
      <c r="Q49" s="765"/>
      <c r="R49" s="51"/>
    </row>
    <row r="50" spans="1:18" ht="15" customHeight="1">
      <c r="A50" s="766" t="s">
        <v>567</v>
      </c>
      <c r="D50" s="548"/>
      <c r="H50" s="548"/>
      <c r="I50" s="548"/>
      <c r="J50" s="548"/>
      <c r="K50" s="548"/>
      <c r="L50" s="548"/>
      <c r="M50" s="548"/>
      <c r="O50" s="548"/>
      <c r="P50" s="548"/>
      <c r="Q50" s="548"/>
      <c r="R50" s="1001"/>
    </row>
    <row r="51" spans="1:18" ht="12" customHeight="1">
      <c r="A51" s="52"/>
      <c r="R51" s="55"/>
    </row>
    <row r="52" spans="1:18" ht="15" customHeight="1">
      <c r="A52" s="1012" t="s">
        <v>0</v>
      </c>
      <c r="C52" s="548"/>
      <c r="D52" s="226">
        <v>34403</v>
      </c>
      <c r="E52" s="1160"/>
      <c r="F52" s="226">
        <v>33794</v>
      </c>
      <c r="G52" s="1160"/>
      <c r="H52" s="226">
        <v>1092</v>
      </c>
      <c r="I52" s="226">
        <v>19131</v>
      </c>
      <c r="J52" s="226">
        <v>7946</v>
      </c>
      <c r="K52" s="226">
        <v>3088</v>
      </c>
      <c r="L52" s="226">
        <v>919</v>
      </c>
      <c r="M52" s="226">
        <v>926</v>
      </c>
      <c r="N52" s="226">
        <v>19</v>
      </c>
      <c r="O52" s="226">
        <v>72</v>
      </c>
      <c r="P52" s="226">
        <v>141</v>
      </c>
      <c r="Q52" s="226">
        <v>460</v>
      </c>
      <c r="R52" s="535"/>
    </row>
    <row r="53" spans="1:18" ht="12" customHeight="1">
      <c r="A53" s="52"/>
      <c r="B53" s="1010"/>
      <c r="C53" s="548"/>
      <c r="D53" s="1147"/>
      <c r="E53" s="1147"/>
      <c r="F53" s="1147"/>
      <c r="G53" s="1147"/>
      <c r="H53" s="1147"/>
      <c r="I53" s="1147"/>
      <c r="J53" s="1147"/>
      <c r="K53" s="1147"/>
      <c r="L53" s="1147"/>
      <c r="M53" s="1147"/>
      <c r="N53" s="1147"/>
      <c r="O53" s="1147"/>
      <c r="P53" s="1147"/>
      <c r="Q53" s="1147"/>
      <c r="R53" s="1184"/>
    </row>
    <row r="54" spans="1:18" ht="15" customHeight="1">
      <c r="A54" s="766" t="s">
        <v>1463</v>
      </c>
      <c r="C54" s="548"/>
      <c r="D54" s="39">
        <v>5865</v>
      </c>
      <c r="E54" s="1147"/>
      <c r="F54" s="39">
        <v>5755</v>
      </c>
      <c r="G54" s="1147"/>
      <c r="H54" s="39">
        <v>140</v>
      </c>
      <c r="I54" s="39">
        <v>3156</v>
      </c>
      <c r="J54" s="39">
        <v>1488</v>
      </c>
      <c r="K54" s="39">
        <v>502</v>
      </c>
      <c r="L54" s="39">
        <v>116</v>
      </c>
      <c r="M54" s="39">
        <v>252</v>
      </c>
      <c r="N54" s="39">
        <v>5</v>
      </c>
      <c r="O54" s="39">
        <v>8</v>
      </c>
      <c r="P54" s="39">
        <v>38</v>
      </c>
      <c r="Q54" s="39">
        <v>50</v>
      </c>
      <c r="R54" s="227"/>
    </row>
    <row r="55" spans="1:18" ht="15" customHeight="1">
      <c r="A55" s="52"/>
      <c r="B55" s="548" t="s">
        <v>44</v>
      </c>
      <c r="C55" s="548"/>
      <c r="D55" s="39">
        <v>2069</v>
      </c>
      <c r="E55" s="1147"/>
      <c r="F55" s="39">
        <v>2034</v>
      </c>
      <c r="G55" s="1147"/>
      <c r="H55" s="39">
        <v>42</v>
      </c>
      <c r="I55" s="39">
        <v>977</v>
      </c>
      <c r="J55" s="39">
        <v>626</v>
      </c>
      <c r="K55" s="39">
        <v>274</v>
      </c>
      <c r="L55" s="39">
        <v>27</v>
      </c>
      <c r="M55" s="39">
        <v>49</v>
      </c>
      <c r="N55" s="39">
        <v>1</v>
      </c>
      <c r="O55" s="39">
        <v>3</v>
      </c>
      <c r="P55" s="39">
        <v>11</v>
      </c>
      <c r="Q55" s="39">
        <v>24</v>
      </c>
      <c r="R55" s="227"/>
    </row>
    <row r="56" spans="1:18" ht="15" customHeight="1">
      <c r="A56" s="52"/>
      <c r="B56" s="548" t="s">
        <v>359</v>
      </c>
      <c r="C56" s="548"/>
      <c r="D56" s="39">
        <v>3796</v>
      </c>
      <c r="E56" s="1147"/>
      <c r="F56" s="39">
        <v>3721</v>
      </c>
      <c r="G56" s="1147"/>
      <c r="H56" s="39">
        <v>98</v>
      </c>
      <c r="I56" s="39">
        <v>2179</v>
      </c>
      <c r="J56" s="39">
        <v>862</v>
      </c>
      <c r="K56" s="39">
        <v>228</v>
      </c>
      <c r="L56" s="39">
        <v>89</v>
      </c>
      <c r="M56" s="39">
        <v>203</v>
      </c>
      <c r="N56" s="39">
        <v>4</v>
      </c>
      <c r="O56" s="39">
        <v>5</v>
      </c>
      <c r="P56" s="39">
        <v>27</v>
      </c>
      <c r="Q56" s="39">
        <v>26</v>
      </c>
      <c r="R56" s="227"/>
    </row>
    <row r="57" spans="1:18" ht="15" customHeight="1">
      <c r="A57" s="1012" t="s">
        <v>45</v>
      </c>
      <c r="C57" s="548"/>
      <c r="D57" s="39">
        <v>5106</v>
      </c>
      <c r="E57" s="1147"/>
      <c r="F57" s="39">
        <v>5035</v>
      </c>
      <c r="G57" s="1147"/>
      <c r="H57" s="39">
        <v>202</v>
      </c>
      <c r="I57" s="39">
        <v>3023</v>
      </c>
      <c r="J57" s="39">
        <v>1247</v>
      </c>
      <c r="K57" s="39">
        <v>313</v>
      </c>
      <c r="L57" s="39">
        <v>120</v>
      </c>
      <c r="M57" s="39">
        <v>72</v>
      </c>
      <c r="N57" s="39">
        <v>2</v>
      </c>
      <c r="O57" s="39">
        <v>1</v>
      </c>
      <c r="P57" s="39">
        <v>14</v>
      </c>
      <c r="Q57" s="39">
        <v>41</v>
      </c>
      <c r="R57" s="227"/>
    </row>
    <row r="58" spans="1:18" ht="15" customHeight="1">
      <c r="A58" s="1012" t="s">
        <v>46</v>
      </c>
      <c r="C58" s="548"/>
      <c r="D58" s="39">
        <v>2852</v>
      </c>
      <c r="E58" s="1147"/>
      <c r="F58" s="39">
        <v>2782</v>
      </c>
      <c r="G58" s="1147"/>
      <c r="H58" s="39">
        <v>112</v>
      </c>
      <c r="I58" s="39">
        <v>1748</v>
      </c>
      <c r="J58" s="39">
        <v>507</v>
      </c>
      <c r="K58" s="39">
        <v>213</v>
      </c>
      <c r="L58" s="39">
        <v>79</v>
      </c>
      <c r="M58" s="39">
        <v>79</v>
      </c>
      <c r="N58" s="39">
        <v>0</v>
      </c>
      <c r="O58" s="39">
        <v>1</v>
      </c>
      <c r="P58" s="39">
        <v>2</v>
      </c>
      <c r="Q58" s="39">
        <v>41</v>
      </c>
      <c r="R58" s="227"/>
    </row>
    <row r="59" spans="1:18" ht="15" customHeight="1">
      <c r="A59" s="1012" t="s">
        <v>47</v>
      </c>
      <c r="C59" s="548"/>
      <c r="D59" s="39">
        <v>3006</v>
      </c>
      <c r="E59" s="1147"/>
      <c r="F59" s="39">
        <v>2956</v>
      </c>
      <c r="G59" s="1147"/>
      <c r="H59" s="39">
        <v>129</v>
      </c>
      <c r="I59" s="39">
        <v>1817</v>
      </c>
      <c r="J59" s="39">
        <v>559</v>
      </c>
      <c r="K59" s="39">
        <v>210</v>
      </c>
      <c r="L59" s="39">
        <v>80</v>
      </c>
      <c r="M59" s="39">
        <v>80</v>
      </c>
      <c r="N59" s="39">
        <v>1</v>
      </c>
      <c r="O59" s="39">
        <v>2</v>
      </c>
      <c r="P59" s="39">
        <v>13</v>
      </c>
      <c r="Q59" s="39">
        <v>65</v>
      </c>
      <c r="R59" s="227"/>
    </row>
    <row r="60" spans="1:18" ht="15" customHeight="1">
      <c r="A60" s="1012" t="s">
        <v>592</v>
      </c>
      <c r="C60" s="548"/>
      <c r="D60" s="39">
        <v>4209</v>
      </c>
      <c r="E60" s="1147"/>
      <c r="F60" s="39">
        <v>4110</v>
      </c>
      <c r="G60" s="1147"/>
      <c r="H60" s="39">
        <v>99</v>
      </c>
      <c r="I60" s="39">
        <v>2223</v>
      </c>
      <c r="J60" s="39">
        <v>962</v>
      </c>
      <c r="K60" s="39">
        <v>493</v>
      </c>
      <c r="L60" s="39">
        <v>136</v>
      </c>
      <c r="M60" s="39">
        <v>110</v>
      </c>
      <c r="N60" s="39">
        <v>2</v>
      </c>
      <c r="O60" s="39">
        <v>5</v>
      </c>
      <c r="P60" s="39">
        <v>19</v>
      </c>
      <c r="Q60" s="39">
        <v>61</v>
      </c>
      <c r="R60" s="227"/>
    </row>
    <row r="61" spans="1:18" ht="15" customHeight="1">
      <c r="A61" s="1012" t="s">
        <v>34</v>
      </c>
      <c r="C61" s="548"/>
      <c r="D61" s="39">
        <v>4160</v>
      </c>
      <c r="E61" s="1147"/>
      <c r="F61" s="39">
        <v>4079</v>
      </c>
      <c r="G61" s="1147"/>
      <c r="H61" s="39">
        <v>109</v>
      </c>
      <c r="I61" s="39">
        <v>1974</v>
      </c>
      <c r="J61" s="39">
        <v>1091</v>
      </c>
      <c r="K61" s="39">
        <v>499</v>
      </c>
      <c r="L61" s="39">
        <v>164</v>
      </c>
      <c r="M61" s="39">
        <v>116</v>
      </c>
      <c r="N61" s="39">
        <v>1</v>
      </c>
      <c r="O61" s="39">
        <v>20</v>
      </c>
      <c r="P61" s="39">
        <v>21</v>
      </c>
      <c r="Q61" s="39">
        <v>84</v>
      </c>
      <c r="R61" s="227"/>
    </row>
    <row r="62" spans="1:18" ht="15" customHeight="1">
      <c r="A62" s="1012" t="s">
        <v>1505</v>
      </c>
      <c r="C62" s="548"/>
      <c r="D62" s="39">
        <v>9205</v>
      </c>
      <c r="E62" s="1147"/>
      <c r="F62" s="39">
        <v>9077</v>
      </c>
      <c r="G62" s="1147"/>
      <c r="H62" s="39">
        <v>301</v>
      </c>
      <c r="I62" s="39">
        <v>5190</v>
      </c>
      <c r="J62" s="39">
        <v>2092</v>
      </c>
      <c r="K62" s="39">
        <v>858</v>
      </c>
      <c r="L62" s="39">
        <v>224</v>
      </c>
      <c r="M62" s="39">
        <v>217</v>
      </c>
      <c r="N62" s="39">
        <v>8</v>
      </c>
      <c r="O62" s="39">
        <v>35</v>
      </c>
      <c r="P62" s="39">
        <v>34</v>
      </c>
      <c r="Q62" s="39">
        <v>118</v>
      </c>
      <c r="R62" s="227"/>
    </row>
    <row r="63" spans="1:18" ht="12" customHeight="1">
      <c r="A63" s="52"/>
      <c r="D63" s="1174"/>
      <c r="E63" s="783"/>
      <c r="F63" s="1174"/>
      <c r="G63" s="783"/>
      <c r="H63" s="1174"/>
      <c r="I63" s="1174"/>
      <c r="J63" s="1174"/>
      <c r="K63" s="1174"/>
      <c r="L63" s="1174"/>
      <c r="M63" s="1174"/>
      <c r="N63" s="1174"/>
      <c r="O63" s="1174"/>
      <c r="P63" s="1174"/>
      <c r="Q63" s="1174"/>
      <c r="R63" s="1183"/>
    </row>
    <row r="64" spans="1:18" ht="15" customHeight="1">
      <c r="A64" s="766" t="s">
        <v>1491</v>
      </c>
      <c r="D64" s="783"/>
      <c r="E64" s="783"/>
      <c r="F64" s="783"/>
      <c r="G64" s="783"/>
      <c r="H64" s="783"/>
      <c r="I64" s="783"/>
      <c r="J64" s="783"/>
      <c r="K64" s="783"/>
      <c r="L64" s="783"/>
      <c r="M64" s="783"/>
      <c r="N64" s="783"/>
      <c r="O64" s="783"/>
      <c r="P64" s="783"/>
      <c r="Q64" s="783"/>
      <c r="R64" s="470"/>
    </row>
    <row r="65" spans="1:45" ht="12" customHeight="1">
      <c r="A65" s="52"/>
      <c r="D65" s="783"/>
      <c r="E65" s="783"/>
      <c r="F65" s="783"/>
      <c r="G65" s="783"/>
      <c r="H65" s="783"/>
      <c r="I65" s="783"/>
      <c r="J65" s="783"/>
      <c r="K65" s="783"/>
      <c r="L65" s="783"/>
      <c r="M65" s="783"/>
      <c r="N65" s="1182"/>
      <c r="O65" s="783"/>
      <c r="P65" s="783"/>
      <c r="Q65" s="783"/>
      <c r="R65" s="470"/>
    </row>
    <row r="66" spans="1:45" ht="15" customHeight="1">
      <c r="A66" s="1012" t="s">
        <v>0</v>
      </c>
      <c r="C66" s="764"/>
      <c r="D66" s="552"/>
      <c r="E66" s="455"/>
      <c r="F66" s="42">
        <v>100</v>
      </c>
      <c r="G66" s="990"/>
      <c r="H66" s="42">
        <v>3.2313428419246017</v>
      </c>
      <c r="I66" s="42">
        <v>56.610640942179081</v>
      </c>
      <c r="J66" s="42">
        <v>23.513049653784694</v>
      </c>
      <c r="K66" s="42">
        <v>9.1377167544534537</v>
      </c>
      <c r="L66" s="42">
        <v>2.7194176481032133</v>
      </c>
      <c r="M66" s="42">
        <v>2.7401313842693971</v>
      </c>
      <c r="N66" s="42">
        <v>5.6222998165354796E-2</v>
      </c>
      <c r="O66" s="42">
        <v>0.2130555719950287</v>
      </c>
      <c r="P66" s="42">
        <v>0.41723382849026452</v>
      </c>
      <c r="Q66" s="42">
        <v>1.3611883766349056</v>
      </c>
      <c r="R66" s="285"/>
      <c r="U66" s="838"/>
      <c r="V66" s="1178"/>
      <c r="W66" s="1177"/>
      <c r="X66" s="1177"/>
      <c r="Y66" s="1177"/>
      <c r="Z66" s="1177"/>
      <c r="AA66" s="1177"/>
      <c r="AB66" s="1177"/>
      <c r="AC66" s="1177"/>
      <c r="AD66" s="1177"/>
      <c r="AE66" s="1177"/>
      <c r="AF66" s="1177"/>
      <c r="AH66" s="1171"/>
      <c r="AI66" s="1171"/>
      <c r="AJ66" s="1171"/>
      <c r="AK66" s="1171"/>
      <c r="AL66" s="1171"/>
      <c r="AM66" s="1171"/>
      <c r="AN66" s="1171"/>
      <c r="AO66" s="1171"/>
      <c r="AP66" s="1171"/>
      <c r="AQ66" s="1171"/>
      <c r="AR66" s="1171"/>
      <c r="AS66" s="1171"/>
    </row>
    <row r="67" spans="1:45" ht="15" customHeight="1">
      <c r="A67" s="52"/>
      <c r="B67" s="1010"/>
      <c r="C67" s="764"/>
      <c r="D67" s="552"/>
      <c r="E67" s="455"/>
      <c r="F67" s="1180"/>
      <c r="G67" s="1181"/>
      <c r="H67" s="1180"/>
      <c r="I67" s="1180"/>
      <c r="J67" s="1180"/>
      <c r="K67" s="1180"/>
      <c r="L67" s="1180"/>
      <c r="M67" s="1180"/>
      <c r="N67" s="1180"/>
      <c r="O67" s="1180"/>
      <c r="P67" s="1180"/>
      <c r="Q67" s="1180"/>
      <c r="R67" s="1179"/>
      <c r="U67" s="838"/>
      <c r="V67" s="1178"/>
      <c r="W67" s="1177"/>
      <c r="X67" s="1177"/>
      <c r="Y67" s="1177"/>
      <c r="Z67" s="1177"/>
      <c r="AA67" s="1177"/>
      <c r="AB67" s="1177"/>
      <c r="AC67" s="1177"/>
      <c r="AD67" s="1177"/>
      <c r="AE67" s="1177"/>
      <c r="AF67" s="1177"/>
      <c r="AH67" s="1171"/>
      <c r="AI67" s="1171"/>
      <c r="AJ67" s="1171"/>
      <c r="AK67" s="1171"/>
      <c r="AL67" s="1171"/>
      <c r="AM67" s="1171"/>
      <c r="AN67" s="1171"/>
      <c r="AO67" s="1171"/>
      <c r="AP67" s="1171"/>
      <c r="AQ67" s="1171"/>
      <c r="AR67" s="1171"/>
      <c r="AS67" s="1171"/>
    </row>
    <row r="68" spans="1:45" ht="15" customHeight="1">
      <c r="A68" s="766" t="s">
        <v>1463</v>
      </c>
      <c r="C68" s="764"/>
      <c r="D68" s="552"/>
      <c r="E68" s="455"/>
      <c r="F68" s="35">
        <v>100</v>
      </c>
      <c r="G68" s="987"/>
      <c r="H68" s="35">
        <v>2.4326672458731537</v>
      </c>
      <c r="I68" s="35">
        <v>54.839270199826238</v>
      </c>
      <c r="J68" s="35">
        <v>25.855777584708949</v>
      </c>
      <c r="K68" s="35">
        <v>8.7228496959165938</v>
      </c>
      <c r="L68" s="35">
        <v>2.0156385751520416</v>
      </c>
      <c r="M68" s="35">
        <v>4.378801042571677</v>
      </c>
      <c r="N68" s="35">
        <v>8.6880973066898348E-2</v>
      </c>
      <c r="O68" s="35">
        <v>0.13900955690703737</v>
      </c>
      <c r="P68" s="35">
        <v>0.66029539530842751</v>
      </c>
      <c r="Q68" s="35">
        <v>0.86880973066898359</v>
      </c>
      <c r="R68" s="36"/>
      <c r="U68" s="1176"/>
      <c r="V68" s="1176"/>
      <c r="W68" s="1175"/>
      <c r="X68" s="1175"/>
      <c r="Y68" s="1175"/>
      <c r="Z68" s="1175"/>
      <c r="AA68" s="1175"/>
      <c r="AB68" s="1175"/>
      <c r="AC68" s="1175"/>
      <c r="AD68" s="1175"/>
      <c r="AE68" s="1175"/>
      <c r="AF68" s="1175"/>
      <c r="AH68" s="1171"/>
      <c r="AI68" s="1171"/>
      <c r="AJ68" s="1171"/>
      <c r="AK68" s="1171"/>
      <c r="AL68" s="1171"/>
      <c r="AM68" s="1171"/>
      <c r="AN68" s="1171"/>
      <c r="AO68" s="1171"/>
      <c r="AP68" s="1171"/>
      <c r="AQ68" s="1171"/>
      <c r="AR68" s="1171"/>
      <c r="AS68" s="1171"/>
    </row>
    <row r="69" spans="1:45" ht="15" customHeight="1">
      <c r="A69" s="52"/>
      <c r="B69" s="548" t="s">
        <v>44</v>
      </c>
      <c r="C69" s="764"/>
      <c r="D69" s="552"/>
      <c r="E69" s="455"/>
      <c r="F69" s="35">
        <v>100</v>
      </c>
      <c r="G69" s="987"/>
      <c r="H69" s="35">
        <v>2.0648967551622417</v>
      </c>
      <c r="I69" s="35">
        <v>48.033431661750249</v>
      </c>
      <c r="J69" s="35">
        <v>30.776794493608651</v>
      </c>
      <c r="K69" s="35">
        <v>13.470993117010815</v>
      </c>
      <c r="L69" s="35">
        <v>1.3274336283185841</v>
      </c>
      <c r="M69" s="35">
        <v>2.4090462143559486</v>
      </c>
      <c r="N69" s="35">
        <v>4.9164208456243856E-2</v>
      </c>
      <c r="O69" s="35">
        <v>0.14749262536873156</v>
      </c>
      <c r="P69" s="35">
        <v>0.54080629301868244</v>
      </c>
      <c r="Q69" s="35">
        <v>1.1799410029498525</v>
      </c>
      <c r="R69" s="36"/>
      <c r="U69" s="837"/>
      <c r="V69" s="1173"/>
      <c r="W69" s="1172"/>
      <c r="X69" s="1172"/>
      <c r="Y69" s="1172"/>
      <c r="Z69" s="1172"/>
      <c r="AA69" s="1172"/>
      <c r="AB69" s="1172"/>
      <c r="AC69" s="1172"/>
      <c r="AD69" s="1172"/>
      <c r="AE69" s="1172"/>
      <c r="AF69" s="1172"/>
      <c r="AH69" s="1171"/>
      <c r="AI69" s="1171"/>
      <c r="AJ69" s="1171"/>
      <c r="AK69" s="1171"/>
      <c r="AL69" s="1171"/>
      <c r="AM69" s="1171"/>
      <c r="AN69" s="1171"/>
      <c r="AO69" s="1171"/>
      <c r="AP69" s="1171"/>
      <c r="AQ69" s="1171"/>
      <c r="AR69" s="1171"/>
      <c r="AS69" s="1171"/>
    </row>
    <row r="70" spans="1:45" ht="15" customHeight="1">
      <c r="A70" s="52"/>
      <c r="B70" s="548" t="s">
        <v>359</v>
      </c>
      <c r="D70" s="1174"/>
      <c r="E70" s="783"/>
      <c r="F70" s="35">
        <v>100</v>
      </c>
      <c r="G70" s="987"/>
      <c r="H70" s="35">
        <v>2.6337006181134104</v>
      </c>
      <c r="I70" s="35">
        <v>58.559527008868585</v>
      </c>
      <c r="J70" s="35">
        <v>23.165815640956733</v>
      </c>
      <c r="K70" s="35">
        <v>6.1273851115291587</v>
      </c>
      <c r="L70" s="35">
        <v>2.3918301531846278</v>
      </c>
      <c r="M70" s="35">
        <v>5.4555227089492071</v>
      </c>
      <c r="N70" s="35">
        <v>0.10749798441279225</v>
      </c>
      <c r="O70" s="35">
        <v>0.13437248051599032</v>
      </c>
      <c r="P70" s="35">
        <v>0.72561139478634773</v>
      </c>
      <c r="Q70" s="35">
        <v>0.6987368986831497</v>
      </c>
      <c r="R70" s="36"/>
      <c r="U70" s="837"/>
      <c r="V70" s="1173"/>
      <c r="W70" s="1172"/>
      <c r="X70" s="1172"/>
      <c r="Y70" s="1172"/>
      <c r="Z70" s="1172"/>
      <c r="AA70" s="1172"/>
      <c r="AB70" s="1172"/>
      <c r="AC70" s="1172"/>
      <c r="AD70" s="1172"/>
      <c r="AE70" s="1172"/>
      <c r="AF70" s="1172"/>
      <c r="AH70" s="1171"/>
      <c r="AI70" s="1171"/>
      <c r="AJ70" s="1171"/>
      <c r="AK70" s="1171"/>
      <c r="AL70" s="1171"/>
      <c r="AM70" s="1171"/>
      <c r="AN70" s="1171"/>
      <c r="AO70" s="1171"/>
      <c r="AP70" s="1171"/>
      <c r="AQ70" s="1171"/>
      <c r="AR70" s="1171"/>
      <c r="AS70" s="1171"/>
    </row>
    <row r="71" spans="1:45" ht="15" customHeight="1">
      <c r="A71" s="1012" t="s">
        <v>45</v>
      </c>
      <c r="C71" s="764"/>
      <c r="D71" s="552"/>
      <c r="E71" s="455"/>
      <c r="F71" s="35">
        <v>100</v>
      </c>
      <c r="G71" s="987"/>
      <c r="H71" s="35">
        <v>4.0119165839126119</v>
      </c>
      <c r="I71" s="35">
        <v>60.039721946375366</v>
      </c>
      <c r="J71" s="35">
        <v>24.766633565044689</v>
      </c>
      <c r="K71" s="35">
        <v>6.2164846077457794</v>
      </c>
      <c r="L71" s="35">
        <v>2.3833167825223436</v>
      </c>
      <c r="M71" s="35">
        <v>1.4299900695134062</v>
      </c>
      <c r="N71" s="35">
        <v>3.9721946375372394E-2</v>
      </c>
      <c r="O71" s="35">
        <v>1.9860973187686197E-2</v>
      </c>
      <c r="P71" s="35">
        <v>0.27805362462760674</v>
      </c>
      <c r="Q71" s="35">
        <v>0.81429990069513403</v>
      </c>
      <c r="R71" s="36"/>
      <c r="U71" s="837"/>
      <c r="V71" s="1173"/>
      <c r="W71" s="1172"/>
      <c r="X71" s="1172"/>
      <c r="Y71" s="1172"/>
      <c r="Z71" s="1172"/>
      <c r="AA71" s="1172"/>
      <c r="AB71" s="1172"/>
      <c r="AC71" s="1172"/>
      <c r="AD71" s="1172"/>
      <c r="AE71" s="1172"/>
      <c r="AF71" s="1172"/>
      <c r="AH71" s="1171"/>
      <c r="AI71" s="1171"/>
      <c r="AJ71" s="1171"/>
      <c r="AK71" s="1171"/>
      <c r="AL71" s="1171"/>
      <c r="AM71" s="1171"/>
      <c r="AN71" s="1171"/>
      <c r="AO71" s="1171"/>
      <c r="AP71" s="1171"/>
      <c r="AQ71" s="1171"/>
      <c r="AR71" s="1171"/>
      <c r="AS71" s="1171"/>
    </row>
    <row r="72" spans="1:45" ht="15" customHeight="1">
      <c r="A72" s="1012" t="s">
        <v>46</v>
      </c>
      <c r="D72" s="1174"/>
      <c r="E72" s="783"/>
      <c r="F72" s="35">
        <v>100</v>
      </c>
      <c r="G72" s="987"/>
      <c r="H72" s="35">
        <v>4.0258806613946803</v>
      </c>
      <c r="I72" s="35">
        <v>62.832494608195546</v>
      </c>
      <c r="J72" s="35">
        <v>18.22429906542056</v>
      </c>
      <c r="K72" s="35">
        <v>7.6563623292595251</v>
      </c>
      <c r="L72" s="35">
        <v>2.8396836808051762</v>
      </c>
      <c r="M72" s="35">
        <v>2.8396836808051762</v>
      </c>
      <c r="N72" s="35">
        <v>0</v>
      </c>
      <c r="O72" s="35">
        <v>3.5945363048166791E-2</v>
      </c>
      <c r="P72" s="35">
        <v>7.1890726096333582E-2</v>
      </c>
      <c r="Q72" s="35">
        <v>1.4737598849748381</v>
      </c>
      <c r="R72" s="36"/>
      <c r="U72" s="837"/>
      <c r="V72" s="1173"/>
      <c r="W72" s="1172"/>
      <c r="X72" s="1172"/>
      <c r="Y72" s="1172"/>
      <c r="Z72" s="1172"/>
      <c r="AA72" s="1172"/>
      <c r="AB72" s="1172"/>
      <c r="AC72" s="1172"/>
      <c r="AD72" s="1172"/>
      <c r="AE72" s="1172"/>
      <c r="AF72" s="1172"/>
      <c r="AH72" s="1171"/>
      <c r="AI72" s="1171"/>
      <c r="AJ72" s="1171"/>
      <c r="AK72" s="1171"/>
      <c r="AL72" s="1171"/>
      <c r="AM72" s="1171"/>
      <c r="AN72" s="1171"/>
      <c r="AO72" s="1171"/>
      <c r="AP72" s="1171"/>
      <c r="AQ72" s="1171"/>
      <c r="AR72" s="1171"/>
      <c r="AS72" s="1171"/>
    </row>
    <row r="73" spans="1:45" ht="15" customHeight="1">
      <c r="A73" s="1012" t="s">
        <v>47</v>
      </c>
      <c r="D73" s="1174"/>
      <c r="E73" s="783"/>
      <c r="F73" s="35">
        <v>100</v>
      </c>
      <c r="G73" s="987"/>
      <c r="H73" s="35">
        <v>4.3640054127198917</v>
      </c>
      <c r="I73" s="35">
        <v>61.468200270635997</v>
      </c>
      <c r="J73" s="35">
        <v>18.910690121786196</v>
      </c>
      <c r="K73" s="35">
        <v>7.1041948579161032</v>
      </c>
      <c r="L73" s="35">
        <v>2.7063599458728009</v>
      </c>
      <c r="M73" s="35">
        <v>2.7063599458728009</v>
      </c>
      <c r="N73" s="35">
        <v>3.3829499323410013E-2</v>
      </c>
      <c r="O73" s="35">
        <v>6.7658998646820026E-2</v>
      </c>
      <c r="P73" s="35">
        <v>0.43978349120433019</v>
      </c>
      <c r="Q73" s="35">
        <v>2.1989174560216509</v>
      </c>
      <c r="R73" s="36"/>
      <c r="U73" s="837"/>
      <c r="V73" s="1173"/>
      <c r="W73" s="1172"/>
      <c r="X73" s="1172"/>
      <c r="Y73" s="1172"/>
      <c r="Z73" s="1172"/>
      <c r="AA73" s="1172"/>
      <c r="AB73" s="1172"/>
      <c r="AC73" s="1172"/>
      <c r="AD73" s="1172"/>
      <c r="AE73" s="1172"/>
      <c r="AF73" s="1172"/>
      <c r="AH73" s="1171"/>
      <c r="AI73" s="1171"/>
      <c r="AJ73" s="1171"/>
      <c r="AK73" s="1171"/>
      <c r="AL73" s="1171"/>
      <c r="AM73" s="1171"/>
      <c r="AN73" s="1171"/>
      <c r="AO73" s="1171"/>
      <c r="AP73" s="1171"/>
      <c r="AQ73" s="1171"/>
      <c r="AR73" s="1171"/>
      <c r="AS73" s="1171"/>
    </row>
    <row r="74" spans="1:45" ht="15" customHeight="1">
      <c r="A74" s="1012" t="s">
        <v>592</v>
      </c>
      <c r="D74" s="1174"/>
      <c r="E74" s="783"/>
      <c r="F74" s="35">
        <v>100</v>
      </c>
      <c r="G74" s="987"/>
      <c r="H74" s="35">
        <v>2.4087591240875912</v>
      </c>
      <c r="I74" s="35">
        <v>54.087591240875909</v>
      </c>
      <c r="J74" s="35">
        <v>23.406326034063259</v>
      </c>
      <c r="K74" s="35">
        <v>11.995133819951338</v>
      </c>
      <c r="L74" s="35">
        <v>3.3090024330900238</v>
      </c>
      <c r="M74" s="35">
        <v>2.6763990267639901</v>
      </c>
      <c r="N74" s="35">
        <v>4.8661800486618008E-2</v>
      </c>
      <c r="O74" s="35">
        <v>0.12165450121654502</v>
      </c>
      <c r="P74" s="35">
        <v>0.46228710462287109</v>
      </c>
      <c r="Q74" s="35">
        <v>1.4841849148418491</v>
      </c>
      <c r="R74" s="36"/>
      <c r="U74" s="837"/>
      <c r="V74" s="1173"/>
      <c r="W74" s="1172"/>
      <c r="X74" s="1172"/>
      <c r="Y74" s="1172"/>
      <c r="Z74" s="1172"/>
      <c r="AA74" s="1172"/>
      <c r="AB74" s="1172"/>
      <c r="AC74" s="1172"/>
      <c r="AD74" s="1172"/>
      <c r="AE74" s="1172"/>
      <c r="AF74" s="1172"/>
      <c r="AH74" s="1171"/>
      <c r="AI74" s="1171"/>
      <c r="AJ74" s="1171"/>
      <c r="AK74" s="1171"/>
      <c r="AL74" s="1171"/>
      <c r="AM74" s="1171"/>
      <c r="AN74" s="1171"/>
      <c r="AO74" s="1171"/>
      <c r="AP74" s="1171"/>
      <c r="AQ74" s="1171"/>
      <c r="AR74" s="1171"/>
      <c r="AS74" s="1171"/>
    </row>
    <row r="75" spans="1:45" ht="15" customHeight="1">
      <c r="A75" s="1012" t="s">
        <v>34</v>
      </c>
      <c r="D75" s="1174"/>
      <c r="E75" s="783"/>
      <c r="F75" s="35">
        <v>100</v>
      </c>
      <c r="G75" s="987"/>
      <c r="H75" s="35">
        <v>2.6722235842118169</v>
      </c>
      <c r="I75" s="35">
        <v>48.394214268202987</v>
      </c>
      <c r="J75" s="35">
        <v>26.746751654817359</v>
      </c>
      <c r="K75" s="35">
        <v>12.233390536896298</v>
      </c>
      <c r="L75" s="35">
        <v>4.0205932826673205</v>
      </c>
      <c r="M75" s="35">
        <v>2.8438342731061534</v>
      </c>
      <c r="N75" s="35">
        <v>2.4515812699190977E-2</v>
      </c>
      <c r="O75" s="35">
        <v>0.49031625398381956</v>
      </c>
      <c r="P75" s="35">
        <v>0.51483206668301051</v>
      </c>
      <c r="Q75" s="35">
        <v>2.0593282667320421</v>
      </c>
      <c r="R75" s="36"/>
      <c r="U75" s="837"/>
      <c r="V75" s="1173"/>
      <c r="W75" s="1172"/>
      <c r="X75" s="1172"/>
      <c r="Y75" s="1172"/>
      <c r="Z75" s="1172"/>
      <c r="AA75" s="1172"/>
      <c r="AB75" s="1172"/>
      <c r="AC75" s="1172"/>
      <c r="AD75" s="1172"/>
      <c r="AE75" s="1172"/>
      <c r="AF75" s="1172"/>
      <c r="AH75" s="1171"/>
      <c r="AI75" s="1171"/>
      <c r="AJ75" s="1171"/>
      <c r="AK75" s="1171"/>
      <c r="AL75" s="1171"/>
      <c r="AM75" s="1171"/>
      <c r="AN75" s="1171"/>
      <c r="AO75" s="1171"/>
      <c r="AP75" s="1171"/>
      <c r="AQ75" s="1171"/>
      <c r="AR75" s="1171"/>
      <c r="AS75" s="1171"/>
    </row>
    <row r="76" spans="1:45" ht="15" customHeight="1">
      <c r="A76" s="1012" t="s">
        <v>1505</v>
      </c>
      <c r="D76" s="1174"/>
      <c r="E76" s="783"/>
      <c r="F76" s="35">
        <v>100</v>
      </c>
      <c r="G76" s="987"/>
      <c r="H76" s="35">
        <v>3.3160735925966729</v>
      </c>
      <c r="I76" s="35">
        <v>57.17748154676655</v>
      </c>
      <c r="J76" s="35">
        <v>23.047262311336343</v>
      </c>
      <c r="K76" s="35">
        <v>9.4524622672689205</v>
      </c>
      <c r="L76" s="35">
        <v>2.4677756968161284</v>
      </c>
      <c r="M76" s="35">
        <v>2.3906577062906247</v>
      </c>
      <c r="N76" s="35">
        <v>8.8134846314861737E-2</v>
      </c>
      <c r="O76" s="35">
        <v>0.38558995262752011</v>
      </c>
      <c r="P76" s="35">
        <v>0.37457309683816242</v>
      </c>
      <c r="Q76" s="35">
        <v>1.2999889831442106</v>
      </c>
      <c r="R76" s="36"/>
      <c r="U76" s="1176"/>
      <c r="V76" s="1176"/>
      <c r="W76" s="1175"/>
      <c r="X76" s="1175"/>
      <c r="Y76" s="1175"/>
      <c r="Z76" s="1175"/>
      <c r="AA76" s="1175"/>
      <c r="AB76" s="1175"/>
      <c r="AC76" s="1175"/>
      <c r="AD76" s="1175"/>
      <c r="AE76" s="1175"/>
      <c r="AF76" s="1175"/>
      <c r="AH76" s="1171"/>
      <c r="AI76" s="1171"/>
      <c r="AJ76" s="1171"/>
      <c r="AK76" s="1171"/>
      <c r="AL76" s="1171"/>
      <c r="AM76" s="1171"/>
      <c r="AN76" s="1171"/>
      <c r="AO76" s="1171"/>
      <c r="AP76" s="1171"/>
      <c r="AQ76" s="1171"/>
      <c r="AR76" s="1171"/>
      <c r="AS76" s="1171"/>
    </row>
    <row r="77" spans="1:45" ht="12" customHeight="1">
      <c r="A77" s="52"/>
      <c r="R77" s="55"/>
    </row>
    <row r="78" spans="1:45" ht="15" customHeight="1">
      <c r="A78" s="307" t="s">
        <v>1490</v>
      </c>
      <c r="B78" s="765"/>
      <c r="C78" s="765"/>
      <c r="D78" s="765"/>
      <c r="E78" s="765"/>
      <c r="F78" s="765"/>
      <c r="G78" s="765"/>
      <c r="H78" s="765"/>
      <c r="I78" s="765"/>
      <c r="J78" s="765"/>
      <c r="K78" s="765"/>
      <c r="L78" s="765"/>
      <c r="M78" s="765"/>
      <c r="N78" s="765"/>
      <c r="O78" s="765"/>
      <c r="P78" s="765"/>
      <c r="Q78" s="765"/>
      <c r="R78" s="765"/>
    </row>
    <row r="79" spans="1:45" ht="12" customHeight="1"/>
    <row r="80" spans="1:45" ht="15" customHeight="1">
      <c r="A80" s="764" t="s">
        <v>345</v>
      </c>
    </row>
    <row r="81" spans="1:18" ht="15" customHeight="1">
      <c r="A81" s="178" t="s">
        <v>676</v>
      </c>
    </row>
    <row r="82" spans="1:18" ht="12" customHeight="1">
      <c r="A82" s="764"/>
    </row>
    <row r="83" spans="1:18" s="188" customFormat="1" ht="15" customHeight="1">
      <c r="A83" s="184" t="s">
        <v>1489</v>
      </c>
    </row>
    <row r="84" spans="1:18" ht="15" customHeight="1">
      <c r="A84" s="480" t="s">
        <v>1555</v>
      </c>
      <c r="B84" s="480"/>
      <c r="C84" s="480"/>
      <c r="D84" s="480"/>
      <c r="E84" s="480"/>
      <c r="F84" s="480"/>
      <c r="G84" s="480"/>
      <c r="H84" s="480"/>
      <c r="I84" s="480"/>
      <c r="J84" s="480"/>
      <c r="K84" s="480"/>
      <c r="L84" s="480"/>
      <c r="M84" s="480"/>
      <c r="N84" s="480"/>
      <c r="O84" s="480"/>
      <c r="P84" s="480"/>
      <c r="Q84" s="480"/>
      <c r="R84" s="480"/>
    </row>
    <row r="85" spans="1:18" ht="12" customHeight="1">
      <c r="A85" s="480"/>
    </row>
    <row r="86" spans="1:18" ht="15" customHeight="1">
      <c r="A86" s="181" t="s">
        <v>557</v>
      </c>
      <c r="B86" s="545"/>
    </row>
    <row r="87" spans="1:18" ht="15" customHeight="1">
      <c r="A87" s="181"/>
    </row>
  </sheetData>
  <sheetProtection deleteColumns="0" deleteRows="0"/>
  <conditionalFormatting sqref="D18">
    <cfRule type="expression" dxfId="97" priority="35" stopIfTrue="1">
      <formula>0</formula>
    </cfRule>
  </conditionalFormatting>
  <conditionalFormatting sqref="F20">
    <cfRule type="expression" dxfId="96" priority="33" stopIfTrue="1">
      <formula>0</formula>
    </cfRule>
  </conditionalFormatting>
  <conditionalFormatting sqref="D20:D27">
    <cfRule type="expression" dxfId="95" priority="34" stopIfTrue="1">
      <formula>0</formula>
    </cfRule>
  </conditionalFormatting>
  <conditionalFormatting sqref="F68:F76">
    <cfRule type="expression" dxfId="94" priority="21" stopIfTrue="1">
      <formula>0</formula>
    </cfRule>
  </conditionalFormatting>
  <conditionalFormatting sqref="D54:D62">
    <cfRule type="expression" dxfId="93" priority="26" stopIfTrue="1">
      <formula>0</formula>
    </cfRule>
  </conditionalFormatting>
  <conditionalFormatting sqref="H20:R20">
    <cfRule type="expression" dxfId="92" priority="32" stopIfTrue="1">
      <formula>0</formula>
    </cfRule>
  </conditionalFormatting>
  <conditionalFormatting sqref="F32">
    <cfRule type="expression" dxfId="91" priority="31" stopIfTrue="1">
      <formula>0</formula>
    </cfRule>
  </conditionalFormatting>
  <conditionalFormatting sqref="H32:R32">
    <cfRule type="expression" dxfId="90" priority="30" stopIfTrue="1">
      <formula>0</formula>
    </cfRule>
  </conditionalFormatting>
  <conditionalFormatting sqref="F34:F42">
    <cfRule type="expression" dxfId="89" priority="29" stopIfTrue="1">
      <formula>0</formula>
    </cfRule>
  </conditionalFormatting>
  <conditionalFormatting sqref="H34:R42">
    <cfRule type="expression" dxfId="88" priority="28" stopIfTrue="1">
      <formula>0</formula>
    </cfRule>
  </conditionalFormatting>
  <conditionalFormatting sqref="D52">
    <cfRule type="expression" dxfId="87" priority="27" stopIfTrue="1">
      <formula>0</formula>
    </cfRule>
  </conditionalFormatting>
  <conditionalFormatting sqref="H68:R76">
    <cfRule type="expression" dxfId="86" priority="20" stopIfTrue="1">
      <formula>0</formula>
    </cfRule>
  </conditionalFormatting>
  <conditionalFormatting sqref="F18">
    <cfRule type="expression" dxfId="85" priority="19" stopIfTrue="1">
      <formula>0</formula>
    </cfRule>
  </conditionalFormatting>
  <conditionalFormatting sqref="F54 F62">
    <cfRule type="expression" dxfId="84" priority="25" stopIfTrue="1">
      <formula>0</formula>
    </cfRule>
  </conditionalFormatting>
  <conditionalFormatting sqref="H54:R54 H62:R62">
    <cfRule type="expression" dxfId="83" priority="24" stopIfTrue="1">
      <formula>0</formula>
    </cfRule>
  </conditionalFormatting>
  <conditionalFormatting sqref="F66">
    <cfRule type="expression" dxfId="82" priority="23" stopIfTrue="1">
      <formula>0</formula>
    </cfRule>
  </conditionalFormatting>
  <conditionalFormatting sqref="H66:R66">
    <cfRule type="expression" dxfId="81" priority="22" stopIfTrue="1">
      <formula>0</formula>
    </cfRule>
  </conditionalFormatting>
  <conditionalFormatting sqref="H18">
    <cfRule type="expression" dxfId="80" priority="18" stopIfTrue="1">
      <formula>0</formula>
    </cfRule>
  </conditionalFormatting>
  <conditionalFormatting sqref="I18:R18">
    <cfRule type="expression" dxfId="79" priority="17" stopIfTrue="1">
      <formula>0</formula>
    </cfRule>
  </conditionalFormatting>
  <conditionalFormatting sqref="F21:F22">
    <cfRule type="expression" dxfId="78" priority="16" stopIfTrue="1">
      <formula>0</formula>
    </cfRule>
  </conditionalFormatting>
  <conditionalFormatting sqref="H21:R22">
    <cfRule type="expression" dxfId="77" priority="15" stopIfTrue="1">
      <formula>0</formula>
    </cfRule>
  </conditionalFormatting>
  <conditionalFormatting sqref="F28">
    <cfRule type="expression" dxfId="76" priority="13" stopIfTrue="1">
      <formula>0</formula>
    </cfRule>
  </conditionalFormatting>
  <conditionalFormatting sqref="D28">
    <cfRule type="expression" dxfId="75" priority="14" stopIfTrue="1">
      <formula>0</formula>
    </cfRule>
  </conditionalFormatting>
  <conditionalFormatting sqref="H28:R28">
    <cfRule type="expression" dxfId="74" priority="12" stopIfTrue="1">
      <formula>0</formula>
    </cfRule>
  </conditionalFormatting>
  <conditionalFormatting sqref="F23:F27">
    <cfRule type="expression" dxfId="73" priority="9" stopIfTrue="1">
      <formula>0</formula>
    </cfRule>
  </conditionalFormatting>
  <conditionalFormatting sqref="H23:R27">
    <cfRule type="expression" dxfId="72" priority="8" stopIfTrue="1">
      <formula>0</formula>
    </cfRule>
  </conditionalFormatting>
  <conditionalFormatting sqref="F52">
    <cfRule type="expression" dxfId="71" priority="7" stopIfTrue="1">
      <formula>0</formula>
    </cfRule>
  </conditionalFormatting>
  <conditionalFormatting sqref="H52:R52">
    <cfRule type="expression" dxfId="70" priority="6" stopIfTrue="1">
      <formula>0</formula>
    </cfRule>
  </conditionalFormatting>
  <conditionalFormatting sqref="F55:F61">
    <cfRule type="expression" dxfId="69" priority="5" stopIfTrue="1">
      <formula>0</formula>
    </cfRule>
  </conditionalFormatting>
  <conditionalFormatting sqref="H55:R61">
    <cfRule type="expression" dxfId="68" priority="4" stopIfTrue="1">
      <formula>0</formula>
    </cfRule>
  </conditionalFormatting>
  <hyperlinks>
    <hyperlink ref="A8" location="'new Title sheet'!A1" display="Return to Contents" xr:uid="{C8E5E322-AD62-4524-823B-BDDC90625F7D}"/>
    <hyperlink ref="A8:B8" location="'Title sheet'!A16" display="Return to Contents" xr:uid="{866FC31F-2EDA-4A46-BD3D-3970956439EA}"/>
  </hyperlinks>
  <pageMargins left="0.74803149606299213" right="0.74803149606299213" top="0.98425196850393704" bottom="0.98425196850393704" header="0.51181102362204722" footer="0.51181102362204722"/>
  <pageSetup paperSize="9" scale="46" fitToHeight="0" orientation="landscape" r:id="rId1"/>
  <headerFooter alignWithMargins="0"/>
  <rowBreaks count="1" manualBreakCount="1">
    <brk id="44" max="16383" man="1"/>
  </rowBreak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33B3B-AC3B-41D7-815D-85935C964F5F}">
  <dimension ref="A1:V87"/>
  <sheetViews>
    <sheetView zoomScale="80" zoomScaleNormal="80" workbookViewId="0"/>
  </sheetViews>
  <sheetFormatPr defaultColWidth="9.1796875" defaultRowHeight="12.5"/>
  <cols>
    <col min="1" max="1" width="6.81640625" style="188" customWidth="1"/>
    <col min="2" max="2" width="31.7265625" style="188" customWidth="1"/>
    <col min="3" max="3" width="1.7265625" style="188" customWidth="1"/>
    <col min="4" max="4" width="13.7265625" style="188" customWidth="1"/>
    <col min="5" max="5" width="1.7265625" style="188" customWidth="1"/>
    <col min="6" max="6" width="13.7265625" style="188" customWidth="1"/>
    <col min="7" max="7" width="1.7265625" style="188" customWidth="1"/>
    <col min="8" max="8" width="13.7265625" style="188" customWidth="1"/>
    <col min="9" max="9" width="17" style="188" customWidth="1"/>
    <col min="10" max="17" width="13.7265625" style="188" customWidth="1"/>
    <col min="18" max="18" width="1.7265625" style="188" customWidth="1"/>
    <col min="19" max="19" width="11" style="188" customWidth="1"/>
    <col min="20" max="21" width="11.54296875" style="188" bestFit="1" customWidth="1"/>
    <col min="22" max="16384" width="9.1796875" style="188"/>
  </cols>
  <sheetData>
    <row r="1" spans="1:18" s="2" customFormat="1"/>
    <row r="2" spans="1:18" s="2" customFormat="1"/>
    <row r="3" spans="1:18" s="2" customFormat="1"/>
    <row r="4" spans="1:18" s="2" customFormat="1"/>
    <row r="5" spans="1:18" s="2" customFormat="1"/>
    <row r="6" spans="1:18" s="2" customFormat="1"/>
    <row r="7" spans="1:18" s="2" customFormat="1"/>
    <row r="8" spans="1:18" s="2" customFormat="1" ht="26.25" customHeight="1">
      <c r="A8" s="1" t="s">
        <v>344</v>
      </c>
      <c r="B8" s="1"/>
    </row>
    <row r="9" spans="1:18" ht="15" customHeight="1">
      <c r="A9" s="44" t="s">
        <v>821</v>
      </c>
      <c r="B9" s="184"/>
    </row>
    <row r="10" spans="1:18" ht="18.75" customHeight="1"/>
    <row r="11" spans="1:18" ht="15" customHeight="1">
      <c r="A11" s="820" t="s">
        <v>1503</v>
      </c>
      <c r="B11" s="820"/>
      <c r="C11" s="819"/>
      <c r="D11" s="819"/>
      <c r="E11" s="819"/>
      <c r="F11" s="819"/>
      <c r="G11" s="819"/>
      <c r="H11" s="819"/>
      <c r="I11" s="819"/>
      <c r="J11" s="819"/>
      <c r="K11" s="819"/>
      <c r="L11" s="819"/>
      <c r="M11" s="819"/>
      <c r="N11" s="819"/>
      <c r="O11" s="819"/>
      <c r="P11" s="819"/>
      <c r="Q11" s="828" t="s">
        <v>563</v>
      </c>
      <c r="R11" s="828"/>
    </row>
    <row r="12" spans="1:18" ht="12" customHeight="1">
      <c r="A12" s="331"/>
      <c r="R12" s="795"/>
    </row>
    <row r="13" spans="1:18" s="184" customFormat="1" ht="45" customHeight="1">
      <c r="A13" s="766" t="s">
        <v>846</v>
      </c>
      <c r="B13" s="1203"/>
      <c r="C13" s="1203"/>
      <c r="D13" s="776" t="s">
        <v>27</v>
      </c>
      <c r="E13" s="776"/>
      <c r="F13" s="776" t="s">
        <v>1500</v>
      </c>
      <c r="G13" s="776"/>
      <c r="H13" s="855" t="s">
        <v>1499</v>
      </c>
      <c r="I13" s="855" t="s">
        <v>1498</v>
      </c>
      <c r="J13" s="855" t="s">
        <v>901</v>
      </c>
      <c r="K13" s="855" t="s">
        <v>900</v>
      </c>
      <c r="L13" s="855" t="s">
        <v>1497</v>
      </c>
      <c r="M13" s="855" t="s">
        <v>1496</v>
      </c>
      <c r="N13" s="855" t="s">
        <v>1495</v>
      </c>
      <c r="O13" s="855" t="s">
        <v>1494</v>
      </c>
      <c r="P13" s="855" t="s">
        <v>1493</v>
      </c>
      <c r="Q13" s="855" t="s">
        <v>1508</v>
      </c>
      <c r="R13" s="1185"/>
    </row>
    <row r="14" spans="1:18" ht="12" customHeight="1">
      <c r="A14" s="840"/>
      <c r="B14" s="819"/>
      <c r="C14" s="819"/>
      <c r="D14" s="819"/>
      <c r="E14" s="819"/>
      <c r="F14" s="819"/>
      <c r="G14" s="819"/>
      <c r="H14" s="819"/>
      <c r="I14" s="819"/>
      <c r="J14" s="819"/>
      <c r="K14" s="819"/>
      <c r="L14" s="819"/>
      <c r="M14" s="819"/>
      <c r="N14" s="819"/>
      <c r="O14" s="819"/>
      <c r="P14" s="819"/>
      <c r="Q14" s="819"/>
      <c r="R14" s="818"/>
    </row>
    <row r="15" spans="1:18" ht="12" customHeight="1">
      <c r="A15" s="839"/>
      <c r="B15" s="792"/>
      <c r="C15" s="792"/>
      <c r="D15" s="792"/>
      <c r="E15" s="792"/>
      <c r="F15" s="792"/>
      <c r="G15" s="792"/>
      <c r="H15" s="792"/>
      <c r="I15" s="792"/>
      <c r="J15" s="792"/>
      <c r="K15" s="792"/>
      <c r="L15" s="792"/>
      <c r="M15" s="792"/>
      <c r="N15" s="792"/>
      <c r="O15" s="792"/>
      <c r="P15" s="792"/>
      <c r="Q15" s="792"/>
      <c r="R15" s="815"/>
    </row>
    <row r="16" spans="1:18" ht="15" customHeight="1">
      <c r="A16" s="814" t="s">
        <v>567</v>
      </c>
      <c r="D16" s="1195"/>
      <c r="E16" s="1195"/>
      <c r="F16" s="1195"/>
      <c r="G16" s="1195"/>
      <c r="H16" s="1206"/>
      <c r="I16" s="1195"/>
      <c r="J16" s="1195"/>
      <c r="K16" s="1195"/>
      <c r="L16" s="1195"/>
      <c r="M16" s="1195"/>
      <c r="O16" s="1195"/>
      <c r="P16" s="1195"/>
      <c r="Q16" s="1195"/>
      <c r="R16" s="1202"/>
    </row>
    <row r="17" spans="1:22" ht="12" customHeight="1">
      <c r="A17" s="331"/>
      <c r="R17" s="795"/>
    </row>
    <row r="18" spans="1:22" ht="15" customHeight="1">
      <c r="A18" s="1196" t="s">
        <v>0</v>
      </c>
      <c r="C18" s="1195"/>
      <c r="D18" s="226">
        <v>23691</v>
      </c>
      <c r="E18" s="1160"/>
      <c r="F18" s="226">
        <v>22673</v>
      </c>
      <c r="G18" s="1160"/>
      <c r="H18" s="226">
        <v>24</v>
      </c>
      <c r="I18" s="226">
        <v>1055</v>
      </c>
      <c r="J18" s="226">
        <v>1721</v>
      </c>
      <c r="K18" s="226">
        <v>5705</v>
      </c>
      <c r="L18" s="226">
        <v>3008</v>
      </c>
      <c r="M18" s="226">
        <v>1702</v>
      </c>
      <c r="N18" s="226">
        <v>1</v>
      </c>
      <c r="O18" s="226">
        <v>97</v>
      </c>
      <c r="P18" s="226">
        <v>356</v>
      </c>
      <c r="Q18" s="226">
        <v>9004</v>
      </c>
      <c r="R18" s="535"/>
      <c r="T18" s="1200"/>
      <c r="U18" s="1200"/>
      <c r="V18" s="788"/>
    </row>
    <row r="19" spans="1:22" ht="12" customHeight="1">
      <c r="A19" s="331"/>
      <c r="D19" s="1147"/>
      <c r="E19" s="1147"/>
      <c r="F19" s="1147"/>
      <c r="G19" s="1147"/>
      <c r="H19" s="1147"/>
      <c r="I19" s="1147"/>
      <c r="J19" s="1147"/>
      <c r="K19" s="1147"/>
      <c r="L19" s="1147"/>
      <c r="M19" s="1147"/>
      <c r="N19" s="1147"/>
      <c r="O19" s="1147"/>
      <c r="P19" s="1147"/>
      <c r="Q19" s="1147"/>
      <c r="R19" s="1184"/>
    </row>
    <row r="20" spans="1:22" ht="15" customHeight="1">
      <c r="A20" s="766" t="s">
        <v>1463</v>
      </c>
      <c r="B20" s="45"/>
      <c r="D20" s="39">
        <v>3074</v>
      </c>
      <c r="E20" s="1147"/>
      <c r="F20" s="39">
        <v>2944</v>
      </c>
      <c r="G20" s="1147"/>
      <c r="H20" s="39">
        <v>0</v>
      </c>
      <c r="I20" s="39">
        <v>141</v>
      </c>
      <c r="J20" s="39">
        <v>311</v>
      </c>
      <c r="K20" s="39">
        <v>964</v>
      </c>
      <c r="L20" s="39">
        <v>243</v>
      </c>
      <c r="M20" s="39">
        <v>369</v>
      </c>
      <c r="N20" s="39">
        <v>0</v>
      </c>
      <c r="O20" s="39">
        <v>31</v>
      </c>
      <c r="P20" s="39">
        <v>85</v>
      </c>
      <c r="Q20" s="39">
        <v>800</v>
      </c>
      <c r="R20" s="227"/>
    </row>
    <row r="21" spans="1:22" ht="15" customHeight="1">
      <c r="A21" s="52"/>
      <c r="B21" s="548" t="s">
        <v>44</v>
      </c>
      <c r="C21" s="1195"/>
      <c r="D21" s="39">
        <v>1293</v>
      </c>
      <c r="E21" s="1147"/>
      <c r="F21" s="39">
        <v>1228</v>
      </c>
      <c r="G21" s="1147"/>
      <c r="H21" s="39">
        <v>0</v>
      </c>
      <c r="I21" s="39">
        <v>60</v>
      </c>
      <c r="J21" s="39">
        <v>151</v>
      </c>
      <c r="K21" s="39">
        <v>572</v>
      </c>
      <c r="L21" s="39">
        <v>59</v>
      </c>
      <c r="M21" s="39">
        <v>116</v>
      </c>
      <c r="N21" s="39">
        <v>0</v>
      </c>
      <c r="O21" s="39">
        <v>19</v>
      </c>
      <c r="P21" s="39">
        <v>46</v>
      </c>
      <c r="Q21" s="39">
        <v>205</v>
      </c>
      <c r="R21" s="227"/>
    </row>
    <row r="22" spans="1:22" ht="15" customHeight="1">
      <c r="A22" s="52"/>
      <c r="B22" s="548" t="s">
        <v>359</v>
      </c>
      <c r="C22" s="1195"/>
      <c r="D22" s="39">
        <v>1781</v>
      </c>
      <c r="E22" s="1147"/>
      <c r="F22" s="39">
        <v>1716</v>
      </c>
      <c r="G22" s="1147"/>
      <c r="H22" s="39">
        <v>0</v>
      </c>
      <c r="I22" s="39">
        <v>81</v>
      </c>
      <c r="J22" s="39">
        <v>160</v>
      </c>
      <c r="K22" s="39">
        <v>392</v>
      </c>
      <c r="L22" s="39">
        <v>184</v>
      </c>
      <c r="M22" s="39">
        <v>253</v>
      </c>
      <c r="N22" s="39">
        <v>0</v>
      </c>
      <c r="O22" s="39">
        <v>12</v>
      </c>
      <c r="P22" s="39">
        <v>39</v>
      </c>
      <c r="Q22" s="39">
        <v>595</v>
      </c>
      <c r="R22" s="227"/>
    </row>
    <row r="23" spans="1:22" ht="15" customHeight="1">
      <c r="A23" s="1012" t="s">
        <v>45</v>
      </c>
      <c r="B23" s="45"/>
      <c r="C23" s="1195"/>
      <c r="D23" s="39">
        <v>2643</v>
      </c>
      <c r="E23" s="1147"/>
      <c r="F23" s="39">
        <v>2489</v>
      </c>
      <c r="G23" s="1147"/>
      <c r="H23" s="39">
        <v>1</v>
      </c>
      <c r="I23" s="39">
        <v>89</v>
      </c>
      <c r="J23" s="39">
        <v>203</v>
      </c>
      <c r="K23" s="39">
        <v>419</v>
      </c>
      <c r="L23" s="39">
        <v>286</v>
      </c>
      <c r="M23" s="39">
        <v>80</v>
      </c>
      <c r="N23" s="39">
        <v>0</v>
      </c>
      <c r="O23" s="39">
        <v>1</v>
      </c>
      <c r="P23" s="39">
        <v>36</v>
      </c>
      <c r="Q23" s="39">
        <v>1374</v>
      </c>
      <c r="R23" s="227"/>
    </row>
    <row r="24" spans="1:22" ht="15" customHeight="1">
      <c r="A24" s="1012" t="s">
        <v>46</v>
      </c>
      <c r="B24" s="45"/>
      <c r="C24" s="1195"/>
      <c r="D24" s="39">
        <v>1456</v>
      </c>
      <c r="E24" s="1147"/>
      <c r="F24" s="39">
        <v>1398</v>
      </c>
      <c r="G24" s="1147"/>
      <c r="H24" s="39">
        <v>2</v>
      </c>
      <c r="I24" s="39">
        <v>130</v>
      </c>
      <c r="J24" s="39">
        <v>141</v>
      </c>
      <c r="K24" s="39">
        <v>397</v>
      </c>
      <c r="L24" s="39">
        <v>200</v>
      </c>
      <c r="M24" s="39">
        <v>95</v>
      </c>
      <c r="N24" s="39">
        <v>0</v>
      </c>
      <c r="O24" s="39">
        <v>0</v>
      </c>
      <c r="P24" s="39">
        <v>12</v>
      </c>
      <c r="Q24" s="39">
        <v>421</v>
      </c>
      <c r="R24" s="227"/>
    </row>
    <row r="25" spans="1:22" ht="15" customHeight="1">
      <c r="A25" s="1012" t="s">
        <v>47</v>
      </c>
      <c r="B25" s="45"/>
      <c r="C25" s="1195"/>
      <c r="D25" s="39">
        <v>1959</v>
      </c>
      <c r="E25" s="1147"/>
      <c r="F25" s="39">
        <v>1847</v>
      </c>
      <c r="G25" s="1147"/>
      <c r="H25" s="39">
        <v>0</v>
      </c>
      <c r="I25" s="39">
        <v>69</v>
      </c>
      <c r="J25" s="39">
        <v>110</v>
      </c>
      <c r="K25" s="39">
        <v>329</v>
      </c>
      <c r="L25" s="39">
        <v>215</v>
      </c>
      <c r="M25" s="39">
        <v>134</v>
      </c>
      <c r="N25" s="39">
        <v>0</v>
      </c>
      <c r="O25" s="39">
        <v>3</v>
      </c>
      <c r="P25" s="39">
        <v>22</v>
      </c>
      <c r="Q25" s="39">
        <v>965</v>
      </c>
      <c r="R25" s="227"/>
    </row>
    <row r="26" spans="1:22" ht="15" customHeight="1">
      <c r="A26" s="1012" t="s">
        <v>592</v>
      </c>
      <c r="B26" s="45"/>
      <c r="C26" s="1195"/>
      <c r="D26" s="39">
        <v>2738</v>
      </c>
      <c r="E26" s="1147"/>
      <c r="F26" s="39">
        <v>2654</v>
      </c>
      <c r="G26" s="1147"/>
      <c r="H26" s="39">
        <v>3</v>
      </c>
      <c r="I26" s="39">
        <v>114</v>
      </c>
      <c r="J26" s="39">
        <v>93</v>
      </c>
      <c r="K26" s="39">
        <v>439</v>
      </c>
      <c r="L26" s="39">
        <v>210</v>
      </c>
      <c r="M26" s="39">
        <v>199</v>
      </c>
      <c r="N26" s="39">
        <v>0</v>
      </c>
      <c r="O26" s="39">
        <v>0</v>
      </c>
      <c r="P26" s="39">
        <v>31</v>
      </c>
      <c r="Q26" s="39">
        <v>1565</v>
      </c>
      <c r="R26" s="227"/>
    </row>
    <row r="27" spans="1:22" ht="15" customHeight="1">
      <c r="A27" s="1012" t="s">
        <v>34</v>
      </c>
      <c r="B27" s="45"/>
      <c r="C27" s="1195"/>
      <c r="D27" s="39">
        <v>5299</v>
      </c>
      <c r="E27" s="1147"/>
      <c r="F27" s="39">
        <v>5060</v>
      </c>
      <c r="G27" s="1147"/>
      <c r="H27" s="39">
        <v>11</v>
      </c>
      <c r="I27" s="39">
        <v>153</v>
      </c>
      <c r="J27" s="39">
        <v>383</v>
      </c>
      <c r="K27" s="39">
        <v>1275</v>
      </c>
      <c r="L27" s="39">
        <v>862</v>
      </c>
      <c r="M27" s="39">
        <v>372</v>
      </c>
      <c r="N27" s="39">
        <v>1</v>
      </c>
      <c r="O27" s="39">
        <v>39</v>
      </c>
      <c r="P27" s="39">
        <v>58</v>
      </c>
      <c r="Q27" s="39">
        <v>1906</v>
      </c>
      <c r="R27" s="227"/>
    </row>
    <row r="28" spans="1:22" ht="15" customHeight="1">
      <c r="A28" s="1012" t="s">
        <v>1505</v>
      </c>
      <c r="B28" s="45"/>
      <c r="C28" s="1195"/>
      <c r="D28" s="39">
        <v>6522</v>
      </c>
      <c r="E28" s="1147"/>
      <c r="F28" s="39">
        <v>6281</v>
      </c>
      <c r="G28" s="1147"/>
      <c r="H28" s="39">
        <v>7</v>
      </c>
      <c r="I28" s="39">
        <v>359</v>
      </c>
      <c r="J28" s="39">
        <v>480</v>
      </c>
      <c r="K28" s="39">
        <v>1882</v>
      </c>
      <c r="L28" s="39">
        <v>992</v>
      </c>
      <c r="M28" s="39">
        <v>453</v>
      </c>
      <c r="N28" s="39">
        <v>0</v>
      </c>
      <c r="O28" s="39">
        <v>23</v>
      </c>
      <c r="P28" s="39">
        <v>112</v>
      </c>
      <c r="Q28" s="39">
        <v>1973</v>
      </c>
      <c r="R28" s="227"/>
    </row>
    <row r="29" spans="1:22" ht="12" customHeight="1">
      <c r="A29" s="331"/>
      <c r="B29" s="1195"/>
      <c r="D29" s="1191"/>
      <c r="E29" s="1191"/>
      <c r="F29" s="1191"/>
      <c r="G29" s="1191"/>
      <c r="H29" s="1191"/>
      <c r="I29" s="1191"/>
      <c r="J29" s="1191"/>
      <c r="K29" s="1191"/>
      <c r="L29" s="1191"/>
      <c r="M29" s="1191"/>
      <c r="N29" s="1191"/>
      <c r="O29" s="1191"/>
      <c r="P29" s="1191"/>
      <c r="Q29" s="1191"/>
      <c r="R29" s="1194"/>
    </row>
    <row r="30" spans="1:22" ht="15" customHeight="1">
      <c r="A30" s="833" t="s">
        <v>1491</v>
      </c>
      <c r="D30" s="1191"/>
      <c r="E30" s="1191"/>
      <c r="F30" s="1191"/>
      <c r="G30" s="1191"/>
      <c r="H30" s="1191"/>
      <c r="I30" s="1191"/>
      <c r="J30" s="1191"/>
      <c r="K30" s="1191"/>
      <c r="L30" s="1191"/>
      <c r="M30" s="1191"/>
      <c r="N30" s="1191"/>
      <c r="O30" s="1191"/>
      <c r="P30" s="1191"/>
      <c r="Q30" s="1191"/>
      <c r="R30" s="1194"/>
    </row>
    <row r="31" spans="1:22" ht="12" customHeight="1">
      <c r="A31" s="331"/>
      <c r="D31" s="1191"/>
      <c r="E31" s="1191"/>
      <c r="F31" s="1192"/>
      <c r="G31" s="1191"/>
      <c r="H31" s="1191"/>
      <c r="I31" s="1191"/>
      <c r="J31" s="1191"/>
      <c r="K31" s="1191"/>
      <c r="L31" s="1191"/>
      <c r="M31" s="1191"/>
      <c r="N31" s="1191"/>
      <c r="O31" s="1191"/>
      <c r="P31" s="1191"/>
      <c r="Q31" s="1191"/>
      <c r="R31" s="1194"/>
    </row>
    <row r="32" spans="1:22" ht="15" customHeight="1">
      <c r="A32" s="1196" t="s">
        <v>0</v>
      </c>
      <c r="C32" s="834"/>
      <c r="D32" s="1191"/>
      <c r="E32" s="1192"/>
      <c r="F32" s="42">
        <v>100</v>
      </c>
      <c r="G32" s="990"/>
      <c r="H32" s="42">
        <v>0.10585277643011511</v>
      </c>
      <c r="I32" s="42">
        <v>4.6531116305738109</v>
      </c>
      <c r="J32" s="42">
        <v>7.5905261765095045</v>
      </c>
      <c r="K32" s="42">
        <v>25.162087063908611</v>
      </c>
      <c r="L32" s="42">
        <v>13.266881312574426</v>
      </c>
      <c r="M32" s="42">
        <v>7.5067260618356642</v>
      </c>
      <c r="N32" s="42">
        <v>4.4105323512547969E-3</v>
      </c>
      <c r="O32" s="42">
        <v>0.42782163807171525</v>
      </c>
      <c r="P32" s="42">
        <v>1.5701495170467075</v>
      </c>
      <c r="Q32" s="42">
        <v>39.712433290698186</v>
      </c>
      <c r="R32" s="285"/>
      <c r="V32" s="789"/>
    </row>
    <row r="33" spans="1:18" ht="12" customHeight="1">
      <c r="A33" s="331"/>
      <c r="D33" s="1191"/>
      <c r="E33" s="1192"/>
      <c r="F33" s="1180"/>
      <c r="G33" s="1181"/>
      <c r="H33" s="1180"/>
      <c r="I33" s="1180"/>
      <c r="J33" s="1180"/>
      <c r="K33" s="1180"/>
      <c r="L33" s="1180"/>
      <c r="M33" s="1180"/>
      <c r="N33" s="1180"/>
      <c r="O33" s="1180"/>
      <c r="P33" s="1180"/>
      <c r="Q33" s="1180"/>
      <c r="R33" s="1179"/>
    </row>
    <row r="34" spans="1:18" ht="15" customHeight="1">
      <c r="A34" s="766" t="s">
        <v>1463</v>
      </c>
      <c r="B34" s="45"/>
      <c r="D34" s="1191"/>
      <c r="E34" s="1192"/>
      <c r="F34" s="35">
        <v>100</v>
      </c>
      <c r="G34" s="987"/>
      <c r="H34" s="35">
        <v>0</v>
      </c>
      <c r="I34" s="35">
        <v>4.789402173913043</v>
      </c>
      <c r="J34" s="35">
        <v>10.563858695652174</v>
      </c>
      <c r="K34" s="35">
        <v>32.744565217391305</v>
      </c>
      <c r="L34" s="35">
        <v>8.2540760869565215</v>
      </c>
      <c r="M34" s="35">
        <v>12.533967391304349</v>
      </c>
      <c r="N34" s="35">
        <v>0</v>
      </c>
      <c r="O34" s="35">
        <v>1.0529891304347827</v>
      </c>
      <c r="P34" s="35">
        <v>2.8872282608695654</v>
      </c>
      <c r="Q34" s="35">
        <v>27.173913043478258</v>
      </c>
      <c r="R34" s="36"/>
    </row>
    <row r="35" spans="1:18" ht="15" customHeight="1">
      <c r="A35" s="52"/>
      <c r="B35" s="548" t="s">
        <v>44</v>
      </c>
      <c r="D35" s="1191"/>
      <c r="E35" s="1191"/>
      <c r="F35" s="35">
        <v>100</v>
      </c>
      <c r="G35" s="987"/>
      <c r="H35" s="35">
        <v>0</v>
      </c>
      <c r="I35" s="35">
        <v>4.8859934853420199</v>
      </c>
      <c r="J35" s="35">
        <v>12.296416938110749</v>
      </c>
      <c r="K35" s="35">
        <v>46.579804560260584</v>
      </c>
      <c r="L35" s="35">
        <v>4.8045602605863191</v>
      </c>
      <c r="M35" s="35">
        <v>9.4462540716612384</v>
      </c>
      <c r="N35" s="35">
        <v>0</v>
      </c>
      <c r="O35" s="35">
        <v>1.5472312703583062</v>
      </c>
      <c r="P35" s="35">
        <v>3.7459283387622153</v>
      </c>
      <c r="Q35" s="35">
        <v>16.693811074918568</v>
      </c>
      <c r="R35" s="36"/>
    </row>
    <row r="36" spans="1:18" ht="15" customHeight="1">
      <c r="A36" s="52"/>
      <c r="B36" s="548" t="s">
        <v>359</v>
      </c>
      <c r="D36" s="1191"/>
      <c r="E36" s="1191"/>
      <c r="F36" s="35">
        <v>100</v>
      </c>
      <c r="G36" s="987"/>
      <c r="H36" s="35">
        <v>0</v>
      </c>
      <c r="I36" s="35">
        <v>4.72027972027972</v>
      </c>
      <c r="J36" s="35">
        <v>9.3240093240093245</v>
      </c>
      <c r="K36" s="35">
        <v>22.843822843822846</v>
      </c>
      <c r="L36" s="35">
        <v>10.722610722610723</v>
      </c>
      <c r="M36" s="35">
        <v>14.743589743589745</v>
      </c>
      <c r="N36" s="35">
        <v>0</v>
      </c>
      <c r="O36" s="35">
        <v>0.69930069930069927</v>
      </c>
      <c r="P36" s="35">
        <v>2.2727272727272729</v>
      </c>
      <c r="Q36" s="35">
        <v>34.673659673659671</v>
      </c>
      <c r="R36" s="36"/>
    </row>
    <row r="37" spans="1:18" ht="15" customHeight="1">
      <c r="A37" s="1012" t="s">
        <v>45</v>
      </c>
      <c r="B37" s="45"/>
      <c r="D37" s="1191"/>
      <c r="E37" s="1191"/>
      <c r="F37" s="35">
        <v>100</v>
      </c>
      <c r="G37" s="987"/>
      <c r="H37" s="35">
        <v>4.0176777822418644E-2</v>
      </c>
      <c r="I37" s="35">
        <v>3.5757332261952595</v>
      </c>
      <c r="J37" s="35">
        <v>8.1558858979509843</v>
      </c>
      <c r="K37" s="35">
        <v>16.83406990759341</v>
      </c>
      <c r="L37" s="35">
        <v>11.490558457211732</v>
      </c>
      <c r="M37" s="35">
        <v>3.2141422257934913</v>
      </c>
      <c r="N37" s="35">
        <v>0</v>
      </c>
      <c r="O37" s="35">
        <v>4.0176777822418644E-2</v>
      </c>
      <c r="P37" s="35">
        <v>1.4463640016070711</v>
      </c>
      <c r="Q37" s="35">
        <v>55.202892728003214</v>
      </c>
      <c r="R37" s="36"/>
    </row>
    <row r="38" spans="1:18" ht="15" customHeight="1">
      <c r="A38" s="1012" t="s">
        <v>46</v>
      </c>
      <c r="B38" s="45"/>
      <c r="D38" s="1191"/>
      <c r="E38" s="1191"/>
      <c r="F38" s="35">
        <v>100</v>
      </c>
      <c r="G38" s="987"/>
      <c r="H38" s="35">
        <v>0.14306151645207438</v>
      </c>
      <c r="I38" s="35">
        <v>9.2989985693848354</v>
      </c>
      <c r="J38" s="35">
        <v>10.085836909871244</v>
      </c>
      <c r="K38" s="35">
        <v>28.397711015736764</v>
      </c>
      <c r="L38" s="35">
        <v>14.306151645207441</v>
      </c>
      <c r="M38" s="35">
        <v>6.7954220314735334</v>
      </c>
      <c r="N38" s="35">
        <v>0</v>
      </c>
      <c r="O38" s="35">
        <v>0</v>
      </c>
      <c r="P38" s="35">
        <v>0.85836909871244638</v>
      </c>
      <c r="Q38" s="35">
        <v>30.114449213161659</v>
      </c>
      <c r="R38" s="36"/>
    </row>
    <row r="39" spans="1:18" ht="15" customHeight="1">
      <c r="A39" s="1012" t="s">
        <v>47</v>
      </c>
      <c r="B39" s="45"/>
      <c r="D39" s="1191"/>
      <c r="E39" s="1191"/>
      <c r="F39" s="35">
        <v>100</v>
      </c>
      <c r="G39" s="987"/>
      <c r="H39" s="35">
        <v>0</v>
      </c>
      <c r="I39" s="35">
        <v>3.7357877639415267</v>
      </c>
      <c r="J39" s="35">
        <v>5.9556036816459121</v>
      </c>
      <c r="K39" s="35">
        <v>17.812669193286411</v>
      </c>
      <c r="L39" s="35">
        <v>11.640498105035192</v>
      </c>
      <c r="M39" s="35">
        <v>7.255008121277748</v>
      </c>
      <c r="N39" s="35">
        <v>0</v>
      </c>
      <c r="O39" s="35">
        <v>0.16242555495397942</v>
      </c>
      <c r="P39" s="35">
        <v>1.1911207363291825</v>
      </c>
      <c r="Q39" s="35">
        <v>52.246886843530049</v>
      </c>
      <c r="R39" s="36"/>
    </row>
    <row r="40" spans="1:18" ht="15" customHeight="1">
      <c r="A40" s="1012" t="s">
        <v>592</v>
      </c>
      <c r="B40" s="45"/>
      <c r="D40" s="1191"/>
      <c r="E40" s="1191"/>
      <c r="F40" s="35">
        <v>100</v>
      </c>
      <c r="G40" s="987"/>
      <c r="H40" s="35">
        <v>0.11303692539562923</v>
      </c>
      <c r="I40" s="35">
        <v>4.2954031650339113</v>
      </c>
      <c r="J40" s="35">
        <v>3.5041446872645063</v>
      </c>
      <c r="K40" s="35">
        <v>16.541070082893743</v>
      </c>
      <c r="L40" s="35">
        <v>7.9125847776940468</v>
      </c>
      <c r="M40" s="35">
        <v>7.4981160512434055</v>
      </c>
      <c r="N40" s="35">
        <v>0</v>
      </c>
      <c r="O40" s="35">
        <v>0</v>
      </c>
      <c r="P40" s="35">
        <v>1.1680482290881689</v>
      </c>
      <c r="Q40" s="35">
        <v>58.967596081386588</v>
      </c>
      <c r="R40" s="36"/>
    </row>
    <row r="41" spans="1:18" ht="15" customHeight="1">
      <c r="A41" s="1012" t="s">
        <v>34</v>
      </c>
      <c r="B41" s="45"/>
      <c r="D41" s="1191"/>
      <c r="E41" s="1191"/>
      <c r="F41" s="35">
        <v>100</v>
      </c>
      <c r="G41" s="987"/>
      <c r="H41" s="35">
        <v>0.21739130434782608</v>
      </c>
      <c r="I41" s="35">
        <v>3.0237154150197627</v>
      </c>
      <c r="J41" s="35">
        <v>7.5691699604743077</v>
      </c>
      <c r="K41" s="35">
        <v>25.197628458498023</v>
      </c>
      <c r="L41" s="35">
        <v>17.035573122529645</v>
      </c>
      <c r="M41" s="35">
        <v>7.3517786561264824</v>
      </c>
      <c r="N41" s="35">
        <v>1.9762845849802372E-2</v>
      </c>
      <c r="O41" s="35">
        <v>0.77075098814229248</v>
      </c>
      <c r="P41" s="35">
        <v>1.1462450592885376</v>
      </c>
      <c r="Q41" s="35">
        <v>37.66798418972332</v>
      </c>
      <c r="R41" s="36"/>
    </row>
    <row r="42" spans="1:18" ht="15" customHeight="1">
      <c r="A42" s="1012" t="s">
        <v>1505</v>
      </c>
      <c r="B42" s="45"/>
      <c r="D42" s="1191"/>
      <c r="E42" s="1191"/>
      <c r="F42" s="35">
        <v>100</v>
      </c>
      <c r="G42" s="987"/>
      <c r="H42" s="35">
        <v>0.11144722177997134</v>
      </c>
      <c r="I42" s="35">
        <v>5.7156503741442446</v>
      </c>
      <c r="J42" s="35">
        <v>7.6420952077694633</v>
      </c>
      <c r="K42" s="35">
        <v>29.963381627129436</v>
      </c>
      <c r="L42" s="35">
        <v>15.793663429390225</v>
      </c>
      <c r="M42" s="35">
        <v>7.2122273523324312</v>
      </c>
      <c r="N42" s="35">
        <v>0</v>
      </c>
      <c r="O42" s="35">
        <v>0.3661837287056201</v>
      </c>
      <c r="P42" s="35">
        <v>1.7831555484795414</v>
      </c>
      <c r="Q42" s="35">
        <v>31.412195510269065</v>
      </c>
      <c r="R42" s="36"/>
    </row>
    <row r="43" spans="1:18" ht="12" customHeight="1">
      <c r="A43" s="331"/>
      <c r="H43" s="1195"/>
      <c r="I43" s="1195"/>
      <c r="J43" s="1195"/>
      <c r="K43" s="1195"/>
      <c r="L43" s="1195"/>
      <c r="M43" s="1195"/>
      <c r="O43" s="1195"/>
      <c r="P43" s="1195"/>
      <c r="Q43" s="1195"/>
      <c r="R43" s="1202"/>
    </row>
    <row r="44" spans="1:18" ht="12" customHeight="1">
      <c r="A44" s="792"/>
      <c r="B44" s="792"/>
      <c r="C44" s="792"/>
      <c r="D44" s="792"/>
      <c r="E44" s="792"/>
      <c r="F44" s="792"/>
      <c r="G44" s="792"/>
      <c r="H44" s="792"/>
      <c r="I44" s="792"/>
      <c r="J44" s="792"/>
      <c r="K44" s="792"/>
      <c r="L44" s="792"/>
      <c r="M44" s="792"/>
      <c r="N44" s="792"/>
      <c r="O44" s="792"/>
      <c r="P44" s="792"/>
      <c r="Q44" s="792"/>
      <c r="R44" s="792"/>
    </row>
    <row r="45" spans="1:18" ht="15" customHeight="1">
      <c r="A45" s="820" t="s">
        <v>1502</v>
      </c>
      <c r="B45" s="820"/>
      <c r="C45" s="1205"/>
      <c r="D45" s="1205"/>
      <c r="E45" s="1205"/>
      <c r="F45" s="1205"/>
      <c r="G45" s="1205"/>
      <c r="H45" s="1205"/>
      <c r="I45" s="1205"/>
      <c r="J45" s="1205"/>
      <c r="K45" s="1205"/>
      <c r="L45" s="1205"/>
      <c r="M45" s="1205"/>
      <c r="N45" s="819"/>
      <c r="O45" s="1205"/>
      <c r="P45" s="1205"/>
      <c r="Q45" s="1187" t="s">
        <v>1501</v>
      </c>
      <c r="R45" s="64"/>
    </row>
    <row r="46" spans="1:18" ht="12" customHeight="1">
      <c r="A46" s="331"/>
      <c r="H46" s="1195"/>
      <c r="I46" s="1195"/>
      <c r="J46" s="1204"/>
      <c r="K46" s="1195"/>
      <c r="L46" s="1195"/>
      <c r="M46" s="1195"/>
      <c r="O46" s="1195"/>
      <c r="P46" s="1195"/>
      <c r="Q46" s="1195"/>
      <c r="R46" s="1202"/>
    </row>
    <row r="47" spans="1:18" s="184" customFormat="1" ht="45" customHeight="1">
      <c r="A47" s="766" t="s">
        <v>1507</v>
      </c>
      <c r="B47" s="1203"/>
      <c r="C47" s="1203"/>
      <c r="D47" s="776" t="s">
        <v>27</v>
      </c>
      <c r="E47" s="776"/>
      <c r="F47" s="776" t="s">
        <v>1500</v>
      </c>
      <c r="G47" s="776"/>
      <c r="H47" s="855" t="s">
        <v>1499</v>
      </c>
      <c r="I47" s="855" t="s">
        <v>1498</v>
      </c>
      <c r="J47" s="855" t="s">
        <v>901</v>
      </c>
      <c r="K47" s="855" t="s">
        <v>900</v>
      </c>
      <c r="L47" s="855" t="s">
        <v>1497</v>
      </c>
      <c r="M47" s="855" t="s">
        <v>1496</v>
      </c>
      <c r="N47" s="855" t="s">
        <v>1495</v>
      </c>
      <c r="O47" s="855" t="s">
        <v>1494</v>
      </c>
      <c r="P47" s="855" t="s">
        <v>1493</v>
      </c>
      <c r="Q47" s="855" t="s">
        <v>1492</v>
      </c>
      <c r="R47" s="1185"/>
    </row>
    <row r="48" spans="1:18" ht="12" customHeight="1">
      <c r="A48" s="840"/>
      <c r="B48" s="819"/>
      <c r="C48" s="819"/>
      <c r="D48" s="819"/>
      <c r="E48" s="819"/>
      <c r="F48" s="819"/>
      <c r="G48" s="819"/>
      <c r="H48" s="819"/>
      <c r="I48" s="819"/>
      <c r="J48" s="819"/>
      <c r="K48" s="819"/>
      <c r="L48" s="819"/>
      <c r="M48" s="819"/>
      <c r="N48" s="819"/>
      <c r="O48" s="819"/>
      <c r="P48" s="819"/>
      <c r="Q48" s="819"/>
      <c r="R48" s="818"/>
    </row>
    <row r="49" spans="1:22" ht="12" customHeight="1">
      <c r="A49" s="331"/>
      <c r="R49" s="795"/>
    </row>
    <row r="50" spans="1:22" ht="15" customHeight="1">
      <c r="A50" s="833" t="s">
        <v>567</v>
      </c>
      <c r="D50" s="1195"/>
      <c r="E50" s="1195"/>
      <c r="H50" s="1195"/>
      <c r="I50" s="1195"/>
      <c r="J50" s="1195"/>
      <c r="K50" s="1195"/>
      <c r="L50" s="1195"/>
      <c r="M50" s="1195"/>
      <c r="O50" s="1195"/>
      <c r="P50" s="1195"/>
      <c r="Q50" s="1195"/>
      <c r="R50" s="1202"/>
    </row>
    <row r="51" spans="1:22" ht="12" customHeight="1">
      <c r="A51" s="331"/>
      <c r="R51" s="795"/>
    </row>
    <row r="52" spans="1:22" ht="15" customHeight="1">
      <c r="A52" s="1196" t="s">
        <v>0</v>
      </c>
      <c r="C52" s="1195"/>
      <c r="D52" s="1160">
        <v>8785</v>
      </c>
      <c r="E52" s="1160"/>
      <c r="F52" s="1160">
        <v>8621</v>
      </c>
      <c r="G52" s="1160"/>
      <c r="H52" s="1160">
        <v>299</v>
      </c>
      <c r="I52" s="1160">
        <v>4852</v>
      </c>
      <c r="J52" s="1160">
        <v>1951</v>
      </c>
      <c r="K52" s="1160">
        <v>888</v>
      </c>
      <c r="L52" s="1160">
        <v>224</v>
      </c>
      <c r="M52" s="1160">
        <v>216</v>
      </c>
      <c r="N52" s="1160">
        <v>3</v>
      </c>
      <c r="O52" s="1160">
        <v>40</v>
      </c>
      <c r="P52" s="1160">
        <v>38</v>
      </c>
      <c r="Q52" s="1160">
        <v>110</v>
      </c>
      <c r="R52" s="1201"/>
      <c r="S52" s="1200"/>
      <c r="T52" s="1200"/>
      <c r="U52" s="1200"/>
      <c r="V52" s="788"/>
    </row>
    <row r="53" spans="1:22" ht="12" customHeight="1">
      <c r="A53" s="331"/>
      <c r="D53" s="1147"/>
      <c r="E53" s="1147"/>
      <c r="F53" s="1147"/>
      <c r="G53" s="1147"/>
      <c r="H53" s="1147"/>
      <c r="I53" s="1147"/>
      <c r="J53" s="1147"/>
      <c r="K53" s="1147"/>
      <c r="L53" s="1147"/>
      <c r="M53" s="1147"/>
      <c r="N53" s="1147"/>
      <c r="O53" s="1147"/>
      <c r="P53" s="1147"/>
      <c r="Q53" s="1147"/>
      <c r="R53" s="1184"/>
      <c r="U53" s="788"/>
    </row>
    <row r="54" spans="1:22" ht="15" customHeight="1">
      <c r="A54" s="766" t="s">
        <v>1506</v>
      </c>
      <c r="D54" s="1147">
        <v>1568</v>
      </c>
      <c r="E54" s="1147"/>
      <c r="F54" s="1147">
        <v>1538</v>
      </c>
      <c r="G54" s="1147"/>
      <c r="H54" s="1147">
        <v>37</v>
      </c>
      <c r="I54" s="1147">
        <v>852</v>
      </c>
      <c r="J54" s="1147">
        <v>380</v>
      </c>
      <c r="K54" s="1147">
        <v>159</v>
      </c>
      <c r="L54" s="1147">
        <v>41</v>
      </c>
      <c r="M54" s="1147">
        <v>44</v>
      </c>
      <c r="N54" s="1147">
        <v>1</v>
      </c>
      <c r="O54" s="1147">
        <v>5</v>
      </c>
      <c r="P54" s="1147">
        <v>7</v>
      </c>
      <c r="Q54" s="1147">
        <v>12</v>
      </c>
      <c r="R54" s="1184"/>
      <c r="U54" s="788"/>
    </row>
    <row r="55" spans="1:22" ht="15" customHeight="1">
      <c r="A55" s="331"/>
      <c r="B55" s="1195" t="s">
        <v>44</v>
      </c>
      <c r="C55" s="1195"/>
      <c r="D55" s="1147">
        <v>603</v>
      </c>
      <c r="E55" s="1147"/>
      <c r="F55" s="1147">
        <v>593</v>
      </c>
      <c r="G55" s="1147"/>
      <c r="H55" s="1147">
        <v>16</v>
      </c>
      <c r="I55" s="1147">
        <v>265</v>
      </c>
      <c r="J55" s="1147">
        <v>170</v>
      </c>
      <c r="K55" s="1147">
        <v>98</v>
      </c>
      <c r="L55" s="1147">
        <v>15</v>
      </c>
      <c r="M55" s="1147">
        <v>16</v>
      </c>
      <c r="N55" s="1147">
        <v>0</v>
      </c>
      <c r="O55" s="1147">
        <v>2</v>
      </c>
      <c r="P55" s="1147">
        <v>4</v>
      </c>
      <c r="Q55" s="1147">
        <v>7</v>
      </c>
      <c r="R55" s="1184"/>
      <c r="U55" s="788"/>
    </row>
    <row r="56" spans="1:22" ht="15" customHeight="1">
      <c r="A56" s="331"/>
      <c r="B56" s="1195" t="s">
        <v>359</v>
      </c>
      <c r="C56" s="1195"/>
      <c r="D56" s="1147">
        <v>965</v>
      </c>
      <c r="E56" s="1147"/>
      <c r="F56" s="1147">
        <v>945</v>
      </c>
      <c r="G56" s="1147"/>
      <c r="H56" s="1147">
        <v>21</v>
      </c>
      <c r="I56" s="1147">
        <v>587</v>
      </c>
      <c r="J56" s="1147">
        <v>210</v>
      </c>
      <c r="K56" s="1147">
        <v>61</v>
      </c>
      <c r="L56" s="1147">
        <v>26</v>
      </c>
      <c r="M56" s="1147">
        <v>28</v>
      </c>
      <c r="N56" s="1147">
        <v>1</v>
      </c>
      <c r="O56" s="1147">
        <v>3</v>
      </c>
      <c r="P56" s="1147">
        <v>3</v>
      </c>
      <c r="Q56" s="1147">
        <v>5</v>
      </c>
      <c r="R56" s="1184"/>
      <c r="U56" s="788"/>
    </row>
    <row r="57" spans="1:22" ht="15" customHeight="1">
      <c r="A57" s="1196" t="s">
        <v>45</v>
      </c>
      <c r="C57" s="1195"/>
      <c r="D57" s="1147">
        <v>1303</v>
      </c>
      <c r="E57" s="1147"/>
      <c r="F57" s="1147">
        <v>1284</v>
      </c>
      <c r="G57" s="1147"/>
      <c r="H57" s="1147">
        <v>52</v>
      </c>
      <c r="I57" s="1147">
        <v>773</v>
      </c>
      <c r="J57" s="1147">
        <v>303</v>
      </c>
      <c r="K57" s="1147">
        <v>107</v>
      </c>
      <c r="L57" s="1147">
        <v>27</v>
      </c>
      <c r="M57" s="1147">
        <v>18</v>
      </c>
      <c r="N57" s="1147">
        <v>1</v>
      </c>
      <c r="O57" s="1147">
        <v>0</v>
      </c>
      <c r="P57" s="1147">
        <v>2</v>
      </c>
      <c r="Q57" s="1147">
        <v>1</v>
      </c>
      <c r="R57" s="1184"/>
      <c r="U57" s="788"/>
    </row>
    <row r="58" spans="1:22" ht="15" customHeight="1">
      <c r="A58" s="1196" t="s">
        <v>46</v>
      </c>
      <c r="C58" s="1195"/>
      <c r="D58" s="1147">
        <v>552</v>
      </c>
      <c r="E58" s="1147"/>
      <c r="F58" s="1147">
        <v>539</v>
      </c>
      <c r="G58" s="1147"/>
      <c r="H58" s="1147">
        <v>20</v>
      </c>
      <c r="I58" s="1147">
        <v>368</v>
      </c>
      <c r="J58" s="1147">
        <v>89</v>
      </c>
      <c r="K58" s="1147">
        <v>33</v>
      </c>
      <c r="L58" s="1147">
        <v>12</v>
      </c>
      <c r="M58" s="1147">
        <v>10</v>
      </c>
      <c r="N58" s="1147">
        <v>0</v>
      </c>
      <c r="O58" s="1147">
        <v>0</v>
      </c>
      <c r="P58" s="1147">
        <v>1</v>
      </c>
      <c r="Q58" s="1147">
        <v>6</v>
      </c>
      <c r="R58" s="1184"/>
      <c r="U58" s="788"/>
    </row>
    <row r="59" spans="1:22" ht="15" customHeight="1">
      <c r="A59" s="1196" t="s">
        <v>47</v>
      </c>
      <c r="C59" s="1195"/>
      <c r="D59" s="1147">
        <v>753</v>
      </c>
      <c r="E59" s="1147"/>
      <c r="F59" s="1147">
        <v>738</v>
      </c>
      <c r="G59" s="1147"/>
      <c r="H59" s="1147">
        <v>36</v>
      </c>
      <c r="I59" s="1147">
        <v>450</v>
      </c>
      <c r="J59" s="1147">
        <v>125</v>
      </c>
      <c r="K59" s="1147">
        <v>66</v>
      </c>
      <c r="L59" s="1147">
        <v>19</v>
      </c>
      <c r="M59" s="1147">
        <v>19</v>
      </c>
      <c r="N59" s="1147">
        <v>0</v>
      </c>
      <c r="O59" s="1147">
        <v>1</v>
      </c>
      <c r="P59" s="1147">
        <v>3</v>
      </c>
      <c r="Q59" s="1147">
        <v>19</v>
      </c>
      <c r="R59" s="1184"/>
      <c r="U59" s="788"/>
    </row>
    <row r="60" spans="1:22" ht="15" customHeight="1">
      <c r="A60" s="1196" t="s">
        <v>592</v>
      </c>
      <c r="C60" s="1195"/>
      <c r="D60" s="1147">
        <v>1058</v>
      </c>
      <c r="E60" s="1147"/>
      <c r="F60" s="1147">
        <v>1048</v>
      </c>
      <c r="G60" s="1147"/>
      <c r="H60" s="1147">
        <v>28</v>
      </c>
      <c r="I60" s="1147">
        <v>549</v>
      </c>
      <c r="J60" s="1147">
        <v>250</v>
      </c>
      <c r="K60" s="1147">
        <v>140</v>
      </c>
      <c r="L60" s="1147">
        <v>28</v>
      </c>
      <c r="M60" s="1147">
        <v>28</v>
      </c>
      <c r="N60" s="1147">
        <v>0</v>
      </c>
      <c r="O60" s="1147">
        <v>0</v>
      </c>
      <c r="P60" s="1147">
        <v>6</v>
      </c>
      <c r="Q60" s="1147">
        <v>19</v>
      </c>
      <c r="R60" s="1184"/>
      <c r="U60" s="788"/>
    </row>
    <row r="61" spans="1:22" ht="15" customHeight="1">
      <c r="A61" s="1196" t="s">
        <v>34</v>
      </c>
      <c r="C61" s="1195"/>
      <c r="D61" s="1147">
        <v>1191</v>
      </c>
      <c r="E61" s="1147"/>
      <c r="F61" s="1147">
        <v>1164</v>
      </c>
      <c r="G61" s="1147"/>
      <c r="H61" s="1147">
        <v>26</v>
      </c>
      <c r="I61" s="1147">
        <v>542</v>
      </c>
      <c r="J61" s="1147">
        <v>341</v>
      </c>
      <c r="K61" s="1147">
        <v>149</v>
      </c>
      <c r="L61" s="1147">
        <v>41</v>
      </c>
      <c r="M61" s="1147">
        <v>26</v>
      </c>
      <c r="N61" s="1147">
        <v>0</v>
      </c>
      <c r="O61" s="1147">
        <v>5</v>
      </c>
      <c r="P61" s="1147">
        <v>11</v>
      </c>
      <c r="Q61" s="1147">
        <v>23</v>
      </c>
      <c r="R61" s="1184"/>
      <c r="U61" s="788"/>
    </row>
    <row r="62" spans="1:22" ht="15" customHeight="1">
      <c r="A62" s="1012" t="s">
        <v>1505</v>
      </c>
      <c r="B62" s="1195"/>
      <c r="C62" s="1195"/>
      <c r="D62" s="1147">
        <v>2360</v>
      </c>
      <c r="E62" s="1147"/>
      <c r="F62" s="1147">
        <v>2310</v>
      </c>
      <c r="G62" s="1147"/>
      <c r="H62" s="1147">
        <v>100</v>
      </c>
      <c r="I62" s="1147">
        <v>1318</v>
      </c>
      <c r="J62" s="1147">
        <v>463</v>
      </c>
      <c r="K62" s="1147">
        <v>234</v>
      </c>
      <c r="L62" s="1147">
        <v>56</v>
      </c>
      <c r="M62" s="1147">
        <v>71</v>
      </c>
      <c r="N62" s="1147">
        <v>1</v>
      </c>
      <c r="O62" s="1147">
        <v>29</v>
      </c>
      <c r="P62" s="1147">
        <v>8</v>
      </c>
      <c r="Q62" s="1147">
        <v>30</v>
      </c>
      <c r="R62" s="1184"/>
      <c r="U62" s="788"/>
    </row>
    <row r="63" spans="1:22" ht="12" customHeight="1">
      <c r="A63" s="331"/>
      <c r="D63" s="1191"/>
      <c r="E63" s="1191"/>
      <c r="F63" s="1191"/>
      <c r="G63" s="1191"/>
      <c r="H63" s="1191"/>
      <c r="I63" s="1191"/>
      <c r="J63" s="1191"/>
      <c r="K63" s="1191"/>
      <c r="L63" s="1191"/>
      <c r="M63" s="1191"/>
      <c r="N63" s="1191"/>
      <c r="O63" s="1191"/>
      <c r="P63" s="1191"/>
      <c r="Q63" s="1191"/>
      <c r="R63" s="1194"/>
    </row>
    <row r="64" spans="1:22" ht="15" customHeight="1">
      <c r="A64" s="833" t="s">
        <v>1491</v>
      </c>
      <c r="D64" s="1191"/>
      <c r="E64" s="1191"/>
      <c r="F64" s="1191"/>
      <c r="G64" s="1191"/>
      <c r="H64" s="1191"/>
      <c r="I64" s="1191"/>
      <c r="J64" s="1191"/>
      <c r="K64" s="1191"/>
      <c r="L64" s="1191"/>
      <c r="M64" s="1191"/>
      <c r="N64" s="1191"/>
      <c r="O64" s="1191"/>
      <c r="P64" s="1191"/>
      <c r="Q64" s="1191"/>
      <c r="R64" s="1194"/>
    </row>
    <row r="65" spans="1:22" ht="12" customHeight="1">
      <c r="A65" s="331"/>
      <c r="D65" s="1191"/>
      <c r="E65" s="1191"/>
      <c r="F65" s="1192"/>
      <c r="G65" s="1191"/>
      <c r="H65" s="1191"/>
      <c r="I65" s="1191"/>
      <c r="J65" s="1191"/>
      <c r="K65" s="1191"/>
      <c r="L65" s="1191"/>
      <c r="M65" s="1191"/>
      <c r="N65" s="1191"/>
      <c r="O65" s="1191"/>
      <c r="P65" s="1191"/>
      <c r="Q65" s="1191"/>
      <c r="R65" s="1194"/>
    </row>
    <row r="66" spans="1:22" ht="15" customHeight="1">
      <c r="A66" s="1196" t="s">
        <v>0</v>
      </c>
      <c r="C66" s="834"/>
      <c r="D66" s="1191"/>
      <c r="E66" s="1192"/>
      <c r="F66" s="1198">
        <v>100</v>
      </c>
      <c r="G66" s="1199"/>
      <c r="H66" s="1198">
        <v>3.4682751420948845</v>
      </c>
      <c r="I66" s="1198">
        <v>56.2811738777404</v>
      </c>
      <c r="J66" s="1198">
        <v>22.630785291729495</v>
      </c>
      <c r="K66" s="1198">
        <v>10.300429184549357</v>
      </c>
      <c r="L66" s="1198">
        <v>2.5983064609674051</v>
      </c>
      <c r="M66" s="1198">
        <v>2.5055098016471407</v>
      </c>
      <c r="N66" s="1198">
        <v>3.4798747245099175E-2</v>
      </c>
      <c r="O66" s="1198">
        <v>0.46398329660132231</v>
      </c>
      <c r="P66" s="1198">
        <v>0.44078413177125619</v>
      </c>
      <c r="Q66" s="1198">
        <v>1.2759540656536366</v>
      </c>
      <c r="R66" s="1197"/>
      <c r="V66" s="789"/>
    </row>
    <row r="67" spans="1:22" ht="12" customHeight="1">
      <c r="A67" s="331"/>
      <c r="C67" s="834"/>
      <c r="D67" s="1191"/>
      <c r="E67" s="1192"/>
      <c r="F67" s="1180"/>
      <c r="G67" s="1181"/>
      <c r="H67" s="1180"/>
      <c r="I67" s="1180"/>
      <c r="J67" s="1180"/>
      <c r="K67" s="1180"/>
      <c r="L67" s="1180"/>
      <c r="M67" s="1180"/>
      <c r="N67" s="1180"/>
      <c r="O67" s="1180"/>
      <c r="P67" s="1180"/>
      <c r="Q67" s="1180"/>
      <c r="R67" s="1179"/>
    </row>
    <row r="68" spans="1:22" ht="15" customHeight="1">
      <c r="A68" s="766" t="s">
        <v>1506</v>
      </c>
      <c r="C68" s="834"/>
      <c r="D68" s="1191"/>
      <c r="E68" s="1192"/>
      <c r="F68" s="1180">
        <v>100</v>
      </c>
      <c r="G68" s="1181"/>
      <c r="H68" s="1180">
        <v>2.4057217165149547</v>
      </c>
      <c r="I68" s="1180">
        <v>55.39661898569571</v>
      </c>
      <c r="J68" s="1180">
        <v>24.707412223667099</v>
      </c>
      <c r="K68" s="1180">
        <v>10.338101430429129</v>
      </c>
      <c r="L68" s="1180">
        <v>2.6657997399219768</v>
      </c>
      <c r="M68" s="1180">
        <v>2.860858257477243</v>
      </c>
      <c r="N68" s="1180">
        <v>6.5019505851755532E-2</v>
      </c>
      <c r="O68" s="1180">
        <v>0.32509752925877761</v>
      </c>
      <c r="P68" s="1180">
        <v>0.45513654096228867</v>
      </c>
      <c r="Q68" s="1180">
        <v>0.78023407022106639</v>
      </c>
      <c r="R68" s="1179"/>
    </row>
    <row r="69" spans="1:22" ht="15" customHeight="1">
      <c r="A69" s="331"/>
      <c r="B69" s="1195" t="s">
        <v>44</v>
      </c>
      <c r="C69" s="834"/>
      <c r="D69" s="1191"/>
      <c r="E69" s="1191"/>
      <c r="F69" s="1180">
        <v>100</v>
      </c>
      <c r="G69" s="1181"/>
      <c r="H69" s="1180">
        <v>2.6981450252951094</v>
      </c>
      <c r="I69" s="1180">
        <v>44.68802698145025</v>
      </c>
      <c r="J69" s="1180">
        <v>28.667790893760543</v>
      </c>
      <c r="K69" s="1180">
        <v>16.526138279932546</v>
      </c>
      <c r="L69" s="1180">
        <v>2.5295109612141653</v>
      </c>
      <c r="M69" s="1180">
        <v>2.6981450252951094</v>
      </c>
      <c r="N69" s="1180">
        <v>0</v>
      </c>
      <c r="O69" s="1180">
        <v>0.33726812816188867</v>
      </c>
      <c r="P69" s="1180">
        <v>0.67453625632377734</v>
      </c>
      <c r="Q69" s="1180">
        <v>1.1804384485666104</v>
      </c>
      <c r="R69" s="1179"/>
    </row>
    <row r="70" spans="1:22" ht="15" customHeight="1">
      <c r="A70" s="331"/>
      <c r="B70" s="1195" t="s">
        <v>359</v>
      </c>
      <c r="D70" s="1191"/>
      <c r="E70" s="1191"/>
      <c r="F70" s="1180">
        <v>100</v>
      </c>
      <c r="G70" s="1181"/>
      <c r="H70" s="1180">
        <v>2.2222222222222223</v>
      </c>
      <c r="I70" s="1180">
        <v>62.116402116402114</v>
      </c>
      <c r="J70" s="1180">
        <v>22.222222222222221</v>
      </c>
      <c r="K70" s="1180">
        <v>6.4550264550264549</v>
      </c>
      <c r="L70" s="1180">
        <v>2.7513227513227512</v>
      </c>
      <c r="M70" s="1180">
        <v>2.9629629629629632</v>
      </c>
      <c r="N70" s="1180">
        <v>0.10582010582010583</v>
      </c>
      <c r="O70" s="1180">
        <v>0.31746031746031744</v>
      </c>
      <c r="P70" s="1180">
        <v>0.31746031746031744</v>
      </c>
      <c r="Q70" s="1180">
        <v>0.52910052910052907</v>
      </c>
      <c r="R70" s="1179"/>
    </row>
    <row r="71" spans="1:22" ht="15" customHeight="1">
      <c r="A71" s="1196" t="s">
        <v>45</v>
      </c>
      <c r="C71" s="834"/>
      <c r="D71" s="1191"/>
      <c r="E71" s="1191"/>
      <c r="F71" s="1180">
        <v>100</v>
      </c>
      <c r="G71" s="1181"/>
      <c r="H71" s="1180">
        <v>4.0498442367601246</v>
      </c>
      <c r="I71" s="1180">
        <v>60.202492211838013</v>
      </c>
      <c r="J71" s="1180">
        <v>23.598130841121495</v>
      </c>
      <c r="K71" s="1180">
        <v>8.3333333333333321</v>
      </c>
      <c r="L71" s="1180">
        <v>2.1028037383177569</v>
      </c>
      <c r="M71" s="1180">
        <v>1.4018691588785046</v>
      </c>
      <c r="N71" s="1180">
        <v>7.7881619937694699E-2</v>
      </c>
      <c r="O71" s="1180">
        <v>0</v>
      </c>
      <c r="P71" s="1180">
        <v>0.1557632398753894</v>
      </c>
      <c r="Q71" s="1180">
        <v>7.7881619937694699E-2</v>
      </c>
      <c r="R71" s="1179"/>
    </row>
    <row r="72" spans="1:22" ht="15" customHeight="1">
      <c r="A72" s="1196" t="s">
        <v>46</v>
      </c>
      <c r="D72" s="1191"/>
      <c r="E72" s="1191"/>
      <c r="F72" s="1180">
        <v>100</v>
      </c>
      <c r="G72" s="1181"/>
      <c r="H72" s="1180">
        <v>3.710575139146568</v>
      </c>
      <c r="I72" s="1180">
        <v>68.274582560296849</v>
      </c>
      <c r="J72" s="1180">
        <v>16.512059369202227</v>
      </c>
      <c r="K72" s="1180">
        <v>6.1224489795918364</v>
      </c>
      <c r="L72" s="1180">
        <v>2.2263450834879404</v>
      </c>
      <c r="M72" s="1180">
        <v>1.855287569573284</v>
      </c>
      <c r="N72" s="1180">
        <v>0</v>
      </c>
      <c r="O72" s="1180">
        <v>0</v>
      </c>
      <c r="P72" s="1180">
        <v>0.1855287569573284</v>
      </c>
      <c r="Q72" s="1180">
        <v>1.1131725417439702</v>
      </c>
      <c r="R72" s="1179"/>
    </row>
    <row r="73" spans="1:22" ht="15" customHeight="1">
      <c r="A73" s="1196" t="s">
        <v>47</v>
      </c>
      <c r="D73" s="1191"/>
      <c r="E73" s="1191"/>
      <c r="F73" s="1180">
        <v>100</v>
      </c>
      <c r="G73" s="1181"/>
      <c r="H73" s="1180">
        <v>4.8780487804878048</v>
      </c>
      <c r="I73" s="1180">
        <v>60.975609756097562</v>
      </c>
      <c r="J73" s="1180">
        <v>16.937669376693769</v>
      </c>
      <c r="K73" s="1180">
        <v>8.9430894308943092</v>
      </c>
      <c r="L73" s="1180">
        <v>2.5745257452574526</v>
      </c>
      <c r="M73" s="1180">
        <v>2.5745257452574526</v>
      </c>
      <c r="N73" s="1180">
        <v>0</v>
      </c>
      <c r="O73" s="1180">
        <v>0.13550135501355012</v>
      </c>
      <c r="P73" s="1180">
        <v>0.40650406504065045</v>
      </c>
      <c r="Q73" s="1180">
        <v>2.5745257452574526</v>
      </c>
      <c r="R73" s="1179"/>
    </row>
    <row r="74" spans="1:22" ht="15" customHeight="1">
      <c r="A74" s="1196" t="s">
        <v>592</v>
      </c>
      <c r="D74" s="1191"/>
      <c r="E74" s="1191"/>
      <c r="F74" s="1180">
        <v>100</v>
      </c>
      <c r="G74" s="1181"/>
      <c r="H74" s="1180">
        <v>2.6717557251908395</v>
      </c>
      <c r="I74" s="1180">
        <v>52.385496183206101</v>
      </c>
      <c r="J74" s="1180">
        <v>23.854961832061068</v>
      </c>
      <c r="K74" s="1180">
        <v>13.358778625954198</v>
      </c>
      <c r="L74" s="1180">
        <v>2.6717557251908395</v>
      </c>
      <c r="M74" s="1180">
        <v>2.6717557251908395</v>
      </c>
      <c r="N74" s="1180">
        <v>0</v>
      </c>
      <c r="O74" s="1180">
        <v>0</v>
      </c>
      <c r="P74" s="1180">
        <v>0.5725190839694656</v>
      </c>
      <c r="Q74" s="1180">
        <v>1.8129770992366412</v>
      </c>
      <c r="R74" s="1179"/>
    </row>
    <row r="75" spans="1:22" ht="15" customHeight="1">
      <c r="A75" s="1196" t="s">
        <v>34</v>
      </c>
      <c r="D75" s="1191"/>
      <c r="E75" s="1191"/>
      <c r="F75" s="1180">
        <v>100</v>
      </c>
      <c r="G75" s="1181"/>
      <c r="H75" s="1180">
        <v>2.2336769759450172</v>
      </c>
      <c r="I75" s="1180">
        <v>46.56357388316151</v>
      </c>
      <c r="J75" s="1180">
        <v>29.295532646048112</v>
      </c>
      <c r="K75" s="1180">
        <v>12.800687285223367</v>
      </c>
      <c r="L75" s="1180">
        <v>3.5223367697594501</v>
      </c>
      <c r="M75" s="1180">
        <v>2.2336769759450172</v>
      </c>
      <c r="N75" s="1180">
        <v>0</v>
      </c>
      <c r="O75" s="1180">
        <v>0.42955326460481102</v>
      </c>
      <c r="P75" s="1180">
        <v>0.94501718213058417</v>
      </c>
      <c r="Q75" s="1180">
        <v>1.9759450171821304</v>
      </c>
      <c r="R75" s="1179"/>
    </row>
    <row r="76" spans="1:22" ht="15" customHeight="1">
      <c r="A76" s="1012" t="s">
        <v>1505</v>
      </c>
      <c r="B76" s="1195"/>
      <c r="D76" s="1191"/>
      <c r="E76" s="1191"/>
      <c r="F76" s="1180">
        <v>100</v>
      </c>
      <c r="G76" s="1181"/>
      <c r="H76" s="1180">
        <v>4.329004329004329</v>
      </c>
      <c r="I76" s="1180">
        <v>57.056277056277061</v>
      </c>
      <c r="J76" s="1180">
        <v>20.043290043290042</v>
      </c>
      <c r="K76" s="1180">
        <v>10.129870129870131</v>
      </c>
      <c r="L76" s="1180">
        <v>2.4242424242424243</v>
      </c>
      <c r="M76" s="1180">
        <v>3.0735930735930737</v>
      </c>
      <c r="N76" s="1180">
        <v>4.3290043290043288E-2</v>
      </c>
      <c r="O76" s="1180">
        <v>1.2554112554112553</v>
      </c>
      <c r="P76" s="1180">
        <v>0.34632034632034631</v>
      </c>
      <c r="Q76" s="1180">
        <v>1.2987012987012987</v>
      </c>
      <c r="R76" s="1179"/>
    </row>
    <row r="77" spans="1:22" ht="12" customHeight="1">
      <c r="A77" s="331"/>
      <c r="R77" s="795"/>
    </row>
    <row r="78" spans="1:22" ht="15" customHeight="1">
      <c r="A78" s="856" t="s">
        <v>1504</v>
      </c>
      <c r="B78" s="792"/>
      <c r="C78" s="792"/>
      <c r="D78" s="792"/>
      <c r="E78" s="792"/>
      <c r="F78" s="792"/>
      <c r="G78" s="792"/>
      <c r="H78" s="792"/>
      <c r="I78" s="792"/>
      <c r="J78" s="792"/>
      <c r="K78" s="792"/>
      <c r="L78" s="792"/>
      <c r="M78" s="792"/>
      <c r="N78" s="792"/>
      <c r="O78" s="792"/>
      <c r="P78" s="792"/>
      <c r="Q78" s="792"/>
      <c r="R78" s="792"/>
    </row>
    <row r="79" spans="1:22" ht="12" customHeight="1"/>
    <row r="80" spans="1:22" ht="15" customHeight="1">
      <c r="A80" s="834" t="s">
        <v>345</v>
      </c>
    </row>
    <row r="81" spans="1:18" ht="15" customHeight="1">
      <c r="A81" s="178" t="s">
        <v>676</v>
      </c>
    </row>
    <row r="82" spans="1:18" ht="12" customHeight="1"/>
    <row r="83" spans="1:18" ht="15" customHeight="1">
      <c r="A83" s="184" t="s">
        <v>1489</v>
      </c>
    </row>
    <row r="84" spans="1:18" ht="15" customHeight="1">
      <c r="A84" s="480" t="s">
        <v>1555</v>
      </c>
      <c r="B84" s="480"/>
      <c r="C84" s="480"/>
      <c r="D84" s="480"/>
      <c r="E84" s="480"/>
      <c r="F84" s="480"/>
      <c r="G84" s="480"/>
      <c r="H84" s="480"/>
      <c r="I84" s="480"/>
      <c r="J84" s="480"/>
      <c r="K84" s="480"/>
      <c r="L84" s="480"/>
      <c r="M84" s="480"/>
      <c r="N84" s="480"/>
      <c r="O84" s="480"/>
      <c r="P84" s="480"/>
      <c r="Q84" s="480"/>
      <c r="R84" s="480"/>
    </row>
    <row r="85" spans="1:18" ht="12" customHeight="1"/>
    <row r="86" spans="1:18" ht="15" customHeight="1">
      <c r="A86" s="181" t="s">
        <v>557</v>
      </c>
    </row>
    <row r="87" spans="1:18" ht="15" customHeight="1">
      <c r="A87" s="181"/>
    </row>
  </sheetData>
  <sheetProtection deleteColumns="0" deleteRows="0"/>
  <conditionalFormatting sqref="D18">
    <cfRule type="expression" dxfId="67" priority="13" stopIfTrue="1">
      <formula>0</formula>
    </cfRule>
  </conditionalFormatting>
  <conditionalFormatting sqref="F32">
    <cfRule type="expression" dxfId="66" priority="9" stopIfTrue="1">
      <formula>0</formula>
    </cfRule>
  </conditionalFormatting>
  <conditionalFormatting sqref="D20:D28">
    <cfRule type="expression" dxfId="65" priority="12" stopIfTrue="1">
      <formula>0</formula>
    </cfRule>
  </conditionalFormatting>
  <conditionalFormatting sqref="F20:F28">
    <cfRule type="expression" dxfId="64" priority="11" stopIfTrue="1">
      <formula>0</formula>
    </cfRule>
  </conditionalFormatting>
  <conditionalFormatting sqref="H20:R28">
    <cfRule type="expression" dxfId="63" priority="10" stopIfTrue="1">
      <formula>0</formula>
    </cfRule>
  </conditionalFormatting>
  <conditionalFormatting sqref="H32:R32">
    <cfRule type="expression" dxfId="62" priority="8" stopIfTrue="1">
      <formula>0</formula>
    </cfRule>
  </conditionalFormatting>
  <conditionalFormatting sqref="F34:F42">
    <cfRule type="expression" dxfId="61" priority="7" stopIfTrue="1">
      <formula>0</formula>
    </cfRule>
  </conditionalFormatting>
  <conditionalFormatting sqref="H34:R42">
    <cfRule type="expression" dxfId="60" priority="6" stopIfTrue="1">
      <formula>0</formula>
    </cfRule>
  </conditionalFormatting>
  <conditionalFormatting sqref="F18">
    <cfRule type="expression" dxfId="59" priority="5" stopIfTrue="1">
      <formula>0</formula>
    </cfRule>
  </conditionalFormatting>
  <conditionalFormatting sqref="H18:R18">
    <cfRule type="expression" dxfId="58" priority="4" stopIfTrue="1">
      <formula>0</formula>
    </cfRule>
  </conditionalFormatting>
  <hyperlinks>
    <hyperlink ref="A8" location="'new Title sheet'!A1" display="Return to Contents" xr:uid="{1CD35A0A-56C2-435C-A695-A4A8EFDE61B9}"/>
    <hyperlink ref="A8:B8" location="'Title sheet'!A16" display="Return to Contents" xr:uid="{2AB5FDBC-9927-4090-AC93-AB37D26844B3}"/>
  </hyperlinks>
  <pageMargins left="0.74803149606299213" right="0.74803149606299213" top="0.98425196850393704" bottom="0.98425196850393704" header="0.51181102362204722" footer="0.51181102362204722"/>
  <pageSetup paperSize="9" scale="44" fitToHeight="0" orientation="landscape" r:id="rId1"/>
  <headerFooter alignWithMargins="0"/>
  <rowBreaks count="1" manualBreakCount="1">
    <brk id="44" max="16383" man="1"/>
  </rowBreak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90977-9118-4666-B18F-11A6C3908FAF}">
  <sheetPr>
    <pageSetUpPr fitToPage="1"/>
  </sheetPr>
  <dimension ref="A1:V109"/>
  <sheetViews>
    <sheetView zoomScaleNormal="100" zoomScaleSheetLayoutView="70" workbookViewId="0"/>
  </sheetViews>
  <sheetFormatPr defaultColWidth="9.1796875" defaultRowHeight="12.5"/>
  <cols>
    <col min="1" max="1" width="8.81640625" style="175" customWidth="1"/>
    <col min="2" max="2" width="46" style="188" customWidth="1"/>
    <col min="3" max="4" width="13.7265625" style="188" customWidth="1"/>
    <col min="5" max="5" width="1.7265625" style="188" customWidth="1"/>
    <col min="6" max="6" width="13.7265625" style="188" customWidth="1"/>
    <col min="7" max="7" width="1.7265625" style="188" customWidth="1"/>
    <col min="8" max="8" width="13.7265625" style="188" customWidth="1"/>
    <col min="9" max="9" width="1.7265625" style="188" customWidth="1"/>
    <col min="10" max="13" width="13.7265625" style="188" customWidth="1"/>
    <col min="14" max="14" width="14.7265625" style="188" customWidth="1"/>
    <col min="15" max="15" width="1.7265625" style="188" customWidth="1"/>
    <col min="16" max="16384" width="9.1796875" style="188"/>
  </cols>
  <sheetData>
    <row r="1" spans="1:15" s="2" customFormat="1"/>
    <row r="2" spans="1:15" s="2" customFormat="1"/>
    <row r="3" spans="1:15" s="2" customFormat="1"/>
    <row r="4" spans="1:15" s="2" customFormat="1"/>
    <row r="5" spans="1:15" s="2" customFormat="1"/>
    <row r="6" spans="1:15" s="2" customFormat="1"/>
    <row r="7" spans="1:15" s="2" customFormat="1"/>
    <row r="8" spans="1:15" s="2" customFormat="1" ht="26.25" customHeight="1">
      <c r="A8" s="1" t="s">
        <v>344</v>
      </c>
      <c r="B8" s="1"/>
    </row>
    <row r="9" spans="1:15" ht="22.5" customHeight="1">
      <c r="A9" s="791" t="s">
        <v>822</v>
      </c>
      <c r="B9" s="800"/>
      <c r="D9" s="1257"/>
      <c r="E9" s="869"/>
      <c r="F9" s="869"/>
      <c r="G9" s="869"/>
      <c r="H9" s="869"/>
      <c r="I9" s="869"/>
      <c r="J9" s="869"/>
      <c r="K9" s="869"/>
      <c r="L9" s="869"/>
      <c r="M9" s="869"/>
      <c r="N9" s="869"/>
      <c r="O9" s="869"/>
    </row>
    <row r="10" spans="1:15" ht="12" customHeight="1">
      <c r="B10" s="805"/>
      <c r="D10" s="1257"/>
      <c r="E10" s="869"/>
      <c r="F10" s="869"/>
      <c r="G10" s="869"/>
      <c r="H10" s="869"/>
      <c r="I10" s="869"/>
      <c r="J10" s="869"/>
      <c r="K10" s="869"/>
      <c r="L10" s="869"/>
      <c r="M10" s="869"/>
      <c r="N10" s="869"/>
      <c r="O10" s="869"/>
    </row>
    <row r="11" spans="1:15" ht="15" customHeight="1">
      <c r="A11" s="821"/>
      <c r="B11" s="1256"/>
      <c r="C11" s="1231"/>
      <c r="D11" s="1231"/>
      <c r="E11" s="1231"/>
      <c r="F11" s="1231"/>
      <c r="G11" s="1231"/>
      <c r="H11" s="1231"/>
      <c r="I11" s="1231"/>
      <c r="J11" s="1231"/>
      <c r="K11" s="1231"/>
      <c r="L11" s="1231"/>
      <c r="M11" s="1231"/>
      <c r="N11" s="1255" t="s">
        <v>1480</v>
      </c>
      <c r="O11" s="1255"/>
    </row>
    <row r="12" spans="1:15" ht="12" customHeight="1">
      <c r="A12" s="868"/>
      <c r="B12" s="1254"/>
      <c r="C12" s="1254"/>
      <c r="D12" s="1254"/>
      <c r="E12" s="1253"/>
      <c r="F12" s="1253"/>
      <c r="G12" s="1253"/>
      <c r="H12" s="1253"/>
      <c r="I12" s="1253"/>
      <c r="J12" s="1253"/>
      <c r="K12" s="1253"/>
      <c r="L12" s="1253"/>
      <c r="M12" s="1253"/>
      <c r="N12" s="1253"/>
      <c r="O12" s="1252"/>
    </row>
    <row r="13" spans="1:15" ht="15" customHeight="1">
      <c r="A13" s="814"/>
      <c r="B13" s="977"/>
      <c r="C13" s="834"/>
      <c r="D13" s="834"/>
      <c r="E13" s="834"/>
      <c r="F13" s="1400" t="s">
        <v>1521</v>
      </c>
      <c r="G13" s="1400"/>
      <c r="H13" s="1400"/>
      <c r="I13" s="1400"/>
      <c r="J13" s="1400"/>
      <c r="K13" s="1400"/>
      <c r="L13" s="1400"/>
      <c r="M13" s="1400"/>
      <c r="N13" s="1400"/>
      <c r="O13" s="1251"/>
    </row>
    <row r="14" spans="1:15" ht="12" customHeight="1">
      <c r="A14" s="814"/>
      <c r="B14" s="977"/>
      <c r="C14" s="1249"/>
      <c r="D14" s="1249"/>
      <c r="E14" s="977"/>
      <c r="F14" s="1249"/>
      <c r="G14" s="1249"/>
      <c r="H14" s="1249"/>
      <c r="I14" s="1249"/>
      <c r="J14" s="1249"/>
      <c r="K14" s="1249"/>
      <c r="L14" s="1249"/>
      <c r="M14" s="1249"/>
      <c r="N14" s="1249"/>
      <c r="O14" s="1248"/>
    </row>
    <row r="15" spans="1:15" ht="12" customHeight="1">
      <c r="A15" s="814"/>
      <c r="B15" s="977" t="s">
        <v>48</v>
      </c>
      <c r="C15" s="977"/>
      <c r="D15" s="977"/>
      <c r="E15" s="1246"/>
      <c r="F15" s="977"/>
      <c r="G15" s="977"/>
      <c r="H15" s="1246"/>
      <c r="I15" s="977"/>
      <c r="J15" s="977"/>
      <c r="K15" s="977"/>
      <c r="L15" s="977"/>
      <c r="M15" s="977"/>
      <c r="N15" s="977"/>
      <c r="O15" s="1250"/>
    </row>
    <row r="16" spans="1:15" ht="15" customHeight="1">
      <c r="A16" s="814"/>
      <c r="B16" s="977"/>
      <c r="C16" s="1398" t="s">
        <v>1520</v>
      </c>
      <c r="D16" s="1398"/>
      <c r="E16" s="1247"/>
      <c r="F16" s="1246"/>
      <c r="G16" s="1246"/>
      <c r="H16" s="1246"/>
      <c r="I16" s="1246"/>
      <c r="J16" s="1398" t="s">
        <v>1519</v>
      </c>
      <c r="K16" s="1399"/>
      <c r="L16" s="1399"/>
      <c r="M16" s="1399"/>
      <c r="N16" s="1399"/>
      <c r="O16" s="933"/>
    </row>
    <row r="17" spans="1:21" ht="12" customHeight="1">
      <c r="A17" s="814"/>
      <c r="B17" s="977"/>
      <c r="C17" s="1249"/>
      <c r="D17" s="1249"/>
      <c r="E17" s="1242"/>
      <c r="F17" s="1249"/>
      <c r="G17" s="1246"/>
      <c r="H17" s="1249"/>
      <c r="I17" s="1246"/>
      <c r="J17" s="1249"/>
      <c r="K17" s="1249"/>
      <c r="L17" s="1249"/>
      <c r="M17" s="1249"/>
      <c r="N17" s="1249"/>
      <c r="O17" s="1248"/>
    </row>
    <row r="18" spans="1:21" ht="12" customHeight="1">
      <c r="A18" s="814"/>
      <c r="B18" s="977"/>
      <c r="C18" s="1247"/>
      <c r="D18" s="1242"/>
      <c r="E18" s="1242"/>
      <c r="F18" s="1246"/>
      <c r="G18" s="1246"/>
      <c r="H18" s="977"/>
      <c r="I18" s="1246"/>
      <c r="J18" s="1246"/>
      <c r="K18" s="1246"/>
      <c r="L18" s="1246"/>
      <c r="M18" s="1246"/>
      <c r="N18" s="1246"/>
      <c r="O18" s="1245"/>
    </row>
    <row r="19" spans="1:21" ht="65.25" customHeight="1">
      <c r="A19" s="814"/>
      <c r="B19" s="977" t="s">
        <v>48</v>
      </c>
      <c r="C19" s="1244" t="s">
        <v>1518</v>
      </c>
      <c r="D19" s="1241" t="s">
        <v>1517</v>
      </c>
      <c r="E19" s="1242"/>
      <c r="F19" s="1241" t="s">
        <v>1516</v>
      </c>
      <c r="G19" s="1243"/>
      <c r="H19" s="1241" t="s">
        <v>1515</v>
      </c>
      <c r="I19" s="1242"/>
      <c r="J19" s="1241" t="s">
        <v>1514</v>
      </c>
      <c r="K19" s="1241" t="s">
        <v>1513</v>
      </c>
      <c r="L19" s="855" t="s">
        <v>1512</v>
      </c>
      <c r="M19" s="1241" t="s">
        <v>1511</v>
      </c>
      <c r="N19" s="855" t="s">
        <v>1510</v>
      </c>
      <c r="O19" s="1185"/>
    </row>
    <row r="20" spans="1:21" s="184" customFormat="1" ht="15" customHeight="1">
      <c r="A20" s="71" t="s">
        <v>1466</v>
      </c>
      <c r="B20" s="1240"/>
      <c r="C20" s="1239"/>
      <c r="D20" s="1238"/>
      <c r="E20" s="1235"/>
      <c r="F20" s="826" t="s">
        <v>3</v>
      </c>
      <c r="G20" s="1237"/>
      <c r="H20" s="1236"/>
      <c r="I20" s="1235"/>
      <c r="J20" s="826" t="s">
        <v>3</v>
      </c>
      <c r="K20" s="826" t="s">
        <v>3</v>
      </c>
      <c r="L20" s="826" t="s">
        <v>3</v>
      </c>
      <c r="M20" s="826" t="s">
        <v>3</v>
      </c>
      <c r="N20" s="826" t="s">
        <v>3</v>
      </c>
      <c r="O20" s="1234"/>
    </row>
    <row r="21" spans="1:21" ht="12" customHeight="1">
      <c r="A21" s="822"/>
      <c r="B21" s="925"/>
      <c r="C21" s="1233"/>
      <c r="D21" s="1231"/>
      <c r="E21" s="1231"/>
      <c r="F21" s="1231"/>
      <c r="G21" s="1232"/>
      <c r="H21" s="1231"/>
      <c r="I21" s="1232"/>
      <c r="J21" s="1231"/>
      <c r="K21" s="1231"/>
      <c r="L21" s="1231"/>
      <c r="M21" s="1231"/>
      <c r="N21" s="1231"/>
      <c r="O21" s="1230"/>
    </row>
    <row r="22" spans="1:21" ht="12" customHeight="1">
      <c r="A22" s="817"/>
      <c r="B22" s="1227"/>
      <c r="C22" s="1229"/>
      <c r="D22" s="1228"/>
      <c r="E22" s="1227"/>
      <c r="F22" s="1227"/>
      <c r="G22" s="1227"/>
      <c r="H22" s="1227"/>
      <c r="I22" s="1227"/>
      <c r="J22" s="1227"/>
      <c r="K22" s="1227"/>
      <c r="L22" s="1227"/>
      <c r="M22" s="1227"/>
      <c r="N22" s="1227"/>
      <c r="O22" s="1226"/>
    </row>
    <row r="23" spans="1:21" s="377" customFormat="1" ht="15" customHeight="1">
      <c r="A23" s="814" t="s">
        <v>1464</v>
      </c>
      <c r="B23" s="834"/>
      <c r="C23" s="1218">
        <v>3276381</v>
      </c>
      <c r="D23" s="1218">
        <v>3024025</v>
      </c>
      <c r="E23" s="1220"/>
      <c r="F23" s="832">
        <v>1.2452939377154619</v>
      </c>
      <c r="G23" s="1219"/>
      <c r="H23" s="1218">
        <v>2986367</v>
      </c>
      <c r="I23" s="848"/>
      <c r="J23" s="902">
        <v>95.660077947553006</v>
      </c>
      <c r="K23" s="902">
        <v>1.4741992528044945</v>
      </c>
      <c r="L23" s="902">
        <v>1.9023448892919057</v>
      </c>
      <c r="M23" s="902">
        <v>0.4405687579590854</v>
      </c>
      <c r="N23" s="902">
        <v>0.52280915239151782</v>
      </c>
      <c r="O23" s="901"/>
      <c r="Q23" s="1225"/>
      <c r="R23" s="1225"/>
      <c r="S23" s="1225"/>
      <c r="T23" s="1225"/>
      <c r="U23" s="1225"/>
    </row>
    <row r="24" spans="1:21" s="377" customFormat="1" ht="12" customHeight="1">
      <c r="A24" s="814"/>
      <c r="B24" s="188"/>
      <c r="C24" s="1215"/>
      <c r="D24" s="1215"/>
      <c r="E24" s="1216"/>
      <c r="F24" s="1216"/>
      <c r="G24" s="334"/>
      <c r="H24" s="1215"/>
      <c r="I24" s="900"/>
      <c r="J24" s="1216"/>
      <c r="K24" s="831"/>
      <c r="L24" s="831"/>
      <c r="M24" s="831"/>
      <c r="N24" s="831"/>
      <c r="O24" s="830"/>
      <c r="Q24" s="1225"/>
      <c r="R24" s="1225"/>
      <c r="S24" s="1225"/>
      <c r="T24" s="1225"/>
      <c r="U24" s="1225"/>
    </row>
    <row r="25" spans="1:21" s="377" customFormat="1" ht="15" customHeight="1">
      <c r="A25" s="1099" t="s">
        <v>1364</v>
      </c>
      <c r="B25" s="188"/>
      <c r="C25" s="1218">
        <v>482399</v>
      </c>
      <c r="D25" s="1218">
        <v>443394</v>
      </c>
      <c r="E25" s="1220"/>
      <c r="F25" s="832">
        <v>0.824774354186119</v>
      </c>
      <c r="G25" s="1219"/>
      <c r="H25" s="1218">
        <v>439737</v>
      </c>
      <c r="I25" s="848"/>
      <c r="J25" s="902">
        <v>95.667637701626191</v>
      </c>
      <c r="K25" s="902">
        <v>1.6655409938213068</v>
      </c>
      <c r="L25" s="902">
        <v>1.3921957897561499</v>
      </c>
      <c r="M25" s="902">
        <v>0.60354257203737693</v>
      </c>
      <c r="N25" s="902">
        <v>0.67108294275896729</v>
      </c>
      <c r="O25" s="901"/>
    </row>
    <row r="26" spans="1:21" s="377" customFormat="1" ht="12" customHeight="1">
      <c r="A26" s="814"/>
      <c r="B26" s="188"/>
      <c r="C26" s="1215"/>
      <c r="D26" s="1215"/>
      <c r="E26" s="1216"/>
      <c r="F26" s="1216"/>
      <c r="G26" s="334"/>
      <c r="H26" s="1215"/>
      <c r="I26" s="900"/>
      <c r="J26" s="1216"/>
      <c r="K26" s="831"/>
      <c r="L26" s="831"/>
      <c r="M26" s="831"/>
      <c r="N26" s="831"/>
      <c r="O26" s="830"/>
    </row>
    <row r="27" spans="1:21" s="377" customFormat="1" ht="15" customHeight="1">
      <c r="A27" s="814"/>
      <c r="B27" s="834" t="s">
        <v>44</v>
      </c>
      <c r="C27" s="1218">
        <v>244669</v>
      </c>
      <c r="D27" s="1218">
        <v>228587</v>
      </c>
      <c r="E27" s="1220"/>
      <c r="F27" s="832">
        <v>0.62689479279224103</v>
      </c>
      <c r="G27" s="1219"/>
      <c r="H27" s="1218">
        <v>227154</v>
      </c>
      <c r="I27" s="848"/>
      <c r="J27" s="902">
        <v>94.887609287091578</v>
      </c>
      <c r="K27" s="902">
        <v>2.0796464072831649</v>
      </c>
      <c r="L27" s="902">
        <v>1.8027417522913969</v>
      </c>
      <c r="M27" s="902">
        <v>0.58814724812241914</v>
      </c>
      <c r="N27" s="902">
        <v>0.64185530521144241</v>
      </c>
      <c r="O27" s="901"/>
    </row>
    <row r="28" spans="1:21" s="184" customFormat="1" ht="12" customHeight="1">
      <c r="A28" s="796"/>
      <c r="B28" s="188"/>
      <c r="C28" s="1215"/>
      <c r="D28" s="1215"/>
      <c r="E28" s="1216"/>
      <c r="F28" s="1216"/>
      <c r="G28" s="334"/>
      <c r="H28" s="1215"/>
      <c r="I28" s="900"/>
      <c r="J28" s="1216"/>
      <c r="K28" s="831"/>
      <c r="L28" s="831"/>
      <c r="M28" s="831"/>
      <c r="N28" s="831"/>
      <c r="O28" s="830"/>
    </row>
    <row r="29" spans="1:21" s="184" customFormat="1" ht="15" customHeight="1">
      <c r="A29" s="1217">
        <v>60080</v>
      </c>
      <c r="B29" s="188" t="s">
        <v>1055</v>
      </c>
      <c r="C29" s="1215">
        <v>181544</v>
      </c>
      <c r="D29" s="1215">
        <v>170923</v>
      </c>
      <c r="E29" s="1216"/>
      <c r="F29" s="831">
        <v>0.352790437799477</v>
      </c>
      <c r="G29" s="337"/>
      <c r="H29" s="1215">
        <v>170320</v>
      </c>
      <c r="I29" s="900"/>
      <c r="J29" s="1214">
        <v>95.678135274776892</v>
      </c>
      <c r="K29" s="1214">
        <v>1.4619539689995302</v>
      </c>
      <c r="L29" s="1214">
        <v>1.6621653358384219</v>
      </c>
      <c r="M29" s="1214">
        <v>0.61002818224518562</v>
      </c>
      <c r="N29" s="1214">
        <v>0.58771723813997179</v>
      </c>
      <c r="O29" s="1213"/>
      <c r="Q29" s="1101"/>
    </row>
    <row r="30" spans="1:21" s="184" customFormat="1" ht="15" customHeight="1">
      <c r="A30" s="1217">
        <v>60103</v>
      </c>
      <c r="B30" s="188" t="s">
        <v>1335</v>
      </c>
      <c r="C30" s="1215">
        <v>25123</v>
      </c>
      <c r="D30" s="1215">
        <v>22885</v>
      </c>
      <c r="E30" s="1216"/>
      <c r="F30" s="831">
        <v>1.4594712693904306</v>
      </c>
      <c r="G30" s="337"/>
      <c r="H30" s="1215">
        <v>22551</v>
      </c>
      <c r="I30" s="900"/>
      <c r="J30" s="1214">
        <v>92.430490887322065</v>
      </c>
      <c r="K30" s="1214">
        <v>3.8002749323755047</v>
      </c>
      <c r="L30" s="1214">
        <v>2.3014500465611283</v>
      </c>
      <c r="M30" s="1214">
        <v>0.39466099064343046</v>
      </c>
      <c r="N30" s="1214">
        <v>1.0731231430978669</v>
      </c>
      <c r="O30" s="1213"/>
      <c r="Q30" s="1101"/>
    </row>
    <row r="31" spans="1:21" s="184" customFormat="1" ht="15" customHeight="1">
      <c r="A31" s="1217">
        <v>60050</v>
      </c>
      <c r="B31" s="188" t="s">
        <v>1462</v>
      </c>
      <c r="C31" s="1215">
        <v>18119</v>
      </c>
      <c r="D31" s="1215">
        <v>16613</v>
      </c>
      <c r="E31" s="1216"/>
      <c r="F31" s="831">
        <v>1.2279540119183772</v>
      </c>
      <c r="G31" s="337"/>
      <c r="H31" s="1215">
        <v>16409</v>
      </c>
      <c r="I31" s="900"/>
      <c r="J31" s="1214">
        <v>90.346760923883238</v>
      </c>
      <c r="K31" s="1214">
        <v>5.1922725333658359</v>
      </c>
      <c r="L31" s="1214">
        <v>3.1080504601133523</v>
      </c>
      <c r="M31" s="1214">
        <v>0.70083490767261869</v>
      </c>
      <c r="N31" s="1214">
        <v>0.65208117496495821</v>
      </c>
      <c r="O31" s="1213"/>
      <c r="Q31" s="1101"/>
    </row>
    <row r="32" spans="1:21" s="377" customFormat="1" ht="15" customHeight="1">
      <c r="A32" s="1217">
        <v>60110</v>
      </c>
      <c r="B32" s="188" t="s">
        <v>1351</v>
      </c>
      <c r="C32" s="1215">
        <v>19883</v>
      </c>
      <c r="D32" s="1215">
        <v>18166</v>
      </c>
      <c r="E32" s="1216"/>
      <c r="F32" s="831">
        <v>1.6073984366398768</v>
      </c>
      <c r="G32" s="337"/>
      <c r="H32" s="1215">
        <v>17874</v>
      </c>
      <c r="I32" s="900"/>
      <c r="J32" s="1214">
        <v>94.623475439185412</v>
      </c>
      <c r="K32" s="1214">
        <v>2.9372272574689493</v>
      </c>
      <c r="L32" s="1214">
        <v>1.3147588676289583</v>
      </c>
      <c r="M32" s="1214">
        <v>0.52030882846592819</v>
      </c>
      <c r="N32" s="1214">
        <v>0.60422960725075525</v>
      </c>
      <c r="O32" s="1213"/>
      <c r="Q32" s="1101"/>
    </row>
    <row r="33" spans="1:17" ht="12" customHeight="1">
      <c r="A33" s="1217"/>
      <c r="C33" s="1215"/>
      <c r="D33" s="1215"/>
      <c r="E33" s="1216"/>
      <c r="F33" s="831"/>
      <c r="G33" s="337"/>
      <c r="H33" s="1215"/>
      <c r="I33" s="900"/>
      <c r="J33" s="831"/>
      <c r="K33" s="831"/>
      <c r="L33" s="831"/>
      <c r="M33" s="831"/>
      <c r="N33" s="831"/>
      <c r="O33" s="830"/>
      <c r="Q33" s="1101"/>
    </row>
    <row r="34" spans="1:17" s="377" customFormat="1" ht="15" customHeight="1">
      <c r="A34" s="814"/>
      <c r="B34" s="834" t="s">
        <v>359</v>
      </c>
      <c r="C34" s="1218">
        <v>237730</v>
      </c>
      <c r="D34" s="1218">
        <v>214807</v>
      </c>
      <c r="E34" s="1220"/>
      <c r="F34" s="832">
        <v>1.0353480100741597</v>
      </c>
      <c r="G34" s="1219"/>
      <c r="H34" s="1218">
        <v>212583</v>
      </c>
      <c r="I34" s="848"/>
      <c r="J34" s="902">
        <v>96.501131322824492</v>
      </c>
      <c r="K34" s="902">
        <v>1.2230517021586862</v>
      </c>
      <c r="L34" s="902">
        <v>0.95350992318294492</v>
      </c>
      <c r="M34" s="902">
        <v>0.61999313209428786</v>
      </c>
      <c r="N34" s="902">
        <v>0.70231391973958401</v>
      </c>
      <c r="O34" s="901"/>
      <c r="Q34" s="1101"/>
    </row>
    <row r="35" spans="1:17" s="184" customFormat="1" ht="12" customHeight="1">
      <c r="A35" s="796"/>
      <c r="B35" s="178"/>
      <c r="C35" s="1215"/>
      <c r="D35" s="1215"/>
      <c r="E35" s="1216"/>
      <c r="F35" s="1216"/>
      <c r="G35" s="334"/>
      <c r="H35" s="1215"/>
      <c r="I35" s="900"/>
      <c r="J35" s="1216"/>
      <c r="K35" s="831"/>
      <c r="L35" s="831"/>
      <c r="M35" s="831"/>
      <c r="N35" s="831"/>
      <c r="O35" s="830"/>
      <c r="Q35" s="1101"/>
    </row>
    <row r="36" spans="1:17" s="184" customFormat="1" ht="15" customHeight="1">
      <c r="A36" s="1217">
        <v>60310</v>
      </c>
      <c r="B36" s="188" t="s">
        <v>1461</v>
      </c>
      <c r="C36" s="1215">
        <v>81571</v>
      </c>
      <c r="D36" s="1215">
        <v>75447</v>
      </c>
      <c r="E36" s="1216"/>
      <c r="F36" s="831">
        <v>1.2432568558060626</v>
      </c>
      <c r="G36" s="337"/>
      <c r="H36" s="1215">
        <v>74509</v>
      </c>
      <c r="I36" s="900"/>
      <c r="J36" s="1214">
        <v>96.435329960139043</v>
      </c>
      <c r="K36" s="1214">
        <v>1.4790159578037552</v>
      </c>
      <c r="L36" s="1214">
        <v>0.28184514622394613</v>
      </c>
      <c r="M36" s="1214">
        <v>1.2038814102994269</v>
      </c>
      <c r="N36" s="1214">
        <v>0.59992752553382811</v>
      </c>
      <c r="O36" s="1213"/>
      <c r="Q36" s="1101"/>
    </row>
    <row r="37" spans="1:17" s="377" customFormat="1" ht="15" customHeight="1">
      <c r="A37" s="796">
        <v>60470</v>
      </c>
      <c r="B37" s="188" t="s">
        <v>1460</v>
      </c>
      <c r="C37" s="1215">
        <v>91557</v>
      </c>
      <c r="D37" s="1215">
        <v>79559</v>
      </c>
      <c r="E37" s="1216"/>
      <c r="F37" s="831">
        <v>0.62343669477997454</v>
      </c>
      <c r="G37" s="337"/>
      <c r="H37" s="1215">
        <v>79063</v>
      </c>
      <c r="I37" s="900"/>
      <c r="J37" s="1214">
        <v>96.392750085374956</v>
      </c>
      <c r="K37" s="1214">
        <v>1.3761177794923036</v>
      </c>
      <c r="L37" s="1214">
        <v>1.2913752324095975</v>
      </c>
      <c r="M37" s="1214">
        <v>0.2529628271125558</v>
      </c>
      <c r="N37" s="1214">
        <v>0.68679407561058903</v>
      </c>
      <c r="O37" s="1213"/>
      <c r="P37" s="184"/>
      <c r="Q37" s="1101"/>
    </row>
    <row r="38" spans="1:17" s="834" customFormat="1" ht="15" customHeight="1">
      <c r="A38" s="796">
        <v>60340</v>
      </c>
      <c r="B38" s="188" t="s">
        <v>1285</v>
      </c>
      <c r="C38" s="1215">
        <v>64602</v>
      </c>
      <c r="D38" s="1215">
        <v>59801</v>
      </c>
      <c r="E38" s="1216"/>
      <c r="F38" s="831">
        <v>1.321048143007642</v>
      </c>
      <c r="G38" s="337"/>
      <c r="H38" s="1215">
        <v>59011</v>
      </c>
      <c r="I38" s="900"/>
      <c r="J38" s="1214">
        <v>96.729423327854121</v>
      </c>
      <c r="K38" s="1214">
        <v>0.6947857179169985</v>
      </c>
      <c r="L38" s="1214">
        <v>1.3489010523461729</v>
      </c>
      <c r="M38" s="1214">
        <v>0.37450644795038213</v>
      </c>
      <c r="N38" s="1214">
        <v>0.85238345393231774</v>
      </c>
      <c r="O38" s="1213"/>
      <c r="Q38" s="1101"/>
    </row>
    <row r="39" spans="1:17" s="184" customFormat="1" ht="12" customHeight="1">
      <c r="A39" s="796"/>
      <c r="B39" s="178"/>
      <c r="C39" s="1215"/>
      <c r="D39" s="1215"/>
      <c r="E39" s="1216"/>
      <c r="F39" s="1216"/>
      <c r="G39" s="334"/>
      <c r="H39" s="1215"/>
      <c r="I39" s="900"/>
      <c r="J39" s="1216"/>
      <c r="K39" s="831"/>
      <c r="L39" s="831"/>
      <c r="M39" s="831"/>
      <c r="N39" s="831"/>
      <c r="O39" s="830"/>
      <c r="Q39" s="1101"/>
    </row>
    <row r="40" spans="1:17" s="377" customFormat="1" ht="15" customHeight="1">
      <c r="A40" s="833" t="s">
        <v>45</v>
      </c>
      <c r="C40" s="1218">
        <v>423989</v>
      </c>
      <c r="D40" s="1218">
        <v>382430</v>
      </c>
      <c r="E40" s="1220"/>
      <c r="F40" s="832">
        <v>0.53316946892241712</v>
      </c>
      <c r="G40" s="1219"/>
      <c r="H40" s="1218">
        <v>380391</v>
      </c>
      <c r="I40" s="848"/>
      <c r="J40" s="902">
        <v>96.471525351546177</v>
      </c>
      <c r="K40" s="902">
        <v>0.79523437725918855</v>
      </c>
      <c r="L40" s="902">
        <v>1.7064020967898819</v>
      </c>
      <c r="M40" s="902">
        <v>0.38355271286649789</v>
      </c>
      <c r="N40" s="902">
        <v>0.64328546153825927</v>
      </c>
      <c r="O40" s="901"/>
      <c r="Q40" s="1101"/>
    </row>
    <row r="41" spans="1:17" s="184" customFormat="1" ht="12" customHeight="1">
      <c r="A41" s="796"/>
      <c r="B41" s="188"/>
      <c r="C41" s="1215"/>
      <c r="D41" s="1215"/>
      <c r="E41" s="1216"/>
      <c r="F41" s="1216"/>
      <c r="G41" s="334"/>
      <c r="H41" s="1215"/>
      <c r="I41" s="900"/>
      <c r="J41" s="1216"/>
      <c r="K41" s="831"/>
      <c r="L41" s="831"/>
      <c r="M41" s="831"/>
      <c r="N41" s="831"/>
      <c r="O41" s="830"/>
      <c r="Q41" s="1101"/>
    </row>
    <row r="42" spans="1:17" ht="15" customHeight="1">
      <c r="A42" s="1217">
        <v>62010</v>
      </c>
      <c r="B42" s="188" t="s">
        <v>1459</v>
      </c>
      <c r="C42" s="1215">
        <v>348594</v>
      </c>
      <c r="D42" s="1215">
        <v>315881</v>
      </c>
      <c r="E42" s="1216"/>
      <c r="F42" s="831">
        <v>0.50557013558903507</v>
      </c>
      <c r="G42" s="337"/>
      <c r="H42" s="1215">
        <v>314284</v>
      </c>
      <c r="I42" s="900"/>
      <c r="J42" s="1214">
        <v>96.616436089651401</v>
      </c>
      <c r="K42" s="1214">
        <v>0.74932226903055832</v>
      </c>
      <c r="L42" s="1214">
        <v>1.6399180359165595</v>
      </c>
      <c r="M42" s="1214">
        <v>0.36368380191164679</v>
      </c>
      <c r="N42" s="1214">
        <v>0.63063980348983717</v>
      </c>
      <c r="O42" s="1213"/>
      <c r="Q42" s="1101"/>
    </row>
    <row r="43" spans="1:17" s="184" customFormat="1" ht="15" customHeight="1">
      <c r="A43" s="1217">
        <v>61920</v>
      </c>
      <c r="B43" s="188" t="s">
        <v>1458</v>
      </c>
      <c r="C43" s="1215">
        <v>52666</v>
      </c>
      <c r="D43" s="1215">
        <v>47096</v>
      </c>
      <c r="E43" s="1216"/>
      <c r="F43" s="831">
        <v>0.25267538644470872</v>
      </c>
      <c r="G43" s="337"/>
      <c r="H43" s="1215">
        <v>46977</v>
      </c>
      <c r="I43" s="900"/>
      <c r="J43" s="1214">
        <v>95.868190816782686</v>
      </c>
      <c r="K43" s="1214">
        <v>0.78761947335930349</v>
      </c>
      <c r="L43" s="1214">
        <v>2.1010281627179257</v>
      </c>
      <c r="M43" s="1214">
        <v>0.53856142367541571</v>
      </c>
      <c r="N43" s="1214">
        <v>0.70460012346467416</v>
      </c>
      <c r="O43" s="1213"/>
      <c r="Q43" s="1101"/>
    </row>
    <row r="44" spans="1:17" s="184" customFormat="1" ht="15" customHeight="1">
      <c r="A44" s="796">
        <v>61930</v>
      </c>
      <c r="B44" s="188" t="s">
        <v>1238</v>
      </c>
      <c r="C44" s="1215">
        <v>22729</v>
      </c>
      <c r="D44" s="1215">
        <v>19453</v>
      </c>
      <c r="E44" s="1216"/>
      <c r="F44" s="831">
        <v>1.6604122757415309</v>
      </c>
      <c r="G44" s="337"/>
      <c r="H44" s="1215">
        <v>19130</v>
      </c>
      <c r="I44" s="900"/>
      <c r="J44" s="1214">
        <v>95.572399372713008</v>
      </c>
      <c r="K44" s="1214">
        <v>1.5682174594877154</v>
      </c>
      <c r="L44" s="1214">
        <v>1.8295870360690014</v>
      </c>
      <c r="M44" s="1214">
        <v>0.32932566649242029</v>
      </c>
      <c r="N44" s="1214">
        <v>0.70047046523784628</v>
      </c>
      <c r="O44" s="1213"/>
      <c r="Q44" s="1101"/>
    </row>
    <row r="45" spans="1:17" s="377" customFormat="1" ht="12" customHeight="1">
      <c r="A45" s="814"/>
      <c r="B45" s="834"/>
      <c r="C45" s="1218"/>
      <c r="D45" s="1218"/>
      <c r="E45" s="1220"/>
      <c r="F45" s="1220"/>
      <c r="G45" s="872"/>
      <c r="H45" s="1218"/>
      <c r="I45" s="848"/>
      <c r="J45" s="1220"/>
      <c r="K45" s="832"/>
      <c r="L45" s="832"/>
      <c r="M45" s="832"/>
      <c r="N45" s="832"/>
      <c r="O45" s="835"/>
      <c r="Q45" s="1101"/>
    </row>
    <row r="46" spans="1:17" s="377" customFormat="1" ht="15" customHeight="1">
      <c r="A46" s="1224" t="s">
        <v>46</v>
      </c>
      <c r="C46" s="1218">
        <v>279835</v>
      </c>
      <c r="D46" s="1218">
        <v>260418</v>
      </c>
      <c r="E46" s="1220"/>
      <c r="F46" s="832">
        <v>0.68850847483660882</v>
      </c>
      <c r="G46" s="1219"/>
      <c r="H46" s="1218">
        <v>258625</v>
      </c>
      <c r="I46" s="848"/>
      <c r="J46" s="902">
        <v>96.359594006766557</v>
      </c>
      <c r="K46" s="902">
        <v>1.0706621556307396</v>
      </c>
      <c r="L46" s="902">
        <v>1.6247462542290962</v>
      </c>
      <c r="M46" s="902">
        <v>0.37854035766070565</v>
      </c>
      <c r="N46" s="902">
        <v>0.5664572257129048</v>
      </c>
      <c r="O46" s="901"/>
      <c r="Q46" s="1101"/>
    </row>
    <row r="47" spans="1:17" s="184" customFormat="1" ht="12" customHeight="1">
      <c r="A47" s="796"/>
      <c r="B47" s="178"/>
      <c r="C47" s="1215"/>
      <c r="D47" s="1215"/>
      <c r="E47" s="1216"/>
      <c r="F47" s="1216"/>
      <c r="G47" s="334"/>
      <c r="H47" s="1215"/>
      <c r="I47" s="900"/>
      <c r="J47" s="1216"/>
      <c r="K47" s="831"/>
      <c r="L47" s="831"/>
      <c r="M47" s="831"/>
      <c r="N47" s="831"/>
      <c r="O47" s="830"/>
      <c r="Q47" s="1101"/>
    </row>
    <row r="48" spans="1:17" s="184" customFormat="1" ht="15" customHeight="1">
      <c r="A48" s="1217">
        <v>61450</v>
      </c>
      <c r="B48" s="188" t="s">
        <v>1211</v>
      </c>
      <c r="C48" s="1215">
        <v>26824</v>
      </c>
      <c r="D48" s="1215">
        <v>25167</v>
      </c>
      <c r="E48" s="1216"/>
      <c r="F48" s="831">
        <v>1.5973298366909048</v>
      </c>
      <c r="G48" s="337"/>
      <c r="H48" s="1215">
        <v>24765</v>
      </c>
      <c r="I48" s="900"/>
      <c r="J48" s="1214">
        <v>96.77771047849788</v>
      </c>
      <c r="K48" s="1214">
        <v>0.86008479709267105</v>
      </c>
      <c r="L48" s="1214">
        <v>1.7403593781546538</v>
      </c>
      <c r="M48" s="1214">
        <v>0.17767009892994146</v>
      </c>
      <c r="N48" s="1214">
        <v>0.44417524732485358</v>
      </c>
      <c r="O48" s="1213"/>
      <c r="Q48" s="1101"/>
    </row>
    <row r="49" spans="1:17" s="184" customFormat="1" ht="15" customHeight="1">
      <c r="A49" s="1217">
        <v>60420</v>
      </c>
      <c r="B49" s="188" t="s">
        <v>1190</v>
      </c>
      <c r="C49" s="1215">
        <v>36209</v>
      </c>
      <c r="D49" s="1215">
        <v>33815</v>
      </c>
      <c r="E49" s="1216"/>
      <c r="F49" s="831">
        <v>1.9074375277243827</v>
      </c>
      <c r="G49" s="337"/>
      <c r="H49" s="1215">
        <v>33170</v>
      </c>
      <c r="I49" s="900"/>
      <c r="J49" s="1214">
        <v>97.313837805245711</v>
      </c>
      <c r="K49" s="1214">
        <v>0.86523967440458249</v>
      </c>
      <c r="L49" s="1214">
        <v>1.1516430509496534</v>
      </c>
      <c r="M49" s="1214">
        <v>0.17787157069641241</v>
      </c>
      <c r="N49" s="1214">
        <v>0.49140789870364793</v>
      </c>
      <c r="O49" s="1213"/>
      <c r="Q49" s="1101"/>
    </row>
    <row r="50" spans="1:17" s="184" customFormat="1" ht="15" customHeight="1">
      <c r="A50" s="1217">
        <v>60370</v>
      </c>
      <c r="B50" s="179" t="s">
        <v>1194</v>
      </c>
      <c r="C50" s="1215">
        <v>216802</v>
      </c>
      <c r="D50" s="1215">
        <v>201436</v>
      </c>
      <c r="E50" s="1216"/>
      <c r="F50" s="831">
        <v>0.37034095196489208</v>
      </c>
      <c r="G50" s="337"/>
      <c r="H50" s="1215">
        <v>200690</v>
      </c>
      <c r="I50" s="900"/>
      <c r="J50" s="1214">
        <v>96.150281528725898</v>
      </c>
      <c r="K50" s="1214">
        <v>1.1305994319597388</v>
      </c>
      <c r="L50" s="1214">
        <v>1.6886740744431712</v>
      </c>
      <c r="M50" s="1214">
        <v>0.43649409537097017</v>
      </c>
      <c r="N50" s="1214">
        <v>0.59395086950022424</v>
      </c>
      <c r="O50" s="1213"/>
      <c r="Q50" s="1101"/>
    </row>
    <row r="51" spans="1:17" s="184" customFormat="1" ht="12" customHeight="1">
      <c r="A51" s="796"/>
      <c r="B51" s="178"/>
      <c r="C51" s="1215"/>
      <c r="D51" s="1215"/>
      <c r="E51" s="1216"/>
      <c r="F51" s="1216"/>
      <c r="G51" s="334"/>
      <c r="H51" s="1215"/>
      <c r="I51" s="900"/>
      <c r="J51" s="1216"/>
      <c r="K51" s="831"/>
      <c r="L51" s="831"/>
      <c r="M51" s="831"/>
      <c r="N51" s="831"/>
      <c r="O51" s="830"/>
      <c r="Q51" s="1101"/>
    </row>
    <row r="52" spans="1:17" s="377" customFormat="1" ht="15" customHeight="1">
      <c r="A52" s="1224" t="s">
        <v>47</v>
      </c>
      <c r="C52" s="1218">
        <v>264955</v>
      </c>
      <c r="D52" s="1218">
        <v>247954</v>
      </c>
      <c r="E52" s="1220"/>
      <c r="F52" s="832">
        <v>2.1193447171652808</v>
      </c>
      <c r="G52" s="1219"/>
      <c r="H52" s="1218">
        <v>242699</v>
      </c>
      <c r="I52" s="848"/>
      <c r="J52" s="902">
        <v>96.269453108583065</v>
      </c>
      <c r="K52" s="902">
        <v>1.5220499466417248</v>
      </c>
      <c r="L52" s="902">
        <v>1.4169815285600682</v>
      </c>
      <c r="M52" s="902">
        <v>0.31067289111203589</v>
      </c>
      <c r="N52" s="902">
        <v>0.48084252510311126</v>
      </c>
      <c r="O52" s="901"/>
      <c r="Q52" s="1101"/>
    </row>
    <row r="53" spans="1:17" s="377" customFormat="1" ht="12" customHeight="1">
      <c r="A53" s="814"/>
      <c r="B53" s="188"/>
      <c r="C53" s="1215"/>
      <c r="D53" s="1215"/>
      <c r="E53" s="1216"/>
      <c r="F53" s="1216"/>
      <c r="G53" s="334"/>
      <c r="H53" s="1215"/>
      <c r="I53" s="900"/>
      <c r="J53" s="1216"/>
      <c r="K53" s="831"/>
      <c r="L53" s="831"/>
      <c r="M53" s="831"/>
      <c r="N53" s="831"/>
      <c r="O53" s="830"/>
      <c r="Q53" s="1101"/>
    </row>
    <row r="54" spans="1:17" s="184" customFormat="1" ht="15" customHeight="1">
      <c r="A54" s="796">
        <v>61790</v>
      </c>
      <c r="B54" s="188" t="s">
        <v>1166</v>
      </c>
      <c r="C54" s="1215">
        <v>21193</v>
      </c>
      <c r="D54" s="1215">
        <v>19917</v>
      </c>
      <c r="E54" s="1216"/>
      <c r="F54" s="831">
        <v>7.2099211728673991</v>
      </c>
      <c r="G54" s="337"/>
      <c r="H54" s="1215">
        <v>18481</v>
      </c>
      <c r="I54" s="900"/>
      <c r="J54" s="1214">
        <v>94.269790595746983</v>
      </c>
      <c r="K54" s="1214">
        <v>2.4295222120015154</v>
      </c>
      <c r="L54" s="1214">
        <v>2.6621936042421948</v>
      </c>
      <c r="M54" s="1214">
        <v>0.16773984091769925</v>
      </c>
      <c r="N54" s="1214">
        <v>0.47075374709160756</v>
      </c>
      <c r="O54" s="1213"/>
      <c r="Q54" s="1101"/>
    </row>
    <row r="55" spans="1:17" s="184" customFormat="1" ht="15" customHeight="1">
      <c r="A55" s="1217">
        <v>61720</v>
      </c>
      <c r="B55" s="188" t="s">
        <v>1150</v>
      </c>
      <c r="C55" s="1215">
        <v>43909</v>
      </c>
      <c r="D55" s="1215">
        <v>41007</v>
      </c>
      <c r="E55" s="1216"/>
      <c r="F55" s="831">
        <v>3.194576535713415</v>
      </c>
      <c r="G55" s="337"/>
      <c r="H55" s="1215">
        <v>39697</v>
      </c>
      <c r="I55" s="900"/>
      <c r="J55" s="1214">
        <v>93.568783535279749</v>
      </c>
      <c r="K55" s="1214">
        <v>3.1488525581278184</v>
      </c>
      <c r="L55" s="1214">
        <v>2.0706854422248533</v>
      </c>
      <c r="M55" s="1214">
        <v>0.38793863516134719</v>
      </c>
      <c r="N55" s="1214">
        <v>0.82373982920623723</v>
      </c>
      <c r="O55" s="1213"/>
      <c r="Q55" s="1101"/>
    </row>
    <row r="56" spans="1:17" s="184" customFormat="1" ht="15" customHeight="1">
      <c r="A56" s="1217">
        <v>61740</v>
      </c>
      <c r="B56" s="188" t="s">
        <v>1457</v>
      </c>
      <c r="C56" s="1215">
        <v>169475</v>
      </c>
      <c r="D56" s="1215">
        <v>158488</v>
      </c>
      <c r="E56" s="1216"/>
      <c r="F56" s="831">
        <v>1.1956741204381405</v>
      </c>
      <c r="G56" s="337"/>
      <c r="H56" s="1215">
        <v>156593</v>
      </c>
      <c r="I56" s="900"/>
      <c r="J56" s="1214">
        <v>97.134610103899917</v>
      </c>
      <c r="K56" s="1214">
        <v>0.99046572963031543</v>
      </c>
      <c r="L56" s="1214">
        <v>1.1679960151475481</v>
      </c>
      <c r="M56" s="1214">
        <v>0.30908150428180059</v>
      </c>
      <c r="N56" s="1214">
        <v>0.39784664704041689</v>
      </c>
      <c r="O56" s="1213"/>
      <c r="Q56" s="1101"/>
    </row>
    <row r="57" spans="1:17" s="184" customFormat="1" ht="15" customHeight="1">
      <c r="A57" s="796">
        <v>61820</v>
      </c>
      <c r="B57" s="843" t="s">
        <v>1158</v>
      </c>
      <c r="C57" s="1215">
        <v>30378</v>
      </c>
      <c r="D57" s="1215">
        <v>28542</v>
      </c>
      <c r="E57" s="1216"/>
      <c r="F57" s="831">
        <v>2.1512157522247914</v>
      </c>
      <c r="G57" s="337"/>
      <c r="H57" s="1215">
        <v>27928</v>
      </c>
      <c r="I57" s="900"/>
      <c r="J57" s="1214">
        <v>96.580492695502713</v>
      </c>
      <c r="K57" s="1214">
        <v>1.5898023488971642</v>
      </c>
      <c r="L57" s="1214">
        <v>1.0598682325981095</v>
      </c>
      <c r="M57" s="1214">
        <v>0.30435405327986248</v>
      </c>
      <c r="N57" s="1214">
        <v>0.46548266972214264</v>
      </c>
      <c r="O57" s="1213"/>
      <c r="Q57" s="1101"/>
    </row>
    <row r="58" spans="1:17" s="184" customFormat="1" ht="12" customHeight="1">
      <c r="A58" s="796"/>
      <c r="B58" s="178"/>
      <c r="C58" s="1215"/>
      <c r="D58" s="1215"/>
      <c r="E58" s="1216"/>
      <c r="F58" s="1216"/>
      <c r="G58" s="334"/>
      <c r="H58" s="1215"/>
      <c r="I58" s="900"/>
      <c r="J58" s="1216"/>
      <c r="K58" s="831"/>
      <c r="L58" s="831"/>
      <c r="M58" s="831"/>
      <c r="N58" s="831"/>
      <c r="O58" s="830"/>
      <c r="Q58" s="1101"/>
    </row>
    <row r="59" spans="1:17" s="377" customFormat="1" ht="15" customHeight="1">
      <c r="A59" s="1224" t="s">
        <v>592</v>
      </c>
      <c r="C59" s="1218">
        <v>344463</v>
      </c>
      <c r="D59" s="1218">
        <v>323442</v>
      </c>
      <c r="E59" s="1220"/>
      <c r="F59" s="832">
        <v>0.75314894169588364</v>
      </c>
      <c r="G59" s="1219"/>
      <c r="H59" s="1218">
        <v>321006</v>
      </c>
      <c r="I59" s="848"/>
      <c r="J59" s="902">
        <v>95.500395631234298</v>
      </c>
      <c r="K59" s="902">
        <v>1.1856476202937016</v>
      </c>
      <c r="L59" s="902">
        <v>2.1610187971564394</v>
      </c>
      <c r="M59" s="902">
        <v>0.5529491660592013</v>
      </c>
      <c r="N59" s="902">
        <v>0.59998878525635035</v>
      </c>
      <c r="O59" s="901"/>
      <c r="Q59" s="1101"/>
    </row>
    <row r="60" spans="1:17" s="184" customFormat="1" ht="12" customHeight="1">
      <c r="A60" s="899"/>
      <c r="B60" s="178"/>
      <c r="C60" s="1215"/>
      <c r="D60" s="1215"/>
      <c r="E60" s="1216"/>
      <c r="F60" s="1216"/>
      <c r="G60" s="334"/>
      <c r="H60" s="1215"/>
      <c r="I60" s="900"/>
      <c r="J60" s="1216"/>
      <c r="K60" s="831"/>
      <c r="L60" s="831"/>
      <c r="M60" s="831"/>
      <c r="N60" s="831"/>
      <c r="O60" s="830"/>
      <c r="Q60" s="1101"/>
    </row>
    <row r="61" spans="1:17" s="184" customFormat="1" ht="15" customHeight="1">
      <c r="A61" s="796">
        <v>60610</v>
      </c>
      <c r="B61" s="188" t="s">
        <v>1132</v>
      </c>
      <c r="C61" s="1215">
        <v>25514</v>
      </c>
      <c r="D61" s="1215">
        <v>23967</v>
      </c>
      <c r="E61" s="1216"/>
      <c r="F61" s="831">
        <v>2.5576834814536653</v>
      </c>
      <c r="G61" s="337"/>
      <c r="H61" s="1215">
        <v>23354</v>
      </c>
      <c r="I61" s="900"/>
      <c r="J61" s="1214">
        <v>95.225657274985011</v>
      </c>
      <c r="K61" s="1214">
        <v>1.4301618566412606</v>
      </c>
      <c r="L61" s="1214">
        <v>2.6462276269589791</v>
      </c>
      <c r="M61" s="1214">
        <v>0.2483514601353087</v>
      </c>
      <c r="N61" s="1214">
        <v>0.44960178127943817</v>
      </c>
      <c r="O61" s="1213"/>
      <c r="Q61" s="1101"/>
    </row>
    <row r="62" spans="1:17" s="184" customFormat="1" ht="15" customHeight="1">
      <c r="A62" s="1217">
        <v>60500</v>
      </c>
      <c r="B62" s="188" t="s">
        <v>1456</v>
      </c>
      <c r="C62" s="1215">
        <v>136917</v>
      </c>
      <c r="D62" s="1215">
        <v>128620</v>
      </c>
      <c r="E62" s="1216"/>
      <c r="F62" s="831">
        <v>0.2106981806872959</v>
      </c>
      <c r="G62" s="337"/>
      <c r="H62" s="1215">
        <v>128349</v>
      </c>
      <c r="I62" s="900"/>
      <c r="J62" s="1214">
        <v>94.070074562326155</v>
      </c>
      <c r="K62" s="1214">
        <v>1.1079166958838791</v>
      </c>
      <c r="L62" s="1214">
        <v>3.0861167597721835</v>
      </c>
      <c r="M62" s="1214">
        <v>0.93027604422317267</v>
      </c>
      <c r="N62" s="1214">
        <v>0.80561593779460683</v>
      </c>
      <c r="O62" s="1213"/>
      <c r="Q62" s="1101"/>
    </row>
    <row r="63" spans="1:17" s="184" customFormat="1" ht="15" customHeight="1">
      <c r="A63" s="796">
        <v>60540</v>
      </c>
      <c r="B63" s="188" t="s">
        <v>1107</v>
      </c>
      <c r="C63" s="1215">
        <v>138418</v>
      </c>
      <c r="D63" s="1215">
        <v>129743</v>
      </c>
      <c r="E63" s="1216"/>
      <c r="F63" s="831">
        <v>0.29982349722143004</v>
      </c>
      <c r="G63" s="337"/>
      <c r="H63" s="1215">
        <v>129354</v>
      </c>
      <c r="I63" s="900"/>
      <c r="J63" s="1214">
        <v>97.186016667439731</v>
      </c>
      <c r="K63" s="1214">
        <v>0.80167602084203049</v>
      </c>
      <c r="L63" s="1214">
        <v>1.2400080399523787</v>
      </c>
      <c r="M63" s="1214">
        <v>0.27753297153547629</v>
      </c>
      <c r="N63" s="1214">
        <v>0.4947663002303756</v>
      </c>
      <c r="O63" s="1213"/>
      <c r="Q63" s="1101"/>
    </row>
    <row r="64" spans="1:17" s="184" customFormat="1" ht="15" customHeight="1">
      <c r="A64" s="796">
        <v>60865</v>
      </c>
      <c r="B64" s="188" t="s">
        <v>1455</v>
      </c>
      <c r="C64" s="1215">
        <v>23916</v>
      </c>
      <c r="D64" s="1215">
        <v>22424</v>
      </c>
      <c r="E64" s="1216"/>
      <c r="F64" s="831">
        <v>3.1573314306100606</v>
      </c>
      <c r="G64" s="337"/>
      <c r="H64" s="1215">
        <v>21716</v>
      </c>
      <c r="I64" s="900"/>
      <c r="J64" s="1214">
        <v>93.921532510591263</v>
      </c>
      <c r="K64" s="1214">
        <v>3.0346288450911767</v>
      </c>
      <c r="L64" s="1214">
        <v>2.1643028181985633</v>
      </c>
      <c r="M64" s="1214">
        <v>0.47430466015840855</v>
      </c>
      <c r="N64" s="1214">
        <v>0.40523116596058206</v>
      </c>
      <c r="O64" s="1213"/>
      <c r="Q64" s="1101"/>
    </row>
    <row r="65" spans="1:22" s="184" customFormat="1" ht="15" customHeight="1">
      <c r="A65" s="1217">
        <v>60750</v>
      </c>
      <c r="B65" s="188" t="s">
        <v>1090</v>
      </c>
      <c r="C65" s="1215">
        <v>19698</v>
      </c>
      <c r="D65" s="1215">
        <v>18688</v>
      </c>
      <c r="E65" s="1216"/>
      <c r="F65" s="831">
        <v>2.4347174657534243</v>
      </c>
      <c r="G65" s="337"/>
      <c r="H65" s="1215">
        <v>18233</v>
      </c>
      <c r="I65" s="900"/>
      <c r="J65" s="1214">
        <v>95.842702791641528</v>
      </c>
      <c r="K65" s="1214">
        <v>1.9415345801568582</v>
      </c>
      <c r="L65" s="1214">
        <v>1.5576153128942027</v>
      </c>
      <c r="M65" s="1214">
        <v>0.33455821861459989</v>
      </c>
      <c r="N65" s="1214">
        <v>0.32358909669280972</v>
      </c>
      <c r="O65" s="1213"/>
      <c r="Q65" s="1101"/>
    </row>
    <row r="66" spans="1:22" s="184" customFormat="1" ht="12" customHeight="1">
      <c r="A66" s="796"/>
      <c r="B66" s="178"/>
      <c r="C66" s="1215"/>
      <c r="D66" s="1215"/>
      <c r="E66" s="1216"/>
      <c r="F66" s="1216"/>
      <c r="G66" s="334"/>
      <c r="H66" s="1215"/>
      <c r="I66" s="900"/>
      <c r="J66" s="1216"/>
      <c r="K66" s="831"/>
      <c r="L66" s="831"/>
      <c r="M66" s="831"/>
      <c r="N66" s="831"/>
      <c r="O66" s="830"/>
      <c r="Q66" s="1101"/>
    </row>
    <row r="67" spans="1:22" s="377" customFormat="1" ht="15" customHeight="1">
      <c r="A67" s="1224" t="s">
        <v>34</v>
      </c>
      <c r="C67" s="1218">
        <v>605627</v>
      </c>
      <c r="D67" s="1218">
        <v>550941</v>
      </c>
      <c r="E67" s="1220"/>
      <c r="F67" s="832">
        <v>1.4193897350169982</v>
      </c>
      <c r="G67" s="1219"/>
      <c r="H67" s="1218">
        <v>543121</v>
      </c>
      <c r="I67" s="848"/>
      <c r="J67" s="902">
        <v>95.093910933291099</v>
      </c>
      <c r="K67" s="902">
        <v>1.9901642543742555</v>
      </c>
      <c r="L67" s="902">
        <v>2.2685552574840595</v>
      </c>
      <c r="M67" s="902">
        <v>0.33270670808162456</v>
      </c>
      <c r="N67" s="902">
        <v>0.31466284676895201</v>
      </c>
      <c r="O67" s="901"/>
      <c r="Q67" s="1101"/>
    </row>
    <row r="68" spans="1:22" s="184" customFormat="1" ht="12" customHeight="1">
      <c r="A68" s="796"/>
      <c r="B68" s="178"/>
      <c r="C68" s="1215"/>
      <c r="D68" s="1215"/>
      <c r="E68" s="1216"/>
      <c r="F68" s="1216"/>
      <c r="G68" s="334"/>
      <c r="H68" s="1215"/>
      <c r="I68" s="900"/>
      <c r="J68" s="1216"/>
      <c r="K68" s="831"/>
      <c r="L68" s="831"/>
      <c r="M68" s="831"/>
      <c r="N68" s="831"/>
      <c r="O68" s="830"/>
      <c r="Q68" s="1101"/>
    </row>
    <row r="69" spans="1:22" s="184" customFormat="1" ht="15" customHeight="1">
      <c r="A69" s="1217">
        <v>61025</v>
      </c>
      <c r="B69" s="188" t="s">
        <v>1454</v>
      </c>
      <c r="C69" s="1215">
        <v>250096</v>
      </c>
      <c r="D69" s="1215">
        <v>229721</v>
      </c>
      <c r="E69" s="1216"/>
      <c r="F69" s="831">
        <v>0.45098184319239426</v>
      </c>
      <c r="G69" s="337"/>
      <c r="H69" s="1215">
        <v>228685</v>
      </c>
      <c r="I69" s="900"/>
      <c r="J69" s="1214">
        <v>95.694077005487898</v>
      </c>
      <c r="K69" s="1214">
        <v>1.1544263943852897</v>
      </c>
      <c r="L69" s="1214">
        <v>2.415112490981044</v>
      </c>
      <c r="M69" s="1214">
        <v>0.3826223845027002</v>
      </c>
      <c r="N69" s="1214">
        <v>0.35376172464306799</v>
      </c>
      <c r="O69" s="1213"/>
      <c r="Q69" s="1101"/>
    </row>
    <row r="70" spans="1:22" s="184" customFormat="1" ht="15" customHeight="1">
      <c r="A70" s="1217">
        <v>60710</v>
      </c>
      <c r="B70" s="188" t="s">
        <v>1453</v>
      </c>
      <c r="C70" s="1215">
        <v>50806</v>
      </c>
      <c r="D70" s="1215">
        <v>47016</v>
      </c>
      <c r="E70" s="1216"/>
      <c r="F70" s="831">
        <v>1.237876467585503</v>
      </c>
      <c r="G70" s="337"/>
      <c r="H70" s="1215">
        <v>46434</v>
      </c>
      <c r="I70" s="900"/>
      <c r="J70" s="1214">
        <v>95.753111943834256</v>
      </c>
      <c r="K70" s="1214">
        <v>1.2598526941465304</v>
      </c>
      <c r="L70" s="1214">
        <v>2.4271008312874187</v>
      </c>
      <c r="M70" s="1214">
        <v>0.20674505750096911</v>
      </c>
      <c r="N70" s="1214">
        <v>0.35318947323082228</v>
      </c>
      <c r="O70" s="1213"/>
      <c r="Q70" s="1101"/>
    </row>
    <row r="71" spans="1:22" s="377" customFormat="1" ht="15" customHeight="1">
      <c r="A71" s="1217">
        <v>61140</v>
      </c>
      <c r="B71" s="188" t="s">
        <v>1059</v>
      </c>
      <c r="C71" s="1215">
        <v>35410</v>
      </c>
      <c r="D71" s="1215">
        <v>32915</v>
      </c>
      <c r="E71" s="1216"/>
      <c r="F71" s="831">
        <v>2.1175755734467567</v>
      </c>
      <c r="G71" s="337"/>
      <c r="H71" s="1215">
        <v>32218</v>
      </c>
      <c r="I71" s="900"/>
      <c r="J71" s="1214">
        <v>95.744614811596009</v>
      </c>
      <c r="K71" s="1214">
        <v>2.1354522316717359</v>
      </c>
      <c r="L71" s="1214">
        <v>1.5053696691290581</v>
      </c>
      <c r="M71" s="1214">
        <v>0.26072381898317709</v>
      </c>
      <c r="N71" s="1214">
        <v>0.35383946862002608</v>
      </c>
      <c r="O71" s="1213"/>
      <c r="Q71" s="1101"/>
    </row>
    <row r="72" spans="1:22" s="184" customFormat="1" ht="15" customHeight="1">
      <c r="A72" s="1217">
        <v>60800</v>
      </c>
      <c r="B72" s="188" t="s">
        <v>1084</v>
      </c>
      <c r="C72" s="1215">
        <v>34722</v>
      </c>
      <c r="D72" s="1215">
        <v>32081</v>
      </c>
      <c r="E72" s="1216"/>
      <c r="F72" s="831">
        <v>2.1695084317820514</v>
      </c>
      <c r="G72" s="337"/>
      <c r="H72" s="1215">
        <v>31385</v>
      </c>
      <c r="I72" s="900"/>
      <c r="J72" s="1214">
        <v>93.318464234506919</v>
      </c>
      <c r="K72" s="1214">
        <v>4.7984706069778564</v>
      </c>
      <c r="L72" s="1214">
        <v>1.2840528915086824</v>
      </c>
      <c r="M72" s="1214">
        <v>0.37916202007328342</v>
      </c>
      <c r="N72" s="1214">
        <v>0.21985024693324837</v>
      </c>
      <c r="O72" s="1213"/>
      <c r="Q72" s="1101"/>
    </row>
    <row r="73" spans="1:22" s="184" customFormat="1" ht="15" customHeight="1">
      <c r="A73" s="1217">
        <v>61300</v>
      </c>
      <c r="B73" s="188" t="s">
        <v>1452</v>
      </c>
      <c r="C73" s="1215">
        <v>56693</v>
      </c>
      <c r="D73" s="1215">
        <v>50450</v>
      </c>
      <c r="E73" s="1216"/>
      <c r="F73" s="831">
        <v>2.1268582755203171</v>
      </c>
      <c r="G73" s="337"/>
      <c r="H73" s="1215">
        <v>49377</v>
      </c>
      <c r="I73" s="900"/>
      <c r="J73" s="1214">
        <v>95.404743099013714</v>
      </c>
      <c r="K73" s="1214">
        <v>1.2900743261032463</v>
      </c>
      <c r="L73" s="1214">
        <v>2.6895113109342406</v>
      </c>
      <c r="M73" s="1214">
        <v>0.31593656965793793</v>
      </c>
      <c r="N73" s="1214">
        <v>0.29973469429086413</v>
      </c>
      <c r="O73" s="1213"/>
      <c r="Q73" s="1101"/>
      <c r="U73" s="1223"/>
      <c r="V73" s="188"/>
    </row>
    <row r="74" spans="1:22" s="184" customFormat="1" ht="15" customHeight="1">
      <c r="A74" s="1217">
        <v>61280</v>
      </c>
      <c r="B74" s="188" t="s">
        <v>1071</v>
      </c>
      <c r="C74" s="1215">
        <v>24265</v>
      </c>
      <c r="D74" s="1215">
        <v>22439</v>
      </c>
      <c r="E74" s="1216"/>
      <c r="F74" s="831">
        <v>3.8638085476179862</v>
      </c>
      <c r="G74" s="337"/>
      <c r="H74" s="1215">
        <v>21572</v>
      </c>
      <c r="I74" s="900"/>
      <c r="J74" s="1214">
        <v>95.290190988318187</v>
      </c>
      <c r="K74" s="1214">
        <v>2.7535694418690895</v>
      </c>
      <c r="L74" s="1214">
        <v>1.4231411088447987</v>
      </c>
      <c r="M74" s="1214">
        <v>0.19933246801409235</v>
      </c>
      <c r="N74" s="1214">
        <v>0.33376599295382903</v>
      </c>
      <c r="O74" s="1213"/>
      <c r="Q74" s="1101"/>
    </row>
    <row r="75" spans="1:22" ht="15" customHeight="1">
      <c r="A75" s="796">
        <v>60745</v>
      </c>
      <c r="B75" s="188" t="s">
        <v>963</v>
      </c>
      <c r="C75" s="1215">
        <v>42333</v>
      </c>
      <c r="D75" s="1215">
        <v>37262</v>
      </c>
      <c r="E75" s="1216"/>
      <c r="F75" s="831">
        <v>2.9842735226235844</v>
      </c>
      <c r="G75" s="337"/>
      <c r="H75" s="1215">
        <v>36150</v>
      </c>
      <c r="I75" s="900"/>
      <c r="J75" s="1214">
        <v>92.580912863070537</v>
      </c>
      <c r="K75" s="1214">
        <v>4.5726141078838181</v>
      </c>
      <c r="L75" s="1214">
        <v>2.4979253112033195</v>
      </c>
      <c r="M75" s="1214">
        <v>0.27385892116182575</v>
      </c>
      <c r="N75" s="1214">
        <v>7.4688796680497924E-2</v>
      </c>
      <c r="O75" s="1213"/>
      <c r="Q75" s="1101"/>
    </row>
    <row r="76" spans="1:22" s="184" customFormat="1" ht="15" customHeight="1">
      <c r="A76" s="796">
        <v>61090</v>
      </c>
      <c r="B76" s="188" t="s">
        <v>1451</v>
      </c>
      <c r="C76" s="1215">
        <v>52185</v>
      </c>
      <c r="D76" s="1215">
        <v>46137</v>
      </c>
      <c r="E76" s="1216"/>
      <c r="F76" s="831">
        <v>2.03741032143399</v>
      </c>
      <c r="G76" s="337"/>
      <c r="H76" s="1215">
        <v>45197</v>
      </c>
      <c r="I76" s="900"/>
      <c r="J76" s="1214">
        <v>94.652299931411378</v>
      </c>
      <c r="K76" s="1214">
        <v>1.9757948536407284</v>
      </c>
      <c r="L76" s="1214">
        <v>2.7280571719361904</v>
      </c>
      <c r="M76" s="1214">
        <v>0.35400579684492334</v>
      </c>
      <c r="N76" s="1214">
        <v>0.289842246166781</v>
      </c>
      <c r="O76" s="1213"/>
      <c r="P76" s="1085"/>
      <c r="Q76" s="1101"/>
    </row>
    <row r="77" spans="1:22" s="184" customFormat="1" ht="15" customHeight="1">
      <c r="A77" s="796">
        <v>60900</v>
      </c>
      <c r="B77" s="188" t="s">
        <v>1082</v>
      </c>
      <c r="C77" s="1215">
        <v>59117</v>
      </c>
      <c r="D77" s="1215">
        <v>52920</v>
      </c>
      <c r="E77" s="1216"/>
      <c r="F77" s="831">
        <v>1.5438397581254724</v>
      </c>
      <c r="G77" s="337"/>
      <c r="H77" s="1215">
        <v>52103</v>
      </c>
      <c r="I77" s="900"/>
      <c r="J77" s="1214">
        <v>94.290156037080394</v>
      </c>
      <c r="K77" s="1214">
        <v>3.0957910293073336</v>
      </c>
      <c r="L77" s="1214">
        <v>1.9423065850334913</v>
      </c>
      <c r="M77" s="1214">
        <v>0.33587317428938834</v>
      </c>
      <c r="N77" s="1214">
        <v>0.33587317428938834</v>
      </c>
      <c r="O77" s="1213"/>
      <c r="Q77" s="1101"/>
    </row>
    <row r="78" spans="1:22" s="184" customFormat="1" ht="12" customHeight="1">
      <c r="A78" s="796"/>
      <c r="B78" s="178"/>
      <c r="C78" s="1215"/>
      <c r="D78" s="1215"/>
      <c r="E78" s="1216"/>
      <c r="F78" s="1216"/>
      <c r="G78" s="334"/>
      <c r="H78" s="1215"/>
      <c r="I78" s="900"/>
      <c r="J78" s="1216"/>
      <c r="K78" s="831"/>
      <c r="L78" s="831"/>
      <c r="M78" s="831"/>
      <c r="N78" s="831"/>
      <c r="O78" s="830"/>
      <c r="Q78" s="1101"/>
    </row>
    <row r="79" spans="1:22" s="184" customFormat="1" ht="15" customHeight="1">
      <c r="A79" s="1222" t="s">
        <v>350</v>
      </c>
      <c r="B79" s="178"/>
      <c r="C79" s="1218">
        <v>875113</v>
      </c>
      <c r="D79" s="1218">
        <v>815446</v>
      </c>
      <c r="E79" s="1220"/>
      <c r="F79" s="832">
        <v>1.7975439207501172</v>
      </c>
      <c r="G79" s="1219"/>
      <c r="H79" s="1218">
        <v>800788</v>
      </c>
      <c r="I79" s="848"/>
      <c r="J79" s="902">
        <v>95.307871746329866</v>
      </c>
      <c r="K79" s="902">
        <v>1.5732003976083559</v>
      </c>
      <c r="L79" s="902">
        <v>2.1602471565507977</v>
      </c>
      <c r="M79" s="902">
        <v>0.46566631867610409</v>
      </c>
      <c r="N79" s="902">
        <v>0.49301438083487764</v>
      </c>
      <c r="O79" s="901"/>
      <c r="Q79" s="1101"/>
    </row>
    <row r="80" spans="1:22" s="184" customFormat="1" ht="12" customHeight="1">
      <c r="A80" s="796"/>
      <c r="B80" s="178"/>
      <c r="C80" s="1215"/>
      <c r="D80" s="1215"/>
      <c r="E80" s="1216"/>
      <c r="F80" s="1216"/>
      <c r="G80" s="334"/>
      <c r="H80" s="1215"/>
      <c r="I80" s="900"/>
      <c r="J80" s="1216"/>
      <c r="K80" s="831"/>
      <c r="L80" s="831"/>
      <c r="M80" s="831"/>
      <c r="N80" s="831"/>
      <c r="O80" s="830"/>
      <c r="Q80" s="1101"/>
    </row>
    <row r="81" spans="1:17" s="377" customFormat="1" ht="15" customHeight="1">
      <c r="A81" s="814"/>
      <c r="B81" s="1221" t="s">
        <v>600</v>
      </c>
      <c r="C81" s="1303" t="s">
        <v>354</v>
      </c>
      <c r="D81" s="1303" t="s">
        <v>354</v>
      </c>
      <c r="E81" s="1220"/>
      <c r="F81" s="1264" t="s">
        <v>354</v>
      </c>
      <c r="G81" s="1219"/>
      <c r="H81" s="1303" t="s">
        <v>354</v>
      </c>
      <c r="I81" s="848"/>
      <c r="J81" s="1264" t="s">
        <v>354</v>
      </c>
      <c r="K81" s="1264" t="s">
        <v>354</v>
      </c>
      <c r="L81" s="1264" t="s">
        <v>354</v>
      </c>
      <c r="M81" s="1264" t="s">
        <v>354</v>
      </c>
      <c r="N81" s="1264" t="s">
        <v>354</v>
      </c>
      <c r="O81" s="901"/>
      <c r="Q81" s="1101"/>
    </row>
    <row r="82" spans="1:17" s="377" customFormat="1" ht="12" customHeight="1">
      <c r="A82" s="814"/>
      <c r="B82" s="834"/>
      <c r="C82" s="1218"/>
      <c r="D82" s="1218"/>
      <c r="E82" s="1220"/>
      <c r="F82" s="1220"/>
      <c r="G82" s="872"/>
      <c r="H82" s="1218"/>
      <c r="I82" s="848"/>
      <c r="J82" s="1220"/>
      <c r="K82" s="832"/>
      <c r="L82" s="832"/>
      <c r="M82" s="832"/>
      <c r="N82" s="832"/>
      <c r="O82" s="835"/>
      <c r="Q82" s="1101"/>
    </row>
    <row r="83" spans="1:17" s="377" customFormat="1" ht="12" customHeight="1">
      <c r="A83" s="796">
        <v>61290</v>
      </c>
      <c r="B83" s="188" t="s">
        <v>1449</v>
      </c>
      <c r="C83" s="1215">
        <v>276807</v>
      </c>
      <c r="D83" s="1215">
        <v>259402</v>
      </c>
      <c r="E83" s="1216"/>
      <c r="F83" s="831">
        <v>0.6399333852476079</v>
      </c>
      <c r="G83" s="337"/>
      <c r="H83" s="1215">
        <v>257742</v>
      </c>
      <c r="I83" s="900"/>
      <c r="J83" s="1214">
        <v>95.220414212662277</v>
      </c>
      <c r="K83" s="1214">
        <v>1.2058570198105083</v>
      </c>
      <c r="L83" s="1214">
        <v>2.58203940374483</v>
      </c>
      <c r="M83" s="1214">
        <v>0.47916133187451015</v>
      </c>
      <c r="N83" s="1214">
        <v>0.51252803190787688</v>
      </c>
      <c r="O83" s="835"/>
      <c r="Q83" s="1101"/>
    </row>
    <row r="84" spans="1:17" s="184" customFormat="1" ht="15" customHeight="1">
      <c r="A84" s="1217">
        <v>61440</v>
      </c>
      <c r="B84" s="188" t="s">
        <v>1446</v>
      </c>
      <c r="C84" s="1215">
        <v>26461</v>
      </c>
      <c r="D84" s="1215">
        <v>24857</v>
      </c>
      <c r="E84" s="1216"/>
      <c r="F84" s="831">
        <v>3.8379530916844353</v>
      </c>
      <c r="G84" s="337"/>
      <c r="H84" s="1215">
        <v>23903</v>
      </c>
      <c r="I84" s="900"/>
      <c r="J84" s="1214">
        <v>94.79144877212066</v>
      </c>
      <c r="K84" s="1214">
        <v>1.9579132326486215</v>
      </c>
      <c r="L84" s="1214">
        <v>2.4306572396770276</v>
      </c>
      <c r="M84" s="1214">
        <v>0.32213529682466635</v>
      </c>
      <c r="N84" s="1214">
        <v>0.4978454587290298</v>
      </c>
      <c r="O84" s="1213"/>
      <c r="Q84" s="1101"/>
    </row>
    <row r="85" spans="1:17" s="184" customFormat="1" ht="15" customHeight="1">
      <c r="A85" s="1217">
        <v>61150</v>
      </c>
      <c r="B85" s="188" t="s">
        <v>1448</v>
      </c>
      <c r="C85" s="1215">
        <v>45860</v>
      </c>
      <c r="D85" s="1215">
        <v>42947</v>
      </c>
      <c r="E85" s="1216"/>
      <c r="F85" s="831">
        <v>3.0619135213169719</v>
      </c>
      <c r="G85" s="337"/>
      <c r="H85" s="1215">
        <v>41632</v>
      </c>
      <c r="I85" s="900"/>
      <c r="J85" s="1214">
        <v>96.45705226748656</v>
      </c>
      <c r="K85" s="1214">
        <v>1.2898731744811682</v>
      </c>
      <c r="L85" s="1214">
        <v>1.5108570330514988</v>
      </c>
      <c r="M85" s="1214">
        <v>0.35549577248270559</v>
      </c>
      <c r="N85" s="1214">
        <v>0.38672175249807844</v>
      </c>
      <c r="O85" s="1213"/>
      <c r="Q85" s="1101"/>
    </row>
    <row r="86" spans="1:17" s="184" customFormat="1" ht="15" customHeight="1">
      <c r="A86" s="1217">
        <v>61355</v>
      </c>
      <c r="B86" s="188" t="s">
        <v>1445</v>
      </c>
      <c r="C86" s="1215">
        <v>27954</v>
      </c>
      <c r="D86" s="1215">
        <v>25603</v>
      </c>
      <c r="E86" s="1216"/>
      <c r="F86" s="831">
        <v>4.6986681248291218</v>
      </c>
      <c r="G86" s="337"/>
      <c r="H86" s="1215">
        <v>24400</v>
      </c>
      <c r="I86" s="900"/>
      <c r="J86" s="1214">
        <v>96.336065573770497</v>
      </c>
      <c r="K86" s="1214">
        <v>1.0819672131147542</v>
      </c>
      <c r="L86" s="1214">
        <v>1.6967213114754096</v>
      </c>
      <c r="M86" s="1214">
        <v>0.4508196721311476</v>
      </c>
      <c r="N86" s="1214">
        <v>0.43442622950819676</v>
      </c>
      <c r="O86" s="1213"/>
      <c r="Q86" s="1101"/>
    </row>
    <row r="87" spans="1:17" s="184" customFormat="1" ht="15" customHeight="1">
      <c r="A87" s="1217">
        <v>61350</v>
      </c>
      <c r="B87" s="188" t="s">
        <v>947</v>
      </c>
      <c r="C87" s="1215">
        <v>37765</v>
      </c>
      <c r="D87" s="1215">
        <v>35221</v>
      </c>
      <c r="E87" s="1216"/>
      <c r="F87" s="831">
        <v>6.0049402345191787</v>
      </c>
      <c r="G87" s="337"/>
      <c r="H87" s="1215">
        <v>33106</v>
      </c>
      <c r="I87" s="900"/>
      <c r="J87" s="1214">
        <v>94.426992086026701</v>
      </c>
      <c r="K87" s="1214">
        <v>2.6128194285023865</v>
      </c>
      <c r="L87" s="1214">
        <v>1.978493324472905</v>
      </c>
      <c r="M87" s="1214">
        <v>0.44100767232525828</v>
      </c>
      <c r="N87" s="1214">
        <v>0.54068748867274807</v>
      </c>
      <c r="O87" s="1213"/>
      <c r="Q87" s="1101"/>
    </row>
    <row r="88" spans="1:17" s="184" customFormat="1" ht="15" customHeight="1">
      <c r="A88" s="1217">
        <v>61370</v>
      </c>
      <c r="B88" s="188" t="s">
        <v>966</v>
      </c>
      <c r="C88" s="1215">
        <v>27753</v>
      </c>
      <c r="D88" s="1215">
        <v>26282</v>
      </c>
      <c r="E88" s="1216"/>
      <c r="F88" s="831">
        <v>3.3482992161935927</v>
      </c>
      <c r="G88" s="337"/>
      <c r="H88" s="1215">
        <v>25402</v>
      </c>
      <c r="I88" s="900"/>
      <c r="J88" s="1214">
        <v>95.126368002519484</v>
      </c>
      <c r="K88" s="1214">
        <v>2.220297614361074</v>
      </c>
      <c r="L88" s="1214">
        <v>1.7872608456027086</v>
      </c>
      <c r="M88" s="1214">
        <v>0.39366978978033224</v>
      </c>
      <c r="N88" s="1214">
        <v>0.4724037477363987</v>
      </c>
      <c r="O88" s="1213"/>
      <c r="Q88" s="1101"/>
    </row>
    <row r="89" spans="1:17" s="184" customFormat="1" ht="15" customHeight="1">
      <c r="A89" s="1217">
        <v>61040</v>
      </c>
      <c r="B89" s="179" t="s">
        <v>1447</v>
      </c>
      <c r="C89" s="1215">
        <v>63905</v>
      </c>
      <c r="D89" s="1215">
        <v>59539</v>
      </c>
      <c r="E89" s="1216"/>
      <c r="F89" s="831">
        <v>4.1451821495154437</v>
      </c>
      <c r="G89" s="337"/>
      <c r="H89" s="1215">
        <v>57071</v>
      </c>
      <c r="I89" s="900"/>
      <c r="J89" s="1214">
        <v>94.778433880604865</v>
      </c>
      <c r="K89" s="1214">
        <v>2.3269261095828004</v>
      </c>
      <c r="L89" s="1214">
        <v>2.1762366175465648</v>
      </c>
      <c r="M89" s="1214">
        <v>0.21376881428396208</v>
      </c>
      <c r="N89" s="1214">
        <v>0.5046345779818121</v>
      </c>
      <c r="O89" s="1213"/>
      <c r="Q89" s="1101"/>
    </row>
    <row r="90" spans="1:17" s="184" customFormat="1" ht="15" customHeight="1">
      <c r="A90" s="796">
        <v>61190</v>
      </c>
      <c r="B90" s="179" t="s">
        <v>1010</v>
      </c>
      <c r="C90" s="1215">
        <v>23105</v>
      </c>
      <c r="D90" s="1215">
        <v>21043</v>
      </c>
      <c r="E90" s="1216"/>
      <c r="F90" s="831">
        <v>3.3502827543601197</v>
      </c>
      <c r="G90" s="337"/>
      <c r="H90" s="1215">
        <v>20338</v>
      </c>
      <c r="I90" s="900"/>
      <c r="J90" s="1214">
        <v>95.260104238371525</v>
      </c>
      <c r="K90" s="1214">
        <v>2.4732028714721213</v>
      </c>
      <c r="L90" s="1214">
        <v>1.529157242600059</v>
      </c>
      <c r="M90" s="1214">
        <v>0.37860163241223321</v>
      </c>
      <c r="N90" s="1214">
        <v>0.35893401514406531</v>
      </c>
      <c r="O90" s="1213"/>
      <c r="Q90" s="1101"/>
    </row>
    <row r="91" spans="1:17" s="184" customFormat="1" ht="15" customHeight="1">
      <c r="A91" s="1217">
        <v>61520</v>
      </c>
      <c r="B91" s="311" t="s">
        <v>1019</v>
      </c>
      <c r="C91" s="1215">
        <v>35526</v>
      </c>
      <c r="D91" s="1215">
        <v>33482</v>
      </c>
      <c r="E91" s="1216"/>
      <c r="F91" s="831">
        <v>1.5470999342930529</v>
      </c>
      <c r="G91" s="337"/>
      <c r="H91" s="1215">
        <v>32964</v>
      </c>
      <c r="I91" s="900"/>
      <c r="J91" s="1214">
        <v>92.761800752335873</v>
      </c>
      <c r="K91" s="1214">
        <v>3.121587186021114</v>
      </c>
      <c r="L91" s="1214">
        <v>3.0669821623589373</v>
      </c>
      <c r="M91" s="1214">
        <v>0.53694939934473962</v>
      </c>
      <c r="N91" s="1214">
        <v>0.51268049993932774</v>
      </c>
      <c r="O91" s="1213"/>
      <c r="Q91" s="1101"/>
    </row>
    <row r="92" spans="1:17" s="184" customFormat="1" ht="12" customHeight="1">
      <c r="A92" s="796"/>
      <c r="B92" s="178"/>
      <c r="C92" s="1215"/>
      <c r="D92" s="1215"/>
      <c r="E92" s="1216"/>
      <c r="F92" s="1216"/>
      <c r="G92" s="334"/>
      <c r="H92" s="1215"/>
      <c r="I92" s="900"/>
      <c r="J92" s="1216"/>
      <c r="K92" s="831"/>
      <c r="L92" s="831"/>
      <c r="M92" s="831"/>
      <c r="N92" s="831"/>
      <c r="O92" s="830"/>
      <c r="Q92" s="1101"/>
    </row>
    <row r="93" spans="1:17" s="377" customFormat="1" ht="15" customHeight="1">
      <c r="A93" s="814"/>
      <c r="B93" s="1221" t="s">
        <v>606</v>
      </c>
      <c r="C93" s="1303" t="s">
        <v>354</v>
      </c>
      <c r="D93" s="1303" t="s">
        <v>354</v>
      </c>
      <c r="E93" s="1220"/>
      <c r="F93" s="1264" t="s">
        <v>354</v>
      </c>
      <c r="G93" s="1219"/>
      <c r="H93" s="1303" t="s">
        <v>354</v>
      </c>
      <c r="I93" s="848"/>
      <c r="J93" s="1264" t="s">
        <v>354</v>
      </c>
      <c r="K93" s="1264" t="s">
        <v>354</v>
      </c>
      <c r="L93" s="1264" t="s">
        <v>354</v>
      </c>
      <c r="M93" s="1264" t="s">
        <v>354</v>
      </c>
      <c r="N93" s="1264" t="s">
        <v>354</v>
      </c>
      <c r="O93" s="901"/>
      <c r="Q93" s="1101"/>
    </row>
    <row r="94" spans="1:17" s="184" customFormat="1" ht="12" customHeight="1">
      <c r="A94" s="796"/>
      <c r="B94" s="178"/>
      <c r="C94" s="1215"/>
      <c r="D94" s="1215"/>
      <c r="E94" s="1216"/>
      <c r="F94" s="1216"/>
      <c r="G94" s="334"/>
      <c r="H94" s="1215"/>
      <c r="I94" s="900"/>
      <c r="J94" s="1216"/>
      <c r="K94" s="831"/>
      <c r="L94" s="831"/>
      <c r="M94" s="831"/>
      <c r="N94" s="831"/>
      <c r="O94" s="830"/>
      <c r="Q94" s="1101"/>
    </row>
    <row r="95" spans="1:17" s="184" customFormat="1" ht="15" customHeight="1">
      <c r="A95" s="796">
        <v>61580</v>
      </c>
      <c r="B95" s="178" t="s">
        <v>973</v>
      </c>
      <c r="C95" s="1215">
        <v>51835</v>
      </c>
      <c r="D95" s="1215">
        <v>48433</v>
      </c>
      <c r="E95" s="1216"/>
      <c r="F95" s="831">
        <v>1.3028307145954205</v>
      </c>
      <c r="G95" s="337"/>
      <c r="H95" s="1215">
        <v>47802</v>
      </c>
      <c r="I95" s="900"/>
      <c r="J95" s="1214">
        <v>95.736580059411736</v>
      </c>
      <c r="K95" s="1214">
        <v>1.6756621061880257</v>
      </c>
      <c r="L95" s="1214">
        <v>1.7154093970963558</v>
      </c>
      <c r="M95" s="1214">
        <v>0.37655328228944396</v>
      </c>
      <c r="N95" s="1214">
        <v>0.49579515501443455</v>
      </c>
      <c r="O95" s="1213"/>
      <c r="Q95" s="1101"/>
    </row>
    <row r="96" spans="1:17" s="184" customFormat="1" ht="15" customHeight="1">
      <c r="A96" s="1217">
        <v>61600</v>
      </c>
      <c r="B96" s="188" t="s">
        <v>932</v>
      </c>
      <c r="C96" s="1215">
        <v>25957</v>
      </c>
      <c r="D96" s="1215">
        <v>23835</v>
      </c>
      <c r="E96" s="1216"/>
      <c r="F96" s="831">
        <v>3.0795049297251942</v>
      </c>
      <c r="G96" s="337"/>
      <c r="H96" s="1215">
        <v>23101</v>
      </c>
      <c r="I96" s="900"/>
      <c r="J96" s="1214">
        <v>95.272931907709619</v>
      </c>
      <c r="K96" s="1214">
        <v>1.3722349681831956</v>
      </c>
      <c r="L96" s="1214">
        <v>2.4674256525691529</v>
      </c>
      <c r="M96" s="1214">
        <v>0.31167481927189294</v>
      </c>
      <c r="N96" s="1214">
        <v>0.57573265226613568</v>
      </c>
      <c r="O96" s="1213"/>
      <c r="Q96" s="1101"/>
    </row>
    <row r="97" spans="1:17" s="184" customFormat="1" ht="15" customHeight="1">
      <c r="A97" s="1217">
        <v>61565</v>
      </c>
      <c r="B97" s="188" t="s">
        <v>941</v>
      </c>
      <c r="C97" s="1215">
        <v>69807</v>
      </c>
      <c r="D97" s="1215">
        <v>63440</v>
      </c>
      <c r="E97" s="1216"/>
      <c r="F97" s="831">
        <v>0.39880201765447665</v>
      </c>
      <c r="G97" s="337"/>
      <c r="H97" s="1215">
        <v>63187</v>
      </c>
      <c r="I97" s="900"/>
      <c r="J97" s="1214">
        <v>95.741212591197552</v>
      </c>
      <c r="K97" s="1214">
        <v>1.2455093611027586</v>
      </c>
      <c r="L97" s="1214">
        <v>1.943437732444965</v>
      </c>
      <c r="M97" s="1214">
        <v>0.56657223796033995</v>
      </c>
      <c r="N97" s="1214">
        <v>0.50326807729438017</v>
      </c>
      <c r="O97" s="1213"/>
      <c r="Q97" s="1101"/>
    </row>
    <row r="98" spans="1:17" s="184" customFormat="1" ht="15" customHeight="1">
      <c r="A98" s="1217">
        <v>61390</v>
      </c>
      <c r="B98" s="188" t="s">
        <v>938</v>
      </c>
      <c r="C98" s="1215">
        <v>30875</v>
      </c>
      <c r="D98" s="1215">
        <v>29034</v>
      </c>
      <c r="E98" s="1216"/>
      <c r="F98" s="831">
        <v>1.5705724323207275</v>
      </c>
      <c r="G98" s="337"/>
      <c r="H98" s="1215">
        <v>28578</v>
      </c>
      <c r="I98" s="900"/>
      <c r="J98" s="1214">
        <v>96.654769403037307</v>
      </c>
      <c r="K98" s="1214">
        <v>1.4556651970046888</v>
      </c>
      <c r="L98" s="1214">
        <v>1.1967247533067393</v>
      </c>
      <c r="M98" s="1214">
        <v>0.38141227517670934</v>
      </c>
      <c r="N98" s="1214">
        <v>0.31142837147456082</v>
      </c>
      <c r="O98" s="1213"/>
      <c r="Q98" s="1101"/>
    </row>
    <row r="99" spans="1:17" s="184" customFormat="1" ht="15" customHeight="1">
      <c r="A99" s="1217">
        <v>61590</v>
      </c>
      <c r="B99" s="188" t="s">
        <v>960</v>
      </c>
      <c r="C99" s="1215">
        <v>131503</v>
      </c>
      <c r="D99" s="1215">
        <v>122328</v>
      </c>
      <c r="E99" s="1216"/>
      <c r="F99" s="831">
        <v>0.62618533778039365</v>
      </c>
      <c r="G99" s="337"/>
      <c r="H99" s="1215">
        <v>121562</v>
      </c>
      <c r="I99" s="900"/>
      <c r="J99" s="1214">
        <v>95.5158684457314</v>
      </c>
      <c r="K99" s="1214">
        <v>1.3252496668366758</v>
      </c>
      <c r="L99" s="1214">
        <v>1.9636070482552115</v>
      </c>
      <c r="M99" s="1214">
        <v>0.67290765206232217</v>
      </c>
      <c r="N99" s="1214">
        <v>0.52236718711439423</v>
      </c>
      <c r="O99" s="1213"/>
      <c r="Q99" s="1101"/>
    </row>
    <row r="100" spans="1:17" ht="12" customHeight="1">
      <c r="A100" s="796"/>
      <c r="B100" s="1212"/>
      <c r="C100" s="1211"/>
      <c r="D100" s="788"/>
      <c r="E100" s="788"/>
      <c r="F100" s="788"/>
      <c r="G100" s="789"/>
      <c r="H100" s="789"/>
      <c r="I100" s="788"/>
      <c r="J100" s="788"/>
      <c r="O100" s="795"/>
    </row>
    <row r="101" spans="1:17" ht="15" customHeight="1">
      <c r="A101" s="856" t="s">
        <v>1509</v>
      </c>
      <c r="B101" s="1210"/>
      <c r="C101" s="1209"/>
      <c r="D101" s="918"/>
      <c r="E101" s="918"/>
      <c r="F101" s="918"/>
      <c r="G101" s="1208"/>
      <c r="H101" s="1208"/>
      <c r="I101" s="918"/>
      <c r="J101" s="918"/>
      <c r="K101" s="792"/>
      <c r="L101" s="792"/>
      <c r="M101" s="792"/>
      <c r="N101" s="792"/>
      <c r="O101" s="792"/>
    </row>
    <row r="102" spans="1:17" ht="12" customHeight="1">
      <c r="A102" s="185"/>
      <c r="B102" s="184"/>
      <c r="C102" s="184"/>
      <c r="D102" s="1207"/>
      <c r="E102" s="1207"/>
      <c r="F102" s="184"/>
      <c r="G102" s="184"/>
      <c r="H102" s="184"/>
      <c r="I102" s="184"/>
      <c r="J102" s="184"/>
      <c r="K102" s="184"/>
      <c r="L102" s="184"/>
      <c r="M102" s="184"/>
      <c r="N102" s="184"/>
      <c r="O102" s="184"/>
    </row>
    <row r="103" spans="1:17" ht="15" customHeight="1">
      <c r="A103" s="791" t="s">
        <v>345</v>
      </c>
      <c r="B103" s="184"/>
      <c r="C103" s="184"/>
      <c r="D103" s="1207"/>
      <c r="E103" s="1207"/>
      <c r="F103" s="184"/>
      <c r="G103" s="184"/>
      <c r="H103" s="184"/>
      <c r="I103" s="184"/>
      <c r="J103" s="184"/>
      <c r="K103" s="184"/>
      <c r="L103" s="184"/>
      <c r="M103" s="184"/>
      <c r="N103" s="184"/>
      <c r="O103" s="184"/>
    </row>
    <row r="104" spans="1:17" ht="15" customHeight="1">
      <c r="A104" s="875" t="s">
        <v>353</v>
      </c>
      <c r="B104" s="184"/>
      <c r="C104" s="184"/>
      <c r="D104" s="184"/>
      <c r="E104" s="184"/>
      <c r="F104" s="184"/>
      <c r="G104" s="184"/>
      <c r="H104" s="184"/>
      <c r="I104" s="184"/>
      <c r="J104" s="184"/>
      <c r="K104" s="184"/>
      <c r="L104" s="184"/>
      <c r="M104" s="184"/>
      <c r="N104" s="184"/>
      <c r="O104" s="184"/>
    </row>
    <row r="105" spans="1:17" ht="15" customHeight="1">
      <c r="A105" s="875"/>
      <c r="B105" s="184"/>
      <c r="C105" s="184"/>
      <c r="D105" s="184"/>
      <c r="E105" s="184"/>
      <c r="F105" s="184"/>
      <c r="G105" s="184"/>
      <c r="H105" s="184"/>
      <c r="I105" s="184"/>
      <c r="J105" s="184"/>
      <c r="K105" s="184"/>
      <c r="L105" s="184"/>
      <c r="M105" s="184"/>
      <c r="N105" s="184"/>
      <c r="O105" s="184"/>
    </row>
    <row r="106" spans="1:17" ht="15" customHeight="1">
      <c r="A106" s="186" t="s">
        <v>836</v>
      </c>
      <c r="B106" s="184"/>
      <c r="C106" s="184"/>
      <c r="D106" s="184"/>
      <c r="E106" s="184"/>
      <c r="F106" s="184"/>
      <c r="G106" s="184"/>
      <c r="H106" s="184"/>
      <c r="I106" s="184"/>
      <c r="J106" s="184"/>
      <c r="K106" s="184"/>
      <c r="L106" s="184"/>
      <c r="M106" s="184"/>
      <c r="N106" s="184"/>
      <c r="O106" s="184"/>
    </row>
    <row r="107" spans="1:17" s="45" customFormat="1" ht="14.5">
      <c r="A107" s="186"/>
      <c r="B107" s="60"/>
      <c r="C107" s="60"/>
      <c r="D107" s="60"/>
      <c r="E107" s="60"/>
      <c r="F107" s="60"/>
      <c r="G107" s="60"/>
      <c r="H107" s="60"/>
      <c r="I107" s="60"/>
      <c r="J107" s="60"/>
      <c r="K107" s="60"/>
      <c r="L107" s="60"/>
    </row>
    <row r="108" spans="1:17" s="184" customFormat="1" ht="15" customHeight="1">
      <c r="A108" s="181" t="s">
        <v>557</v>
      </c>
      <c r="B108" s="185"/>
      <c r="D108" s="1207"/>
      <c r="E108" s="1207"/>
    </row>
    <row r="109" spans="1:17" s="184" customFormat="1" ht="15" customHeight="1">
      <c r="A109" s="181"/>
      <c r="D109" s="1207"/>
      <c r="E109" s="1207"/>
    </row>
  </sheetData>
  <sheetProtection deleteColumns="0" deleteRows="0"/>
  <mergeCells count="3">
    <mergeCell ref="J16:N16"/>
    <mergeCell ref="F13:N13"/>
    <mergeCell ref="C16:D16"/>
  </mergeCells>
  <hyperlinks>
    <hyperlink ref="A8" location="'new Title sheet'!A1" display="Return to Contents" xr:uid="{07365691-2C22-45F3-8DD0-4379148A0D39}"/>
    <hyperlink ref="A8:B8" location="'Title sheet'!A16" display="Return to Contents" xr:uid="{1BB38338-CDBB-4518-A4A8-C481EA992C63}"/>
  </hyperlinks>
  <pageMargins left="0.74803149606299213" right="0.74803149606299213" top="0.98425196850393704" bottom="0.98425196850393704" header="0.51181102362204722" footer="0.51181102362204722"/>
  <pageSetup paperSize="9" scale="34" fitToHeight="0" orientation="landscape" r:id="rId1"/>
  <headerFooter alignWithMargins="0"/>
  <rowBreaks count="1" manualBreakCount="1">
    <brk id="51" max="16383" man="1"/>
  </rowBreaks>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A9721-800C-46DA-8FFA-DDD7396EDF56}">
  <sheetPr>
    <pageSetUpPr fitToPage="1"/>
  </sheetPr>
  <dimension ref="A1:W115"/>
  <sheetViews>
    <sheetView topLeftCell="A85" zoomScaleNormal="100" zoomScaleSheetLayoutView="70" workbookViewId="0">
      <selection activeCell="A110" sqref="A110:T112"/>
    </sheetView>
  </sheetViews>
  <sheetFormatPr defaultColWidth="9.1796875" defaultRowHeight="12.5"/>
  <cols>
    <col min="1" max="1" width="8.81640625" style="175" customWidth="1"/>
    <col min="2" max="2" width="46.26953125" style="188" bestFit="1" customWidth="1"/>
    <col min="3" max="3" width="1.7265625" style="188" customWidth="1"/>
    <col min="4" max="4" width="13.7265625" style="188" customWidth="1"/>
    <col min="5" max="5" width="1.7265625" style="188" customWidth="1"/>
    <col min="6" max="6" width="13.7265625" style="188" customWidth="1"/>
    <col min="7" max="7" width="1.7265625" style="188" customWidth="1"/>
    <col min="8" max="8" width="13.7265625" style="188" customWidth="1"/>
    <col min="9" max="9" width="1.7265625" style="188" customWidth="1"/>
    <col min="10" max="10" width="13.7265625" style="188" customWidth="1"/>
    <col min="11" max="11" width="1.7265625" style="188" customWidth="1"/>
    <col min="12" max="12" width="13.7265625" style="188" customWidth="1"/>
    <col min="13" max="13" width="1.7265625" style="188" customWidth="1"/>
    <col min="14" max="14" width="13.7265625" style="188" customWidth="1"/>
    <col min="15" max="15" width="1.7265625" style="188" customWidth="1"/>
    <col min="16" max="16384" width="9.1796875" style="188"/>
  </cols>
  <sheetData>
    <row r="1" spans="1:23" s="2" customFormat="1"/>
    <row r="2" spans="1:23" s="2" customFormat="1"/>
    <row r="3" spans="1:23" s="2" customFormat="1" ht="12.75" customHeight="1">
      <c r="Q3" s="1401"/>
      <c r="R3" s="1401"/>
      <c r="S3" s="1401"/>
      <c r="T3" s="1401"/>
      <c r="U3" s="1401"/>
      <c r="V3" s="1401"/>
      <c r="W3" s="1401"/>
    </row>
    <row r="4" spans="1:23" s="2" customFormat="1">
      <c r="Q4" s="1401"/>
      <c r="R4" s="1401"/>
      <c r="S4" s="1401"/>
      <c r="T4" s="1401"/>
      <c r="U4" s="1401"/>
      <c r="V4" s="1401"/>
      <c r="W4" s="1401"/>
    </row>
    <row r="5" spans="1:23" s="2" customFormat="1">
      <c r="Q5" s="1401"/>
      <c r="R5" s="1401"/>
      <c r="S5" s="1401"/>
      <c r="T5" s="1401"/>
      <c r="U5" s="1401"/>
      <c r="V5" s="1401"/>
      <c r="W5" s="1401"/>
    </row>
    <row r="6" spans="1:23" s="2" customFormat="1">
      <c r="Q6" s="1401"/>
      <c r="R6" s="1401"/>
      <c r="S6" s="1401"/>
      <c r="T6" s="1401"/>
      <c r="U6" s="1401"/>
      <c r="V6" s="1401"/>
      <c r="W6" s="1401"/>
    </row>
    <row r="7" spans="1:23" s="2" customFormat="1">
      <c r="Q7" s="1401"/>
      <c r="R7" s="1401"/>
      <c r="S7" s="1401"/>
      <c r="T7" s="1401"/>
      <c r="U7" s="1401"/>
      <c r="V7" s="1401"/>
      <c r="W7" s="1401"/>
    </row>
    <row r="8" spans="1:23" s="2" customFormat="1" ht="26.25" customHeight="1">
      <c r="A8" s="1" t="s">
        <v>344</v>
      </c>
      <c r="B8" s="1"/>
      <c r="Q8" s="1401"/>
      <c r="R8" s="1401"/>
      <c r="S8" s="1401"/>
      <c r="T8" s="1401"/>
      <c r="U8" s="1401"/>
      <c r="V8" s="1401"/>
      <c r="W8" s="1401"/>
    </row>
    <row r="9" spans="1:23" ht="15" customHeight="1">
      <c r="A9" s="791" t="s">
        <v>1543</v>
      </c>
      <c r="B9" s="800"/>
      <c r="C9" s="869"/>
      <c r="D9" s="869"/>
      <c r="E9" s="869"/>
      <c r="F9" s="869"/>
      <c r="G9" s="869"/>
      <c r="H9" s="869"/>
      <c r="I9" s="869"/>
      <c r="J9" s="869"/>
      <c r="K9" s="869"/>
      <c r="L9" s="869"/>
      <c r="M9" s="869"/>
      <c r="N9" s="869"/>
      <c r="O9" s="869"/>
      <c r="Q9" s="1401"/>
      <c r="R9" s="1401"/>
      <c r="S9" s="1401"/>
      <c r="T9" s="1401"/>
      <c r="U9" s="1401"/>
      <c r="V9" s="1401"/>
      <c r="W9" s="1401"/>
    </row>
    <row r="10" spans="1:23" ht="12" customHeight="1">
      <c r="B10" s="805"/>
      <c r="C10" s="869"/>
      <c r="D10" s="869"/>
      <c r="E10" s="869"/>
      <c r="F10" s="869"/>
      <c r="G10" s="869"/>
      <c r="H10" s="869"/>
      <c r="I10" s="869"/>
      <c r="J10" s="869"/>
      <c r="K10" s="869"/>
      <c r="L10" s="869"/>
      <c r="M10" s="869"/>
      <c r="N10" s="869"/>
      <c r="O10" s="869"/>
      <c r="Q10" s="1401"/>
      <c r="R10" s="1401"/>
      <c r="S10" s="1401"/>
      <c r="T10" s="1401"/>
      <c r="U10" s="1401"/>
      <c r="V10" s="1401"/>
      <c r="W10" s="1401"/>
    </row>
    <row r="11" spans="1:23" ht="15" customHeight="1">
      <c r="A11" s="821"/>
      <c r="B11" s="1256"/>
      <c r="C11" s="1231"/>
      <c r="D11" s="819"/>
      <c r="E11" s="819"/>
      <c r="F11" s="1255"/>
      <c r="G11" s="1231"/>
      <c r="H11" s="819"/>
      <c r="I11" s="819"/>
      <c r="J11" s="1255"/>
      <c r="K11" s="1231"/>
      <c r="L11" s="819"/>
      <c r="M11" s="819"/>
      <c r="N11" s="1255" t="s">
        <v>1542</v>
      </c>
      <c r="O11" s="1255"/>
      <c r="Q11" s="1401"/>
      <c r="R11" s="1401"/>
      <c r="S11" s="1401"/>
      <c r="T11" s="1401"/>
      <c r="U11" s="1401"/>
      <c r="V11" s="1401"/>
      <c r="W11" s="1401"/>
    </row>
    <row r="12" spans="1:23" ht="12" customHeight="1">
      <c r="A12" s="814"/>
      <c r="B12" s="977" t="s">
        <v>48</v>
      </c>
      <c r="C12" s="1246"/>
      <c r="D12" s="977"/>
      <c r="E12" s="977"/>
      <c r="F12" s="977"/>
      <c r="G12" s="1246"/>
      <c r="H12" s="977"/>
      <c r="I12" s="977"/>
      <c r="J12" s="977"/>
      <c r="K12" s="1246"/>
      <c r="L12" s="977"/>
      <c r="M12" s="977"/>
      <c r="N12" s="977"/>
      <c r="O12" s="1250"/>
      <c r="Q12" s="1401"/>
      <c r="R12" s="1401"/>
      <c r="S12" s="1401"/>
      <c r="T12" s="1401"/>
      <c r="U12" s="1401"/>
      <c r="V12" s="1401"/>
      <c r="W12" s="1401"/>
    </row>
    <row r="13" spans="1:23" ht="15" customHeight="1">
      <c r="A13" s="814"/>
      <c r="B13" s="977"/>
      <c r="C13" s="1285"/>
      <c r="D13" s="1402" t="s">
        <v>1541</v>
      </c>
      <c r="E13" s="1402"/>
      <c r="F13" s="1402"/>
      <c r="G13" s="1285"/>
      <c r="H13" s="1402" t="s">
        <v>1540</v>
      </c>
      <c r="I13" s="1402"/>
      <c r="J13" s="1402"/>
      <c r="K13" s="1285"/>
      <c r="L13" s="1403" t="s">
        <v>1539</v>
      </c>
      <c r="M13" s="1403"/>
      <c r="N13" s="1403"/>
      <c r="O13" s="1286"/>
      <c r="Q13" s="1401"/>
      <c r="R13" s="1401"/>
      <c r="S13" s="1401"/>
      <c r="T13" s="1401"/>
      <c r="U13" s="1401"/>
      <c r="V13" s="1401"/>
      <c r="W13" s="1401"/>
    </row>
    <row r="14" spans="1:23" ht="12" customHeight="1">
      <c r="A14" s="814"/>
      <c r="B14" s="977"/>
      <c r="C14" s="1285"/>
      <c r="D14" s="1284"/>
      <c r="E14" s="820"/>
      <c r="F14" s="820"/>
      <c r="G14" s="1285"/>
      <c r="H14" s="1284"/>
      <c r="I14" s="820"/>
      <c r="J14" s="820"/>
      <c r="K14" s="1285"/>
      <c r="L14" s="1284"/>
      <c r="M14" s="820"/>
      <c r="N14" s="820"/>
      <c r="O14" s="1283"/>
    </row>
    <row r="15" spans="1:23" ht="12" customHeight="1">
      <c r="A15" s="814"/>
      <c r="B15" s="977"/>
      <c r="C15" s="1246"/>
      <c r="D15" s="1282"/>
      <c r="E15" s="834"/>
      <c r="F15" s="834"/>
      <c r="G15" s="1246"/>
      <c r="H15" s="1282"/>
      <c r="I15" s="834"/>
      <c r="J15" s="834"/>
      <c r="K15" s="1246"/>
      <c r="L15" s="1282"/>
      <c r="M15" s="834"/>
      <c r="N15" s="834"/>
      <c r="O15" s="933"/>
    </row>
    <row r="16" spans="1:23" s="184" customFormat="1" ht="45" customHeight="1">
      <c r="A16" s="766" t="s">
        <v>1538</v>
      </c>
      <c r="B16" s="977"/>
      <c r="C16" s="1281"/>
      <c r="D16" s="1278" t="s">
        <v>1537</v>
      </c>
      <c r="E16" s="1279"/>
      <c r="F16" s="1278" t="s">
        <v>1536</v>
      </c>
      <c r="G16" s="1280"/>
      <c r="H16" s="1278" t="s">
        <v>1535</v>
      </c>
      <c r="I16" s="1279"/>
      <c r="J16" s="1278" t="s">
        <v>1534</v>
      </c>
      <c r="K16" s="1280"/>
      <c r="L16" s="1278" t="s">
        <v>1533</v>
      </c>
      <c r="M16" s="1279"/>
      <c r="N16" s="1278" t="s">
        <v>1532</v>
      </c>
      <c r="O16" s="1277"/>
    </row>
    <row r="17" spans="1:20" ht="12" customHeight="1">
      <c r="A17" s="1276"/>
      <c r="B17" s="941"/>
      <c r="C17" s="1275"/>
      <c r="D17" s="1275"/>
      <c r="E17" s="1275"/>
      <c r="F17" s="1275"/>
      <c r="G17" s="1275"/>
      <c r="H17" s="1275"/>
      <c r="I17" s="1275"/>
      <c r="J17" s="1275"/>
      <c r="K17" s="1275"/>
      <c r="L17" s="1275"/>
      <c r="M17" s="1275"/>
      <c r="N17" s="1275"/>
      <c r="O17" s="1248"/>
    </row>
    <row r="18" spans="1:20" ht="12" customHeight="1">
      <c r="A18" s="817"/>
      <c r="B18" s="1227"/>
      <c r="C18" s="1227"/>
      <c r="D18" s="1227"/>
      <c r="E18" s="1227"/>
      <c r="F18" s="1227"/>
      <c r="G18" s="1227"/>
      <c r="H18" s="1227"/>
      <c r="I18" s="1227"/>
      <c r="J18" s="1227"/>
      <c r="K18" s="1227"/>
      <c r="L18" s="1227"/>
      <c r="M18" s="1227"/>
      <c r="N18" s="1227"/>
      <c r="O18" s="1226"/>
    </row>
    <row r="19" spans="1:20" s="377" customFormat="1" ht="15" customHeight="1">
      <c r="A19" s="814" t="s">
        <v>1531</v>
      </c>
      <c r="B19" s="834"/>
      <c r="C19" s="1273"/>
      <c r="D19" s="1264" t="s">
        <v>354</v>
      </c>
      <c r="E19" s="1264"/>
      <c r="F19" s="1264" t="s">
        <v>354</v>
      </c>
      <c r="G19" s="1273"/>
      <c r="H19" s="1264" t="s">
        <v>354</v>
      </c>
      <c r="I19" s="1264"/>
      <c r="J19" s="1264" t="s">
        <v>354</v>
      </c>
      <c r="K19" s="1267"/>
      <c r="L19" s="1264" t="s">
        <v>354</v>
      </c>
      <c r="M19" s="1264"/>
      <c r="N19" s="1264" t="s">
        <v>354</v>
      </c>
      <c r="O19" s="1263"/>
      <c r="Q19" s="1225"/>
      <c r="R19" s="1225"/>
      <c r="S19" s="1225"/>
      <c r="T19" s="1225"/>
    </row>
    <row r="20" spans="1:20" s="377" customFormat="1" ht="12" customHeight="1">
      <c r="A20" s="814"/>
      <c r="B20" s="188"/>
      <c r="C20" s="334"/>
      <c r="D20" s="832"/>
      <c r="E20" s="1266"/>
      <c r="F20" s="1266"/>
      <c r="G20" s="334"/>
      <c r="H20" s="832"/>
      <c r="I20" s="1266"/>
      <c r="J20" s="1266"/>
      <c r="K20" s="831"/>
      <c r="L20" s="832"/>
      <c r="M20" s="1266"/>
      <c r="N20" s="1266"/>
      <c r="O20" s="1265"/>
      <c r="Q20" s="1225"/>
      <c r="R20" s="1225"/>
      <c r="S20" s="1225"/>
      <c r="T20" s="1225"/>
    </row>
    <row r="21" spans="1:20" s="377" customFormat="1" ht="15" customHeight="1">
      <c r="A21" s="1099" t="s">
        <v>1530</v>
      </c>
      <c r="B21" s="188"/>
      <c r="C21" s="334"/>
      <c r="D21" s="1264" t="s">
        <v>354</v>
      </c>
      <c r="E21" s="1264"/>
      <c r="F21" s="1264" t="s">
        <v>354</v>
      </c>
      <c r="G21" s="334"/>
      <c r="H21" s="1264" t="s">
        <v>354</v>
      </c>
      <c r="I21" s="1264"/>
      <c r="J21" s="1264" t="s">
        <v>354</v>
      </c>
      <c r="K21" s="1267"/>
      <c r="L21" s="1264" t="s">
        <v>354</v>
      </c>
      <c r="M21" s="1264"/>
      <c r="N21" s="1264" t="s">
        <v>354</v>
      </c>
      <c r="O21" s="1263"/>
    </row>
    <row r="22" spans="1:20" s="377" customFormat="1" ht="12" customHeight="1">
      <c r="A22" s="814"/>
      <c r="B22" s="188"/>
      <c r="C22" s="334"/>
      <c r="D22" s="832"/>
      <c r="E22" s="1266"/>
      <c r="F22" s="1266"/>
      <c r="G22" s="334"/>
      <c r="H22" s="832"/>
      <c r="I22" s="1266"/>
      <c r="J22" s="1266"/>
      <c r="K22" s="831"/>
      <c r="L22" s="832"/>
      <c r="M22" s="1266"/>
      <c r="N22" s="1266"/>
      <c r="O22" s="1265"/>
    </row>
    <row r="23" spans="1:20" s="377" customFormat="1" ht="15" customHeight="1">
      <c r="A23" s="814"/>
      <c r="B23" s="834" t="s">
        <v>44</v>
      </c>
      <c r="C23" s="1273"/>
      <c r="D23" s="1266" t="s">
        <v>354</v>
      </c>
      <c r="E23" s="1266"/>
      <c r="F23" s="1266" t="s">
        <v>354</v>
      </c>
      <c r="G23" s="1273"/>
      <c r="H23" s="1266" t="s">
        <v>354</v>
      </c>
      <c r="I23" s="1266"/>
      <c r="J23" s="1266" t="s">
        <v>354</v>
      </c>
      <c r="K23" s="1267"/>
      <c r="L23" s="1264" t="s">
        <v>354</v>
      </c>
      <c r="M23" s="1264"/>
      <c r="N23" s="1264" t="s">
        <v>354</v>
      </c>
      <c r="O23" s="1263"/>
    </row>
    <row r="24" spans="1:20" s="184" customFormat="1" ht="12" customHeight="1">
      <c r="A24" s="796"/>
      <c r="B24" s="188"/>
      <c r="C24" s="334"/>
      <c r="D24" s="1274"/>
      <c r="E24" s="1262"/>
      <c r="F24" s="1260"/>
      <c r="G24" s="334"/>
      <c r="H24" s="1274"/>
      <c r="I24" s="1262"/>
      <c r="J24" s="1260"/>
      <c r="K24" s="831"/>
      <c r="L24" s="1274"/>
      <c r="M24" s="1262"/>
      <c r="N24" s="1260"/>
      <c r="O24" s="1261"/>
    </row>
    <row r="25" spans="1:20" s="184" customFormat="1" ht="15" customHeight="1">
      <c r="A25" s="1217">
        <v>60080</v>
      </c>
      <c r="B25" s="188" t="s">
        <v>1055</v>
      </c>
      <c r="C25" s="334"/>
      <c r="D25" s="831">
        <v>23.364485981308412</v>
      </c>
      <c r="E25" s="1260"/>
      <c r="F25" s="831">
        <v>26.033834586466163</v>
      </c>
      <c r="G25" s="334"/>
      <c r="H25" s="831">
        <v>76.821192052980138</v>
      </c>
      <c r="I25" s="1260"/>
      <c r="J25" s="831">
        <v>80.478821362799266</v>
      </c>
      <c r="K25" s="831"/>
      <c r="L25" s="831">
        <v>2.4712041884816753</v>
      </c>
      <c r="M25" s="1260"/>
      <c r="N25" s="831">
        <v>2.2507002801120448</v>
      </c>
      <c r="O25" s="830"/>
    </row>
    <row r="26" spans="1:20" s="184" customFormat="1" ht="15" customHeight="1">
      <c r="A26" s="1217">
        <v>60103</v>
      </c>
      <c r="B26" s="188" t="s">
        <v>1335</v>
      </c>
      <c r="C26" s="334"/>
      <c r="D26" s="831">
        <v>9.0342679127725845</v>
      </c>
      <c r="E26" s="1260"/>
      <c r="F26" s="831">
        <v>9.5238095238095237</v>
      </c>
      <c r="G26" s="334"/>
      <c r="H26" s="831">
        <v>67.455621301775153</v>
      </c>
      <c r="I26" s="1260"/>
      <c r="J26" s="831">
        <v>78.373702422145328</v>
      </c>
      <c r="K26" s="831"/>
      <c r="L26" s="831">
        <v>3.4265734265734267</v>
      </c>
      <c r="M26" s="1260"/>
      <c r="N26" s="831">
        <v>3.3572649572649573</v>
      </c>
      <c r="O26" s="830"/>
    </row>
    <row r="27" spans="1:20" s="377" customFormat="1" ht="15" customHeight="1">
      <c r="A27" s="1217">
        <v>60050</v>
      </c>
      <c r="B27" s="188" t="s">
        <v>1462</v>
      </c>
      <c r="C27" s="334"/>
      <c r="D27" s="831">
        <v>17.054263565891471</v>
      </c>
      <c r="E27" s="1260"/>
      <c r="F27" s="831">
        <v>13.793103448275861</v>
      </c>
      <c r="G27" s="334"/>
      <c r="H27" s="831">
        <v>77.777777777777786</v>
      </c>
      <c r="I27" s="1260"/>
      <c r="J27" s="831">
        <v>78.074866310160431</v>
      </c>
      <c r="K27" s="831"/>
      <c r="L27" s="831">
        <v>2.704225352112676</v>
      </c>
      <c r="M27" s="1260"/>
      <c r="N27" s="831">
        <v>3.0194174757281553</v>
      </c>
      <c r="O27" s="830"/>
    </row>
    <row r="28" spans="1:20" ht="15" customHeight="1">
      <c r="A28" s="1217">
        <v>60110</v>
      </c>
      <c r="B28" s="179" t="s">
        <v>1351</v>
      </c>
      <c r="C28" s="334"/>
      <c r="D28" s="831">
        <v>24.23076923076923</v>
      </c>
      <c r="E28" s="1260"/>
      <c r="F28" s="831">
        <v>22.467986030267753</v>
      </c>
      <c r="G28" s="334"/>
      <c r="H28" s="831">
        <v>87.2340425531915</v>
      </c>
      <c r="I28" s="1260"/>
      <c r="J28" s="831">
        <v>88.358778625954187</v>
      </c>
      <c r="K28" s="831"/>
      <c r="L28" s="831">
        <v>2.1559139784946235</v>
      </c>
      <c r="M28" s="1260"/>
      <c r="N28" s="831">
        <v>2.1082317073170733</v>
      </c>
      <c r="O28" s="830"/>
    </row>
    <row r="29" spans="1:20" ht="12" customHeight="1">
      <c r="A29" s="1217"/>
      <c r="C29" s="334"/>
      <c r="D29" s="1262"/>
      <c r="E29" s="1260"/>
      <c r="F29" s="1262"/>
      <c r="G29" s="334"/>
      <c r="H29" s="1262"/>
      <c r="I29" s="1260"/>
      <c r="J29" s="1262"/>
      <c r="K29" s="831"/>
      <c r="L29" s="1262"/>
      <c r="M29" s="1260"/>
      <c r="N29" s="1262"/>
      <c r="O29" s="1272"/>
    </row>
    <row r="30" spans="1:20" s="377" customFormat="1" ht="15" customHeight="1">
      <c r="A30" s="814"/>
      <c r="B30" s="834" t="s">
        <v>359</v>
      </c>
      <c r="C30" s="1273"/>
      <c r="D30" s="1266" t="s">
        <v>354</v>
      </c>
      <c r="E30" s="1266"/>
      <c r="F30" s="1266" t="s">
        <v>354</v>
      </c>
      <c r="G30" s="1273"/>
      <c r="H30" s="1266" t="s">
        <v>354</v>
      </c>
      <c r="I30" s="1266"/>
      <c r="J30" s="1266" t="s">
        <v>354</v>
      </c>
      <c r="K30" s="1267"/>
      <c r="L30" s="1264" t="s">
        <v>354</v>
      </c>
      <c r="M30" s="1264"/>
      <c r="N30" s="1264" t="s">
        <v>354</v>
      </c>
      <c r="O30" s="1263"/>
    </row>
    <row r="31" spans="1:20" s="184" customFormat="1" ht="12" customHeight="1">
      <c r="A31" s="796"/>
      <c r="B31" s="178"/>
      <c r="C31" s="334"/>
      <c r="D31" s="831"/>
      <c r="E31" s="1262"/>
      <c r="F31" s="1260"/>
      <c r="G31" s="334"/>
      <c r="H31" s="831"/>
      <c r="I31" s="1262"/>
      <c r="J31" s="1260"/>
      <c r="K31" s="831"/>
      <c r="L31" s="831"/>
      <c r="M31" s="1262"/>
      <c r="N31" s="1260"/>
      <c r="O31" s="1261"/>
    </row>
    <row r="32" spans="1:20" s="377" customFormat="1" ht="15" customHeight="1">
      <c r="A32" s="796">
        <v>60310</v>
      </c>
      <c r="B32" s="188" t="s">
        <v>1461</v>
      </c>
      <c r="C32" s="334"/>
      <c r="D32" s="831">
        <v>15.789473684210526</v>
      </c>
      <c r="E32" s="1260"/>
      <c r="F32" s="831">
        <v>16.098029793368575</v>
      </c>
      <c r="G32" s="334"/>
      <c r="H32" s="831">
        <v>89.910979228486639</v>
      </c>
      <c r="I32" s="1260"/>
      <c r="J32" s="831">
        <v>88.156920799407843</v>
      </c>
      <c r="K32" s="831"/>
      <c r="L32" s="831">
        <v>2.3383838383838382</v>
      </c>
      <c r="M32" s="1260"/>
      <c r="N32" s="831">
        <v>2.2490170380078638</v>
      </c>
      <c r="O32" s="830"/>
      <c r="P32" s="184"/>
    </row>
    <row r="33" spans="1:20" s="184" customFormat="1" ht="15" customHeight="1">
      <c r="A33" s="796">
        <v>60470</v>
      </c>
      <c r="B33" s="188" t="s">
        <v>1460</v>
      </c>
      <c r="C33" s="334"/>
      <c r="D33" s="831">
        <v>13.663663663663664</v>
      </c>
      <c r="E33" s="1260"/>
      <c r="F33" s="831">
        <v>13.284132841328415</v>
      </c>
      <c r="G33" s="334"/>
      <c r="H33" s="831">
        <v>83.161512027491412</v>
      </c>
      <c r="I33" s="1260"/>
      <c r="J33" s="831">
        <v>82.209106239460368</v>
      </c>
      <c r="K33" s="831"/>
      <c r="L33" s="831">
        <v>2.8738738738738738</v>
      </c>
      <c r="M33" s="1260"/>
      <c r="N33" s="831">
        <v>2.9183520599250938</v>
      </c>
      <c r="O33" s="830"/>
    </row>
    <row r="34" spans="1:20" s="184" customFormat="1" ht="15" customHeight="1">
      <c r="A34" s="1217">
        <v>60340</v>
      </c>
      <c r="B34" s="188" t="s">
        <v>1285</v>
      </c>
      <c r="C34" s="334"/>
      <c r="D34" s="831">
        <v>14.07035175879397</v>
      </c>
      <c r="E34" s="1260"/>
      <c r="F34" s="831">
        <v>15.110812625923439</v>
      </c>
      <c r="G34" s="334"/>
      <c r="H34" s="831">
        <v>88.064516129032256</v>
      </c>
      <c r="I34" s="1260"/>
      <c r="J34" s="831">
        <v>84.756097560975604</v>
      </c>
      <c r="K34" s="831"/>
      <c r="L34" s="831">
        <v>2.1519756838905777</v>
      </c>
      <c r="M34" s="1260"/>
      <c r="N34" s="831">
        <v>2.201168614357262</v>
      </c>
      <c r="O34" s="830"/>
    </row>
    <row r="35" spans="1:20" s="184" customFormat="1" ht="12" customHeight="1">
      <c r="A35" s="796"/>
      <c r="B35" s="178"/>
      <c r="C35" s="334"/>
      <c r="D35" s="831"/>
      <c r="E35" s="1262"/>
      <c r="F35" s="1260"/>
      <c r="G35" s="334"/>
      <c r="H35" s="831"/>
      <c r="I35" s="1262"/>
      <c r="J35" s="1260"/>
      <c r="K35" s="831"/>
      <c r="L35" s="831"/>
      <c r="M35" s="1262"/>
      <c r="N35" s="1260"/>
      <c r="O35" s="1261"/>
    </row>
    <row r="36" spans="1:20" s="377" customFormat="1" ht="15" customHeight="1">
      <c r="A36" s="833" t="s">
        <v>45</v>
      </c>
      <c r="C36" s="1273"/>
      <c r="D36" s="1266" t="s">
        <v>354</v>
      </c>
      <c r="E36" s="1266"/>
      <c r="F36" s="1266" t="s">
        <v>354</v>
      </c>
      <c r="G36" s="1273"/>
      <c r="H36" s="1266" t="s">
        <v>354</v>
      </c>
      <c r="I36" s="1266"/>
      <c r="J36" s="1266" t="s">
        <v>354</v>
      </c>
      <c r="K36" s="1267"/>
      <c r="L36" s="1264" t="s">
        <v>354</v>
      </c>
      <c r="M36" s="1264"/>
      <c r="N36" s="1264" t="s">
        <v>354</v>
      </c>
      <c r="O36" s="1263"/>
    </row>
    <row r="37" spans="1:20" s="184" customFormat="1" ht="12" customHeight="1">
      <c r="A37" s="796"/>
      <c r="B37" s="188"/>
      <c r="C37" s="334"/>
      <c r="D37" s="831"/>
      <c r="E37" s="1262"/>
      <c r="F37" s="1260"/>
      <c r="G37" s="334"/>
      <c r="H37" s="831"/>
      <c r="I37" s="1262"/>
      <c r="J37" s="1260"/>
      <c r="K37" s="831"/>
      <c r="L37" s="831"/>
      <c r="M37" s="1262"/>
      <c r="N37" s="1260"/>
      <c r="O37" s="1261"/>
    </row>
    <row r="38" spans="1:20" s="184" customFormat="1" ht="15" customHeight="1">
      <c r="A38" s="1217">
        <v>61850</v>
      </c>
      <c r="B38" s="1305" t="s">
        <v>1567</v>
      </c>
      <c r="C38" s="334"/>
      <c r="D38" s="831" t="s">
        <v>354</v>
      </c>
      <c r="E38" s="1260"/>
      <c r="F38" s="831">
        <v>15.022421524663676</v>
      </c>
      <c r="G38" s="334"/>
      <c r="H38" s="831" t="s">
        <v>354</v>
      </c>
      <c r="I38" s="1260"/>
      <c r="J38" s="831">
        <v>93.02884615384616</v>
      </c>
      <c r="K38" s="831"/>
      <c r="L38" s="831" t="s">
        <v>354</v>
      </c>
      <c r="M38" s="1260"/>
      <c r="N38" s="831">
        <v>1.8986784140969164</v>
      </c>
      <c r="O38" s="830"/>
    </row>
    <row r="39" spans="1:20" ht="15" customHeight="1">
      <c r="A39" s="1217">
        <v>62010</v>
      </c>
      <c r="B39" s="188" t="s">
        <v>1459</v>
      </c>
      <c r="C39" s="334"/>
      <c r="D39" s="831">
        <v>13.36104513064133</v>
      </c>
      <c r="E39" s="1260"/>
      <c r="F39" s="831">
        <v>13.52549889135255</v>
      </c>
      <c r="G39" s="334"/>
      <c r="H39" s="831">
        <v>88.799076212471135</v>
      </c>
      <c r="I39" s="1260"/>
      <c r="J39" s="831">
        <v>87.944492627927147</v>
      </c>
      <c r="K39" s="831"/>
      <c r="L39" s="831">
        <v>2.5653923541247483</v>
      </c>
      <c r="M39" s="1260"/>
      <c r="N39" s="831">
        <v>2.583775587566338</v>
      </c>
      <c r="O39" s="830"/>
    </row>
    <row r="40" spans="1:20" s="834" customFormat="1" ht="15" customHeight="1">
      <c r="A40" s="796">
        <v>61920</v>
      </c>
      <c r="B40" s="188" t="s">
        <v>1458</v>
      </c>
      <c r="C40" s="334"/>
      <c r="D40" s="831">
        <v>6.6343042071197411</v>
      </c>
      <c r="E40" s="1260"/>
      <c r="F40" s="831">
        <v>10.056214865708931</v>
      </c>
      <c r="G40" s="334"/>
      <c r="H40" s="831">
        <v>84.918032786885249</v>
      </c>
      <c r="I40" s="1260"/>
      <c r="J40" s="831">
        <v>91.988950276243102</v>
      </c>
      <c r="K40" s="831"/>
      <c r="L40" s="831">
        <v>3.0766666666666667</v>
      </c>
      <c r="M40" s="1260"/>
      <c r="N40" s="831">
        <v>2.81136638452237</v>
      </c>
      <c r="O40" s="830"/>
    </row>
    <row r="41" spans="1:20" s="377" customFormat="1" ht="15" customHeight="1">
      <c r="A41" s="796">
        <v>61930</v>
      </c>
      <c r="B41" s="188" t="s">
        <v>1238</v>
      </c>
      <c r="C41" s="334"/>
      <c r="D41" s="831">
        <v>18.88111888111888</v>
      </c>
      <c r="E41" s="1260"/>
      <c r="F41" s="831">
        <v>17.304492512479204</v>
      </c>
      <c r="G41" s="334"/>
      <c r="H41" s="831">
        <v>90.909090909090907</v>
      </c>
      <c r="I41" s="1260"/>
      <c r="J41" s="831">
        <v>89.976133651551322</v>
      </c>
      <c r="K41" s="831"/>
      <c r="L41" s="831">
        <v>1.9921259842519685</v>
      </c>
      <c r="M41" s="1260"/>
      <c r="N41" s="831">
        <v>2.1205821205821205</v>
      </c>
      <c r="O41" s="830"/>
    </row>
    <row r="42" spans="1:20" s="377" customFormat="1" ht="12" customHeight="1">
      <c r="A42" s="814"/>
      <c r="B42" s="834"/>
      <c r="C42" s="872"/>
      <c r="D42" s="1267"/>
      <c r="E42" s="1266"/>
      <c r="F42" s="1266"/>
      <c r="G42" s="872"/>
      <c r="H42" s="1267"/>
      <c r="I42" s="1266"/>
      <c r="J42" s="1266"/>
      <c r="K42" s="831"/>
      <c r="L42" s="1262"/>
      <c r="M42" s="1260"/>
      <c r="N42" s="1262"/>
      <c r="O42" s="1272"/>
    </row>
    <row r="43" spans="1:20" s="377" customFormat="1" ht="15" customHeight="1">
      <c r="A43" s="1224" t="s">
        <v>46</v>
      </c>
      <c r="C43" s="872"/>
      <c r="D43" s="1264" t="s">
        <v>354</v>
      </c>
      <c r="E43" s="1264"/>
      <c r="F43" s="1264" t="s">
        <v>354</v>
      </c>
      <c r="G43" s="872"/>
      <c r="H43" s="1264" t="s">
        <v>354</v>
      </c>
      <c r="I43" s="1264"/>
      <c r="J43" s="1264" t="s">
        <v>354</v>
      </c>
      <c r="K43" s="832"/>
      <c r="L43" s="1264" t="s">
        <v>354</v>
      </c>
      <c r="M43" s="1264"/>
      <c r="N43" s="1264" t="s">
        <v>354</v>
      </c>
      <c r="O43" s="1263"/>
    </row>
    <row r="44" spans="1:20" s="184" customFormat="1" ht="12" customHeight="1">
      <c r="A44" s="796"/>
      <c r="B44" s="178"/>
      <c r="C44" s="334"/>
      <c r="D44" s="831"/>
      <c r="E44" s="1262"/>
      <c r="F44" s="1260"/>
      <c r="G44" s="334"/>
      <c r="H44" s="831"/>
      <c r="I44" s="1262"/>
      <c r="J44" s="1260"/>
      <c r="K44" s="831"/>
      <c r="L44" s="831"/>
      <c r="M44" s="1262"/>
      <c r="N44" s="1260"/>
      <c r="O44" s="1261"/>
    </row>
    <row r="45" spans="1:20" s="184" customFormat="1" ht="15" customHeight="1">
      <c r="A45" s="1217">
        <v>61450</v>
      </c>
      <c r="B45" s="188" t="s">
        <v>1211</v>
      </c>
      <c r="C45" s="334"/>
      <c r="D45" s="831">
        <v>19</v>
      </c>
      <c r="E45" s="1260"/>
      <c r="F45" s="831">
        <v>18.924972004479283</v>
      </c>
      <c r="G45" s="334"/>
      <c r="H45" s="831">
        <v>93.75</v>
      </c>
      <c r="I45" s="1260"/>
      <c r="J45" s="831">
        <v>83.91959798994975</v>
      </c>
      <c r="K45" s="831"/>
      <c r="L45" s="831">
        <v>2.693877551020408</v>
      </c>
      <c r="M45" s="1260"/>
      <c r="N45" s="831">
        <v>2.5666003976143141</v>
      </c>
      <c r="O45" s="830"/>
    </row>
    <row r="46" spans="1:20" s="184" customFormat="1" ht="15" customHeight="1">
      <c r="A46" s="1217">
        <v>60420</v>
      </c>
      <c r="B46" s="188" t="s">
        <v>1190</v>
      </c>
      <c r="C46" s="334"/>
      <c r="D46" s="831">
        <v>16.5</v>
      </c>
      <c r="E46" s="1260"/>
      <c r="F46" s="831">
        <v>22.90809327846365</v>
      </c>
      <c r="G46" s="334"/>
      <c r="H46" s="831">
        <v>90.291262135922338</v>
      </c>
      <c r="I46" s="1260"/>
      <c r="J46" s="831">
        <v>90.839694656488547</v>
      </c>
      <c r="K46" s="831"/>
      <c r="L46" s="831">
        <v>2.4047619047619047</v>
      </c>
      <c r="M46" s="1260"/>
      <c r="N46" s="831">
        <v>2.1412213740458017</v>
      </c>
      <c r="O46" s="830"/>
    </row>
    <row r="47" spans="1:20" s="834" customFormat="1" ht="15" customHeight="1">
      <c r="A47" s="1217">
        <v>60370</v>
      </c>
      <c r="B47" s="188" t="s">
        <v>1194</v>
      </c>
      <c r="C47" s="334"/>
      <c r="D47" s="831">
        <v>20.549338758901321</v>
      </c>
      <c r="E47" s="1260"/>
      <c r="F47" s="831">
        <v>15.028548123980423</v>
      </c>
      <c r="G47" s="334"/>
      <c r="H47" s="831">
        <v>87.331536388140165</v>
      </c>
      <c r="I47" s="1260"/>
      <c r="J47" s="831">
        <v>84.305835010060363</v>
      </c>
      <c r="K47" s="831"/>
      <c r="L47" s="831">
        <v>2.5741444866920151</v>
      </c>
      <c r="M47" s="1260"/>
      <c r="N47" s="831">
        <v>2.8561956071280563</v>
      </c>
      <c r="O47" s="830"/>
      <c r="P47" s="184"/>
      <c r="Q47" s="184"/>
      <c r="R47" s="184"/>
      <c r="S47" s="184"/>
      <c r="T47" s="184"/>
    </row>
    <row r="48" spans="1:20" s="184" customFormat="1" ht="12" customHeight="1">
      <c r="A48" s="796"/>
      <c r="B48" s="178"/>
      <c r="C48" s="334"/>
      <c r="D48" s="831"/>
      <c r="E48" s="1262"/>
      <c r="F48" s="1260"/>
      <c r="G48" s="334"/>
      <c r="H48" s="831"/>
      <c r="I48" s="1262"/>
      <c r="J48" s="1260"/>
      <c r="K48" s="831"/>
      <c r="L48" s="831"/>
      <c r="M48" s="1262"/>
      <c r="N48" s="1260"/>
      <c r="O48" s="1261"/>
    </row>
    <row r="49" spans="1:15" s="377" customFormat="1" ht="15" customHeight="1">
      <c r="A49" s="1224" t="s">
        <v>47</v>
      </c>
      <c r="C49" s="872"/>
      <c r="D49" s="1264" t="s">
        <v>354</v>
      </c>
      <c r="E49" s="1264"/>
      <c r="F49" s="1264" t="s">
        <v>354</v>
      </c>
      <c r="G49" s="872"/>
      <c r="H49" s="1264" t="s">
        <v>354</v>
      </c>
      <c r="I49" s="1264"/>
      <c r="J49" s="1264" t="s">
        <v>354</v>
      </c>
      <c r="K49" s="832"/>
      <c r="L49" s="1264" t="s">
        <v>354</v>
      </c>
      <c r="M49" s="1264"/>
      <c r="N49" s="1264" t="s">
        <v>354</v>
      </c>
      <c r="O49" s="1263"/>
    </row>
    <row r="50" spans="1:15" s="377" customFormat="1" ht="12" customHeight="1">
      <c r="A50" s="814"/>
      <c r="B50" s="188"/>
      <c r="C50" s="334"/>
      <c r="D50" s="831"/>
      <c r="E50" s="1262"/>
      <c r="F50" s="1260"/>
      <c r="G50" s="334"/>
      <c r="H50" s="831"/>
      <c r="I50" s="1262"/>
      <c r="J50" s="1260"/>
      <c r="K50" s="831"/>
      <c r="L50" s="831"/>
      <c r="M50" s="1262"/>
      <c r="N50" s="1260"/>
      <c r="O50" s="1261"/>
    </row>
    <row r="51" spans="1:15" s="184" customFormat="1" ht="15" customHeight="1">
      <c r="A51" s="1271">
        <v>61790</v>
      </c>
      <c r="B51" s="172" t="s">
        <v>1166</v>
      </c>
      <c r="C51" s="334"/>
      <c r="D51" s="831">
        <v>10.150375939849624</v>
      </c>
      <c r="E51" s="1260"/>
      <c r="F51" s="831">
        <v>9.6153846153846168</v>
      </c>
      <c r="G51" s="334"/>
      <c r="H51" s="831">
        <v>90.163934426229503</v>
      </c>
      <c r="I51" s="1260"/>
      <c r="J51" s="831">
        <v>85.546218487394952</v>
      </c>
      <c r="K51" s="831"/>
      <c r="L51" s="831">
        <v>3.9878048780487805</v>
      </c>
      <c r="M51" s="1260"/>
      <c r="N51" s="831">
        <v>3.5307017543859649</v>
      </c>
      <c r="O51" s="830"/>
    </row>
    <row r="52" spans="1:15" s="184" customFormat="1" ht="15" customHeight="1">
      <c r="A52" s="1217">
        <v>61720</v>
      </c>
      <c r="B52" s="188" t="s">
        <v>1150</v>
      </c>
      <c r="C52" s="334"/>
      <c r="D52" s="831">
        <v>10.062893081761008</v>
      </c>
      <c r="E52" s="1260"/>
      <c r="F52" s="831">
        <v>10.507726269315674</v>
      </c>
      <c r="G52" s="334"/>
      <c r="H52" s="831">
        <v>81.428571428571431</v>
      </c>
      <c r="I52" s="1260"/>
      <c r="J52" s="831">
        <v>83.465189873417728</v>
      </c>
      <c r="K52" s="831"/>
      <c r="L52" s="831">
        <v>2.8252148997134672</v>
      </c>
      <c r="M52" s="1260"/>
      <c r="N52" s="831">
        <v>2.7293116782675946</v>
      </c>
      <c r="O52" s="830"/>
    </row>
    <row r="53" spans="1:15" s="184" customFormat="1" ht="15" customHeight="1">
      <c r="A53" s="1217">
        <v>61740</v>
      </c>
      <c r="B53" s="188" t="s">
        <v>1457</v>
      </c>
      <c r="C53" s="334"/>
      <c r="D53" s="831">
        <v>8.3743842364532011</v>
      </c>
      <c r="E53" s="1260"/>
      <c r="F53" s="831">
        <v>14.445064138315672</v>
      </c>
      <c r="G53" s="334"/>
      <c r="H53" s="831">
        <v>85.057471264367805</v>
      </c>
      <c r="I53" s="1260"/>
      <c r="J53" s="831">
        <v>88.432267884322684</v>
      </c>
      <c r="K53" s="831"/>
      <c r="L53" s="831">
        <v>3.1868131868131866</v>
      </c>
      <c r="M53" s="1260"/>
      <c r="N53" s="831">
        <v>2.9166666666666665</v>
      </c>
      <c r="O53" s="830"/>
    </row>
    <row r="54" spans="1:15" s="184" customFormat="1" ht="15" customHeight="1">
      <c r="A54" s="1217">
        <v>61820</v>
      </c>
      <c r="B54" s="843" t="s">
        <v>1158</v>
      </c>
      <c r="C54" s="334"/>
      <c r="D54" s="831">
        <v>12.093023255813954</v>
      </c>
      <c r="E54" s="1260"/>
      <c r="F54" s="831">
        <v>12.733644859813085</v>
      </c>
      <c r="G54" s="334"/>
      <c r="H54" s="831">
        <v>77.272727272727266</v>
      </c>
      <c r="I54" s="1260"/>
      <c r="J54" s="831">
        <v>84.905660377358487</v>
      </c>
      <c r="K54" s="831"/>
      <c r="L54" s="831">
        <v>3.2234042553191489</v>
      </c>
      <c r="M54" s="1260"/>
      <c r="N54" s="831">
        <v>2.7292110874200426</v>
      </c>
      <c r="O54" s="830"/>
    </row>
    <row r="55" spans="1:15" s="184" customFormat="1" ht="12" customHeight="1">
      <c r="A55" s="796"/>
      <c r="B55" s="178"/>
      <c r="C55" s="334"/>
      <c r="D55" s="831"/>
      <c r="E55" s="1262"/>
      <c r="F55" s="1260"/>
      <c r="G55" s="334"/>
      <c r="H55" s="831"/>
      <c r="I55" s="1262"/>
      <c r="J55" s="1260"/>
      <c r="K55" s="831"/>
      <c r="L55" s="831"/>
      <c r="M55" s="1262"/>
      <c r="N55" s="1260"/>
      <c r="O55" s="1261"/>
    </row>
    <row r="56" spans="1:15" s="377" customFormat="1" ht="15" customHeight="1">
      <c r="A56" s="1224" t="s">
        <v>592</v>
      </c>
      <c r="C56" s="872"/>
      <c r="D56" s="1264" t="s">
        <v>354</v>
      </c>
      <c r="E56" s="1264"/>
      <c r="F56" s="1264" t="s">
        <v>354</v>
      </c>
      <c r="G56" s="872"/>
      <c r="H56" s="1264" t="s">
        <v>354</v>
      </c>
      <c r="I56" s="1264"/>
      <c r="J56" s="1264" t="s">
        <v>354</v>
      </c>
      <c r="K56" s="832"/>
      <c r="L56" s="1264" t="s">
        <v>354</v>
      </c>
      <c r="M56" s="1264"/>
      <c r="N56" s="1264" t="s">
        <v>354</v>
      </c>
      <c r="O56" s="1263"/>
    </row>
    <row r="57" spans="1:15" s="184" customFormat="1" ht="12" customHeight="1">
      <c r="A57" s="899"/>
      <c r="B57" s="178"/>
      <c r="C57" s="334"/>
      <c r="D57" s="831"/>
      <c r="E57" s="1262"/>
      <c r="F57" s="1260"/>
      <c r="G57" s="334"/>
      <c r="H57" s="831"/>
      <c r="I57" s="1262"/>
      <c r="J57" s="1260"/>
      <c r="K57" s="831"/>
      <c r="L57" s="831"/>
      <c r="M57" s="1262"/>
      <c r="N57" s="1260"/>
      <c r="O57" s="1261"/>
    </row>
    <row r="58" spans="1:15" s="184" customFormat="1" ht="15" customHeight="1">
      <c r="A58" s="796">
        <v>60610</v>
      </c>
      <c r="B58" s="188" t="s">
        <v>1132</v>
      </c>
      <c r="C58" s="334"/>
      <c r="D58" s="831">
        <v>5.8394160583941606</v>
      </c>
      <c r="E58" s="1260"/>
      <c r="F58" s="831">
        <v>6.1420345489443378</v>
      </c>
      <c r="G58" s="334"/>
      <c r="H58" s="831">
        <v>86.36363636363636</v>
      </c>
      <c r="I58" s="1260"/>
      <c r="J58" s="831">
        <v>83.91608391608392</v>
      </c>
      <c r="K58" s="831"/>
      <c r="L58" s="831">
        <v>4.6575342465753424</v>
      </c>
      <c r="M58" s="1260"/>
      <c r="N58" s="831">
        <v>4.3684210526315788</v>
      </c>
      <c r="O58" s="830"/>
    </row>
    <row r="59" spans="1:15" s="184" customFormat="1" ht="15" customHeight="1">
      <c r="A59" s="1217">
        <v>60500</v>
      </c>
      <c r="B59" s="188" t="s">
        <v>1456</v>
      </c>
      <c r="C59" s="334"/>
      <c r="D59" s="831">
        <v>6.4102564102564097</v>
      </c>
      <c r="E59" s="1260"/>
      <c r="F59" s="831">
        <v>7.0395163031742607</v>
      </c>
      <c r="G59" s="334"/>
      <c r="H59" s="831">
        <v>76</v>
      </c>
      <c r="I59" s="1260"/>
      <c r="J59" s="831">
        <v>76.08695652173914</v>
      </c>
      <c r="K59" s="831"/>
      <c r="L59" s="831">
        <v>3.5600739371534198</v>
      </c>
      <c r="M59" s="1260"/>
      <c r="N59" s="831">
        <v>3.4092721834496511</v>
      </c>
      <c r="O59" s="830"/>
    </row>
    <row r="60" spans="1:15" s="184" customFormat="1" ht="15" customHeight="1">
      <c r="A60" s="1217">
        <v>60540</v>
      </c>
      <c r="B60" s="188" t="s">
        <v>1107</v>
      </c>
      <c r="C60" s="334"/>
      <c r="D60" s="831">
        <v>14.311594202898551</v>
      </c>
      <c r="E60" s="1260"/>
      <c r="F60" s="831">
        <v>17.692705638903259</v>
      </c>
      <c r="G60" s="334"/>
      <c r="H60" s="831">
        <v>91.324200913242009</v>
      </c>
      <c r="I60" s="1260"/>
      <c r="J60" s="831">
        <v>91.634980988593156</v>
      </c>
      <c r="K60" s="831"/>
      <c r="L60" s="831">
        <v>2.763440860215054</v>
      </c>
      <c r="M60" s="1260"/>
      <c r="N60" s="831">
        <v>2.5558685446009388</v>
      </c>
      <c r="O60" s="830"/>
    </row>
    <row r="61" spans="1:15" s="184" customFormat="1" ht="15" customHeight="1">
      <c r="A61" s="1217">
        <v>60865</v>
      </c>
      <c r="B61" s="188" t="s">
        <v>1455</v>
      </c>
      <c r="C61" s="334"/>
      <c r="D61" s="831">
        <v>6.0283687943262407</v>
      </c>
      <c r="E61" s="1260"/>
      <c r="F61" s="831">
        <v>10.361842105263158</v>
      </c>
      <c r="G61" s="334"/>
      <c r="H61" s="831">
        <v>76.666666666666671</v>
      </c>
      <c r="I61" s="1260"/>
      <c r="J61" s="831">
        <v>79.665071770334933</v>
      </c>
      <c r="K61" s="831"/>
      <c r="L61" s="831">
        <v>4.3255813953488369</v>
      </c>
      <c r="M61" s="1260"/>
      <c r="N61" s="831">
        <v>3.5599128540305012</v>
      </c>
      <c r="O61" s="830"/>
    </row>
    <row r="62" spans="1:15" s="184" customFormat="1" ht="15" customHeight="1">
      <c r="A62" s="1217">
        <v>60560</v>
      </c>
      <c r="B62" s="1305" t="s">
        <v>1566</v>
      </c>
      <c r="C62" s="334"/>
      <c r="D62" s="831" t="s">
        <v>354</v>
      </c>
      <c r="E62" s="1260"/>
      <c r="F62" s="831">
        <v>5.8047493403693933</v>
      </c>
      <c r="G62" s="334"/>
      <c r="H62" s="831" t="s">
        <v>354</v>
      </c>
      <c r="I62" s="1260"/>
      <c r="J62" s="831">
        <v>84.827586206896555</v>
      </c>
      <c r="K62" s="831"/>
      <c r="L62" s="831" t="s">
        <v>354</v>
      </c>
      <c r="M62" s="1260"/>
      <c r="N62" s="831">
        <v>3.613793103448276</v>
      </c>
      <c r="O62" s="830"/>
    </row>
    <row r="63" spans="1:15" s="184" customFormat="1" ht="15" customHeight="1">
      <c r="A63" s="1217">
        <v>60750</v>
      </c>
      <c r="B63" s="188" t="s">
        <v>1090</v>
      </c>
      <c r="C63" s="334"/>
      <c r="D63" s="831">
        <v>7.3033707865168536</v>
      </c>
      <c r="E63" s="1260"/>
      <c r="F63" s="831">
        <v>10.820244328097731</v>
      </c>
      <c r="G63" s="334"/>
      <c r="H63" s="831">
        <v>67.164179104477611</v>
      </c>
      <c r="I63" s="1260"/>
      <c r="J63" s="831">
        <v>77.731092436974791</v>
      </c>
      <c r="K63" s="831"/>
      <c r="L63" s="831">
        <v>4.2241379310344831</v>
      </c>
      <c r="M63" s="1260"/>
      <c r="N63" s="831">
        <v>3.283400809716599</v>
      </c>
      <c r="O63" s="830"/>
    </row>
    <row r="64" spans="1:15" s="184" customFormat="1" ht="12" customHeight="1">
      <c r="A64" s="796"/>
      <c r="B64" s="178"/>
      <c r="C64" s="334"/>
      <c r="D64" s="831"/>
      <c r="E64" s="1262"/>
      <c r="F64" s="1260"/>
      <c r="G64" s="334"/>
      <c r="H64" s="831"/>
      <c r="I64" s="1262"/>
      <c r="J64" s="1260"/>
      <c r="K64" s="831"/>
      <c r="L64" s="831"/>
      <c r="M64" s="1262"/>
      <c r="N64" s="1260"/>
      <c r="O64" s="1261"/>
    </row>
    <row r="65" spans="1:20" s="377" customFormat="1" ht="15" customHeight="1">
      <c r="A65" s="1224" t="s">
        <v>34</v>
      </c>
      <c r="C65" s="872"/>
      <c r="D65" s="1264" t="s">
        <v>354</v>
      </c>
      <c r="E65" s="1264"/>
      <c r="F65" s="1264" t="s">
        <v>354</v>
      </c>
      <c r="G65" s="872"/>
      <c r="H65" s="1264" t="s">
        <v>354</v>
      </c>
      <c r="I65" s="1264"/>
      <c r="J65" s="1264" t="s">
        <v>354</v>
      </c>
      <c r="K65" s="832"/>
      <c r="L65" s="1264" t="s">
        <v>354</v>
      </c>
      <c r="M65" s="1264"/>
      <c r="N65" s="1264" t="s">
        <v>354</v>
      </c>
      <c r="O65" s="1263"/>
    </row>
    <row r="66" spans="1:20" s="184" customFormat="1" ht="12" customHeight="1">
      <c r="A66" s="796"/>
      <c r="B66" s="178"/>
      <c r="C66" s="334"/>
      <c r="D66" s="831"/>
      <c r="E66" s="1262"/>
      <c r="F66" s="1260"/>
      <c r="G66" s="334"/>
      <c r="H66" s="831"/>
      <c r="I66" s="1262"/>
      <c r="J66" s="1260"/>
      <c r="K66" s="1260"/>
      <c r="L66" s="1270"/>
      <c r="M66" s="1270"/>
      <c r="N66" s="1216"/>
      <c r="O66" s="1269"/>
    </row>
    <row r="67" spans="1:20" s="184" customFormat="1" ht="15" customHeight="1">
      <c r="A67" s="1217">
        <v>61025</v>
      </c>
      <c r="B67" s="188" t="s">
        <v>1454</v>
      </c>
      <c r="C67" s="334"/>
      <c r="D67" s="831">
        <v>8.4660519698239725</v>
      </c>
      <c r="E67" s="1260"/>
      <c r="F67" s="831">
        <v>8.6893764434180127</v>
      </c>
      <c r="G67" s="334"/>
      <c r="H67" s="831">
        <v>76.816608996539799</v>
      </c>
      <c r="I67" s="1260"/>
      <c r="J67" s="831">
        <v>76.643990929705225</v>
      </c>
      <c r="K67" s="831"/>
      <c r="L67" s="831">
        <v>4.5882352941176467</v>
      </c>
      <c r="M67" s="1260"/>
      <c r="N67" s="831">
        <v>4.4483111566018421</v>
      </c>
      <c r="O67" s="830"/>
    </row>
    <row r="68" spans="1:20" s="184" customFormat="1" ht="15" customHeight="1">
      <c r="A68" s="1217">
        <v>60710</v>
      </c>
      <c r="B68" s="188" t="s">
        <v>1453</v>
      </c>
      <c r="C68" s="334"/>
      <c r="D68" s="831">
        <v>5.0173010380622838</v>
      </c>
      <c r="E68" s="1260"/>
      <c r="F68" s="831">
        <v>7.3311367380560126</v>
      </c>
      <c r="G68" s="334"/>
      <c r="H68" s="831">
        <v>76.923076923076934</v>
      </c>
      <c r="I68" s="1260"/>
      <c r="J68" s="831">
        <v>78.707224334600753</v>
      </c>
      <c r="K68" s="831"/>
      <c r="L68" s="831">
        <v>6.2568807339449544</v>
      </c>
      <c r="M68" s="1260"/>
      <c r="N68" s="831">
        <v>4.9898648648648649</v>
      </c>
      <c r="O68" s="830"/>
    </row>
    <row r="69" spans="1:20" s="184" customFormat="1" ht="15" customHeight="1">
      <c r="A69" s="1217">
        <v>61140</v>
      </c>
      <c r="B69" s="188" t="s">
        <v>1059</v>
      </c>
      <c r="C69" s="334"/>
      <c r="D69" s="831">
        <v>15.112540192926044</v>
      </c>
      <c r="E69" s="1260"/>
      <c r="F69" s="831">
        <v>16.516023007395233</v>
      </c>
      <c r="G69" s="334"/>
      <c r="H69" s="831">
        <v>84.415584415584405</v>
      </c>
      <c r="I69" s="1260"/>
      <c r="J69" s="831">
        <v>78.393351800554015</v>
      </c>
      <c r="K69" s="831"/>
      <c r="L69" s="831">
        <v>3.4642857142857144</v>
      </c>
      <c r="M69" s="1260"/>
      <c r="N69" s="831">
        <v>3.2603305785123968</v>
      </c>
      <c r="O69" s="830"/>
      <c r="P69" s="377"/>
      <c r="Q69" s="377"/>
      <c r="R69" s="377"/>
      <c r="S69" s="377"/>
      <c r="T69" s="377"/>
    </row>
    <row r="70" spans="1:20" ht="15" customHeight="1">
      <c r="A70" s="796">
        <v>60800</v>
      </c>
      <c r="B70" s="188" t="s">
        <v>1084</v>
      </c>
      <c r="C70" s="334"/>
      <c r="D70" s="831">
        <v>11.450381679389313</v>
      </c>
      <c r="E70" s="1260"/>
      <c r="F70" s="831">
        <v>9.4256259204712816</v>
      </c>
      <c r="G70" s="334"/>
      <c r="H70" s="831">
        <v>77.884615384615387</v>
      </c>
      <c r="I70" s="1260"/>
      <c r="J70" s="831">
        <v>80.198019801980209</v>
      </c>
      <c r="K70" s="831"/>
      <c r="L70" s="831">
        <v>3.9444444444444446</v>
      </c>
      <c r="M70" s="1260"/>
      <c r="N70" s="831">
        <v>3.8982300884955752</v>
      </c>
      <c r="O70" s="830"/>
    </row>
    <row r="71" spans="1:20" s="184" customFormat="1" ht="15" customHeight="1">
      <c r="A71" s="796">
        <v>61300</v>
      </c>
      <c r="B71" s="188" t="s">
        <v>1452</v>
      </c>
      <c r="C71" s="334"/>
      <c r="D71" s="831">
        <v>8.9810017271157179</v>
      </c>
      <c r="E71" s="1260"/>
      <c r="F71" s="831">
        <v>11.829077644606565</v>
      </c>
      <c r="G71" s="334"/>
      <c r="H71" s="831">
        <v>79.354838709677423</v>
      </c>
      <c r="I71" s="1260"/>
      <c r="J71" s="831">
        <v>80.802792321116925</v>
      </c>
      <c r="K71" s="831"/>
      <c r="L71" s="831">
        <v>4.194285714285714</v>
      </c>
      <c r="M71" s="1260"/>
      <c r="N71" s="831">
        <v>3.6115942028985506</v>
      </c>
      <c r="O71" s="830"/>
    </row>
    <row r="72" spans="1:20" s="184" customFormat="1" ht="15" customHeight="1">
      <c r="A72" s="796">
        <v>61280</v>
      </c>
      <c r="B72" s="188" t="s">
        <v>1071</v>
      </c>
      <c r="C72" s="334"/>
      <c r="D72" s="831">
        <v>12.849162011173185</v>
      </c>
      <c r="E72" s="1260"/>
      <c r="F72" s="831">
        <v>14.877300613496933</v>
      </c>
      <c r="G72" s="334"/>
      <c r="H72" s="831">
        <v>76.271186440677965</v>
      </c>
      <c r="I72" s="1260"/>
      <c r="J72" s="831">
        <v>81.764705882352942</v>
      </c>
      <c r="K72" s="831"/>
      <c r="L72" s="831">
        <v>3.5</v>
      </c>
      <c r="M72" s="1260"/>
      <c r="N72" s="831">
        <v>3.4830508474576272</v>
      </c>
      <c r="O72" s="830"/>
    </row>
    <row r="73" spans="1:20" s="184" customFormat="1" ht="15" customHeight="1">
      <c r="A73" s="1217">
        <v>60745</v>
      </c>
      <c r="B73" s="188" t="s">
        <v>963</v>
      </c>
      <c r="C73" s="334"/>
      <c r="D73" s="831">
        <v>14.6875</v>
      </c>
      <c r="E73" s="1260"/>
      <c r="F73" s="831">
        <v>14.040816326530612</v>
      </c>
      <c r="G73" s="334"/>
      <c r="H73" s="831">
        <v>79.545454545454547</v>
      </c>
      <c r="I73" s="1260"/>
      <c r="J73" s="831">
        <v>76.219512195121951</v>
      </c>
      <c r="K73" s="831"/>
      <c r="L73" s="831">
        <v>4.4390243902439028</v>
      </c>
      <c r="M73" s="1260"/>
      <c r="N73" s="831">
        <v>4.6767676767676765</v>
      </c>
      <c r="O73" s="830"/>
    </row>
    <row r="74" spans="1:20" s="184" customFormat="1" ht="15" customHeight="1">
      <c r="A74" s="1217">
        <v>61090</v>
      </c>
      <c r="B74" s="188" t="s">
        <v>1451</v>
      </c>
      <c r="C74" s="334"/>
      <c r="D74" s="831">
        <v>11.439114391143912</v>
      </c>
      <c r="E74" s="1260"/>
      <c r="F74" s="831">
        <v>12.362030905077264</v>
      </c>
      <c r="G74" s="334"/>
      <c r="H74" s="831">
        <v>85.40145985401459</v>
      </c>
      <c r="I74" s="1260"/>
      <c r="J74" s="831">
        <v>81.048387096774192</v>
      </c>
      <c r="K74" s="831"/>
      <c r="L74" s="831">
        <v>3.7932960893854748</v>
      </c>
      <c r="M74" s="1260"/>
      <c r="N74" s="831">
        <v>4.0483870967741939</v>
      </c>
      <c r="O74" s="830"/>
      <c r="P74" s="1085"/>
    </row>
    <row r="75" spans="1:20" s="184" customFormat="1" ht="15" customHeight="1">
      <c r="A75" s="1268">
        <v>60900</v>
      </c>
      <c r="B75" s="188" t="s">
        <v>1082</v>
      </c>
      <c r="C75" s="334"/>
      <c r="D75" s="831">
        <v>16.845878136200717</v>
      </c>
      <c r="E75" s="1260"/>
      <c r="F75" s="831">
        <v>16.225626740947074</v>
      </c>
      <c r="G75" s="334"/>
      <c r="H75" s="831">
        <v>78.770949720670387</v>
      </c>
      <c r="I75" s="1260"/>
      <c r="J75" s="831">
        <v>76.657458563535911</v>
      </c>
      <c r="K75" s="831"/>
      <c r="L75" s="831">
        <v>3.602836879432624</v>
      </c>
      <c r="M75" s="1260"/>
      <c r="N75" s="831">
        <v>3.5220372184133204</v>
      </c>
      <c r="O75" s="830"/>
    </row>
    <row r="76" spans="1:20" s="184" customFormat="1" ht="12" customHeight="1">
      <c r="A76" s="796"/>
      <c r="B76" s="178"/>
      <c r="C76" s="334"/>
      <c r="D76" s="831"/>
      <c r="E76" s="1262"/>
      <c r="F76" s="1260"/>
      <c r="G76" s="334"/>
      <c r="H76" s="831"/>
      <c r="I76" s="1262"/>
      <c r="J76" s="1260"/>
      <c r="K76" s="831"/>
      <c r="L76" s="831"/>
      <c r="M76" s="1262"/>
      <c r="N76" s="1260"/>
      <c r="O76" s="1261"/>
    </row>
    <row r="77" spans="1:20" s="184" customFormat="1" ht="15" customHeight="1">
      <c r="A77" s="1222" t="s">
        <v>1529</v>
      </c>
      <c r="B77" s="178"/>
      <c r="C77" s="334"/>
      <c r="D77" s="1264" t="s">
        <v>354</v>
      </c>
      <c r="E77" s="1264"/>
      <c r="F77" s="1264" t="s">
        <v>354</v>
      </c>
      <c r="G77" s="334"/>
      <c r="H77" s="1264" t="s">
        <v>354</v>
      </c>
      <c r="I77" s="1264"/>
      <c r="J77" s="1264" t="s">
        <v>354</v>
      </c>
      <c r="K77" s="832"/>
      <c r="L77" s="1264" t="s">
        <v>354</v>
      </c>
      <c r="M77" s="1264"/>
      <c r="N77" s="1264" t="s">
        <v>354</v>
      </c>
      <c r="O77" s="1263"/>
    </row>
    <row r="78" spans="1:20" s="184" customFormat="1" ht="12" customHeight="1">
      <c r="A78" s="796"/>
      <c r="B78" s="178"/>
      <c r="C78" s="334"/>
      <c r="D78" s="831"/>
      <c r="E78" s="1262"/>
      <c r="F78" s="1260"/>
      <c r="G78" s="334"/>
      <c r="H78" s="831"/>
      <c r="I78" s="1262"/>
      <c r="J78" s="1260"/>
      <c r="K78" s="831"/>
      <c r="L78" s="831"/>
      <c r="M78" s="1262"/>
      <c r="N78" s="1260"/>
      <c r="O78" s="1261"/>
    </row>
    <row r="79" spans="1:20" s="377" customFormat="1" ht="15" customHeight="1">
      <c r="A79" s="814"/>
      <c r="B79" s="1221" t="s">
        <v>600</v>
      </c>
      <c r="C79" s="872"/>
      <c r="D79" s="1264" t="s">
        <v>354</v>
      </c>
      <c r="E79" s="1264"/>
      <c r="F79" s="1264" t="s">
        <v>354</v>
      </c>
      <c r="G79" s="334"/>
      <c r="H79" s="1264" t="s">
        <v>354</v>
      </c>
      <c r="I79" s="1264"/>
      <c r="J79" s="1264" t="s">
        <v>354</v>
      </c>
      <c r="K79" s="832"/>
      <c r="L79" s="1264" t="s">
        <v>354</v>
      </c>
      <c r="M79" s="1264"/>
      <c r="N79" s="1264" t="s">
        <v>354</v>
      </c>
      <c r="O79" s="1263"/>
    </row>
    <row r="80" spans="1:20" s="377" customFormat="1" ht="12" customHeight="1">
      <c r="A80" s="814"/>
      <c r="B80" s="834"/>
      <c r="C80" s="872"/>
      <c r="D80" s="1267"/>
      <c r="E80" s="1266"/>
      <c r="F80" s="1266"/>
      <c r="G80" s="872"/>
      <c r="H80" s="1267"/>
      <c r="I80" s="1266"/>
      <c r="J80" s="1266"/>
      <c r="K80" s="832"/>
      <c r="L80" s="1267"/>
      <c r="M80" s="1266"/>
      <c r="N80" s="1266"/>
      <c r="O80" s="1265"/>
    </row>
    <row r="81" spans="1:15" s="184" customFormat="1" ht="15" customHeight="1">
      <c r="A81" s="1217">
        <v>61290</v>
      </c>
      <c r="B81" s="179" t="s">
        <v>1449</v>
      </c>
      <c r="C81" s="334"/>
      <c r="D81" s="831">
        <v>12.789115646258503</v>
      </c>
      <c r="E81" s="1260"/>
      <c r="F81" s="831">
        <v>13.33068046159968</v>
      </c>
      <c r="G81" s="334"/>
      <c r="H81" s="831">
        <v>81.294964028776988</v>
      </c>
      <c r="I81" s="1260"/>
      <c r="J81" s="831">
        <v>80.452674897119337</v>
      </c>
      <c r="K81" s="831"/>
      <c r="L81" s="831">
        <v>3.1656249999999999</v>
      </c>
      <c r="M81" s="1260"/>
      <c r="N81" s="831">
        <v>3.1199641897940915</v>
      </c>
      <c r="O81" s="830"/>
    </row>
    <row r="82" spans="1:15" s="184" customFormat="1" ht="15" customHeight="1">
      <c r="A82" s="1217">
        <v>61440</v>
      </c>
      <c r="B82" s="188" t="s">
        <v>1446</v>
      </c>
      <c r="C82" s="334"/>
      <c r="D82" s="831">
        <v>13.26530612244898</v>
      </c>
      <c r="E82" s="1260"/>
      <c r="F82" s="831">
        <v>12.526315789473685</v>
      </c>
      <c r="G82" s="334"/>
      <c r="H82" s="831">
        <v>86.607142857142861</v>
      </c>
      <c r="I82" s="1260"/>
      <c r="J82" s="831">
        <v>87.755102040816325</v>
      </c>
      <c r="K82" s="831"/>
      <c r="L82" s="831">
        <v>2.9852941176470589</v>
      </c>
      <c r="M82" s="1260"/>
      <c r="N82" s="831">
        <v>2.7490118577075098</v>
      </c>
      <c r="O82" s="830"/>
    </row>
    <row r="83" spans="1:15" s="184" customFormat="1" ht="15" customHeight="1">
      <c r="A83" s="1217">
        <v>61150</v>
      </c>
      <c r="B83" s="179" t="s">
        <v>1448</v>
      </c>
      <c r="C83" s="334"/>
      <c r="D83" s="831">
        <v>13.082039911308204</v>
      </c>
      <c r="E83" s="1260"/>
      <c r="F83" s="831">
        <v>15.2989449003517</v>
      </c>
      <c r="G83" s="334"/>
      <c r="H83" s="831">
        <v>85.620915032679733</v>
      </c>
      <c r="I83" s="1260"/>
      <c r="J83" s="831">
        <v>87.358184764991904</v>
      </c>
      <c r="K83" s="831"/>
      <c r="L83" s="831">
        <v>3.1789473684210527</v>
      </c>
      <c r="M83" s="1260"/>
      <c r="N83" s="831">
        <v>2.9037500000000001</v>
      </c>
      <c r="O83" s="830"/>
    </row>
    <row r="84" spans="1:15" s="377" customFormat="1" ht="15" customHeight="1">
      <c r="A84" s="796">
        <v>61355</v>
      </c>
      <c r="B84" s="188" t="s">
        <v>1445</v>
      </c>
      <c r="C84" s="334"/>
      <c r="D84" s="831">
        <v>16.746411483253588</v>
      </c>
      <c r="E84" s="1260"/>
      <c r="F84" s="831">
        <v>21.788413098236774</v>
      </c>
      <c r="G84" s="334"/>
      <c r="H84" s="831">
        <v>79.411764705882348</v>
      </c>
      <c r="I84" s="1260"/>
      <c r="J84" s="831">
        <v>79.72027972027972</v>
      </c>
      <c r="K84" s="831"/>
      <c r="L84" s="831">
        <v>2.6810344827586206</v>
      </c>
      <c r="M84" s="1260"/>
      <c r="N84" s="831">
        <v>2.3747572815533982</v>
      </c>
      <c r="O84" s="830"/>
    </row>
    <row r="85" spans="1:15" s="184" customFormat="1" ht="15" customHeight="1">
      <c r="A85" s="1217">
        <v>61350</v>
      </c>
      <c r="B85" s="188" t="s">
        <v>947</v>
      </c>
      <c r="C85" s="334"/>
      <c r="D85" s="831">
        <v>15.172413793103448</v>
      </c>
      <c r="E85" s="1260"/>
      <c r="F85" s="831">
        <v>14.709051724137931</v>
      </c>
      <c r="G85" s="334"/>
      <c r="H85" s="831">
        <v>87.24832214765101</v>
      </c>
      <c r="I85" s="1260"/>
      <c r="J85" s="831">
        <v>84.546805349182762</v>
      </c>
      <c r="K85" s="831"/>
      <c r="L85" s="831">
        <v>2.9795918367346941</v>
      </c>
      <c r="M85" s="1260"/>
      <c r="N85" s="831">
        <v>3.0035629453681709</v>
      </c>
      <c r="O85" s="830"/>
    </row>
    <row r="86" spans="1:15" s="184" customFormat="1" ht="15" customHeight="1">
      <c r="A86" s="1217">
        <v>61370</v>
      </c>
      <c r="B86" s="188" t="s">
        <v>966</v>
      </c>
      <c r="C86" s="334"/>
      <c r="D86" s="831">
        <v>11.855670103092782</v>
      </c>
      <c r="E86" s="1260"/>
      <c r="F86" s="831">
        <v>13.922859830667921</v>
      </c>
      <c r="G86" s="334"/>
      <c r="H86" s="831">
        <v>79.787234042553195</v>
      </c>
      <c r="I86" s="1260"/>
      <c r="J86" s="831">
        <v>77.604166666666657</v>
      </c>
      <c r="K86" s="831"/>
      <c r="L86" s="831">
        <v>2.9387755102040818</v>
      </c>
      <c r="M86" s="1260"/>
      <c r="N86" s="831">
        <v>3.2443946188340806</v>
      </c>
      <c r="O86" s="830"/>
    </row>
    <row r="87" spans="1:15" s="184" customFormat="1" ht="15" customHeight="1">
      <c r="A87" s="1217">
        <v>61040</v>
      </c>
      <c r="B87" s="188" t="s">
        <v>1447</v>
      </c>
      <c r="C87" s="334"/>
      <c r="D87" s="831">
        <v>11.707988980716253</v>
      </c>
      <c r="E87" s="1260"/>
      <c r="F87" s="831">
        <v>14.193328795098706</v>
      </c>
      <c r="G87" s="334"/>
      <c r="H87" s="831">
        <v>82.959641255605376</v>
      </c>
      <c r="I87" s="1260"/>
      <c r="J87" s="831">
        <v>86.261261261261254</v>
      </c>
      <c r="K87" s="831"/>
      <c r="L87" s="831">
        <v>3.5148148148148146</v>
      </c>
      <c r="M87" s="1260"/>
      <c r="N87" s="831">
        <v>3.2341504649196957</v>
      </c>
      <c r="O87" s="830"/>
    </row>
    <row r="88" spans="1:15" s="184" customFormat="1" ht="15" customHeight="1">
      <c r="A88" s="1217">
        <v>61190</v>
      </c>
      <c r="B88" s="188" t="s">
        <v>1010</v>
      </c>
      <c r="C88" s="334"/>
      <c r="D88" s="831">
        <v>11.52073732718894</v>
      </c>
      <c r="E88" s="1260"/>
      <c r="F88" s="831">
        <v>12.835472578763127</v>
      </c>
      <c r="G88" s="334"/>
      <c r="H88" s="831">
        <v>90.123456790123456</v>
      </c>
      <c r="I88" s="1260"/>
      <c r="J88" s="831">
        <v>88.493150684931507</v>
      </c>
      <c r="K88" s="831"/>
      <c r="L88" s="831">
        <v>3.0408163265306123</v>
      </c>
      <c r="M88" s="1260"/>
      <c r="N88" s="831">
        <v>2.8221709006928406</v>
      </c>
      <c r="O88" s="830"/>
    </row>
    <row r="89" spans="1:15" s="184" customFormat="1" ht="15" customHeight="1">
      <c r="A89" s="1217">
        <v>61520</v>
      </c>
      <c r="B89" s="311" t="s">
        <v>1019</v>
      </c>
      <c r="C89" s="334"/>
      <c r="D89" s="831">
        <v>7.6354679802955667</v>
      </c>
      <c r="E89" s="1260"/>
      <c r="F89" s="831">
        <v>10.173160173160174</v>
      </c>
      <c r="G89" s="334"/>
      <c r="H89" s="831">
        <v>73.333333333333329</v>
      </c>
      <c r="I89" s="1260"/>
      <c r="J89" s="831">
        <v>82.735042735042725</v>
      </c>
      <c r="K89" s="831"/>
      <c r="L89" s="831">
        <v>3.7565789473684212</v>
      </c>
      <c r="M89" s="1260"/>
      <c r="N89" s="831">
        <v>3.1536</v>
      </c>
      <c r="O89" s="830"/>
    </row>
    <row r="90" spans="1:15" s="184" customFormat="1" ht="12" customHeight="1">
      <c r="A90" s="796"/>
      <c r="B90" s="178"/>
      <c r="C90" s="334"/>
      <c r="D90" s="831"/>
      <c r="E90" s="1262"/>
      <c r="F90" s="1260"/>
      <c r="G90" s="334"/>
      <c r="H90" s="831"/>
      <c r="I90" s="1262"/>
      <c r="J90" s="1260"/>
      <c r="K90" s="831"/>
      <c r="L90" s="831"/>
      <c r="M90" s="1262"/>
      <c r="N90" s="1260"/>
      <c r="O90" s="1261"/>
    </row>
    <row r="91" spans="1:15" s="377" customFormat="1" ht="15" customHeight="1">
      <c r="A91" s="814"/>
      <c r="B91" s="1221" t="s">
        <v>606</v>
      </c>
      <c r="C91" s="872"/>
      <c r="D91" s="1264" t="s">
        <v>354</v>
      </c>
      <c r="E91" s="1264"/>
      <c r="F91" s="1264" t="s">
        <v>354</v>
      </c>
      <c r="G91" s="334"/>
      <c r="H91" s="1264" t="s">
        <v>354</v>
      </c>
      <c r="I91" s="1264"/>
      <c r="J91" s="1264" t="s">
        <v>354</v>
      </c>
      <c r="K91" s="832"/>
      <c r="L91" s="1264" t="s">
        <v>354</v>
      </c>
      <c r="M91" s="1264"/>
      <c r="N91" s="1264" t="s">
        <v>354</v>
      </c>
      <c r="O91" s="1263"/>
    </row>
    <row r="92" spans="1:15" s="184" customFormat="1" ht="12" customHeight="1">
      <c r="A92" s="796"/>
      <c r="B92" s="178"/>
      <c r="C92" s="334"/>
      <c r="D92" s="831"/>
      <c r="E92" s="1262"/>
      <c r="F92" s="1260"/>
      <c r="G92" s="334"/>
      <c r="H92" s="831"/>
      <c r="I92" s="1262"/>
      <c r="J92" s="1260"/>
      <c r="K92" s="831"/>
      <c r="L92" s="831"/>
      <c r="M92" s="1262"/>
      <c r="N92" s="1260"/>
      <c r="O92" s="1261"/>
    </row>
    <row r="93" spans="1:15" s="184" customFormat="1" ht="15" customHeight="1">
      <c r="A93" s="1217">
        <v>61580</v>
      </c>
      <c r="B93" s="188" t="s">
        <v>973</v>
      </c>
      <c r="C93" s="334"/>
      <c r="D93" s="831">
        <v>18.134715025906736</v>
      </c>
      <c r="E93" s="1260"/>
      <c r="F93" s="831">
        <v>19.012459621596676</v>
      </c>
      <c r="G93" s="334"/>
      <c r="H93" s="831">
        <v>81.111111111111114</v>
      </c>
      <c r="I93" s="1260"/>
      <c r="J93" s="831">
        <v>80.092059838895281</v>
      </c>
      <c r="K93" s="831"/>
      <c r="L93" s="831">
        <v>3.0239043824701195</v>
      </c>
      <c r="M93" s="1260"/>
      <c r="N93" s="831">
        <v>2.7400722021660648</v>
      </c>
      <c r="O93" s="830"/>
    </row>
    <row r="94" spans="1:15" s="377" customFormat="1" ht="15" customHeight="1">
      <c r="A94" s="796">
        <v>61600</v>
      </c>
      <c r="B94" s="188" t="s">
        <v>1528</v>
      </c>
      <c r="C94" s="334"/>
      <c r="D94" s="831">
        <v>17.716535433070867</v>
      </c>
      <c r="E94" s="1260"/>
      <c r="F94" s="831">
        <v>20.5607476635514</v>
      </c>
      <c r="G94" s="334"/>
      <c r="H94" s="831">
        <v>80.916030534351151</v>
      </c>
      <c r="I94" s="1260"/>
      <c r="J94" s="831">
        <v>86.206896551724128</v>
      </c>
      <c r="K94" s="831"/>
      <c r="L94" s="831">
        <v>2.5496688741721854</v>
      </c>
      <c r="M94" s="1260"/>
      <c r="N94" s="831">
        <v>2.4610778443113772</v>
      </c>
      <c r="O94" s="830"/>
    </row>
    <row r="95" spans="1:15" s="184" customFormat="1" ht="15" customHeight="1">
      <c r="A95" s="796">
        <v>61555</v>
      </c>
      <c r="B95" s="1305" t="s">
        <v>1565</v>
      </c>
      <c r="C95" s="334"/>
      <c r="D95" s="831" t="s">
        <v>354</v>
      </c>
      <c r="E95" s="1260"/>
      <c r="F95" s="831">
        <v>23.611111111111111</v>
      </c>
      <c r="G95" s="334"/>
      <c r="H95" s="831" t="s">
        <v>354</v>
      </c>
      <c r="I95" s="1260"/>
      <c r="J95" s="831">
        <v>85.18518518518519</v>
      </c>
      <c r="K95" s="831"/>
      <c r="L95" s="831" t="s">
        <v>354</v>
      </c>
      <c r="M95" s="1260"/>
      <c r="N95" s="831">
        <v>2.4750000000000001</v>
      </c>
      <c r="O95" s="830"/>
    </row>
    <row r="96" spans="1:15" s="184" customFormat="1" ht="15" customHeight="1">
      <c r="A96" s="1217">
        <v>61565</v>
      </c>
      <c r="B96" s="188" t="s">
        <v>1527</v>
      </c>
      <c r="C96" s="334"/>
      <c r="D96" s="831">
        <v>14.669051878354203</v>
      </c>
      <c r="E96" s="1260"/>
      <c r="F96" s="831">
        <v>15.123859191655804</v>
      </c>
      <c r="G96" s="334"/>
      <c r="H96" s="831">
        <v>85.353535353535349</v>
      </c>
      <c r="I96" s="1260"/>
      <c r="J96" s="831">
        <v>86.988304093567251</v>
      </c>
      <c r="K96" s="831"/>
      <c r="L96" s="831">
        <v>3.0159362549800797</v>
      </c>
      <c r="M96" s="1260"/>
      <c r="N96" s="831">
        <v>2.6819830713422008</v>
      </c>
      <c r="O96" s="830"/>
    </row>
    <row r="97" spans="1:19" s="184" customFormat="1" ht="15" customHeight="1">
      <c r="A97" s="1217">
        <v>61390</v>
      </c>
      <c r="B97" s="188" t="s">
        <v>938</v>
      </c>
      <c r="C97" s="334"/>
      <c r="D97" s="831">
        <v>15.517241379310345</v>
      </c>
      <c r="E97" s="1260"/>
      <c r="F97" s="831">
        <v>17.362637362637361</v>
      </c>
      <c r="G97" s="334"/>
      <c r="H97" s="831">
        <v>86.597938144329902</v>
      </c>
      <c r="I97" s="1260"/>
      <c r="J97" s="831">
        <v>85.748792270531411</v>
      </c>
      <c r="K97" s="831"/>
      <c r="L97" s="831">
        <v>2.7416666666666667</v>
      </c>
      <c r="M97" s="1260"/>
      <c r="N97" s="831">
        <v>2.5808966861598441</v>
      </c>
      <c r="O97" s="830"/>
    </row>
    <row r="98" spans="1:19" s="184" customFormat="1" ht="15" customHeight="1">
      <c r="A98" s="1217">
        <v>61590</v>
      </c>
      <c r="B98" s="188" t="s">
        <v>1526</v>
      </c>
      <c r="C98" s="334"/>
      <c r="D98" s="831">
        <v>15.394736842105264</v>
      </c>
      <c r="E98" s="1260"/>
      <c r="F98" s="831">
        <v>19.681057954103462</v>
      </c>
      <c r="G98" s="334"/>
      <c r="H98" s="831">
        <v>83.171521035598701</v>
      </c>
      <c r="I98" s="1260"/>
      <c r="J98" s="831">
        <v>86.372007366482507</v>
      </c>
      <c r="K98" s="831"/>
      <c r="L98" s="831">
        <v>2.858288770053476</v>
      </c>
      <c r="M98" s="1260"/>
      <c r="N98" s="831">
        <v>2.5325484764542936</v>
      </c>
      <c r="O98" s="830"/>
    </row>
    <row r="99" spans="1:19" ht="12" customHeight="1">
      <c r="A99" s="796"/>
      <c r="B99" s="1212"/>
      <c r="C99" s="339"/>
      <c r="G99" s="339"/>
      <c r="K99" s="339"/>
      <c r="O99" s="795"/>
    </row>
    <row r="100" spans="1:19" ht="15" customHeight="1">
      <c r="A100" s="856" t="s">
        <v>1525</v>
      </c>
      <c r="B100" s="1210"/>
      <c r="C100" s="1259"/>
      <c r="D100" s="792"/>
      <c r="E100" s="792"/>
      <c r="F100" s="792"/>
      <c r="G100" s="1259"/>
      <c r="H100" s="792"/>
      <c r="I100" s="792"/>
      <c r="J100" s="792"/>
      <c r="K100" s="1259"/>
      <c r="L100" s="792"/>
      <c r="M100" s="792"/>
      <c r="N100" s="792"/>
      <c r="O100" s="792"/>
    </row>
    <row r="101" spans="1:19" ht="12" customHeight="1">
      <c r="A101" s="185"/>
      <c r="B101" s="184"/>
      <c r="C101" s="184"/>
      <c r="D101" s="184"/>
      <c r="E101" s="184"/>
      <c r="F101" s="184"/>
      <c r="G101" s="184"/>
      <c r="H101" s="184"/>
      <c r="I101" s="184"/>
      <c r="J101" s="184"/>
      <c r="K101" s="184"/>
      <c r="L101" s="184"/>
      <c r="M101" s="184"/>
      <c r="N101" s="184"/>
      <c r="O101" s="184"/>
    </row>
    <row r="102" spans="1:19" ht="15" customHeight="1">
      <c r="A102" s="791" t="s">
        <v>345</v>
      </c>
      <c r="B102" s="184"/>
      <c r="C102" s="184"/>
      <c r="D102" s="184"/>
      <c r="E102" s="184"/>
      <c r="F102" s="184"/>
      <c r="G102" s="184"/>
      <c r="H102" s="184"/>
      <c r="I102" s="184"/>
      <c r="J102" s="184"/>
      <c r="K102" s="184"/>
      <c r="L102" s="184"/>
      <c r="M102" s="184"/>
      <c r="N102" s="184"/>
      <c r="O102" s="184"/>
    </row>
    <row r="103" spans="1:19" ht="15" customHeight="1">
      <c r="A103" s="875" t="s">
        <v>353</v>
      </c>
      <c r="B103" s="184"/>
      <c r="C103" s="184"/>
      <c r="D103" s="184"/>
      <c r="E103" s="184"/>
      <c r="F103" s="184"/>
      <c r="G103" s="184"/>
      <c r="H103" s="184"/>
      <c r="I103" s="184"/>
      <c r="J103" s="184"/>
      <c r="K103" s="184"/>
      <c r="L103" s="184"/>
      <c r="M103" s="184"/>
      <c r="N103" s="184"/>
      <c r="O103" s="184"/>
    </row>
    <row r="104" spans="1:19" ht="15" customHeight="1">
      <c r="A104" s="185"/>
      <c r="B104" s="184"/>
      <c r="C104" s="184"/>
      <c r="D104" s="184"/>
      <c r="E104" s="184"/>
      <c r="F104" s="184"/>
      <c r="G104" s="184"/>
      <c r="H104" s="184"/>
      <c r="I104" s="184"/>
      <c r="J104" s="184"/>
      <c r="K104" s="184"/>
      <c r="L104" s="184"/>
      <c r="M104" s="184"/>
      <c r="N104" s="184"/>
      <c r="O104" s="184"/>
    </row>
    <row r="105" spans="1:19" ht="14.5">
      <c r="A105" s="185" t="s">
        <v>1524</v>
      </c>
      <c r="B105" s="184"/>
      <c r="C105" s="184"/>
      <c r="D105" s="184"/>
      <c r="E105" s="184"/>
      <c r="F105" s="184"/>
      <c r="G105" s="184"/>
      <c r="H105" s="184"/>
      <c r="I105" s="184"/>
      <c r="J105" s="184"/>
      <c r="K105" s="184"/>
      <c r="L105" s="184"/>
      <c r="M105" s="184"/>
      <c r="N105" s="184"/>
      <c r="O105" s="184"/>
    </row>
    <row r="106" spans="1:19">
      <c r="A106" s="1386" t="s">
        <v>1523</v>
      </c>
      <c r="B106" s="1386"/>
      <c r="C106" s="1386"/>
      <c r="D106" s="1386"/>
      <c r="E106" s="1386"/>
      <c r="F106" s="1386"/>
      <c r="G106" s="1386"/>
      <c r="H106" s="1386"/>
      <c r="I106" s="1386"/>
      <c r="J106" s="1386"/>
      <c r="K106" s="1386"/>
      <c r="L106" s="1386"/>
      <c r="M106" s="1386"/>
      <c r="N106" s="1386"/>
      <c r="O106" s="184"/>
    </row>
    <row r="107" spans="1:19" ht="15" customHeight="1">
      <c r="A107" s="1386"/>
      <c r="B107" s="1386"/>
      <c r="C107" s="1386"/>
      <c r="D107" s="1386"/>
      <c r="E107" s="1386"/>
      <c r="F107" s="1386"/>
      <c r="G107" s="1386"/>
      <c r="H107" s="1386"/>
      <c r="I107" s="1386"/>
      <c r="J107" s="1386"/>
      <c r="K107" s="1386"/>
      <c r="L107" s="1386"/>
      <c r="M107" s="1386"/>
      <c r="N107" s="1386"/>
      <c r="O107" s="650"/>
    </row>
    <row r="108" spans="1:19" ht="15" customHeight="1">
      <c r="A108" s="1364" t="s">
        <v>1522</v>
      </c>
      <c r="B108" s="1364"/>
      <c r="C108" s="1364"/>
      <c r="D108" s="1364"/>
      <c r="E108" s="1364"/>
      <c r="F108" s="1364"/>
      <c r="G108" s="1364"/>
      <c r="H108" s="1364"/>
      <c r="I108" s="1364"/>
      <c r="J108" s="1364"/>
      <c r="K108" s="1364"/>
      <c r="L108" s="1364"/>
      <c r="M108" s="1364"/>
      <c r="N108" s="1364"/>
      <c r="O108" s="650"/>
    </row>
    <row r="109" spans="1:19" s="184" customFormat="1" ht="15" customHeight="1">
      <c r="A109" s="1364"/>
      <c r="B109" s="1364"/>
      <c r="C109" s="1364"/>
      <c r="D109" s="1364"/>
      <c r="E109" s="1364"/>
      <c r="F109" s="1364"/>
      <c r="G109" s="1364"/>
      <c r="H109" s="1364"/>
      <c r="I109" s="1364"/>
      <c r="J109" s="1364"/>
      <c r="K109" s="1364"/>
      <c r="L109" s="1364"/>
      <c r="M109" s="1364"/>
      <c r="N109" s="1364"/>
      <c r="O109" s="784"/>
    </row>
    <row r="110" spans="1:19" s="1302" customFormat="1" ht="15" customHeight="1">
      <c r="A110" s="1304" t="s">
        <v>1562</v>
      </c>
      <c r="B110" s="843"/>
      <c r="C110" s="843"/>
      <c r="D110" s="843"/>
      <c r="E110" s="843"/>
      <c r="F110" s="843"/>
      <c r="G110" s="843"/>
      <c r="H110" s="843"/>
      <c r="I110" s="843"/>
      <c r="J110" s="843"/>
      <c r="K110" s="843"/>
      <c r="L110" s="843"/>
      <c r="M110" s="843"/>
      <c r="N110" s="843"/>
      <c r="O110" s="843"/>
      <c r="P110" s="843"/>
      <c r="Q110" s="843"/>
      <c r="R110" s="1301"/>
      <c r="S110" s="1301"/>
    </row>
    <row r="111" spans="1:19" s="184" customFormat="1" ht="15" customHeight="1">
      <c r="A111" s="186" t="s">
        <v>1563</v>
      </c>
      <c r="B111" s="784"/>
      <c r="C111" s="784"/>
      <c r="D111" s="784"/>
      <c r="E111" s="784"/>
      <c r="F111" s="784"/>
      <c r="G111" s="784"/>
      <c r="H111" s="784"/>
      <c r="I111" s="784"/>
      <c r="J111" s="784"/>
      <c r="K111" s="784"/>
      <c r="L111" s="784"/>
      <c r="M111" s="784"/>
      <c r="N111" s="784"/>
      <c r="O111" s="784"/>
    </row>
    <row r="112" spans="1:19" s="184" customFormat="1" ht="15" customHeight="1">
      <c r="A112" s="186" t="s">
        <v>1564</v>
      </c>
      <c r="B112" s="784"/>
      <c r="C112" s="784"/>
      <c r="D112" s="784"/>
      <c r="E112" s="784"/>
      <c r="F112" s="784"/>
      <c r="G112" s="784"/>
      <c r="H112" s="784"/>
      <c r="I112" s="784"/>
      <c r="J112" s="784"/>
      <c r="K112" s="784"/>
      <c r="L112" s="784"/>
      <c r="M112" s="784"/>
      <c r="N112" s="784"/>
      <c r="O112" s="784"/>
    </row>
    <row r="113" spans="1:15" s="184" customFormat="1" ht="15" customHeight="1">
      <c r="A113" s="1258"/>
      <c r="B113" s="784"/>
      <c r="C113" s="784"/>
      <c r="D113" s="784"/>
      <c r="E113" s="784"/>
      <c r="F113" s="784"/>
      <c r="G113" s="784"/>
      <c r="H113" s="784"/>
      <c r="I113" s="784"/>
      <c r="J113" s="784"/>
      <c r="K113" s="784"/>
      <c r="L113" s="784"/>
      <c r="M113" s="784"/>
      <c r="N113" s="784"/>
      <c r="O113" s="784"/>
    </row>
    <row r="114" spans="1:15" s="184" customFormat="1" ht="15" customHeight="1">
      <c r="A114" s="181" t="s">
        <v>557</v>
      </c>
      <c r="B114" s="188"/>
      <c r="C114" s="188"/>
      <c r="D114" s="188"/>
      <c r="E114" s="188"/>
      <c r="F114" s="188"/>
      <c r="G114" s="188"/>
      <c r="H114" s="188"/>
      <c r="I114" s="188"/>
      <c r="J114" s="188"/>
      <c r="K114" s="188"/>
      <c r="L114" s="188"/>
      <c r="M114" s="188"/>
      <c r="N114" s="188"/>
      <c r="O114" s="784"/>
    </row>
    <row r="115" spans="1:15" ht="15" customHeight="1">
      <c r="A115" s="181"/>
    </row>
  </sheetData>
  <sheetProtection deleteColumns="0" deleteRows="0"/>
  <mergeCells count="6">
    <mergeCell ref="A106:N107"/>
    <mergeCell ref="A108:N109"/>
    <mergeCell ref="Q3:W13"/>
    <mergeCell ref="H13:J13"/>
    <mergeCell ref="L13:N13"/>
    <mergeCell ref="D13:F13"/>
  </mergeCells>
  <hyperlinks>
    <hyperlink ref="A8" location="'new Title sheet'!A1" display="Return to Contents" xr:uid="{A41617AC-7F9B-48C4-8B3E-BAEBFB310E62}"/>
    <hyperlink ref="A8:B8" location="'Title sheet'!A16" display="Return to Contents" xr:uid="{560D384A-33C0-48B4-89C1-8AE641C1F5D4}"/>
  </hyperlinks>
  <pageMargins left="0.74803149606299213" right="0.74803149606299213" top="0.98425196850393704" bottom="0.98425196850393704" header="0.51181102362204722" footer="0.51181102362204722"/>
  <pageSetup paperSize="9" scale="42" fitToHeight="0" orientation="portrait"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F5AFB-BD80-495E-A4EB-3B3FCDC229D7}">
  <dimension ref="A1:P51"/>
  <sheetViews>
    <sheetView zoomScale="85" zoomScaleNormal="85" zoomScaleSheetLayoutView="70" workbookViewId="0"/>
  </sheetViews>
  <sheetFormatPr defaultColWidth="9.1796875" defaultRowHeight="12.5"/>
  <cols>
    <col min="1" max="1" width="7.54296875" style="188" customWidth="1"/>
    <col min="2" max="2" width="40.54296875" style="188" customWidth="1"/>
    <col min="3" max="3" width="13.7265625" style="188" customWidth="1"/>
    <col min="4" max="4" width="14.54296875" style="188" customWidth="1"/>
    <col min="5" max="5" width="13.7265625" style="788" customWidth="1"/>
    <col min="6" max="6" width="13.7265625" style="789" customWidth="1"/>
    <col min="7" max="8" width="13.7265625" style="788" customWidth="1"/>
    <col min="9" max="14" width="13.7265625" style="188" customWidth="1"/>
    <col min="15" max="15" width="1.7265625" style="188" customWidth="1"/>
    <col min="16" max="16" width="9.1796875" style="188"/>
    <col min="17" max="18" width="9.7265625" style="188" customWidth="1"/>
    <col min="19" max="16384" width="9.1796875" style="188"/>
  </cols>
  <sheetData>
    <row r="1" spans="1:15" s="2" customFormat="1"/>
    <row r="2" spans="1:15" s="2" customFormat="1"/>
    <row r="3" spans="1:15" s="2" customFormat="1"/>
    <row r="4" spans="1:15" s="2" customFormat="1"/>
    <row r="5" spans="1:15" s="2" customFormat="1"/>
    <row r="6" spans="1:15" s="2" customFormat="1"/>
    <row r="7" spans="1:15" s="2" customFormat="1"/>
    <row r="8" spans="1:15" s="2" customFormat="1" ht="26.25" customHeight="1">
      <c r="A8" s="1" t="s">
        <v>344</v>
      </c>
      <c r="B8" s="1"/>
    </row>
    <row r="9" spans="1:15" ht="15" customHeight="1">
      <c r="A9" s="377" t="s">
        <v>847</v>
      </c>
      <c r="E9" s="188"/>
      <c r="F9" s="188"/>
      <c r="G9" s="188"/>
      <c r="H9" s="188"/>
    </row>
    <row r="10" spans="1:15">
      <c r="E10" s="188"/>
      <c r="F10" s="188"/>
      <c r="G10" s="188"/>
      <c r="H10" s="188"/>
    </row>
    <row r="11" spans="1:15" ht="15" customHeight="1">
      <c r="A11" s="822"/>
      <c r="B11" s="829"/>
      <c r="C11" s="819"/>
      <c r="D11" s="819"/>
      <c r="E11" s="819"/>
      <c r="F11" s="819"/>
      <c r="G11" s="819"/>
      <c r="H11" s="819"/>
      <c r="I11" s="819"/>
      <c r="J11" s="819"/>
      <c r="K11" s="819"/>
      <c r="L11" s="819"/>
      <c r="M11" s="819"/>
      <c r="N11" s="828" t="s">
        <v>563</v>
      </c>
      <c r="O11" s="828"/>
    </row>
    <row r="12" spans="1:15" ht="12" customHeight="1">
      <c r="A12" s="796"/>
      <c r="B12" s="175"/>
      <c r="E12" s="188"/>
      <c r="F12" s="188"/>
      <c r="G12" s="188"/>
      <c r="H12" s="188"/>
      <c r="O12" s="795"/>
    </row>
    <row r="13" spans="1:15" ht="15" customHeight="1">
      <c r="A13" s="331"/>
      <c r="B13" s="175"/>
      <c r="D13" s="1404" t="s">
        <v>846</v>
      </c>
      <c r="E13" s="1404"/>
      <c r="F13" s="1404"/>
      <c r="G13" s="1404"/>
      <c r="H13" s="1404"/>
      <c r="I13" s="1404"/>
      <c r="J13" s="1404"/>
      <c r="K13" s="1404"/>
      <c r="L13" s="1404"/>
      <c r="M13" s="1404"/>
      <c r="N13" s="1404"/>
      <c r="O13" s="827"/>
    </row>
    <row r="14" spans="1:15" ht="12" customHeight="1">
      <c r="A14" s="796"/>
      <c r="B14" s="175"/>
      <c r="E14" s="819"/>
      <c r="F14" s="819"/>
      <c r="G14" s="819"/>
      <c r="H14" s="819"/>
      <c r="I14" s="819"/>
      <c r="J14" s="819"/>
      <c r="K14" s="819"/>
      <c r="L14" s="819"/>
      <c r="M14" s="819"/>
      <c r="N14" s="819"/>
      <c r="O14" s="818"/>
    </row>
    <row r="15" spans="1:15" ht="12" customHeight="1">
      <c r="A15" s="796"/>
      <c r="B15" s="175"/>
      <c r="D15" s="792"/>
      <c r="E15" s="188"/>
      <c r="F15" s="188"/>
      <c r="G15" s="188"/>
      <c r="H15" s="188"/>
      <c r="O15" s="795"/>
    </row>
    <row r="16" spans="1:15" ht="45" customHeight="1">
      <c r="A16" s="814" t="s">
        <v>845</v>
      </c>
      <c r="C16" s="826" t="s">
        <v>0</v>
      </c>
      <c r="D16" s="776" t="s">
        <v>844</v>
      </c>
      <c r="E16" s="825" t="s">
        <v>334</v>
      </c>
      <c r="F16" s="825" t="s">
        <v>358</v>
      </c>
      <c r="G16" s="776" t="s">
        <v>335</v>
      </c>
      <c r="H16" s="776" t="s">
        <v>336</v>
      </c>
      <c r="I16" s="776" t="s">
        <v>337</v>
      </c>
      <c r="J16" s="776" t="s">
        <v>338</v>
      </c>
      <c r="K16" s="776" t="s">
        <v>34</v>
      </c>
      <c r="L16" s="776" t="s">
        <v>350</v>
      </c>
      <c r="M16" s="824" t="s">
        <v>339</v>
      </c>
      <c r="N16" s="824" t="s">
        <v>340</v>
      </c>
      <c r="O16" s="823"/>
    </row>
    <row r="17" spans="1:16" ht="15" customHeight="1">
      <c r="A17" s="822"/>
      <c r="B17" s="821"/>
      <c r="C17" s="820"/>
      <c r="D17" s="820"/>
      <c r="E17" s="819"/>
      <c r="F17" s="819"/>
      <c r="G17" s="819"/>
      <c r="H17" s="819"/>
      <c r="I17" s="819"/>
      <c r="J17" s="819"/>
      <c r="K17" s="819"/>
      <c r="L17" s="819"/>
      <c r="M17" s="819"/>
      <c r="N17" s="819"/>
      <c r="O17" s="818"/>
    </row>
    <row r="18" spans="1:16" ht="12" customHeight="1">
      <c r="A18" s="817"/>
      <c r="B18" s="793"/>
      <c r="C18" s="816"/>
      <c r="D18" s="816"/>
      <c r="E18" s="792"/>
      <c r="F18" s="792"/>
      <c r="G18" s="792"/>
      <c r="H18" s="792"/>
      <c r="I18" s="792"/>
      <c r="J18" s="792"/>
      <c r="K18" s="792"/>
      <c r="L18" s="792"/>
      <c r="M18" s="792"/>
      <c r="N18" s="792"/>
      <c r="O18" s="815"/>
    </row>
    <row r="19" spans="1:16" ht="15" customHeight="1">
      <c r="A19" s="814" t="s">
        <v>843</v>
      </c>
      <c r="B19" s="813"/>
      <c r="C19" s="812">
        <v>191563</v>
      </c>
      <c r="D19" s="812">
        <v>27317</v>
      </c>
      <c r="E19" s="812">
        <v>8395</v>
      </c>
      <c r="F19" s="812">
        <v>18922</v>
      </c>
      <c r="G19" s="812">
        <v>27538</v>
      </c>
      <c r="H19" s="812">
        <v>11580</v>
      </c>
      <c r="I19" s="812">
        <v>16355</v>
      </c>
      <c r="J19" s="812">
        <v>21933</v>
      </c>
      <c r="K19" s="812">
        <v>43285</v>
      </c>
      <c r="L19" s="812">
        <v>43555</v>
      </c>
      <c r="M19" s="812">
        <v>17520</v>
      </c>
      <c r="N19" s="812">
        <v>26035</v>
      </c>
      <c r="O19" s="811"/>
      <c r="P19" s="810"/>
    </row>
    <row r="20" spans="1:16" ht="12" customHeight="1">
      <c r="A20" s="814"/>
      <c r="B20" s="813"/>
      <c r="C20" s="812"/>
      <c r="D20" s="812"/>
      <c r="E20" s="812"/>
      <c r="F20" s="812"/>
      <c r="G20" s="812"/>
      <c r="H20" s="812"/>
      <c r="I20" s="812"/>
      <c r="J20" s="812"/>
      <c r="K20" s="812"/>
      <c r="L20" s="812"/>
      <c r="M20" s="812"/>
      <c r="N20" s="812"/>
      <c r="O20" s="811"/>
      <c r="P20" s="810"/>
    </row>
    <row r="21" spans="1:16" ht="15" customHeight="1">
      <c r="A21" s="801" t="s">
        <v>842</v>
      </c>
      <c r="B21" s="175"/>
      <c r="C21" s="804">
        <v>65.964721788654387</v>
      </c>
      <c r="D21" s="804">
        <v>59.080426108284215</v>
      </c>
      <c r="E21" s="804">
        <v>76.128648004764756</v>
      </c>
      <c r="F21" s="804">
        <v>51.51675298594229</v>
      </c>
      <c r="G21" s="804">
        <v>55.853729392112719</v>
      </c>
      <c r="H21" s="804">
        <v>76.986183074265995</v>
      </c>
      <c r="I21" s="804">
        <v>63.026597370834615</v>
      </c>
      <c r="J21" s="804">
        <v>76.049787990698945</v>
      </c>
      <c r="K21" s="804">
        <v>61.700358091717689</v>
      </c>
      <c r="L21" s="804">
        <v>74.007576627252902</v>
      </c>
      <c r="M21" s="804">
        <v>79.355022831050221</v>
      </c>
      <c r="N21" s="804">
        <v>70.409064720568452</v>
      </c>
      <c r="O21" s="803"/>
      <c r="P21" s="809"/>
    </row>
    <row r="22" spans="1:16" ht="12" customHeight="1">
      <c r="A22" s="806"/>
      <c r="B22" s="805"/>
      <c r="C22" s="804"/>
      <c r="D22" s="804"/>
      <c r="E22" s="804"/>
      <c r="F22" s="804"/>
      <c r="G22" s="804"/>
      <c r="H22" s="804"/>
      <c r="I22" s="804"/>
      <c r="J22" s="804"/>
      <c r="K22" s="804"/>
      <c r="L22" s="804"/>
      <c r="M22" s="804"/>
      <c r="N22" s="804"/>
      <c r="O22" s="803"/>
      <c r="P22" s="809"/>
    </row>
    <row r="23" spans="1:16" s="184" customFormat="1" ht="15" customHeight="1">
      <c r="A23" s="801"/>
      <c r="B23" s="185" t="s">
        <v>726</v>
      </c>
      <c r="C23" s="799">
        <v>0.59406043964648714</v>
      </c>
      <c r="D23" s="799">
        <v>0.27821503093311856</v>
      </c>
      <c r="E23" s="799">
        <v>0.29779630732578916</v>
      </c>
      <c r="F23" s="799">
        <v>0.26952753408730579</v>
      </c>
      <c r="G23" s="799">
        <v>0.43939283898612824</v>
      </c>
      <c r="H23" s="799">
        <v>0.44041450777202068</v>
      </c>
      <c r="I23" s="799">
        <v>1.1617242433506572</v>
      </c>
      <c r="J23" s="799">
        <v>0.31003510691651848</v>
      </c>
      <c r="K23" s="799">
        <v>0.58911863232066541</v>
      </c>
      <c r="L23" s="799">
        <v>0.86557226495235906</v>
      </c>
      <c r="M23" s="799">
        <v>0.70205479452054798</v>
      </c>
      <c r="N23" s="799">
        <v>0.97560975609756095</v>
      </c>
      <c r="O23" s="798"/>
      <c r="P23" s="807"/>
    </row>
    <row r="24" spans="1:16" ht="12" customHeight="1">
      <c r="A24" s="806"/>
      <c r="B24" s="175"/>
      <c r="C24" s="804"/>
      <c r="D24" s="804"/>
      <c r="E24" s="804"/>
      <c r="F24" s="804"/>
      <c r="G24" s="804"/>
      <c r="H24" s="804"/>
      <c r="I24" s="804"/>
      <c r="J24" s="804"/>
      <c r="K24" s="804"/>
      <c r="L24" s="804"/>
      <c r="M24" s="804"/>
      <c r="N24" s="804"/>
      <c r="O24" s="803"/>
      <c r="P24" s="802"/>
    </row>
    <row r="25" spans="1:16" s="184" customFormat="1" ht="15" customHeight="1">
      <c r="A25" s="801"/>
      <c r="B25" s="185" t="s">
        <v>727</v>
      </c>
      <c r="C25" s="799">
        <v>17.746642096855865</v>
      </c>
      <c r="D25" s="799">
        <v>18.296299007943773</v>
      </c>
      <c r="E25" s="799">
        <v>25.45562835020846</v>
      </c>
      <c r="F25" s="799">
        <v>15.1199661769369</v>
      </c>
      <c r="G25" s="799">
        <v>11.424213813639335</v>
      </c>
      <c r="H25" s="799">
        <v>21.200345423143354</v>
      </c>
      <c r="I25" s="799">
        <v>19.174564353408744</v>
      </c>
      <c r="J25" s="799">
        <v>15.615738841015823</v>
      </c>
      <c r="K25" s="799">
        <v>19.662700704632087</v>
      </c>
      <c r="L25" s="799">
        <v>19.1137642061761</v>
      </c>
      <c r="M25" s="799">
        <v>19.897260273972602</v>
      </c>
      <c r="N25" s="799">
        <v>18.586518148646054</v>
      </c>
      <c r="O25" s="798"/>
      <c r="P25" s="797"/>
    </row>
    <row r="26" spans="1:16" ht="12" customHeight="1">
      <c r="A26" s="806"/>
      <c r="B26" s="175"/>
      <c r="C26" s="804"/>
      <c r="D26" s="804"/>
      <c r="E26" s="804"/>
      <c r="F26" s="804"/>
      <c r="G26" s="804"/>
      <c r="H26" s="804"/>
      <c r="I26" s="804"/>
      <c r="J26" s="804"/>
      <c r="K26" s="804"/>
      <c r="L26" s="804"/>
      <c r="M26" s="804"/>
      <c r="N26" s="804"/>
      <c r="O26" s="803"/>
      <c r="P26" s="802"/>
    </row>
    <row r="27" spans="1:16" s="184" customFormat="1" ht="15" customHeight="1">
      <c r="A27" s="801"/>
      <c r="B27" s="185" t="s">
        <v>728</v>
      </c>
      <c r="C27" s="799">
        <v>30.660409369241449</v>
      </c>
      <c r="D27" s="799">
        <v>21.678808068235895</v>
      </c>
      <c r="E27" s="799">
        <v>27.754615842763545</v>
      </c>
      <c r="F27" s="799">
        <v>18.983194165521617</v>
      </c>
      <c r="G27" s="799">
        <v>26.984530466991067</v>
      </c>
      <c r="H27" s="799">
        <v>34.792746113989637</v>
      </c>
      <c r="I27" s="799">
        <v>25.747477835524307</v>
      </c>
      <c r="J27" s="799">
        <v>38.681438927643278</v>
      </c>
      <c r="K27" s="799">
        <v>30.879057410188288</v>
      </c>
      <c r="L27" s="799">
        <v>35.107335552749397</v>
      </c>
      <c r="M27" s="799">
        <v>39.37214611872146</v>
      </c>
      <c r="N27" s="799">
        <v>32.237372767428461</v>
      </c>
      <c r="O27" s="798"/>
      <c r="P27" s="807"/>
    </row>
    <row r="28" spans="1:16" ht="12" customHeight="1">
      <c r="A28" s="806"/>
      <c r="B28" s="805"/>
      <c r="C28" s="804"/>
      <c r="D28" s="804"/>
      <c r="E28" s="804"/>
      <c r="F28" s="804"/>
      <c r="G28" s="804"/>
      <c r="H28" s="804"/>
      <c r="I28" s="804"/>
      <c r="J28" s="804"/>
      <c r="K28" s="804"/>
      <c r="L28" s="804"/>
      <c r="M28" s="804"/>
      <c r="N28" s="804"/>
      <c r="O28" s="803"/>
      <c r="P28" s="802"/>
    </row>
    <row r="29" spans="1:16" s="184" customFormat="1" ht="15" customHeight="1">
      <c r="A29" s="801"/>
      <c r="B29" s="800" t="s">
        <v>51</v>
      </c>
      <c r="C29" s="799">
        <v>7.4085287868742924</v>
      </c>
      <c r="D29" s="799">
        <v>7.4898414906468496</v>
      </c>
      <c r="E29" s="799">
        <v>10.446694460988684</v>
      </c>
      <c r="F29" s="799">
        <v>6.1779938695698133</v>
      </c>
      <c r="G29" s="799">
        <v>5.9009368872104</v>
      </c>
      <c r="H29" s="799">
        <v>8.195164075993091</v>
      </c>
      <c r="I29" s="799">
        <v>6.8236013451543869</v>
      </c>
      <c r="J29" s="799">
        <v>9.9712761592121453</v>
      </c>
      <c r="K29" s="799">
        <v>5.6647799468638098</v>
      </c>
      <c r="L29" s="799">
        <v>8.7636321891860867</v>
      </c>
      <c r="M29" s="799">
        <v>8.2762557077625569</v>
      </c>
      <c r="N29" s="799">
        <v>9.0916074515075849</v>
      </c>
      <c r="O29" s="798"/>
      <c r="P29" s="797"/>
    </row>
    <row r="30" spans="1:16" ht="12" customHeight="1">
      <c r="A30" s="806"/>
      <c r="B30" s="805"/>
      <c r="C30" s="804"/>
      <c r="D30" s="804"/>
      <c r="E30" s="804"/>
      <c r="F30" s="804"/>
      <c r="G30" s="804"/>
      <c r="H30" s="804"/>
      <c r="I30" s="804"/>
      <c r="J30" s="804"/>
      <c r="K30" s="804"/>
      <c r="L30" s="804"/>
      <c r="M30" s="804"/>
      <c r="N30" s="804"/>
      <c r="O30" s="803"/>
      <c r="P30" s="802"/>
    </row>
    <row r="31" spans="1:16" s="184" customFormat="1" ht="15" customHeight="1">
      <c r="A31" s="808"/>
      <c r="B31" s="800" t="s">
        <v>52</v>
      </c>
      <c r="C31" s="799">
        <v>8.7349853572975995</v>
      </c>
      <c r="D31" s="799">
        <v>10.403777867262145</v>
      </c>
      <c r="E31" s="799">
        <v>10.94699225729601</v>
      </c>
      <c r="F31" s="799">
        <v>10.162773491174294</v>
      </c>
      <c r="G31" s="799">
        <v>10.385648921490304</v>
      </c>
      <c r="H31" s="799">
        <v>11.355785837651123</v>
      </c>
      <c r="I31" s="799">
        <v>9.2754509324365646</v>
      </c>
      <c r="J31" s="799">
        <v>10.445447499202116</v>
      </c>
      <c r="K31" s="799">
        <v>4.3848908397828348</v>
      </c>
      <c r="L31" s="799">
        <v>9.2067500860980367</v>
      </c>
      <c r="M31" s="799">
        <v>10.136986301369863</v>
      </c>
      <c r="N31" s="799">
        <v>8.5807566737084695</v>
      </c>
      <c r="O31" s="798"/>
      <c r="P31" s="807"/>
    </row>
    <row r="32" spans="1:16" ht="12" customHeight="1">
      <c r="A32" s="806"/>
      <c r="B32" s="805"/>
      <c r="C32" s="804"/>
      <c r="D32" s="804"/>
      <c r="E32" s="804"/>
      <c r="F32" s="804"/>
      <c r="G32" s="804"/>
      <c r="H32" s="804"/>
      <c r="I32" s="804"/>
      <c r="J32" s="804"/>
      <c r="K32" s="804"/>
      <c r="L32" s="804"/>
      <c r="M32" s="804"/>
      <c r="N32" s="804"/>
      <c r="O32" s="803"/>
      <c r="P32" s="802"/>
    </row>
    <row r="33" spans="1:16" s="184" customFormat="1" ht="15" customHeight="1">
      <c r="A33" s="801"/>
      <c r="B33" s="784" t="s">
        <v>841</v>
      </c>
      <c r="C33" s="799">
        <v>0.2448280722268914</v>
      </c>
      <c r="D33" s="799">
        <v>0.25625068638576709</v>
      </c>
      <c r="E33" s="799">
        <v>0.38117927337701013</v>
      </c>
      <c r="F33" s="799">
        <v>0.20082443716309059</v>
      </c>
      <c r="G33" s="799">
        <v>0.16704190573026365</v>
      </c>
      <c r="H33" s="799">
        <v>0.27633851468048359</v>
      </c>
      <c r="I33" s="799">
        <v>0.25068786303882606</v>
      </c>
      <c r="J33" s="799">
        <v>0.3054757671089226</v>
      </c>
      <c r="K33" s="799">
        <v>0.17095991683031073</v>
      </c>
      <c r="L33" s="799">
        <v>0.31913672368270002</v>
      </c>
      <c r="M33" s="799">
        <v>0.31963470319634707</v>
      </c>
      <c r="N33" s="799">
        <v>0.31880161321298256</v>
      </c>
      <c r="O33" s="798"/>
      <c r="P33" s="797"/>
    </row>
    <row r="34" spans="1:16" ht="12" customHeight="1">
      <c r="A34" s="806"/>
      <c r="B34" s="805"/>
      <c r="C34" s="804"/>
      <c r="D34" s="804"/>
      <c r="E34" s="804"/>
      <c r="F34" s="804"/>
      <c r="G34" s="804"/>
      <c r="H34" s="804"/>
      <c r="I34" s="804"/>
      <c r="J34" s="804"/>
      <c r="K34" s="804"/>
      <c r="L34" s="804"/>
      <c r="M34" s="804"/>
      <c r="N34" s="804"/>
      <c r="O34" s="803"/>
      <c r="P34" s="802"/>
    </row>
    <row r="35" spans="1:16" s="184" customFormat="1" ht="15" customHeight="1">
      <c r="A35" s="801"/>
      <c r="B35" s="800" t="s">
        <v>59</v>
      </c>
      <c r="C35" s="799">
        <v>0.57526766651180028</v>
      </c>
      <c r="D35" s="799">
        <v>0.67723395687667021</v>
      </c>
      <c r="E35" s="799">
        <v>0.84574151280524124</v>
      </c>
      <c r="F35" s="799">
        <v>0.60247331148927175</v>
      </c>
      <c r="G35" s="799">
        <v>0.55196455806521894</v>
      </c>
      <c r="H35" s="799">
        <v>0.72538860103626945</v>
      </c>
      <c r="I35" s="799">
        <v>0.59309079792112507</v>
      </c>
      <c r="J35" s="799">
        <v>0.72037568960014586</v>
      </c>
      <c r="K35" s="799">
        <v>0.34885064109968811</v>
      </c>
      <c r="L35" s="799">
        <v>0.63138560440821945</v>
      </c>
      <c r="M35" s="799">
        <v>0.65068493150684936</v>
      </c>
      <c r="N35" s="799">
        <v>0.61839830996735168</v>
      </c>
      <c r="O35" s="798"/>
      <c r="P35" s="807"/>
    </row>
    <row r="36" spans="1:16" ht="12" customHeight="1">
      <c r="A36" s="806"/>
      <c r="B36" s="805"/>
      <c r="C36" s="804"/>
      <c r="D36" s="804"/>
      <c r="E36" s="804"/>
      <c r="F36" s="804"/>
      <c r="G36" s="804"/>
      <c r="H36" s="804"/>
      <c r="I36" s="804"/>
      <c r="J36" s="804"/>
      <c r="K36" s="804"/>
      <c r="L36" s="804"/>
      <c r="M36" s="804"/>
      <c r="N36" s="804"/>
      <c r="O36" s="803"/>
      <c r="P36" s="802"/>
    </row>
    <row r="37" spans="1:16" s="184" customFormat="1" ht="15" customHeight="1">
      <c r="A37" s="801" t="s">
        <v>840</v>
      </c>
      <c r="B37" s="800"/>
      <c r="C37" s="799">
        <v>7.383471756028043</v>
      </c>
      <c r="D37" s="799">
        <v>12.06208588058718</v>
      </c>
      <c r="E37" s="799">
        <v>2.1203097081596187</v>
      </c>
      <c r="F37" s="799">
        <v>16.472888700982981</v>
      </c>
      <c r="G37" s="799">
        <v>8.0434308954898679</v>
      </c>
      <c r="H37" s="799">
        <v>4.5682210708117443</v>
      </c>
      <c r="I37" s="799">
        <v>9.8135126872516043</v>
      </c>
      <c r="J37" s="799">
        <v>4.1717959239502118</v>
      </c>
      <c r="K37" s="799">
        <v>7.8964999422432705</v>
      </c>
      <c r="L37" s="799">
        <v>4.9753185627367698</v>
      </c>
      <c r="M37" s="799">
        <v>2.4315068493150687</v>
      </c>
      <c r="N37" s="799">
        <v>6.6871519108891873</v>
      </c>
      <c r="O37" s="798"/>
      <c r="P37" s="797"/>
    </row>
    <row r="38" spans="1:16" ht="12" customHeight="1">
      <c r="A38" s="806"/>
      <c r="B38" s="805"/>
      <c r="C38" s="804"/>
      <c r="D38" s="804"/>
      <c r="E38" s="804"/>
      <c r="F38" s="804"/>
      <c r="G38" s="804"/>
      <c r="H38" s="804"/>
      <c r="I38" s="804"/>
      <c r="J38" s="804"/>
      <c r="K38" s="804"/>
      <c r="L38" s="804"/>
      <c r="M38" s="804"/>
      <c r="N38" s="804"/>
      <c r="O38" s="803"/>
      <c r="P38" s="802"/>
    </row>
    <row r="39" spans="1:16" s="184" customFormat="1" ht="15" customHeight="1">
      <c r="A39" s="801" t="s">
        <v>839</v>
      </c>
      <c r="B39" s="800"/>
      <c r="C39" s="799">
        <v>19.779915745733778</v>
      </c>
      <c r="D39" s="799">
        <v>21.342021451843173</v>
      </c>
      <c r="E39" s="799">
        <v>15.449672424061941</v>
      </c>
      <c r="F39" s="799">
        <v>23.956241412112885</v>
      </c>
      <c r="G39" s="799">
        <v>24.380855545065</v>
      </c>
      <c r="H39" s="799">
        <v>12.702936096718481</v>
      </c>
      <c r="I39" s="799">
        <v>14.949556710486089</v>
      </c>
      <c r="J39" s="799">
        <v>14.863447772762504</v>
      </c>
      <c r="K39" s="799">
        <v>27.279658080166342</v>
      </c>
      <c r="L39" s="799">
        <v>14.609114912180003</v>
      </c>
      <c r="M39" s="799">
        <v>10.21689497716895</v>
      </c>
      <c r="N39" s="799">
        <v>17.564816593047819</v>
      </c>
      <c r="O39" s="798"/>
      <c r="P39" s="807"/>
    </row>
    <row r="40" spans="1:16" ht="12" customHeight="1">
      <c r="A40" s="806"/>
      <c r="B40" s="805"/>
      <c r="C40" s="804"/>
      <c r="D40" s="804"/>
      <c r="E40" s="804"/>
      <c r="F40" s="804"/>
      <c r="G40" s="804"/>
      <c r="H40" s="804"/>
      <c r="I40" s="804"/>
      <c r="J40" s="804"/>
      <c r="K40" s="804"/>
      <c r="L40" s="804"/>
      <c r="M40" s="804"/>
      <c r="N40" s="804"/>
      <c r="O40" s="803"/>
      <c r="P40" s="802"/>
    </row>
    <row r="41" spans="1:16" s="184" customFormat="1" ht="15" customHeight="1">
      <c r="A41" s="801" t="s">
        <v>838</v>
      </c>
      <c r="B41" s="800"/>
      <c r="C41" s="799">
        <v>6.8718907095837913</v>
      </c>
      <c r="D41" s="799">
        <v>7.515466559285426</v>
      </c>
      <c r="E41" s="799">
        <v>6.3013698630136989</v>
      </c>
      <c r="F41" s="799">
        <v>8.0541169009618425</v>
      </c>
      <c r="G41" s="799">
        <v>11.721984167332414</v>
      </c>
      <c r="H41" s="799">
        <v>5.7426597582037999</v>
      </c>
      <c r="I41" s="799">
        <v>12.210333231427697</v>
      </c>
      <c r="J41" s="799">
        <v>4.9149683125883374</v>
      </c>
      <c r="K41" s="799">
        <v>3.1234838858727043</v>
      </c>
      <c r="L41" s="799">
        <v>6.4079898978303298</v>
      </c>
      <c r="M41" s="799">
        <v>7.9965753424657535</v>
      </c>
      <c r="N41" s="799">
        <v>5.3389667754945265</v>
      </c>
      <c r="O41" s="798"/>
      <c r="P41" s="797"/>
    </row>
    <row r="42" spans="1:16" ht="12" customHeight="1">
      <c r="A42" s="796"/>
      <c r="B42" s="175"/>
      <c r="E42" s="188"/>
      <c r="F42" s="188"/>
      <c r="G42" s="188"/>
      <c r="H42" s="188"/>
      <c r="O42" s="795"/>
    </row>
    <row r="43" spans="1:16" ht="15" customHeight="1">
      <c r="A43" s="794" t="s">
        <v>837</v>
      </c>
      <c r="B43" s="793"/>
      <c r="C43" s="792"/>
      <c r="D43" s="792"/>
      <c r="E43" s="792"/>
      <c r="F43" s="792"/>
      <c r="G43" s="792"/>
      <c r="H43" s="792"/>
      <c r="I43" s="792"/>
      <c r="J43" s="792"/>
      <c r="K43" s="792"/>
      <c r="L43" s="792"/>
      <c r="M43" s="792"/>
      <c r="N43" s="792"/>
      <c r="O43" s="792"/>
    </row>
    <row r="44" spans="1:16" ht="12" customHeight="1">
      <c r="A44" s="791"/>
      <c r="B44" s="175"/>
      <c r="E44" s="188"/>
      <c r="F44" s="188"/>
      <c r="G44" s="188"/>
      <c r="H44" s="188"/>
    </row>
    <row r="45" spans="1:16" ht="15" customHeight="1">
      <c r="A45" s="791" t="s">
        <v>345</v>
      </c>
      <c r="B45" s="175"/>
      <c r="E45" s="188"/>
      <c r="F45" s="188"/>
      <c r="G45" s="188"/>
      <c r="H45" s="188"/>
    </row>
    <row r="46" spans="1:16" ht="15" customHeight="1">
      <c r="A46" s="1405" t="s">
        <v>836</v>
      </c>
      <c r="B46" s="1405"/>
      <c r="C46" s="1405"/>
      <c r="D46" s="1405"/>
      <c r="E46" s="1405"/>
      <c r="F46" s="1405"/>
      <c r="G46" s="1405"/>
      <c r="H46" s="1405"/>
      <c r="I46" s="1405"/>
      <c r="J46" s="1405"/>
      <c r="K46" s="1405"/>
      <c r="L46" s="1405"/>
      <c r="M46" s="1405"/>
      <c r="N46" s="1405"/>
      <c r="O46" s="790"/>
    </row>
    <row r="47" spans="1:16" ht="15" customHeight="1">
      <c r="A47" s="1364" t="s">
        <v>835</v>
      </c>
      <c r="B47" s="1364"/>
      <c r="C47" s="1364"/>
      <c r="D47" s="1364"/>
      <c r="E47" s="1364"/>
      <c r="F47" s="1364"/>
      <c r="G47" s="1364"/>
      <c r="H47" s="1364"/>
      <c r="I47" s="1364"/>
      <c r="J47" s="1364"/>
      <c r="K47" s="1364"/>
      <c r="L47" s="1364"/>
      <c r="M47" s="1364"/>
      <c r="N47" s="1364"/>
      <c r="O47" s="784"/>
    </row>
    <row r="48" spans="1:16" ht="15" customHeight="1">
      <c r="A48" s="1364"/>
      <c r="B48" s="1364"/>
      <c r="C48" s="1364"/>
      <c r="D48" s="1364"/>
      <c r="E48" s="1364"/>
      <c r="F48" s="1364"/>
      <c r="G48" s="1364"/>
      <c r="H48" s="1364"/>
      <c r="I48" s="1364"/>
      <c r="J48" s="1364"/>
      <c r="K48" s="1364"/>
      <c r="L48" s="1364"/>
      <c r="M48" s="1364"/>
      <c r="N48" s="1364"/>
      <c r="O48" s="784"/>
    </row>
    <row r="49" spans="1:15" ht="12" customHeight="1">
      <c r="A49" s="786"/>
      <c r="B49" s="786"/>
      <c r="C49" s="786"/>
      <c r="D49" s="786"/>
      <c r="E49" s="786"/>
      <c r="F49" s="786"/>
      <c r="G49" s="786"/>
      <c r="H49" s="786"/>
      <c r="I49" s="786"/>
      <c r="J49" s="786"/>
      <c r="K49" s="786"/>
      <c r="L49" s="786"/>
      <c r="M49" s="786"/>
      <c r="N49" s="786"/>
      <c r="O49" s="786"/>
    </row>
    <row r="50" spans="1:15" s="184" customFormat="1" ht="17.25" customHeight="1">
      <c r="A50" s="181" t="s">
        <v>557</v>
      </c>
    </row>
    <row r="51" spans="1:15" s="184" customFormat="1" ht="17.25" customHeight="1">
      <c r="A51" s="181"/>
    </row>
  </sheetData>
  <sheetProtection deleteColumns="0" deleteRows="0"/>
  <mergeCells count="3">
    <mergeCell ref="D13:N13"/>
    <mergeCell ref="A46:N46"/>
    <mergeCell ref="A47:N48"/>
  </mergeCells>
  <hyperlinks>
    <hyperlink ref="A8" location="'new Title sheet'!A1" display="Return to Contents" xr:uid="{41D890F1-68FE-4725-96D4-14FE90A980B4}"/>
    <hyperlink ref="A8:B8" location="'Title sheet'!A16" display="Return to Contents" xr:uid="{88FBE4CB-6A3A-438C-AE82-FD40D2DF034F}"/>
  </hyperlinks>
  <pageMargins left="0.74803149606299213" right="0.74803149606299213" top="0.98425196850393704" bottom="0.98425196850393704" header="0.51181102362204722" footer="0.51181102362204722"/>
  <pageSetup paperSize="9" scale="53" fitToHeight="0" orientation="landscape" r:id="rId1"/>
  <headerFooter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6CF20-EE29-4AF8-9050-A849880444FF}">
  <dimension ref="A1:AE53"/>
  <sheetViews>
    <sheetView zoomScale="90" zoomScaleNormal="90" zoomScaleSheetLayoutView="70" workbookViewId="0"/>
  </sheetViews>
  <sheetFormatPr defaultColWidth="9.1796875" defaultRowHeight="12.5"/>
  <cols>
    <col min="1" max="1" width="7.54296875" style="188" customWidth="1"/>
    <col min="2" max="2" width="36.81640625" style="188" customWidth="1"/>
    <col min="3" max="3" width="13.7265625" style="188" customWidth="1"/>
    <col min="4" max="4" width="14.453125" style="188" customWidth="1"/>
    <col min="5" max="5" width="13.7265625" style="788" customWidth="1"/>
    <col min="6" max="6" width="13.7265625" style="789" customWidth="1"/>
    <col min="7" max="8" width="13.7265625" style="788" customWidth="1"/>
    <col min="9" max="14" width="13.7265625" style="188" customWidth="1"/>
    <col min="15" max="15" width="1.7265625" style="188" customWidth="1"/>
    <col min="16" max="16" width="9.1796875" style="188"/>
    <col min="17" max="18" width="9.7265625" style="188" customWidth="1"/>
    <col min="19" max="16384" width="9.1796875" style="188"/>
  </cols>
  <sheetData>
    <row r="1" spans="1:15" s="2" customFormat="1"/>
    <row r="2" spans="1:15" s="2" customFormat="1"/>
    <row r="3" spans="1:15" s="2" customFormat="1"/>
    <row r="4" spans="1:15" s="2" customFormat="1"/>
    <row r="5" spans="1:15" s="2" customFormat="1"/>
    <row r="6" spans="1:15" s="2" customFormat="1"/>
    <row r="7" spans="1:15" s="2" customFormat="1"/>
    <row r="8" spans="1:15" s="2" customFormat="1" ht="26.25" customHeight="1">
      <c r="A8" s="1" t="s">
        <v>344</v>
      </c>
      <c r="B8" s="1"/>
    </row>
    <row r="9" spans="1:15" ht="19.5" customHeight="1">
      <c r="A9" s="377" t="s">
        <v>825</v>
      </c>
      <c r="E9" s="188"/>
      <c r="F9" s="188"/>
      <c r="G9" s="188"/>
      <c r="H9" s="188"/>
    </row>
    <row r="10" spans="1:15" ht="12" customHeight="1">
      <c r="E10" s="188"/>
      <c r="F10" s="188"/>
      <c r="G10" s="188"/>
      <c r="H10" s="188"/>
    </row>
    <row r="11" spans="1:15" ht="12" customHeight="1">
      <c r="A11" s="822"/>
      <c r="B11" s="819"/>
      <c r="C11" s="819"/>
      <c r="D11" s="819"/>
      <c r="E11" s="819"/>
      <c r="F11" s="819"/>
      <c r="G11" s="819"/>
      <c r="H11" s="819"/>
      <c r="I11" s="819"/>
      <c r="J11" s="819"/>
      <c r="K11" s="819"/>
      <c r="L11" s="819"/>
      <c r="M11" s="819"/>
      <c r="N11" s="842" t="s">
        <v>571</v>
      </c>
      <c r="O11" s="819"/>
    </row>
    <row r="12" spans="1:15" ht="12" customHeight="1">
      <c r="A12" s="839"/>
      <c r="B12" s="792"/>
      <c r="C12" s="792"/>
      <c r="D12" s="792"/>
      <c r="E12" s="792"/>
      <c r="F12" s="792"/>
      <c r="G12" s="792"/>
      <c r="H12" s="792"/>
      <c r="I12" s="792"/>
      <c r="J12" s="792"/>
      <c r="K12" s="792"/>
      <c r="L12" s="792"/>
      <c r="M12" s="792"/>
      <c r="N12" s="792"/>
      <c r="O12" s="815"/>
    </row>
    <row r="13" spans="1:15" ht="15" customHeight="1">
      <c r="A13" s="331"/>
      <c r="D13" s="1404" t="s">
        <v>846</v>
      </c>
      <c r="E13" s="1404"/>
      <c r="F13" s="1404"/>
      <c r="G13" s="1404"/>
      <c r="H13" s="1404"/>
      <c r="I13" s="1404"/>
      <c r="J13" s="1404"/>
      <c r="K13" s="1404"/>
      <c r="L13" s="1404"/>
      <c r="M13" s="1404"/>
      <c r="N13" s="1404"/>
      <c r="O13" s="827"/>
    </row>
    <row r="14" spans="1:15" ht="12" customHeight="1">
      <c r="A14" s="331"/>
      <c r="D14" s="819"/>
      <c r="E14" s="819"/>
      <c r="F14" s="819"/>
      <c r="G14" s="819"/>
      <c r="H14" s="819"/>
      <c r="I14" s="819"/>
      <c r="J14" s="819"/>
      <c r="K14" s="819"/>
      <c r="L14" s="819"/>
      <c r="M14" s="819"/>
      <c r="N14" s="819"/>
      <c r="O14" s="818"/>
    </row>
    <row r="15" spans="1:15" ht="12" customHeight="1">
      <c r="A15" s="331"/>
      <c r="C15" s="315"/>
      <c r="D15" s="315"/>
      <c r="E15" s="315"/>
      <c r="F15" s="315"/>
      <c r="G15" s="315"/>
      <c r="H15" s="315"/>
      <c r="I15" s="315"/>
      <c r="J15" s="315"/>
      <c r="K15" s="315"/>
      <c r="L15" s="315"/>
      <c r="M15" s="315"/>
      <c r="N15" s="315"/>
      <c r="O15" s="841"/>
    </row>
    <row r="16" spans="1:15" ht="45" customHeight="1">
      <c r="A16" s="814" t="s">
        <v>855</v>
      </c>
      <c r="C16" s="826" t="s">
        <v>0</v>
      </c>
      <c r="D16" s="776" t="s">
        <v>844</v>
      </c>
      <c r="E16" s="825" t="s">
        <v>334</v>
      </c>
      <c r="F16" s="825" t="s">
        <v>358</v>
      </c>
      <c r="G16" s="776" t="s">
        <v>335</v>
      </c>
      <c r="H16" s="776" t="s">
        <v>336</v>
      </c>
      <c r="I16" s="776" t="s">
        <v>337</v>
      </c>
      <c r="J16" s="776" t="s">
        <v>338</v>
      </c>
      <c r="K16" s="776" t="s">
        <v>34</v>
      </c>
      <c r="L16" s="776" t="s">
        <v>350</v>
      </c>
      <c r="M16" s="824" t="s">
        <v>339</v>
      </c>
      <c r="N16" s="824" t="s">
        <v>340</v>
      </c>
      <c r="O16" s="823"/>
    </row>
    <row r="17" spans="1:31" ht="12" customHeight="1">
      <c r="A17" s="840"/>
      <c r="B17" s="819"/>
      <c r="C17" s="820"/>
      <c r="D17" s="820"/>
      <c r="E17" s="819"/>
      <c r="F17" s="819"/>
      <c r="G17" s="819"/>
      <c r="H17" s="819"/>
      <c r="I17" s="819"/>
      <c r="J17" s="819"/>
      <c r="K17" s="819"/>
      <c r="L17" s="819"/>
      <c r="M17" s="819"/>
      <c r="N17" s="819"/>
      <c r="O17" s="818"/>
    </row>
    <row r="18" spans="1:31" ht="12" customHeight="1">
      <c r="A18" s="839"/>
      <c r="B18" s="792"/>
      <c r="C18" s="816"/>
      <c r="D18" s="816"/>
      <c r="E18" s="792"/>
      <c r="F18" s="792"/>
      <c r="G18" s="792"/>
      <c r="H18" s="792"/>
      <c r="I18" s="792"/>
      <c r="J18" s="792"/>
      <c r="K18" s="792"/>
      <c r="L18" s="792"/>
      <c r="M18" s="792"/>
      <c r="N18" s="792"/>
      <c r="O18" s="815"/>
    </row>
    <row r="19" spans="1:31" ht="15" customHeight="1">
      <c r="A19" s="833" t="s">
        <v>854</v>
      </c>
      <c r="C19" s="838"/>
      <c r="D19" s="838"/>
      <c r="E19" s="837"/>
      <c r="F19" s="837"/>
      <c r="G19" s="837"/>
      <c r="H19" s="837"/>
      <c r="I19" s="837"/>
      <c r="J19" s="837"/>
      <c r="K19" s="837"/>
      <c r="L19" s="837"/>
      <c r="M19" s="837"/>
      <c r="N19" s="837"/>
      <c r="O19" s="836"/>
      <c r="Q19" s="45"/>
      <c r="R19" s="45"/>
      <c r="S19" s="45"/>
      <c r="T19" s="45"/>
      <c r="U19" s="45"/>
      <c r="V19" s="45"/>
      <c r="W19" s="45"/>
      <c r="X19" s="45"/>
      <c r="Y19" s="45"/>
      <c r="Z19" s="45"/>
      <c r="AA19" s="45"/>
      <c r="AB19" s="45"/>
      <c r="AC19" s="45"/>
      <c r="AD19" s="45"/>
      <c r="AE19" s="45"/>
    </row>
    <row r="20" spans="1:31" ht="12" customHeight="1">
      <c r="A20" s="331"/>
      <c r="C20" s="834"/>
      <c r="D20" s="834"/>
      <c r="E20" s="188"/>
      <c r="F20" s="188"/>
      <c r="G20" s="188"/>
      <c r="H20" s="188"/>
      <c r="O20" s="795"/>
      <c r="Q20" s="45"/>
      <c r="R20" s="45"/>
      <c r="S20" s="45"/>
      <c r="T20" s="45"/>
      <c r="U20" s="45"/>
      <c r="V20" s="45"/>
      <c r="W20" s="45"/>
      <c r="X20" s="45"/>
      <c r="Y20" s="45"/>
      <c r="Z20" s="45"/>
      <c r="AA20" s="45"/>
      <c r="AB20" s="45"/>
      <c r="AC20" s="45"/>
      <c r="AD20" s="45"/>
      <c r="AE20" s="45"/>
    </row>
    <row r="21" spans="1:31" ht="16.149999999999999" customHeight="1">
      <c r="A21" s="331"/>
      <c r="B21" s="188" t="s">
        <v>852</v>
      </c>
      <c r="C21" s="832">
        <v>36.126496244055481</v>
      </c>
      <c r="D21" s="831">
        <v>43.189222828275433</v>
      </c>
      <c r="E21" s="831">
        <v>34.794520547945204</v>
      </c>
      <c r="F21" s="831">
        <v>46.913645492019874</v>
      </c>
      <c r="G21" s="831">
        <v>39.955697581523715</v>
      </c>
      <c r="H21" s="831">
        <v>38.670120898100173</v>
      </c>
      <c r="I21" s="831">
        <v>47.63069397737695</v>
      </c>
      <c r="J21" s="831">
        <v>33.556740983905527</v>
      </c>
      <c r="K21" s="831">
        <v>28.182973316391358</v>
      </c>
      <c r="L21" s="831">
        <v>33.46802892894042</v>
      </c>
      <c r="M21" s="831">
        <v>29.703196347031962</v>
      </c>
      <c r="N21" s="831">
        <v>36.001536393316691</v>
      </c>
      <c r="O21" s="830"/>
      <c r="Q21" s="45"/>
      <c r="R21" s="45"/>
      <c r="S21" s="45"/>
      <c r="T21" s="45"/>
      <c r="U21" s="45"/>
      <c r="V21" s="45"/>
      <c r="W21" s="45"/>
      <c r="X21" s="45"/>
      <c r="Y21" s="45"/>
      <c r="Z21" s="45"/>
      <c r="AA21" s="45"/>
      <c r="AB21" s="45"/>
      <c r="AC21" s="45"/>
      <c r="AD21" s="45"/>
      <c r="AE21" s="45"/>
    </row>
    <row r="22" spans="1:31" ht="16.149999999999999" customHeight="1">
      <c r="A22" s="331"/>
      <c r="B22" s="188" t="s">
        <v>851</v>
      </c>
      <c r="C22" s="832">
        <v>60.715795847841179</v>
      </c>
      <c r="D22" s="831">
        <v>68.620273090017207</v>
      </c>
      <c r="E22" s="831">
        <v>54.639666468135793</v>
      </c>
      <c r="F22" s="831">
        <v>74.822957404079915</v>
      </c>
      <c r="G22" s="831">
        <v>66.275691771370475</v>
      </c>
      <c r="H22" s="831">
        <v>67.435233160621763</v>
      </c>
      <c r="I22" s="831">
        <v>74.166921430755124</v>
      </c>
      <c r="J22" s="831">
        <v>57.757716682624356</v>
      </c>
      <c r="K22" s="831">
        <v>49.137114473836199</v>
      </c>
      <c r="L22" s="831">
        <v>58.402020433934105</v>
      </c>
      <c r="M22" s="831">
        <v>48.652968036529678</v>
      </c>
      <c r="N22" s="831">
        <v>64.962550412905699</v>
      </c>
      <c r="O22" s="830"/>
      <c r="Q22" s="45"/>
      <c r="R22" s="45"/>
      <c r="S22" s="45"/>
      <c r="T22" s="45"/>
      <c r="U22" s="45"/>
      <c r="V22" s="45"/>
      <c r="W22" s="45"/>
      <c r="X22" s="45"/>
      <c r="Y22" s="45"/>
      <c r="Z22" s="45"/>
      <c r="AA22" s="45"/>
      <c r="AB22" s="45"/>
      <c r="AC22" s="45"/>
      <c r="AD22" s="45"/>
      <c r="AE22" s="45"/>
    </row>
    <row r="23" spans="1:31" s="834" customFormat="1" ht="16.149999999999999" customHeight="1">
      <c r="A23" s="833"/>
      <c r="B23" s="188" t="s">
        <v>850</v>
      </c>
      <c r="C23" s="832">
        <v>96.96653320317597</v>
      </c>
      <c r="D23" s="831">
        <v>99.077497529011239</v>
      </c>
      <c r="E23" s="831">
        <v>99.368671828469331</v>
      </c>
      <c r="F23" s="831">
        <v>98.948314131698567</v>
      </c>
      <c r="G23" s="831">
        <v>94.723654586389728</v>
      </c>
      <c r="H23" s="831">
        <v>99.110535405872199</v>
      </c>
      <c r="I23" s="831">
        <v>98.868847447263846</v>
      </c>
      <c r="J23" s="831">
        <v>89.791638170792879</v>
      </c>
      <c r="K23" s="831">
        <v>97.902275615109147</v>
      </c>
      <c r="L23" s="831">
        <v>98.45941912524394</v>
      </c>
      <c r="M23" s="831">
        <v>97.785388127853878</v>
      </c>
      <c r="N23" s="831">
        <v>98.913001728442481</v>
      </c>
      <c r="O23" s="830"/>
      <c r="P23" s="188"/>
      <c r="Q23" s="764"/>
      <c r="R23" s="764"/>
      <c r="S23" s="764"/>
      <c r="T23" s="764"/>
      <c r="U23" s="764"/>
      <c r="V23" s="764"/>
      <c r="W23" s="764"/>
      <c r="X23" s="764"/>
      <c r="Y23" s="764"/>
      <c r="Z23" s="764"/>
      <c r="AA23" s="764"/>
      <c r="AB23" s="764"/>
      <c r="AC23" s="764"/>
      <c r="AD23" s="764"/>
      <c r="AE23" s="764"/>
    </row>
    <row r="24" spans="1:31" ht="16.149999999999999" customHeight="1">
      <c r="A24" s="331"/>
      <c r="B24" s="188" t="s">
        <v>849</v>
      </c>
      <c r="C24" s="832">
        <v>98.906365007856408</v>
      </c>
      <c r="D24" s="831">
        <v>99.725445693158107</v>
      </c>
      <c r="E24" s="831">
        <v>99.868969624776653</v>
      </c>
      <c r="F24" s="831">
        <v>99.661769368988487</v>
      </c>
      <c r="G24" s="831">
        <v>98.834338005664904</v>
      </c>
      <c r="H24" s="831">
        <v>99.663212435233163</v>
      </c>
      <c r="I24" s="831">
        <v>99.474166921430765</v>
      </c>
      <c r="J24" s="831">
        <v>94.916336114530623</v>
      </c>
      <c r="K24" s="831">
        <v>99.390088945362123</v>
      </c>
      <c r="L24" s="831">
        <v>99.552290207783258</v>
      </c>
      <c r="M24" s="831">
        <v>99.292237442922371</v>
      </c>
      <c r="N24" s="831">
        <v>99.727290186287689</v>
      </c>
      <c r="O24" s="830"/>
      <c r="Q24" s="45"/>
      <c r="R24" s="45"/>
      <c r="S24" s="45"/>
      <c r="T24" s="45"/>
      <c r="U24" s="45"/>
      <c r="V24" s="45"/>
      <c r="W24" s="45"/>
      <c r="X24" s="45"/>
      <c r="Y24" s="45"/>
      <c r="Z24" s="45"/>
      <c r="AA24" s="45"/>
      <c r="AB24" s="45"/>
      <c r="AC24" s="45"/>
      <c r="AD24" s="45"/>
      <c r="AE24" s="45"/>
    </row>
    <row r="25" spans="1:31" ht="12" customHeight="1">
      <c r="A25" s="331"/>
      <c r="C25" s="832"/>
      <c r="D25" s="831"/>
      <c r="E25" s="831"/>
      <c r="F25" s="831"/>
      <c r="G25" s="831"/>
      <c r="H25" s="831"/>
      <c r="I25" s="831"/>
      <c r="J25" s="831"/>
      <c r="K25" s="831"/>
      <c r="L25" s="831"/>
      <c r="M25" s="831"/>
      <c r="N25" s="831"/>
      <c r="O25" s="830"/>
      <c r="Q25" s="45"/>
      <c r="R25" s="45"/>
      <c r="S25" s="45"/>
      <c r="T25" s="45"/>
      <c r="U25" s="45"/>
      <c r="V25" s="45"/>
      <c r="W25" s="45"/>
      <c r="X25" s="45"/>
      <c r="Y25" s="45"/>
      <c r="Z25" s="45"/>
      <c r="AA25" s="45"/>
      <c r="AB25" s="45"/>
      <c r="AC25" s="45"/>
      <c r="AD25" s="45"/>
      <c r="AE25" s="45"/>
    </row>
    <row r="26" spans="1:31" ht="15" customHeight="1">
      <c r="A26" s="833" t="s">
        <v>853</v>
      </c>
      <c r="B26" s="834"/>
      <c r="C26" s="832"/>
      <c r="D26" s="831"/>
      <c r="E26" s="832"/>
      <c r="F26" s="832"/>
      <c r="G26" s="832"/>
      <c r="H26" s="832"/>
      <c r="I26" s="832"/>
      <c r="J26" s="832"/>
      <c r="K26" s="832"/>
      <c r="L26" s="832"/>
      <c r="M26" s="832"/>
      <c r="N26" s="832"/>
      <c r="O26" s="835"/>
      <c r="Q26" s="45"/>
      <c r="R26" s="45"/>
      <c r="S26" s="45"/>
      <c r="T26" s="45"/>
      <c r="U26" s="45"/>
      <c r="V26" s="45"/>
      <c r="W26" s="45"/>
      <c r="X26" s="45"/>
      <c r="Y26" s="45"/>
      <c r="Z26" s="45"/>
      <c r="AA26" s="45"/>
      <c r="AB26" s="45"/>
      <c r="AC26" s="45"/>
      <c r="AD26" s="45"/>
      <c r="AE26" s="45"/>
    </row>
    <row r="27" spans="1:31" ht="12" customHeight="1">
      <c r="A27" s="833"/>
      <c r="B27" s="834"/>
      <c r="C27" s="832"/>
      <c r="D27" s="831"/>
      <c r="E27" s="832"/>
      <c r="F27" s="832"/>
      <c r="G27" s="832"/>
      <c r="H27" s="832"/>
      <c r="I27" s="832"/>
      <c r="J27" s="832"/>
      <c r="K27" s="832"/>
      <c r="L27" s="832"/>
      <c r="M27" s="832"/>
      <c r="N27" s="832"/>
      <c r="O27" s="835"/>
      <c r="Q27" s="45"/>
      <c r="R27" s="45"/>
      <c r="S27" s="45"/>
      <c r="T27" s="45"/>
      <c r="U27" s="45"/>
      <c r="V27" s="45"/>
      <c r="W27" s="45"/>
      <c r="X27" s="45"/>
      <c r="Y27" s="45"/>
      <c r="Z27" s="45"/>
      <c r="AA27" s="45"/>
      <c r="AB27" s="45"/>
      <c r="AC27" s="45"/>
      <c r="AD27" s="45"/>
      <c r="AE27" s="45"/>
    </row>
    <row r="28" spans="1:31" ht="16.149999999999999" customHeight="1">
      <c r="A28" s="833"/>
      <c r="B28" s="188" t="s">
        <v>852</v>
      </c>
      <c r="C28" s="832">
        <v>93.739692805173803</v>
      </c>
      <c r="D28" s="831">
        <v>96.440261865793786</v>
      </c>
      <c r="E28" s="831">
        <v>96.436525612472153</v>
      </c>
      <c r="F28" s="831">
        <v>96.442432082794312</v>
      </c>
      <c r="G28" s="831">
        <v>92.976588628762542</v>
      </c>
      <c r="H28" s="831">
        <v>94.567137809187273</v>
      </c>
      <c r="I28" s="831">
        <v>96.543866312191412</v>
      </c>
      <c r="J28" s="831">
        <v>82.871817775792763</v>
      </c>
      <c r="K28" s="831">
        <v>98.229885057471265</v>
      </c>
      <c r="L28" s="831">
        <v>95.030024274945703</v>
      </c>
      <c r="M28" s="831">
        <v>94.978301301921888</v>
      </c>
      <c r="N28" s="831">
        <v>95.066289936970222</v>
      </c>
      <c r="O28" s="830"/>
      <c r="Q28" s="45"/>
      <c r="R28" s="45"/>
      <c r="S28" s="120"/>
      <c r="T28" s="45"/>
      <c r="U28" s="45"/>
      <c r="V28" s="45"/>
      <c r="W28" s="45"/>
      <c r="X28" s="45"/>
      <c r="Y28" s="45"/>
      <c r="Z28" s="45"/>
      <c r="AA28" s="45"/>
      <c r="AB28" s="45"/>
      <c r="AC28" s="45"/>
      <c r="AD28" s="45"/>
      <c r="AE28" s="45"/>
    </row>
    <row r="29" spans="1:31" ht="16.149999999999999" customHeight="1">
      <c r="A29" s="331"/>
      <c r="B29" s="188" t="s">
        <v>851</v>
      </c>
      <c r="C29" s="832">
        <v>98.923201293451896</v>
      </c>
      <c r="D29" s="831">
        <v>99.18166939443536</v>
      </c>
      <c r="E29" s="831">
        <v>99.610244988864139</v>
      </c>
      <c r="F29" s="831">
        <v>98.932729624838302</v>
      </c>
      <c r="G29" s="831">
        <v>98.751393534002233</v>
      </c>
      <c r="H29" s="831">
        <v>99.249116607773843</v>
      </c>
      <c r="I29" s="831">
        <v>99.620205089251797</v>
      </c>
      <c r="J29" s="831">
        <v>96.98526127735596</v>
      </c>
      <c r="K29" s="831">
        <v>99.379310344827587</v>
      </c>
      <c r="L29" s="831">
        <v>99.386738213875049</v>
      </c>
      <c r="M29" s="831">
        <v>99.504029758214514</v>
      </c>
      <c r="N29" s="831">
        <v>99.304499021951742</v>
      </c>
      <c r="O29" s="830"/>
      <c r="Q29" s="45"/>
      <c r="R29" s="45"/>
      <c r="S29" s="120"/>
      <c r="T29" s="45"/>
      <c r="U29" s="45"/>
      <c r="V29" s="45"/>
      <c r="W29" s="45"/>
      <c r="X29" s="45"/>
      <c r="Y29" s="45"/>
      <c r="Z29" s="45"/>
      <c r="AA29" s="45"/>
      <c r="AB29" s="45"/>
      <c r="AC29" s="45"/>
      <c r="AD29" s="45"/>
      <c r="AE29" s="45"/>
    </row>
    <row r="30" spans="1:31" ht="16.149999999999999" customHeight="1">
      <c r="A30" s="833"/>
      <c r="B30" s="188" t="s">
        <v>850</v>
      </c>
      <c r="C30" s="832">
        <v>99.915925626515758</v>
      </c>
      <c r="D30" s="831">
        <v>99.815875613747963</v>
      </c>
      <c r="E30" s="831">
        <v>99.88864142538975</v>
      </c>
      <c r="F30" s="831">
        <v>99.773609314359646</v>
      </c>
      <c r="G30" s="831">
        <v>99.866220735785959</v>
      </c>
      <c r="H30" s="831">
        <v>99.911660777385151</v>
      </c>
      <c r="I30" s="831">
        <v>100</v>
      </c>
      <c r="J30" s="831">
        <v>99.933005806163465</v>
      </c>
      <c r="K30" s="831">
        <v>99.977011494252878</v>
      </c>
      <c r="L30" s="831">
        <v>99.936118563945314</v>
      </c>
      <c r="M30" s="831">
        <v>99.907005579665224</v>
      </c>
      <c r="N30" s="831">
        <v>99.956531188871978</v>
      </c>
      <c r="O30" s="830"/>
      <c r="Q30" s="45"/>
      <c r="R30" s="45"/>
      <c r="S30" s="120"/>
      <c r="T30" s="45"/>
      <c r="U30" s="45"/>
      <c r="V30" s="45"/>
      <c r="W30" s="45"/>
      <c r="X30" s="45"/>
      <c r="Y30" s="45"/>
      <c r="Z30" s="45"/>
      <c r="AA30" s="45"/>
      <c r="AB30" s="45"/>
      <c r="AC30" s="45"/>
      <c r="AD30" s="45"/>
      <c r="AE30" s="45"/>
    </row>
    <row r="31" spans="1:31" ht="16.149999999999999" customHeight="1">
      <c r="A31" s="833"/>
      <c r="B31" s="188" t="s">
        <v>849</v>
      </c>
      <c r="C31" s="832">
        <v>99.961196443007267</v>
      </c>
      <c r="D31" s="831">
        <v>99.877250409165313</v>
      </c>
      <c r="E31" s="831">
        <v>100</v>
      </c>
      <c r="F31" s="831">
        <v>99.805950840879703</v>
      </c>
      <c r="G31" s="831">
        <v>99.977703455964331</v>
      </c>
      <c r="H31" s="831">
        <v>99.999999999999986</v>
      </c>
      <c r="I31" s="831">
        <v>100</v>
      </c>
      <c r="J31" s="831">
        <v>100</v>
      </c>
      <c r="K31" s="831">
        <v>99.977011494252878</v>
      </c>
      <c r="L31" s="831">
        <v>99.948894851156254</v>
      </c>
      <c r="M31" s="831">
        <v>99.907005579665224</v>
      </c>
      <c r="N31" s="831">
        <v>99.978265594435982</v>
      </c>
      <c r="O31" s="830"/>
      <c r="Q31" s="45"/>
      <c r="R31" s="45"/>
      <c r="S31" s="120"/>
      <c r="T31" s="45"/>
      <c r="U31" s="45"/>
      <c r="V31" s="45"/>
      <c r="W31" s="45"/>
      <c r="X31" s="45"/>
      <c r="Y31" s="45"/>
      <c r="Z31" s="45"/>
      <c r="AA31" s="45"/>
      <c r="AB31" s="45"/>
      <c r="AC31" s="45"/>
      <c r="AD31" s="45"/>
      <c r="AE31" s="45"/>
    </row>
    <row r="32" spans="1:31" ht="12" customHeight="1">
      <c r="A32" s="833"/>
      <c r="B32" s="834"/>
      <c r="C32" s="832"/>
      <c r="D32" s="831"/>
      <c r="E32" s="831"/>
      <c r="F32" s="831"/>
      <c r="G32" s="831"/>
      <c r="H32" s="831"/>
      <c r="I32" s="831"/>
      <c r="J32" s="831"/>
      <c r="K32" s="831"/>
      <c r="L32" s="831"/>
      <c r="M32" s="831"/>
      <c r="N32" s="831"/>
      <c r="O32" s="830"/>
      <c r="Q32" s="45"/>
      <c r="R32" s="45"/>
      <c r="S32" s="45"/>
      <c r="T32" s="45"/>
      <c r="U32" s="45"/>
      <c r="V32" s="45"/>
      <c r="W32" s="45"/>
      <c r="X32" s="45"/>
      <c r="Y32" s="45"/>
      <c r="Z32" s="45"/>
      <c r="AA32" s="45"/>
      <c r="AB32" s="45"/>
      <c r="AC32" s="45"/>
      <c r="AD32" s="45"/>
      <c r="AE32" s="45"/>
    </row>
    <row r="33" spans="1:31" ht="15" customHeight="1">
      <c r="A33" s="833" t="s">
        <v>729</v>
      </c>
      <c r="B33" s="834"/>
      <c r="C33" s="832"/>
      <c r="D33" s="831"/>
      <c r="E33" s="831"/>
      <c r="F33" s="831"/>
      <c r="G33" s="831"/>
      <c r="H33" s="831"/>
      <c r="I33" s="831"/>
      <c r="J33" s="831"/>
      <c r="K33" s="831"/>
      <c r="L33" s="831"/>
      <c r="M33" s="831"/>
      <c r="N33" s="831"/>
      <c r="O33" s="830"/>
      <c r="Q33" s="45"/>
      <c r="R33" s="45"/>
      <c r="S33" s="45"/>
      <c r="T33" s="45"/>
      <c r="U33" s="45"/>
      <c r="V33" s="45"/>
      <c r="W33" s="45"/>
      <c r="X33" s="45"/>
      <c r="Y33" s="45"/>
      <c r="Z33" s="45"/>
      <c r="AA33" s="45"/>
      <c r="AB33" s="45"/>
      <c r="AC33" s="45"/>
      <c r="AD33" s="45"/>
      <c r="AE33" s="45"/>
    </row>
    <row r="34" spans="1:31" ht="12" customHeight="1">
      <c r="A34" s="833"/>
      <c r="B34" s="834"/>
      <c r="C34" s="832"/>
      <c r="D34" s="831"/>
      <c r="E34" s="831"/>
      <c r="F34" s="831"/>
      <c r="G34" s="831"/>
      <c r="H34" s="831"/>
      <c r="I34" s="831"/>
      <c r="J34" s="831"/>
      <c r="K34" s="831"/>
      <c r="L34" s="831"/>
      <c r="M34" s="831"/>
      <c r="N34" s="831"/>
      <c r="O34" s="830"/>
      <c r="Q34" s="45"/>
      <c r="R34" s="45"/>
      <c r="S34" s="45"/>
      <c r="T34" s="45"/>
      <c r="U34" s="45"/>
      <c r="V34" s="45"/>
      <c r="W34" s="45"/>
      <c r="X34" s="45"/>
      <c r="Y34" s="45"/>
      <c r="Z34" s="45"/>
      <c r="AA34" s="45"/>
      <c r="AB34" s="45"/>
      <c r="AC34" s="45"/>
      <c r="AD34" s="45"/>
      <c r="AE34" s="45"/>
    </row>
    <row r="35" spans="1:31" ht="16.149999999999999" customHeight="1">
      <c r="A35" s="331"/>
      <c r="B35" s="188" t="s">
        <v>852</v>
      </c>
      <c r="C35" s="832">
        <v>97.441364605543711</v>
      </c>
      <c r="D35" s="831">
        <v>98.571428571428584</v>
      </c>
      <c r="E35" s="831">
        <v>100</v>
      </c>
      <c r="F35" s="831">
        <v>97.368421052631575</v>
      </c>
      <c r="G35" s="831">
        <v>95.652173913043484</v>
      </c>
      <c r="H35" s="831">
        <v>87.5</v>
      </c>
      <c r="I35" s="831">
        <v>100</v>
      </c>
      <c r="J35" s="831">
        <v>98.507462686567166</v>
      </c>
      <c r="K35" s="831">
        <v>100</v>
      </c>
      <c r="L35" s="831">
        <v>97.122302158273371</v>
      </c>
      <c r="M35" s="831">
        <v>98.214285714285708</v>
      </c>
      <c r="N35" s="831">
        <v>96.385542168674704</v>
      </c>
      <c r="O35" s="830"/>
      <c r="Q35" s="45"/>
      <c r="R35" s="45"/>
      <c r="S35" s="45"/>
      <c r="T35" s="45"/>
      <c r="U35" s="45"/>
      <c r="V35" s="45"/>
      <c r="W35" s="45"/>
      <c r="X35" s="45"/>
      <c r="Y35" s="45"/>
      <c r="Z35" s="45"/>
      <c r="AA35" s="45"/>
      <c r="AB35" s="45"/>
      <c r="AC35" s="45"/>
      <c r="AD35" s="45"/>
      <c r="AE35" s="45"/>
    </row>
    <row r="36" spans="1:31" ht="16.149999999999999" customHeight="1">
      <c r="A36" s="833"/>
      <c r="B36" s="188" t="s">
        <v>851</v>
      </c>
      <c r="C36" s="832">
        <v>99.786780383795303</v>
      </c>
      <c r="D36" s="831">
        <v>100.00000000000001</v>
      </c>
      <c r="E36" s="831">
        <v>100</v>
      </c>
      <c r="F36" s="831">
        <v>100</v>
      </c>
      <c r="G36" s="831">
        <v>97.826086956521749</v>
      </c>
      <c r="H36" s="831">
        <v>100</v>
      </c>
      <c r="I36" s="831">
        <v>100</v>
      </c>
      <c r="J36" s="831">
        <v>100</v>
      </c>
      <c r="K36" s="831">
        <v>100</v>
      </c>
      <c r="L36" s="831">
        <v>99.999999999999986</v>
      </c>
      <c r="M36" s="831">
        <v>100</v>
      </c>
      <c r="N36" s="831">
        <v>100</v>
      </c>
      <c r="O36" s="830"/>
      <c r="Q36" s="45"/>
      <c r="R36" s="45"/>
      <c r="S36" s="120"/>
      <c r="T36" s="45"/>
      <c r="U36" s="45"/>
      <c r="V36" s="45"/>
      <c r="W36" s="45"/>
      <c r="X36" s="45"/>
      <c r="Y36" s="45"/>
      <c r="Z36" s="45"/>
      <c r="AA36" s="45"/>
      <c r="AB36" s="45"/>
      <c r="AC36" s="45"/>
      <c r="AD36" s="45"/>
      <c r="AE36" s="45"/>
    </row>
    <row r="37" spans="1:31" ht="16.149999999999999" customHeight="1">
      <c r="A37" s="833"/>
      <c r="B37" s="188" t="s">
        <v>850</v>
      </c>
      <c r="C37" s="832">
        <v>99.786780383795303</v>
      </c>
      <c r="D37" s="831">
        <v>100.00000000000001</v>
      </c>
      <c r="E37" s="831">
        <v>100</v>
      </c>
      <c r="F37" s="831">
        <v>100</v>
      </c>
      <c r="G37" s="831">
        <v>97.826086956521749</v>
      </c>
      <c r="H37" s="831">
        <v>100</v>
      </c>
      <c r="I37" s="831">
        <v>100</v>
      </c>
      <c r="J37" s="831">
        <v>100</v>
      </c>
      <c r="K37" s="831">
        <v>100</v>
      </c>
      <c r="L37" s="831">
        <v>99.999999999999986</v>
      </c>
      <c r="M37" s="831">
        <v>100</v>
      </c>
      <c r="N37" s="831">
        <v>100</v>
      </c>
      <c r="O37" s="830"/>
      <c r="Q37" s="45"/>
      <c r="R37" s="45"/>
      <c r="S37" s="120"/>
      <c r="T37" s="45"/>
      <c r="U37" s="45"/>
      <c r="V37" s="45"/>
      <c r="W37" s="45"/>
      <c r="X37" s="45"/>
      <c r="Y37" s="45"/>
      <c r="Z37" s="45"/>
      <c r="AA37" s="45"/>
      <c r="AB37" s="45"/>
      <c r="AC37" s="45"/>
      <c r="AD37" s="45"/>
      <c r="AE37" s="45"/>
    </row>
    <row r="38" spans="1:31" ht="16.149999999999999" customHeight="1">
      <c r="A38" s="833"/>
      <c r="B38" s="188" t="s">
        <v>849</v>
      </c>
      <c r="C38" s="832">
        <v>99.786780383795303</v>
      </c>
      <c r="D38" s="831">
        <v>100.00000000000001</v>
      </c>
      <c r="E38" s="831">
        <v>100</v>
      </c>
      <c r="F38" s="831">
        <v>100</v>
      </c>
      <c r="G38" s="831">
        <v>97.826086956521749</v>
      </c>
      <c r="H38" s="831">
        <v>100</v>
      </c>
      <c r="I38" s="831">
        <v>100</v>
      </c>
      <c r="J38" s="831">
        <v>100</v>
      </c>
      <c r="K38" s="831">
        <v>100</v>
      </c>
      <c r="L38" s="831">
        <v>99.999999999999986</v>
      </c>
      <c r="M38" s="831">
        <v>100</v>
      </c>
      <c r="N38" s="831">
        <v>100</v>
      </c>
      <c r="O38" s="830"/>
      <c r="Q38" s="45"/>
      <c r="R38" s="45"/>
      <c r="S38" s="120"/>
      <c r="T38" s="45"/>
      <c r="U38" s="45"/>
      <c r="V38" s="45"/>
      <c r="W38" s="45"/>
      <c r="X38" s="45"/>
      <c r="Y38" s="45"/>
      <c r="Z38" s="45"/>
      <c r="AA38" s="45"/>
      <c r="AB38" s="45"/>
      <c r="AC38" s="45"/>
      <c r="AD38" s="45"/>
      <c r="AE38" s="45"/>
    </row>
    <row r="39" spans="1:31" ht="12" customHeight="1">
      <c r="A39" s="833"/>
      <c r="B39" s="834"/>
      <c r="C39" s="832"/>
      <c r="D39" s="831"/>
      <c r="E39" s="831"/>
      <c r="F39" s="831"/>
      <c r="G39" s="831"/>
      <c r="H39" s="831"/>
      <c r="I39" s="831"/>
      <c r="J39" s="831"/>
      <c r="K39" s="831"/>
      <c r="L39" s="831"/>
      <c r="M39" s="831"/>
      <c r="N39" s="831"/>
      <c r="O39" s="830"/>
      <c r="Q39" s="45"/>
      <c r="R39" s="45"/>
      <c r="S39" s="45"/>
      <c r="T39" s="45"/>
      <c r="U39" s="45"/>
      <c r="V39" s="45"/>
      <c r="W39" s="45"/>
      <c r="X39" s="45"/>
      <c r="Y39" s="45"/>
      <c r="Z39" s="45"/>
      <c r="AA39" s="45"/>
      <c r="AB39" s="45"/>
      <c r="AC39" s="45"/>
      <c r="AD39" s="45"/>
      <c r="AE39" s="45"/>
    </row>
    <row r="40" spans="1:31" ht="15" customHeight="1">
      <c r="A40" s="833" t="s">
        <v>59</v>
      </c>
      <c r="B40" s="834"/>
      <c r="C40" s="832"/>
      <c r="D40" s="831"/>
      <c r="E40" s="831"/>
      <c r="F40" s="831"/>
      <c r="G40" s="831"/>
      <c r="H40" s="831"/>
      <c r="I40" s="831"/>
      <c r="J40" s="831"/>
      <c r="K40" s="831"/>
      <c r="L40" s="831"/>
      <c r="M40" s="831"/>
      <c r="N40" s="831"/>
      <c r="O40" s="830"/>
      <c r="Q40" s="45"/>
      <c r="R40" s="45"/>
      <c r="S40" s="45"/>
      <c r="T40" s="45"/>
      <c r="U40" s="45"/>
      <c r="V40" s="45"/>
      <c r="W40" s="45"/>
      <c r="X40" s="45"/>
      <c r="Y40" s="45"/>
      <c r="Z40" s="45"/>
      <c r="AA40" s="45"/>
      <c r="AB40" s="45"/>
      <c r="AC40" s="45"/>
      <c r="AD40" s="45"/>
      <c r="AE40" s="45"/>
    </row>
    <row r="41" spans="1:31" ht="12" customHeight="1">
      <c r="A41" s="833"/>
      <c r="B41" s="834"/>
      <c r="C41" s="832"/>
      <c r="D41" s="831"/>
      <c r="E41" s="831"/>
      <c r="F41" s="831"/>
      <c r="G41" s="831"/>
      <c r="H41" s="831"/>
      <c r="I41" s="831"/>
      <c r="J41" s="831"/>
      <c r="K41" s="831"/>
      <c r="L41" s="831"/>
      <c r="M41" s="831"/>
      <c r="N41" s="831"/>
      <c r="O41" s="830"/>
      <c r="Q41" s="45"/>
      <c r="R41" s="45"/>
      <c r="S41" s="45"/>
      <c r="T41" s="45"/>
      <c r="U41" s="45"/>
      <c r="V41" s="45"/>
      <c r="W41" s="45"/>
      <c r="X41" s="45"/>
      <c r="Y41" s="45"/>
      <c r="Z41" s="45"/>
      <c r="AA41" s="45"/>
      <c r="AB41" s="45"/>
      <c r="AC41" s="45"/>
      <c r="AD41" s="45"/>
      <c r="AE41" s="45"/>
    </row>
    <row r="42" spans="1:31" ht="16.149999999999999" customHeight="1">
      <c r="A42" s="331"/>
      <c r="B42" s="188" t="s">
        <v>852</v>
      </c>
      <c r="C42" s="832">
        <v>97.096188747731389</v>
      </c>
      <c r="D42" s="831">
        <v>98.918918918918919</v>
      </c>
      <c r="E42" s="831">
        <v>98.591549295774655</v>
      </c>
      <c r="F42" s="831">
        <v>99.122807017543863</v>
      </c>
      <c r="G42" s="831">
        <v>96.05263157894737</v>
      </c>
      <c r="H42" s="831">
        <v>92.857142857142861</v>
      </c>
      <c r="I42" s="831">
        <v>100</v>
      </c>
      <c r="J42" s="831">
        <v>96.202531645569621</v>
      </c>
      <c r="K42" s="831">
        <v>99.337748344370851</v>
      </c>
      <c r="L42" s="831">
        <v>96</v>
      </c>
      <c r="M42" s="831">
        <v>96.491228070175438</v>
      </c>
      <c r="N42" s="831">
        <v>95.652173913043484</v>
      </c>
      <c r="O42" s="830"/>
      <c r="Q42" s="45"/>
      <c r="R42" s="45"/>
      <c r="S42" s="45"/>
      <c r="T42" s="45"/>
      <c r="U42" s="45"/>
      <c r="V42" s="45"/>
      <c r="W42" s="45"/>
      <c r="X42" s="45"/>
      <c r="Y42" s="45"/>
      <c r="Z42" s="45"/>
      <c r="AA42" s="45"/>
      <c r="AB42" s="45"/>
      <c r="AC42" s="45"/>
      <c r="AD42" s="45"/>
      <c r="AE42" s="45"/>
    </row>
    <row r="43" spans="1:31" ht="16.149999999999999" customHeight="1">
      <c r="A43" s="833"/>
      <c r="B43" s="188" t="s">
        <v>851</v>
      </c>
      <c r="C43" s="832">
        <v>99.546279491833019</v>
      </c>
      <c r="D43" s="831">
        <v>100</v>
      </c>
      <c r="E43" s="831">
        <v>100.00000000000001</v>
      </c>
      <c r="F43" s="831">
        <v>100</v>
      </c>
      <c r="G43" s="831">
        <v>99.34210526315789</v>
      </c>
      <c r="H43" s="831">
        <v>98.80952380952381</v>
      </c>
      <c r="I43" s="831">
        <v>100</v>
      </c>
      <c r="J43" s="831">
        <v>100</v>
      </c>
      <c r="K43" s="831">
        <v>99.999999999999986</v>
      </c>
      <c r="L43" s="831">
        <v>98.909090909090907</v>
      </c>
      <c r="M43" s="831">
        <v>98.245614035087712</v>
      </c>
      <c r="N43" s="831">
        <v>99.378881987577643</v>
      </c>
      <c r="O43" s="830"/>
      <c r="Q43" s="45"/>
      <c r="R43" s="45"/>
      <c r="S43" s="120"/>
      <c r="T43" s="45"/>
      <c r="U43" s="45"/>
      <c r="V43" s="45"/>
      <c r="W43" s="45"/>
      <c r="X43" s="45"/>
      <c r="Y43" s="45"/>
      <c r="Z43" s="45"/>
      <c r="AA43" s="45"/>
      <c r="AB43" s="45"/>
      <c r="AC43" s="45"/>
      <c r="AD43" s="45"/>
      <c r="AE43" s="45"/>
    </row>
    <row r="44" spans="1:31" ht="16.149999999999999" customHeight="1">
      <c r="A44" s="833"/>
      <c r="B44" s="188" t="s">
        <v>850</v>
      </c>
      <c r="C44" s="832">
        <v>99.999999999999986</v>
      </c>
      <c r="D44" s="831">
        <v>100</v>
      </c>
      <c r="E44" s="831">
        <v>100.00000000000001</v>
      </c>
      <c r="F44" s="831">
        <v>100</v>
      </c>
      <c r="G44" s="831">
        <v>100</v>
      </c>
      <c r="H44" s="831">
        <v>100</v>
      </c>
      <c r="I44" s="831">
        <v>100</v>
      </c>
      <c r="J44" s="831">
        <v>100</v>
      </c>
      <c r="K44" s="831">
        <v>99.999999999999986</v>
      </c>
      <c r="L44" s="831">
        <v>100</v>
      </c>
      <c r="M44" s="831">
        <v>99.999999999999986</v>
      </c>
      <c r="N44" s="831">
        <v>100</v>
      </c>
      <c r="O44" s="830"/>
      <c r="Q44" s="45"/>
      <c r="R44" s="45"/>
      <c r="S44" s="120"/>
      <c r="T44" s="45"/>
      <c r="U44" s="45"/>
      <c r="V44" s="45"/>
      <c r="W44" s="45"/>
      <c r="X44" s="45"/>
      <c r="Y44" s="45"/>
      <c r="Z44" s="45"/>
      <c r="AA44" s="45"/>
      <c r="AB44" s="45"/>
      <c r="AC44" s="45"/>
      <c r="AD44" s="45"/>
      <c r="AE44" s="45"/>
    </row>
    <row r="45" spans="1:31" ht="16.149999999999999" customHeight="1">
      <c r="A45" s="833"/>
      <c r="B45" s="188" t="s">
        <v>849</v>
      </c>
      <c r="C45" s="832">
        <v>99.999999999999986</v>
      </c>
      <c r="D45" s="831">
        <v>100</v>
      </c>
      <c r="E45" s="831">
        <v>100.00000000000001</v>
      </c>
      <c r="F45" s="831">
        <v>100</v>
      </c>
      <c r="G45" s="831">
        <v>100</v>
      </c>
      <c r="H45" s="831">
        <v>100</v>
      </c>
      <c r="I45" s="831">
        <v>100</v>
      </c>
      <c r="J45" s="831">
        <v>100</v>
      </c>
      <c r="K45" s="831">
        <v>99.999999999999986</v>
      </c>
      <c r="L45" s="831">
        <v>100</v>
      </c>
      <c r="M45" s="831">
        <v>99.999999999999986</v>
      </c>
      <c r="N45" s="831">
        <v>100</v>
      </c>
      <c r="O45" s="830"/>
      <c r="Q45" s="45"/>
      <c r="R45" s="45"/>
      <c r="S45" s="120"/>
      <c r="T45" s="45"/>
      <c r="U45" s="45"/>
      <c r="V45" s="45"/>
      <c r="W45" s="45"/>
      <c r="X45" s="45"/>
      <c r="Y45" s="45"/>
      <c r="Z45" s="45"/>
      <c r="AA45" s="45"/>
      <c r="AB45" s="45"/>
      <c r="AC45" s="45"/>
      <c r="AD45" s="45"/>
      <c r="AE45" s="45"/>
    </row>
    <row r="46" spans="1:31" ht="12" customHeight="1">
      <c r="A46" s="331"/>
      <c r="E46" s="188"/>
      <c r="F46" s="188"/>
      <c r="G46" s="188"/>
      <c r="H46" s="188"/>
      <c r="O46" s="795"/>
    </row>
    <row r="47" spans="1:31" ht="15" customHeight="1">
      <c r="A47" s="794" t="s">
        <v>837</v>
      </c>
      <c r="B47" s="792"/>
      <c r="C47" s="792"/>
      <c r="D47" s="792"/>
      <c r="E47" s="792"/>
      <c r="F47" s="792"/>
      <c r="G47" s="792"/>
      <c r="H47" s="792"/>
      <c r="I47" s="792"/>
      <c r="J47" s="792"/>
      <c r="K47" s="792"/>
      <c r="L47" s="792"/>
      <c r="M47" s="792"/>
      <c r="N47" s="792"/>
      <c r="O47" s="792"/>
    </row>
    <row r="48" spans="1:31" ht="12" customHeight="1">
      <c r="A48" s="791"/>
      <c r="E48" s="188"/>
      <c r="F48" s="188"/>
      <c r="G48" s="188"/>
      <c r="H48" s="188"/>
    </row>
    <row r="49" spans="1:8" ht="15" customHeight="1">
      <c r="A49" s="791" t="s">
        <v>345</v>
      </c>
      <c r="E49" s="188"/>
      <c r="F49" s="188"/>
      <c r="G49" s="188"/>
      <c r="H49" s="188"/>
    </row>
    <row r="50" spans="1:8" ht="15" customHeight="1">
      <c r="A50" s="188" t="s">
        <v>848</v>
      </c>
      <c r="E50" s="188"/>
      <c r="F50" s="188"/>
      <c r="G50" s="188"/>
      <c r="H50" s="188"/>
    </row>
    <row r="51" spans="1:8" ht="12" customHeight="1">
      <c r="A51" s="791"/>
      <c r="E51" s="188"/>
      <c r="F51" s="188"/>
      <c r="G51" s="188"/>
      <c r="H51" s="188"/>
    </row>
    <row r="52" spans="1:8" ht="15" customHeight="1">
      <c r="A52" s="181" t="s">
        <v>557</v>
      </c>
      <c r="E52" s="188"/>
      <c r="F52" s="188"/>
      <c r="G52" s="188"/>
      <c r="H52" s="188"/>
    </row>
    <row r="53" spans="1:8" ht="15" customHeight="1">
      <c r="A53" s="181"/>
      <c r="E53" s="188"/>
      <c r="F53" s="188"/>
      <c r="G53" s="188"/>
      <c r="H53" s="188"/>
    </row>
  </sheetData>
  <sheetProtection deleteColumns="0" deleteRows="0"/>
  <mergeCells count="1">
    <mergeCell ref="D13:N13"/>
  </mergeCells>
  <hyperlinks>
    <hyperlink ref="A8" location="'new Title sheet'!A1" display="Return to Contents" xr:uid="{4CB5900E-C172-4924-A868-9695ABE793B5}"/>
    <hyperlink ref="A8:B8" location="'Title sheet'!A16" display="Return to Contents" xr:uid="{977BFEBF-5528-4C5A-B2AE-F6CC6996E90D}"/>
  </hyperlinks>
  <pageMargins left="0.74803149606299213" right="0.74803149606299213" top="0.98425196850393704" bottom="0.98425196850393704" header="0.51181102362204722" footer="0.51181102362204722"/>
  <pageSetup paperSize="9" scale="53"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22A16-E237-4758-8E77-0B48457B4F75}">
  <dimension ref="A1:W113"/>
  <sheetViews>
    <sheetView zoomScale="85" zoomScaleNormal="85" zoomScaleSheetLayoutView="70" workbookViewId="0"/>
  </sheetViews>
  <sheetFormatPr defaultColWidth="9.1796875" defaultRowHeight="12.5"/>
  <cols>
    <col min="1" max="1" width="2.26953125" style="188" customWidth="1"/>
    <col min="2" max="2" width="20.81640625" style="188" customWidth="1"/>
    <col min="3" max="3" width="36" style="188" customWidth="1"/>
    <col min="4" max="7" width="9" style="314" customWidth="1"/>
    <col min="8" max="8" width="9" style="5" customWidth="1"/>
    <col min="9" max="15" width="9" style="188" customWidth="1"/>
    <col min="16" max="16" width="1.7265625" style="188" customWidth="1"/>
    <col min="17" max="17" width="8.7265625" style="188" customWidth="1"/>
    <col min="18" max="16384" width="9.1796875" style="188"/>
  </cols>
  <sheetData>
    <row r="1" spans="1:16" s="2" customFormat="1">
      <c r="B1" s="134"/>
    </row>
    <row r="2" spans="1:16" s="2" customFormat="1">
      <c r="B2" s="134"/>
    </row>
    <row r="3" spans="1:16" s="2" customFormat="1"/>
    <row r="4" spans="1:16" s="2" customFormat="1"/>
    <row r="5" spans="1:16" s="2" customFormat="1"/>
    <row r="6" spans="1:16" s="2" customFormat="1"/>
    <row r="7" spans="1:16" s="2" customFormat="1"/>
    <row r="8" spans="1:16" s="2" customFormat="1" ht="26.25" customHeight="1">
      <c r="A8" s="1346" t="s">
        <v>344</v>
      </c>
      <c r="B8" s="1346"/>
    </row>
    <row r="9" spans="1:16" ht="15" customHeight="1">
      <c r="A9" s="168" t="str">
        <f>"Table 1: Statistics on cervical cancer and the NHS Cervical Screening Programme, England, "&amp;E12&amp;" to "&amp;O12</f>
        <v>Table 1: Statistics on cervical cancer and the NHS Cervical Screening Programme, England, 2010 to 2020</v>
      </c>
      <c r="B9" s="3"/>
      <c r="E9" s="4"/>
      <c r="F9" s="4"/>
      <c r="G9" s="4"/>
    </row>
    <row r="10" spans="1:16" ht="15" customHeight="1">
      <c r="A10" s="168"/>
      <c r="B10" s="3"/>
      <c r="E10" s="4"/>
      <c r="F10" s="4"/>
      <c r="G10" s="4"/>
      <c r="P10" s="854" t="s">
        <v>360</v>
      </c>
    </row>
    <row r="11" spans="1:16" ht="15" customHeight="1">
      <c r="A11" s="1300"/>
      <c r="B11" s="1299"/>
      <c r="C11" s="792"/>
      <c r="D11" s="1298"/>
      <c r="E11" s="1297"/>
      <c r="F11" s="1297"/>
      <c r="G11" s="1297"/>
      <c r="H11" s="1296"/>
      <c r="I11" s="792"/>
      <c r="J11" s="792"/>
      <c r="K11" s="792"/>
      <c r="L11" s="792"/>
      <c r="M11" s="792"/>
      <c r="N11" s="792"/>
      <c r="O11" s="792"/>
      <c r="P11" s="1295"/>
    </row>
    <row r="12" spans="1:16" ht="15" customHeight="1">
      <c r="A12" s="319"/>
      <c r="B12" s="320"/>
      <c r="C12" s="320"/>
      <c r="D12" s="785" t="s">
        <v>1</v>
      </c>
      <c r="E12" s="320">
        <f t="shared" ref="E12:N12" si="0">F12-1</f>
        <v>2010</v>
      </c>
      <c r="F12" s="320">
        <f t="shared" si="0"/>
        <v>2011</v>
      </c>
      <c r="G12" s="320">
        <f t="shared" si="0"/>
        <v>2012</v>
      </c>
      <c r="H12" s="320">
        <f t="shared" si="0"/>
        <v>2013</v>
      </c>
      <c r="I12" s="320">
        <f t="shared" si="0"/>
        <v>2014</v>
      </c>
      <c r="J12" s="320">
        <f t="shared" si="0"/>
        <v>2015</v>
      </c>
      <c r="K12" s="320">
        <f t="shared" si="0"/>
        <v>2016</v>
      </c>
      <c r="L12" s="320">
        <f t="shared" si="0"/>
        <v>2017</v>
      </c>
      <c r="M12" s="320">
        <f t="shared" si="0"/>
        <v>2018</v>
      </c>
      <c r="N12" s="320">
        <f t="shared" si="0"/>
        <v>2019</v>
      </c>
      <c r="O12" s="320">
        <v>2020</v>
      </c>
      <c r="P12" s="322"/>
    </row>
    <row r="13" spans="1:16" ht="15" customHeight="1">
      <c r="A13" s="323"/>
      <c r="B13" s="324"/>
      <c r="C13" s="324"/>
      <c r="D13" s="325"/>
      <c r="E13" s="325"/>
      <c r="F13" s="325"/>
      <c r="G13" s="325"/>
      <c r="H13" s="324"/>
      <c r="I13" s="324"/>
      <c r="J13" s="324"/>
      <c r="K13" s="324"/>
      <c r="L13" s="324"/>
      <c r="M13" s="324"/>
      <c r="N13" s="324"/>
      <c r="O13" s="324"/>
      <c r="P13" s="326"/>
    </row>
    <row r="14" spans="1:16" ht="12" customHeight="1">
      <c r="A14" s="327"/>
      <c r="B14" s="328"/>
      <c r="C14" s="328"/>
      <c r="D14" s="329"/>
      <c r="E14" s="329"/>
      <c r="F14" s="329"/>
      <c r="G14" s="329"/>
      <c r="H14" s="328"/>
      <c r="I14" s="328"/>
      <c r="J14" s="328"/>
      <c r="K14" s="328"/>
      <c r="L14" s="328"/>
      <c r="M14" s="328"/>
      <c r="P14" s="330"/>
    </row>
    <row r="15" spans="1:16" ht="15" customHeight="1">
      <c r="A15" s="319" t="s">
        <v>2</v>
      </c>
      <c r="B15" s="320"/>
      <c r="C15" s="328"/>
      <c r="D15" s="329"/>
      <c r="E15" s="329"/>
      <c r="F15" s="329"/>
      <c r="G15" s="329"/>
      <c r="H15" s="328"/>
      <c r="I15" s="328"/>
      <c r="J15" s="328"/>
      <c r="K15" s="328"/>
      <c r="L15" s="328"/>
      <c r="M15" s="328"/>
      <c r="P15" s="330"/>
    </row>
    <row r="16" spans="1:16" ht="12" customHeight="1">
      <c r="A16" s="319"/>
      <c r="B16" s="320"/>
      <c r="C16" s="328"/>
      <c r="D16" s="329"/>
      <c r="E16" s="329"/>
      <c r="F16" s="329"/>
      <c r="G16" s="329"/>
      <c r="H16" s="328"/>
      <c r="I16" s="328"/>
      <c r="J16" s="328"/>
      <c r="K16" s="328"/>
      <c r="L16" s="328"/>
      <c r="M16" s="328"/>
      <c r="P16" s="330"/>
    </row>
    <row r="17" spans="1:16" ht="15" customHeight="1">
      <c r="A17" s="331"/>
      <c r="B17" s="320" t="s">
        <v>1556</v>
      </c>
      <c r="C17" s="328"/>
      <c r="D17" s="329"/>
      <c r="E17" s="329"/>
      <c r="F17" s="329"/>
      <c r="G17" s="329"/>
      <c r="H17" s="328"/>
      <c r="I17" s="328"/>
      <c r="J17" s="328"/>
      <c r="K17" s="328"/>
      <c r="L17" s="328"/>
      <c r="M17" s="328"/>
      <c r="P17" s="330"/>
    </row>
    <row r="18" spans="1:16" s="10" customFormat="1" ht="12" customHeight="1">
      <c r="A18" s="6"/>
      <c r="B18" s="7"/>
      <c r="C18" s="7"/>
      <c r="D18" s="8"/>
      <c r="E18" s="8"/>
      <c r="F18" s="8"/>
      <c r="G18" s="8"/>
      <c r="H18" s="7"/>
      <c r="I18" s="7"/>
      <c r="J18" s="7"/>
      <c r="K18" s="7"/>
      <c r="L18" s="7"/>
      <c r="M18" s="7"/>
      <c r="P18" s="9"/>
    </row>
    <row r="19" spans="1:16" s="132" customFormat="1" ht="18" customHeight="1">
      <c r="A19" s="130"/>
      <c r="B19" s="131" t="s">
        <v>376</v>
      </c>
      <c r="D19" s="8" t="s">
        <v>7</v>
      </c>
      <c r="E19" s="332" t="s">
        <v>354</v>
      </c>
      <c r="F19" s="1291">
        <v>13.581934</v>
      </c>
      <c r="G19" s="1291">
        <v>13.735136000000001</v>
      </c>
      <c r="H19" s="1291">
        <v>13.659867999999999</v>
      </c>
      <c r="I19" s="1291">
        <v>13.954489000000001</v>
      </c>
      <c r="J19" s="1291">
        <v>14.165803</v>
      </c>
      <c r="K19" s="1291">
        <v>14.398173999999999</v>
      </c>
      <c r="L19" s="1291">
        <v>14.671118</v>
      </c>
      <c r="M19" s="1291">
        <v>14.933811</v>
      </c>
      <c r="N19" s="1291">
        <v>15.190682000000001</v>
      </c>
      <c r="O19" s="1291">
        <v>15.467216000000001</v>
      </c>
      <c r="P19" s="133"/>
    </row>
    <row r="20" spans="1:16" s="10" customFormat="1" ht="18" customHeight="1">
      <c r="A20" s="6"/>
      <c r="B20" s="7" t="s">
        <v>378</v>
      </c>
      <c r="D20" s="8" t="s">
        <v>7</v>
      </c>
      <c r="E20" s="332" t="s">
        <v>354</v>
      </c>
      <c r="F20" s="1291">
        <v>10.276895</v>
      </c>
      <c r="G20" s="1291">
        <v>10.351103</v>
      </c>
      <c r="H20" s="1291">
        <v>10.099268</v>
      </c>
      <c r="I20" s="1291">
        <v>10.348915</v>
      </c>
      <c r="J20" s="1291">
        <v>10.405033</v>
      </c>
      <c r="K20" s="1291">
        <v>10.464174999999999</v>
      </c>
      <c r="L20" s="1291">
        <v>10.569162</v>
      </c>
      <c r="M20" s="1291">
        <v>10.665336999999999</v>
      </c>
      <c r="N20" s="1291">
        <v>10.92198</v>
      </c>
      <c r="O20" s="1291">
        <v>11.163675</v>
      </c>
      <c r="P20" s="9"/>
    </row>
    <row r="21" spans="1:16" s="14" customFormat="1" ht="18" customHeight="1">
      <c r="A21" s="11"/>
      <c r="B21" s="13" t="s">
        <v>377</v>
      </c>
      <c r="D21" s="8" t="s">
        <v>3</v>
      </c>
      <c r="E21" s="332" t="s">
        <v>354</v>
      </c>
      <c r="F21" s="1290">
        <v>75.665917681531951</v>
      </c>
      <c r="G21" s="1290">
        <v>75.362217017727389</v>
      </c>
      <c r="H21" s="1290">
        <v>73.933862318435288</v>
      </c>
      <c r="I21" s="1290">
        <v>74.161905892791907</v>
      </c>
      <c r="J21" s="1290">
        <v>73.451769730244024</v>
      </c>
      <c r="K21" s="1290">
        <v>72.677097804207662</v>
      </c>
      <c r="L21" s="1290">
        <v>72.040603858547115</v>
      </c>
      <c r="M21" s="1290">
        <v>71.417383010940753</v>
      </c>
      <c r="N21" s="1290">
        <v>71.899207685342887</v>
      </c>
      <c r="O21" s="1290">
        <v>72.176369684111222</v>
      </c>
      <c r="P21" s="333"/>
    </row>
    <row r="22" spans="1:16" s="10" customFormat="1" ht="12" customHeight="1">
      <c r="A22" s="6"/>
      <c r="B22" s="7"/>
      <c r="D22" s="8"/>
      <c r="E22" s="15"/>
      <c r="F22" s="328"/>
      <c r="G22" s="328"/>
      <c r="H22" s="328"/>
      <c r="I22" s="328"/>
      <c r="J22" s="328"/>
      <c r="K22" s="328"/>
      <c r="L22" s="328"/>
      <c r="M22" s="328"/>
      <c r="N22" s="1293"/>
      <c r="O22" s="1292"/>
      <c r="P22" s="330"/>
    </row>
    <row r="23" spans="1:16" s="132" customFormat="1" ht="18" customHeight="1">
      <c r="A23" s="130"/>
      <c r="B23" s="131" t="s">
        <v>380</v>
      </c>
      <c r="D23" s="8" t="s">
        <v>7</v>
      </c>
      <c r="E23" s="332" t="s">
        <v>354</v>
      </c>
      <c r="F23" s="1291">
        <v>9.4656169999999999</v>
      </c>
      <c r="G23" s="1291">
        <v>9.5648440000000008</v>
      </c>
      <c r="H23" s="1291">
        <v>9.4669830000000008</v>
      </c>
      <c r="I23" s="1291">
        <v>9.6273009999999992</v>
      </c>
      <c r="J23" s="1291">
        <v>9.713476</v>
      </c>
      <c r="K23" s="1291">
        <v>9.8177439999999994</v>
      </c>
      <c r="L23" s="1291">
        <v>9.9559429999999995</v>
      </c>
      <c r="M23" s="1291">
        <v>10.088048000000001</v>
      </c>
      <c r="N23" s="1291">
        <v>10.215116999999999</v>
      </c>
      <c r="O23" s="1291">
        <v>10.367918</v>
      </c>
      <c r="P23" s="133"/>
    </row>
    <row r="24" spans="1:16" s="10" customFormat="1" ht="18" customHeight="1">
      <c r="A24" s="6"/>
      <c r="B24" s="7" t="s">
        <v>381</v>
      </c>
      <c r="D24" s="8" t="s">
        <v>7</v>
      </c>
      <c r="E24" s="332" t="s">
        <v>354</v>
      </c>
      <c r="F24" s="1291">
        <v>6.9794619999999998</v>
      </c>
      <c r="G24" s="1291">
        <v>7.0188560000000004</v>
      </c>
      <c r="H24" s="1291">
        <v>6.7649530000000002</v>
      </c>
      <c r="I24" s="1291">
        <v>6.9147420000000004</v>
      </c>
      <c r="J24" s="1291">
        <v>6.9128100000000003</v>
      </c>
      <c r="K24" s="1291">
        <v>6.8903790000000003</v>
      </c>
      <c r="L24" s="1291">
        <v>6.9285189999999997</v>
      </c>
      <c r="M24" s="1291">
        <v>6.9709570000000003</v>
      </c>
      <c r="N24" s="1291">
        <v>7.1295729999999997</v>
      </c>
      <c r="O24" s="1291">
        <v>7.2815019999999997</v>
      </c>
      <c r="P24" s="9"/>
    </row>
    <row r="25" spans="1:16" s="14" customFormat="1" ht="18" customHeight="1">
      <c r="A25" s="11"/>
      <c r="B25" s="13" t="s">
        <v>382</v>
      </c>
      <c r="D25" s="8" t="s">
        <v>3</v>
      </c>
      <c r="E25" s="332" t="s">
        <v>354</v>
      </c>
      <c r="F25" s="1290">
        <v>73.734887012647988</v>
      </c>
      <c r="G25" s="1290">
        <v>73.381813650071024</v>
      </c>
      <c r="H25" s="1290">
        <v>71.458383309656298</v>
      </c>
      <c r="I25" s="1290">
        <v>71.824304651947628</v>
      </c>
      <c r="J25" s="1290">
        <v>71.167211408150905</v>
      </c>
      <c r="K25" s="1290">
        <v>70.182915749280085</v>
      </c>
      <c r="L25" s="1290">
        <v>69.591790551633324</v>
      </c>
      <c r="M25" s="1290">
        <v>69.101148210238492</v>
      </c>
      <c r="N25" s="1290">
        <v>69.794335199489154</v>
      </c>
      <c r="O25" s="1290">
        <v>70.231091719668299</v>
      </c>
      <c r="P25" s="333"/>
    </row>
    <row r="26" spans="1:16" s="10" customFormat="1" ht="12" customHeight="1">
      <c r="A26" s="6"/>
      <c r="B26" s="13"/>
      <c r="D26" s="8"/>
      <c r="E26" s="334"/>
      <c r="F26" s="1294"/>
      <c r="G26" s="1294"/>
      <c r="H26" s="1294"/>
      <c r="I26" s="1294"/>
      <c r="J26" s="1294"/>
      <c r="K26" s="1294"/>
      <c r="L26" s="1294"/>
      <c r="M26" s="1294"/>
      <c r="N26" s="1293"/>
      <c r="O26" s="1292"/>
      <c r="P26" s="17"/>
    </row>
    <row r="27" spans="1:16" s="132" customFormat="1" ht="18" customHeight="1">
      <c r="A27" s="130"/>
      <c r="B27" s="131" t="s">
        <v>383</v>
      </c>
      <c r="D27" s="8" t="s">
        <v>7</v>
      </c>
      <c r="E27" s="332" t="s">
        <v>354</v>
      </c>
      <c r="F27" s="1291">
        <v>4.1163169999999996</v>
      </c>
      <c r="G27" s="1291">
        <v>4.1702919999999999</v>
      </c>
      <c r="H27" s="1291">
        <v>4.1928850000000004</v>
      </c>
      <c r="I27" s="1291">
        <v>4.3271879999999996</v>
      </c>
      <c r="J27" s="1291">
        <v>4.4523270000000004</v>
      </c>
      <c r="K27" s="1291">
        <v>4.5804299999999998</v>
      </c>
      <c r="L27" s="1291">
        <v>4.7151750000000003</v>
      </c>
      <c r="M27" s="1291">
        <v>4.8457629999999998</v>
      </c>
      <c r="N27" s="1291">
        <v>4.9755649999999996</v>
      </c>
      <c r="O27" s="1291">
        <v>5.0992980000000001</v>
      </c>
      <c r="P27" s="133"/>
    </row>
    <row r="28" spans="1:16" s="10" customFormat="1" ht="18" customHeight="1">
      <c r="A28" s="6"/>
      <c r="B28" s="7" t="s">
        <v>384</v>
      </c>
      <c r="D28" s="8" t="s">
        <v>7</v>
      </c>
      <c r="E28" s="332" t="s">
        <v>354</v>
      </c>
      <c r="F28" s="1291">
        <v>3.2974329999999998</v>
      </c>
      <c r="G28" s="1291">
        <v>3.3322470000000002</v>
      </c>
      <c r="H28" s="1291">
        <v>3.3343150000000001</v>
      </c>
      <c r="I28" s="1291">
        <v>3.4341729999999999</v>
      </c>
      <c r="J28" s="1291">
        <v>3.4922230000000001</v>
      </c>
      <c r="K28" s="1291">
        <v>3.5737960000000002</v>
      </c>
      <c r="L28" s="1291">
        <v>3.6406429999999999</v>
      </c>
      <c r="M28" s="1291">
        <v>3.6943800000000002</v>
      </c>
      <c r="N28" s="1291">
        <v>3.7924069999999999</v>
      </c>
      <c r="O28" s="1291">
        <v>3.8821729999999999</v>
      </c>
      <c r="P28" s="9"/>
    </row>
    <row r="29" spans="1:16" s="10" customFormat="1" ht="18" customHeight="1">
      <c r="A29" s="6"/>
      <c r="B29" s="13" t="s">
        <v>385</v>
      </c>
      <c r="D29" s="8" t="s">
        <v>3</v>
      </c>
      <c r="E29" s="332" t="s">
        <v>354</v>
      </c>
      <c r="F29" s="1290">
        <v>80.106391223027771</v>
      </c>
      <c r="G29" s="1290">
        <v>79.904404775492949</v>
      </c>
      <c r="H29" s="1290">
        <v>79.523168415065044</v>
      </c>
      <c r="I29" s="1290">
        <v>79.362694664525776</v>
      </c>
      <c r="J29" s="1290">
        <v>78.435905538833964</v>
      </c>
      <c r="K29" s="1290">
        <v>78.023155031296184</v>
      </c>
      <c r="L29" s="1290">
        <v>77.211195766859134</v>
      </c>
      <c r="M29" s="1290">
        <v>76.239386862295987</v>
      </c>
      <c r="N29" s="1290">
        <v>76.220630219884583</v>
      </c>
      <c r="O29" s="1290">
        <v>76.131518495290919</v>
      </c>
      <c r="P29" s="18"/>
    </row>
    <row r="30" spans="1:16" ht="12" customHeight="1">
      <c r="A30" s="335"/>
      <c r="B30" s="328"/>
      <c r="C30" s="328"/>
      <c r="D30" s="329"/>
      <c r="E30" s="332"/>
      <c r="F30" s="332"/>
      <c r="G30" s="336"/>
      <c r="H30" s="336"/>
      <c r="I30" s="328"/>
      <c r="J30" s="328"/>
      <c r="K30" s="328"/>
      <c r="L30" s="328"/>
      <c r="M30" s="328"/>
      <c r="P30" s="330"/>
    </row>
    <row r="31" spans="1:16" s="25" customFormat="1" ht="15" customHeight="1">
      <c r="A31" s="19"/>
      <c r="B31" s="320" t="s">
        <v>361</v>
      </c>
      <c r="C31" s="20"/>
      <c r="D31" s="21"/>
      <c r="E31" s="337"/>
      <c r="F31" s="337"/>
      <c r="G31" s="337"/>
      <c r="H31" s="22"/>
      <c r="I31" s="23"/>
      <c r="J31" s="23"/>
      <c r="K31" s="23"/>
      <c r="L31" s="23"/>
      <c r="M31" s="23"/>
      <c r="P31" s="24"/>
    </row>
    <row r="32" spans="1:16" s="29" customFormat="1" ht="12" customHeight="1">
      <c r="A32" s="26"/>
      <c r="B32" s="20"/>
      <c r="C32" s="20"/>
      <c r="D32" s="21"/>
      <c r="E32" s="338"/>
      <c r="F32" s="338"/>
      <c r="G32" s="338"/>
      <c r="H32" s="22"/>
      <c r="I32" s="27"/>
      <c r="J32" s="27"/>
      <c r="K32" s="27"/>
      <c r="L32" s="27"/>
      <c r="M32" s="27"/>
      <c r="P32" s="28"/>
    </row>
    <row r="33" spans="1:16" s="123" customFormat="1" ht="18" customHeight="1">
      <c r="A33" s="30"/>
      <c r="B33" s="13" t="s">
        <v>6</v>
      </c>
      <c r="C33" s="27"/>
      <c r="D33" s="12" t="s">
        <v>7</v>
      </c>
      <c r="E33" s="31">
        <v>4.1237310000000003</v>
      </c>
      <c r="F33" s="31">
        <v>4.3807859999999996</v>
      </c>
      <c r="G33" s="31">
        <v>4.7423060000000001</v>
      </c>
      <c r="H33" s="31">
        <v>4.3298449999999997</v>
      </c>
      <c r="I33" s="31">
        <v>4.4304990000000002</v>
      </c>
      <c r="J33" s="31">
        <v>4.5070189999999997</v>
      </c>
      <c r="K33" s="31">
        <v>4.3993019999999996</v>
      </c>
      <c r="L33" s="31">
        <v>4.6351290000000001</v>
      </c>
      <c r="M33" s="29">
        <v>4.6479080000000002</v>
      </c>
      <c r="N33" s="29">
        <v>4.6014049999999997</v>
      </c>
      <c r="O33" s="29">
        <v>4.8318240000000001</v>
      </c>
      <c r="P33" s="124"/>
    </row>
    <row r="34" spans="1:16" s="340" customFormat="1" ht="18" customHeight="1">
      <c r="A34" s="30"/>
      <c r="B34" s="13" t="s">
        <v>8</v>
      </c>
      <c r="C34" s="27"/>
      <c r="D34" s="12" t="s">
        <v>7</v>
      </c>
      <c r="E34" s="31">
        <v>4.0693859999999997</v>
      </c>
      <c r="F34" s="31">
        <v>4.3284710000000004</v>
      </c>
      <c r="G34" s="31">
        <v>4.6922269999999999</v>
      </c>
      <c r="H34" s="31">
        <v>4.2350690000000002</v>
      </c>
      <c r="I34" s="31">
        <v>4.2447549999999996</v>
      </c>
      <c r="J34" s="31">
        <v>4.3110010000000001</v>
      </c>
      <c r="K34" s="31">
        <v>4.208888</v>
      </c>
      <c r="L34" s="31">
        <v>4.4451510000000001</v>
      </c>
      <c r="M34" s="339">
        <v>4.4579529999999998</v>
      </c>
      <c r="N34" s="339">
        <v>4.412229</v>
      </c>
      <c r="O34" s="339">
        <v>4.6317979999999999</v>
      </c>
      <c r="P34" s="124"/>
    </row>
    <row r="35" spans="1:16" s="123" customFormat="1" ht="12" customHeight="1">
      <c r="A35" s="341"/>
      <c r="B35" s="342"/>
      <c r="C35" s="342"/>
      <c r="D35" s="343"/>
      <c r="E35" s="344"/>
      <c r="F35" s="345"/>
      <c r="G35" s="27"/>
      <c r="H35" s="27"/>
      <c r="I35" s="27"/>
      <c r="J35" s="27"/>
      <c r="K35" s="27"/>
      <c r="L35" s="27"/>
      <c r="M35" s="29"/>
      <c r="N35" s="29"/>
      <c r="O35" s="29"/>
      <c r="P35" s="125"/>
    </row>
    <row r="36" spans="1:16" s="123" customFormat="1" ht="18" customHeight="1">
      <c r="A36" s="30"/>
      <c r="B36" s="13" t="s">
        <v>362</v>
      </c>
      <c r="C36" s="27"/>
      <c r="D36" s="12" t="s">
        <v>7</v>
      </c>
      <c r="E36" s="31">
        <v>3.3272349999999999</v>
      </c>
      <c r="F36" s="31">
        <v>3.389167</v>
      </c>
      <c r="G36" s="31">
        <v>3.5903770000000002</v>
      </c>
      <c r="H36" s="31">
        <v>3.3497690000000002</v>
      </c>
      <c r="I36" s="31">
        <v>3.2692600000000001</v>
      </c>
      <c r="J36" s="31">
        <v>3.16465</v>
      </c>
      <c r="K36" s="31">
        <v>3.1279309999999998</v>
      </c>
      <c r="L36" s="31">
        <v>3.2128939999999999</v>
      </c>
      <c r="M36" s="29">
        <v>3.216777</v>
      </c>
      <c r="N36" s="29">
        <v>3.4706860000000002</v>
      </c>
      <c r="O36" s="29">
        <v>3.2283279999999999</v>
      </c>
      <c r="P36" s="124"/>
    </row>
    <row r="37" spans="1:16" s="340" customFormat="1" ht="18" customHeight="1">
      <c r="A37" s="30"/>
      <c r="B37" s="13" t="s">
        <v>1550</v>
      </c>
      <c r="C37" s="27"/>
      <c r="D37" s="12" t="s">
        <v>7</v>
      </c>
      <c r="E37" s="31">
        <v>3.272167</v>
      </c>
      <c r="F37" s="31">
        <v>3.351127</v>
      </c>
      <c r="G37" s="31">
        <v>3.560905</v>
      </c>
      <c r="H37" s="31">
        <v>3.320389</v>
      </c>
      <c r="I37" s="31">
        <v>3.2251799999999999</v>
      </c>
      <c r="J37" s="31">
        <v>3.1177419999999998</v>
      </c>
      <c r="K37" s="31">
        <v>3.0861749999999999</v>
      </c>
      <c r="L37" s="31">
        <v>3.1766480000000001</v>
      </c>
      <c r="M37" s="339">
        <v>3.181762</v>
      </c>
      <c r="N37" s="339">
        <v>3.4283269999999999</v>
      </c>
      <c r="O37" s="339">
        <v>3.195862</v>
      </c>
      <c r="P37" s="124"/>
    </row>
    <row r="38" spans="1:16" s="123" customFormat="1" ht="12" customHeight="1">
      <c r="A38" s="341"/>
      <c r="B38" s="345"/>
      <c r="C38" s="345"/>
      <c r="D38" s="12"/>
      <c r="E38" s="345"/>
      <c r="F38" s="345"/>
      <c r="G38" s="27"/>
      <c r="H38" s="27"/>
      <c r="I38" s="346"/>
      <c r="J38" s="346"/>
      <c r="K38" s="346"/>
      <c r="L38" s="347"/>
      <c r="M38" s="29"/>
      <c r="N38" s="29"/>
      <c r="O38" s="29"/>
      <c r="P38" s="348"/>
    </row>
    <row r="39" spans="1:16" s="126" customFormat="1" ht="18" customHeight="1">
      <c r="A39" s="30"/>
      <c r="B39" s="1366" t="s">
        <v>60</v>
      </c>
      <c r="C39" s="1366"/>
      <c r="D39" s="12" t="s">
        <v>7</v>
      </c>
      <c r="E39" s="31">
        <v>0.19970299999999999</v>
      </c>
      <c r="F39" s="31">
        <v>0.18599199999999999</v>
      </c>
      <c r="G39" s="31">
        <v>0.186581</v>
      </c>
      <c r="H39" s="31">
        <v>0.17855399999999999</v>
      </c>
      <c r="I39" s="31">
        <v>0.17399300000000001</v>
      </c>
      <c r="J39" s="31">
        <v>0.16123299999999999</v>
      </c>
      <c r="K39" s="31">
        <v>0.15513399999999999</v>
      </c>
      <c r="L39" s="31">
        <v>0.14918500000000001</v>
      </c>
      <c r="M39" s="349">
        <v>0.144706</v>
      </c>
      <c r="N39" s="349">
        <v>0.15465599999999999</v>
      </c>
      <c r="O39" s="349">
        <v>0.12479800000000001</v>
      </c>
      <c r="P39" s="124"/>
    </row>
    <row r="40" spans="1:16" s="126" customFormat="1" ht="18" customHeight="1">
      <c r="A40" s="33"/>
      <c r="B40" s="34"/>
      <c r="C40" s="16"/>
      <c r="D40" s="350" t="s">
        <v>3</v>
      </c>
      <c r="E40" s="35">
        <v>6.0693764591965929</v>
      </c>
      <c r="F40" s="35">
        <v>5.5500914312451366</v>
      </c>
      <c r="G40" s="35">
        <v>5.2479619183057196</v>
      </c>
      <c r="H40" s="35">
        <v>5.385776439331968</v>
      </c>
      <c r="I40" s="35">
        <v>5.3856496995367538</v>
      </c>
      <c r="J40" s="35">
        <v>5.1636976678122473</v>
      </c>
      <c r="K40" s="35">
        <v>5.0277486456249703</v>
      </c>
      <c r="L40" s="35">
        <v>4.7139658961464512</v>
      </c>
      <c r="M40" s="351">
        <v>4.5648090840666065</v>
      </c>
      <c r="N40" s="351">
        <v>4.5127775367230711</v>
      </c>
      <c r="O40" s="351">
        <v>3.8875144615986539</v>
      </c>
      <c r="P40" s="129"/>
    </row>
    <row r="41" spans="1:16" s="126" customFormat="1" ht="6.75" customHeight="1">
      <c r="A41" s="33"/>
      <c r="B41" s="34"/>
      <c r="C41" s="16"/>
      <c r="D41" s="127"/>
      <c r="E41" s="128"/>
      <c r="F41" s="128"/>
      <c r="G41" s="128"/>
      <c r="H41" s="128"/>
      <c r="I41" s="128"/>
      <c r="J41" s="128"/>
      <c r="K41" s="128"/>
      <c r="L41" s="128"/>
      <c r="P41" s="129"/>
    </row>
    <row r="42" spans="1:16" s="126" customFormat="1" ht="18" customHeight="1">
      <c r="A42" s="33"/>
      <c r="B42" s="1366" t="s">
        <v>61</v>
      </c>
      <c r="C42" s="1366"/>
      <c r="D42" s="12" t="s">
        <v>7</v>
      </c>
      <c r="E42" s="31">
        <v>0.18996299999999999</v>
      </c>
      <c r="F42" s="31">
        <v>0.179089</v>
      </c>
      <c r="G42" s="31">
        <v>0.181257</v>
      </c>
      <c r="H42" s="31">
        <v>0.174041</v>
      </c>
      <c r="I42" s="31">
        <v>0.16841200000000001</v>
      </c>
      <c r="J42" s="31">
        <v>0.15562400000000001</v>
      </c>
      <c r="K42" s="31">
        <v>0.15087600000000001</v>
      </c>
      <c r="L42" s="31">
        <v>0.14575399999999999</v>
      </c>
      <c r="M42" s="349">
        <v>0.141518</v>
      </c>
      <c r="N42" s="349">
        <v>0.15106800000000001</v>
      </c>
      <c r="O42" s="349">
        <v>0.12238400000000001</v>
      </c>
      <c r="P42" s="124"/>
    </row>
    <row r="43" spans="1:16" s="123" customFormat="1" ht="18" customHeight="1">
      <c r="A43" s="33"/>
      <c r="B43" s="34"/>
      <c r="C43" s="16"/>
      <c r="D43" s="8" t="s">
        <v>3</v>
      </c>
      <c r="E43" s="35">
        <v>5.875788243598242</v>
      </c>
      <c r="F43" s="35">
        <v>5.4094079943939262</v>
      </c>
      <c r="G43" s="35">
        <v>5.1456554602167488</v>
      </c>
      <c r="H43" s="35">
        <v>5.3005721441976368</v>
      </c>
      <c r="I43" s="35">
        <v>5.2882785681718563</v>
      </c>
      <c r="J43" s="35">
        <v>5.0628645082540276</v>
      </c>
      <c r="K43" s="35">
        <v>4.9593084657915991</v>
      </c>
      <c r="L43" s="35">
        <v>4.6613118218497114</v>
      </c>
      <c r="M43" s="132">
        <v>4.516081267635208</v>
      </c>
      <c r="N43" s="132">
        <v>4.4650987923945422</v>
      </c>
      <c r="O43" s="132">
        <v>3.8532160929325801</v>
      </c>
      <c r="P43" s="129"/>
    </row>
    <row r="44" spans="1:16" s="123" customFormat="1" ht="5.25" customHeight="1">
      <c r="A44" s="30"/>
      <c r="B44" s="13"/>
      <c r="C44" s="27"/>
      <c r="D44" s="12"/>
      <c r="E44" s="37"/>
      <c r="F44" s="345"/>
      <c r="G44" s="352"/>
      <c r="H44" s="352"/>
      <c r="I44" s="352"/>
      <c r="J44" s="352"/>
      <c r="K44" s="352"/>
      <c r="L44" s="352"/>
      <c r="M44" s="349"/>
      <c r="N44" s="349"/>
      <c r="O44" s="349"/>
      <c r="P44" s="125"/>
    </row>
    <row r="45" spans="1:16" s="126" customFormat="1" ht="15" customHeight="1">
      <c r="A45" s="30"/>
      <c r="B45" s="13" t="s">
        <v>62</v>
      </c>
      <c r="C45" s="27"/>
      <c r="D45" s="12" t="s">
        <v>7</v>
      </c>
      <c r="E45" s="31">
        <v>4.5697000000000002E-2</v>
      </c>
      <c r="F45" s="31">
        <v>4.1598999999999997E-2</v>
      </c>
      <c r="G45" s="31">
        <v>4.2889999999999998E-2</v>
      </c>
      <c r="H45" s="31">
        <v>4.1577000000000003E-2</v>
      </c>
      <c r="I45" s="31">
        <v>4.3360000000000003E-2</v>
      </c>
      <c r="J45" s="31">
        <v>4.2910999999999998E-2</v>
      </c>
      <c r="K45" s="31">
        <v>4.0113000000000003E-2</v>
      </c>
      <c r="L45" s="31">
        <v>3.6893000000000002E-2</v>
      </c>
      <c r="M45" s="349">
        <v>3.5784000000000003E-2</v>
      </c>
      <c r="N45" s="349">
        <v>3.7647E-2</v>
      </c>
      <c r="O45" s="349">
        <v>3.3994000000000003E-2</v>
      </c>
      <c r="P45" s="124"/>
    </row>
    <row r="46" spans="1:16" s="126" customFormat="1" ht="15" customHeight="1">
      <c r="A46" s="33"/>
      <c r="B46" s="34"/>
      <c r="C46" s="16"/>
      <c r="D46" s="8" t="s">
        <v>3</v>
      </c>
      <c r="E46" s="35">
        <v>1.3888238837468976</v>
      </c>
      <c r="F46" s="35">
        <v>1.2413343232416794</v>
      </c>
      <c r="G46" s="35">
        <v>1.2063666004369809</v>
      </c>
      <c r="H46" s="35">
        <v>1.2540991913824682</v>
      </c>
      <c r="I46" s="35">
        <v>1.3421331373785936</v>
      </c>
      <c r="J46" s="35">
        <v>1.3742808892937013</v>
      </c>
      <c r="K46" s="35">
        <v>1.3000250198019419</v>
      </c>
      <c r="L46" s="35">
        <v>1.1657495311628585</v>
      </c>
      <c r="M46" s="351">
        <v>1.1288207003458011</v>
      </c>
      <c r="N46" s="351">
        <v>1.0985188801275958</v>
      </c>
      <c r="O46" s="351">
        <v>1.0589285614159254</v>
      </c>
      <c r="P46" s="129"/>
    </row>
    <row r="47" spans="1:16" s="126" customFormat="1" ht="5.25" customHeight="1">
      <c r="A47" s="33"/>
      <c r="B47" s="34"/>
      <c r="C47" s="16"/>
      <c r="D47" s="8"/>
      <c r="E47" s="35"/>
      <c r="F47" s="35"/>
      <c r="G47" s="35"/>
      <c r="H47" s="35"/>
      <c r="I47" s="35"/>
      <c r="J47" s="35"/>
      <c r="K47" s="35"/>
      <c r="L47" s="35"/>
      <c r="M47" s="351"/>
      <c r="N47" s="351"/>
      <c r="O47" s="351"/>
      <c r="P47" s="129"/>
    </row>
    <row r="48" spans="1:16" s="126" customFormat="1" ht="15" customHeight="1">
      <c r="A48" s="33"/>
      <c r="B48" s="13" t="s">
        <v>63</v>
      </c>
      <c r="C48" s="27"/>
      <c r="D48" s="12" t="s">
        <v>7</v>
      </c>
      <c r="E48" s="31">
        <v>4.3598999999999999E-2</v>
      </c>
      <c r="F48" s="31">
        <v>4.0177999999999998E-2</v>
      </c>
      <c r="G48" s="31">
        <v>4.1855999999999997E-2</v>
      </c>
      <c r="H48" s="31">
        <v>4.0503999999999998E-2</v>
      </c>
      <c r="I48" s="31">
        <v>4.1543999999999998E-2</v>
      </c>
      <c r="J48" s="31">
        <v>4.1050999999999997E-2</v>
      </c>
      <c r="K48" s="31">
        <v>3.8917E-2</v>
      </c>
      <c r="L48" s="31">
        <v>3.5892E-2</v>
      </c>
      <c r="M48" s="349">
        <v>3.5042999999999998E-2</v>
      </c>
      <c r="N48" s="349">
        <v>3.7021999999999999E-2</v>
      </c>
      <c r="O48" s="349">
        <v>3.3582000000000001E-2</v>
      </c>
      <c r="P48" s="124"/>
    </row>
    <row r="49" spans="1:16" s="184" customFormat="1" ht="15" customHeight="1">
      <c r="A49" s="33"/>
      <c r="B49" s="34"/>
      <c r="C49" s="16"/>
      <c r="D49" s="8" t="s">
        <v>3</v>
      </c>
      <c r="E49" s="35">
        <v>1.3485704670522141</v>
      </c>
      <c r="F49" s="35">
        <v>1.2135820424412396</v>
      </c>
      <c r="G49" s="35">
        <v>1.1882385504716078</v>
      </c>
      <c r="H49" s="35">
        <v>1.2335850410453919</v>
      </c>
      <c r="I49" s="35">
        <v>1.3045165714802482</v>
      </c>
      <c r="J49" s="35">
        <v>1.3354987079649414</v>
      </c>
      <c r="K49" s="35">
        <v>1.2792054903577219</v>
      </c>
      <c r="L49" s="35">
        <v>1.1478505146330793</v>
      </c>
      <c r="M49" s="35">
        <v>1.1182820267509475</v>
      </c>
      <c r="N49" s="35">
        <v>1.0942548222789124</v>
      </c>
      <c r="O49" s="35">
        <v>1.0573171561058792</v>
      </c>
      <c r="P49" s="129"/>
    </row>
    <row r="50" spans="1:16" ht="12" customHeight="1">
      <c r="A50" s="327"/>
      <c r="B50" s="328"/>
      <c r="C50" s="328"/>
      <c r="D50" s="329"/>
      <c r="E50" s="337"/>
      <c r="F50" s="337"/>
      <c r="G50" s="337"/>
      <c r="H50" s="328"/>
      <c r="I50" s="328"/>
      <c r="J50" s="328"/>
      <c r="K50" s="353"/>
      <c r="L50" s="353"/>
      <c r="M50" s="354"/>
      <c r="P50" s="355"/>
    </row>
    <row r="51" spans="1:16" ht="15" customHeight="1">
      <c r="A51" s="331"/>
      <c r="B51" s="320" t="s">
        <v>1549</v>
      </c>
      <c r="C51" s="328"/>
      <c r="D51" s="329"/>
      <c r="E51" s="344"/>
      <c r="F51" s="337"/>
      <c r="G51" s="344"/>
      <c r="H51" s="337"/>
      <c r="I51" s="328"/>
      <c r="J51" s="328"/>
      <c r="K51" s="353"/>
      <c r="L51" s="353"/>
      <c r="M51" s="354"/>
      <c r="P51" s="355"/>
    </row>
    <row r="52" spans="1:16" ht="12" customHeight="1">
      <c r="A52" s="319"/>
      <c r="B52" s="328"/>
      <c r="C52" s="328"/>
      <c r="D52" s="329"/>
      <c r="E52" s="337"/>
      <c r="F52" s="337"/>
      <c r="G52" s="337"/>
      <c r="H52" s="337"/>
      <c r="I52" s="328"/>
      <c r="J52" s="328"/>
      <c r="K52" s="353"/>
      <c r="L52" s="353"/>
      <c r="M52" s="354"/>
      <c r="P52" s="355"/>
    </row>
    <row r="53" spans="1:16" ht="15" customHeight="1">
      <c r="A53" s="327"/>
      <c r="B53" s="328" t="s">
        <v>9</v>
      </c>
      <c r="C53" s="328"/>
      <c r="D53" s="329" t="s">
        <v>7</v>
      </c>
      <c r="E53" s="31">
        <v>3.4154230000000001</v>
      </c>
      <c r="F53" s="31">
        <v>3.439597</v>
      </c>
      <c r="G53" s="31">
        <v>3.6321829999999999</v>
      </c>
      <c r="H53" s="31">
        <v>3.3592689999999998</v>
      </c>
      <c r="I53" s="31">
        <v>3.1969720000000001</v>
      </c>
      <c r="J53" s="31">
        <v>3.0358510000000001</v>
      </c>
      <c r="K53" s="31">
        <v>3.0778129999999999</v>
      </c>
      <c r="L53" s="31">
        <v>3.1591629999999999</v>
      </c>
      <c r="M53" s="31">
        <v>3.172612</v>
      </c>
      <c r="N53" s="31">
        <v>3.426072</v>
      </c>
      <c r="O53" s="1289">
        <v>3.141699</v>
      </c>
      <c r="P53" s="32"/>
    </row>
    <row r="54" spans="1:16" ht="15" customHeight="1">
      <c r="A54" s="327"/>
      <c r="B54" s="328" t="s">
        <v>10</v>
      </c>
      <c r="C54" s="328"/>
      <c r="D54" s="21" t="s">
        <v>3</v>
      </c>
      <c r="E54" s="35">
        <v>2.8388284555090246</v>
      </c>
      <c r="F54" s="35">
        <v>2.7433155686552815</v>
      </c>
      <c r="G54" s="35">
        <v>2.4042566137223815</v>
      </c>
      <c r="H54" s="35">
        <v>2.2362900976373132</v>
      </c>
      <c r="I54" s="35">
        <v>2.364800192181852</v>
      </c>
      <c r="J54" s="35">
        <v>2.4533812759585367</v>
      </c>
      <c r="K54" s="35">
        <v>2.5090868093675609</v>
      </c>
      <c r="L54" s="35">
        <v>2.666275845849043</v>
      </c>
      <c r="M54" s="35">
        <v>2.5469550011158</v>
      </c>
      <c r="N54" s="35">
        <v>2.2655974538772097</v>
      </c>
      <c r="O54" s="1289">
        <v>1.2457272323032855</v>
      </c>
      <c r="P54" s="36"/>
    </row>
    <row r="55" spans="1:16" ht="12" customHeight="1">
      <c r="A55" s="327"/>
      <c r="B55" s="328"/>
      <c r="C55" s="328"/>
      <c r="D55" s="329"/>
      <c r="E55" s="337"/>
      <c r="F55" s="356"/>
      <c r="G55" s="328"/>
      <c r="H55" s="328"/>
      <c r="I55" s="357"/>
      <c r="J55" s="357"/>
      <c r="K55" s="357"/>
      <c r="L55" s="357"/>
      <c r="M55" s="357"/>
      <c r="N55" s="357"/>
      <c r="P55" s="358"/>
    </row>
    <row r="56" spans="1:16" ht="15" customHeight="1">
      <c r="A56" s="327"/>
      <c r="B56" s="328" t="s">
        <v>11</v>
      </c>
      <c r="C56" s="328"/>
      <c r="D56" s="329" t="s">
        <v>7</v>
      </c>
      <c r="E56" s="31">
        <v>3.3811200000000001</v>
      </c>
      <c r="F56" s="31">
        <v>3.405608</v>
      </c>
      <c r="G56" s="31">
        <v>3.602284</v>
      </c>
      <c r="H56" s="31">
        <v>3.336192</v>
      </c>
      <c r="I56" s="31">
        <v>3.1821739999999998</v>
      </c>
      <c r="J56" s="31">
        <v>3.024438</v>
      </c>
      <c r="K56" s="31">
        <v>3.0669170000000001</v>
      </c>
      <c r="L56" s="31">
        <v>3.1489189999999998</v>
      </c>
      <c r="M56" s="31">
        <v>3.1634359999999999</v>
      </c>
      <c r="N56" s="31">
        <v>3.4171299999999998</v>
      </c>
      <c r="O56" s="1289">
        <v>3.1333489999999999</v>
      </c>
      <c r="P56" s="32"/>
    </row>
    <row r="57" spans="1:16" ht="15" customHeight="1">
      <c r="A57" s="327"/>
      <c r="B57" s="328" t="s">
        <v>12</v>
      </c>
      <c r="C57" s="328"/>
      <c r="D57" s="21" t="s">
        <v>3</v>
      </c>
      <c r="E57" s="35">
        <v>2.8253064073443119</v>
      </c>
      <c r="F57" s="35">
        <v>2.7310248272848781</v>
      </c>
      <c r="G57" s="35">
        <v>2.3976454938033758</v>
      </c>
      <c r="H57" s="35">
        <v>2.227779456338244</v>
      </c>
      <c r="I57" s="35">
        <v>2.355685138524795</v>
      </c>
      <c r="J57" s="35">
        <v>2.4463718548702271</v>
      </c>
      <c r="K57" s="35">
        <v>2.5020892316290269</v>
      </c>
      <c r="L57" s="35">
        <v>2.6586266588629304</v>
      </c>
      <c r="M57" s="35">
        <v>2.5399597146899766</v>
      </c>
      <c r="N57" s="35">
        <v>2.2597325826058707</v>
      </c>
      <c r="O57" s="1289">
        <v>1.2423129373714834</v>
      </c>
      <c r="P57" s="36"/>
    </row>
    <row r="58" spans="1:16" ht="12" customHeight="1">
      <c r="A58" s="327"/>
      <c r="B58" s="328"/>
      <c r="C58" s="328"/>
      <c r="D58" s="329"/>
      <c r="E58" s="329"/>
      <c r="F58" s="359"/>
      <c r="G58" s="328"/>
      <c r="H58" s="328"/>
      <c r="I58" s="360"/>
      <c r="J58" s="360"/>
      <c r="K58" s="360"/>
      <c r="L58" s="360"/>
      <c r="M58" s="360"/>
      <c r="N58" s="360"/>
      <c r="P58" s="361"/>
    </row>
    <row r="59" spans="1:16" ht="15" customHeight="1">
      <c r="A59" s="327"/>
      <c r="B59" s="328" t="s">
        <v>13</v>
      </c>
      <c r="C59" s="328"/>
      <c r="D59" s="329" t="s">
        <v>7</v>
      </c>
      <c r="E59" s="31">
        <v>3.2898559999999999</v>
      </c>
      <c r="F59" s="31">
        <v>3.3372480000000002</v>
      </c>
      <c r="G59" s="31">
        <v>3.5427550000000001</v>
      </c>
      <c r="H59" s="31">
        <v>3.2756349999999999</v>
      </c>
      <c r="I59" s="31">
        <v>3.0855860000000002</v>
      </c>
      <c r="J59" s="31">
        <v>2.9079839999999999</v>
      </c>
      <c r="K59" s="31">
        <v>2.9479169999999999</v>
      </c>
      <c r="L59" s="31">
        <v>3.0403090000000002</v>
      </c>
      <c r="M59" s="31">
        <v>3.0598730000000001</v>
      </c>
      <c r="N59" s="31">
        <v>3.2994180000000002</v>
      </c>
      <c r="O59" s="1289">
        <v>3.024025</v>
      </c>
      <c r="P59" s="32"/>
    </row>
    <row r="60" spans="1:16" ht="15" customHeight="1">
      <c r="A60" s="327"/>
      <c r="B60" s="328" t="s">
        <v>14</v>
      </c>
      <c r="C60" s="328"/>
      <c r="D60" s="21" t="s">
        <v>3</v>
      </c>
      <c r="E60" s="35">
        <v>2.8290295988639018</v>
      </c>
      <c r="F60" s="35">
        <v>2.7359069508768896</v>
      </c>
      <c r="G60" s="35">
        <v>2.3993474005399751</v>
      </c>
      <c r="H60" s="35">
        <v>2.2284839428080359</v>
      </c>
      <c r="I60" s="35">
        <v>2.3665844996704029</v>
      </c>
      <c r="J60" s="35">
        <v>2.4676201794782915</v>
      </c>
      <c r="K60" s="35">
        <v>2.521746711321927</v>
      </c>
      <c r="L60" s="35">
        <v>2.677227873877293</v>
      </c>
      <c r="M60" s="35">
        <v>2.5574264029912355</v>
      </c>
      <c r="N60" s="35">
        <v>2.2769773335782251</v>
      </c>
      <c r="O60" s="1289">
        <v>1.2452939377154619</v>
      </c>
      <c r="P60" s="36"/>
    </row>
    <row r="61" spans="1:16" ht="12" customHeight="1">
      <c r="A61" s="327"/>
      <c r="B61" s="328"/>
      <c r="C61" s="328"/>
      <c r="D61" s="329"/>
      <c r="E61" s="332"/>
      <c r="F61" s="332"/>
      <c r="G61" s="332"/>
      <c r="H61" s="328"/>
      <c r="I61" s="328"/>
      <c r="J61" s="346"/>
      <c r="K61" s="359"/>
      <c r="L61" s="359"/>
      <c r="M61" s="359"/>
      <c r="P61" s="362"/>
    </row>
    <row r="62" spans="1:16" ht="15" customHeight="1">
      <c r="A62" s="319" t="s">
        <v>1548</v>
      </c>
      <c r="B62" s="328"/>
      <c r="C62" s="328"/>
      <c r="D62" s="329"/>
      <c r="E62" s="332"/>
      <c r="F62" s="332"/>
      <c r="G62" s="332"/>
      <c r="H62" s="336"/>
      <c r="I62" s="328"/>
      <c r="J62" s="346"/>
      <c r="K62" s="357"/>
      <c r="L62" s="357"/>
      <c r="M62" s="357"/>
      <c r="P62" s="358"/>
    </row>
    <row r="63" spans="1:16" ht="12" customHeight="1">
      <c r="A63" s="327"/>
      <c r="B63" s="328"/>
      <c r="C63" s="328"/>
      <c r="D63" s="329"/>
      <c r="E63" s="332"/>
      <c r="F63" s="332"/>
      <c r="G63" s="332"/>
      <c r="H63" s="336"/>
      <c r="I63" s="357"/>
      <c r="J63" s="363"/>
      <c r="K63" s="357"/>
      <c r="L63" s="357"/>
      <c r="M63" s="357"/>
      <c r="P63" s="358"/>
    </row>
    <row r="64" spans="1:16" ht="15" customHeight="1">
      <c r="A64" s="327"/>
      <c r="B64" s="328" t="s">
        <v>15</v>
      </c>
      <c r="C64" s="328"/>
      <c r="D64" s="329"/>
      <c r="E64" s="39">
        <v>1858</v>
      </c>
      <c r="F64" s="39">
        <v>2008</v>
      </c>
      <c r="G64" s="39">
        <v>1979</v>
      </c>
      <c r="H64" s="39">
        <v>2064</v>
      </c>
      <c r="I64" s="39">
        <v>2020</v>
      </c>
      <c r="J64" s="332">
        <v>2008</v>
      </c>
      <c r="K64" s="332">
        <v>2064</v>
      </c>
      <c r="L64" s="332">
        <v>2053</v>
      </c>
      <c r="M64" s="332" t="s">
        <v>354</v>
      </c>
      <c r="N64" s="332" t="s">
        <v>354</v>
      </c>
      <c r="O64" s="332" t="s">
        <v>354</v>
      </c>
      <c r="P64" s="364"/>
    </row>
    <row r="65" spans="1:16" ht="15" customHeight="1">
      <c r="A65" s="327"/>
      <c r="B65" s="328" t="s">
        <v>16</v>
      </c>
      <c r="C65" s="328"/>
      <c r="D65" s="329"/>
      <c r="E65" s="39">
        <v>2369</v>
      </c>
      <c r="F65" s="39">
        <v>2557</v>
      </c>
      <c r="G65" s="39">
        <v>2547</v>
      </c>
      <c r="H65" s="39">
        <v>2681</v>
      </c>
      <c r="I65" s="39">
        <v>2611</v>
      </c>
      <c r="J65" s="332">
        <v>2533</v>
      </c>
      <c r="K65" s="332">
        <v>2607</v>
      </c>
      <c r="L65" s="332">
        <v>2591</v>
      </c>
      <c r="M65" s="332" t="s">
        <v>354</v>
      </c>
      <c r="N65" s="332" t="s">
        <v>354</v>
      </c>
      <c r="O65" s="332" t="s">
        <v>354</v>
      </c>
      <c r="P65" s="364"/>
    </row>
    <row r="66" spans="1:16" ht="12" customHeight="1">
      <c r="A66" s="327"/>
      <c r="B66" s="328"/>
      <c r="C66" s="328"/>
      <c r="D66" s="329"/>
      <c r="E66" s="332"/>
      <c r="F66" s="332"/>
      <c r="G66" s="332"/>
      <c r="H66" s="38"/>
      <c r="I66" s="38"/>
      <c r="J66" s="38"/>
      <c r="K66" s="38"/>
      <c r="L66" s="332"/>
      <c r="M66" s="332"/>
      <c r="N66" s="332"/>
      <c r="O66" s="332"/>
      <c r="P66" s="40"/>
    </row>
    <row r="67" spans="1:16" s="184" customFormat="1" ht="15" customHeight="1">
      <c r="A67" s="365"/>
      <c r="B67" s="366" t="s">
        <v>1547</v>
      </c>
      <c r="C67" s="174"/>
      <c r="D67" s="367"/>
      <c r="E67" s="368"/>
      <c r="F67" s="368"/>
      <c r="G67" s="368"/>
      <c r="H67" s="368"/>
      <c r="I67" s="121"/>
      <c r="J67" s="121"/>
      <c r="K67" s="121"/>
      <c r="L67" s="121"/>
      <c r="M67" s="121"/>
      <c r="N67" s="121"/>
      <c r="O67" s="121"/>
      <c r="P67" s="122"/>
    </row>
    <row r="68" spans="1:16" ht="15" customHeight="1">
      <c r="A68" s="327"/>
      <c r="B68" s="328" t="s">
        <v>17</v>
      </c>
      <c r="C68" s="328"/>
      <c r="D68" s="329" t="s">
        <v>18</v>
      </c>
      <c r="E68" s="41">
        <v>13.1</v>
      </c>
      <c r="F68" s="41">
        <v>14</v>
      </c>
      <c r="G68" s="41">
        <v>13.8</v>
      </c>
      <c r="H68" s="41">
        <v>14.3</v>
      </c>
      <c r="I68" s="41">
        <v>14</v>
      </c>
      <c r="J68" s="41">
        <v>13.8</v>
      </c>
      <c r="K68" s="41">
        <v>14.2</v>
      </c>
      <c r="L68" s="332">
        <v>14.1</v>
      </c>
      <c r="M68" s="332" t="s">
        <v>354</v>
      </c>
      <c r="N68" s="332" t="s">
        <v>354</v>
      </c>
      <c r="O68" s="332" t="s">
        <v>354</v>
      </c>
      <c r="P68" s="364"/>
    </row>
    <row r="69" spans="1:16" ht="15" customHeight="1">
      <c r="A69" s="327"/>
      <c r="B69" s="328" t="s">
        <v>19</v>
      </c>
      <c r="C69" s="328"/>
      <c r="D69" s="329" t="s">
        <v>18</v>
      </c>
      <c r="E69" s="41">
        <v>8.9</v>
      </c>
      <c r="F69" s="41">
        <v>9.6</v>
      </c>
      <c r="G69" s="41">
        <v>9.5</v>
      </c>
      <c r="H69" s="41">
        <v>9.9</v>
      </c>
      <c r="I69" s="41">
        <v>9.6</v>
      </c>
      <c r="J69" s="41">
        <v>9.1999999999999993</v>
      </c>
      <c r="K69" s="41">
        <v>9.5</v>
      </c>
      <c r="L69" s="332">
        <v>9.4</v>
      </c>
      <c r="M69" s="332" t="s">
        <v>354</v>
      </c>
      <c r="N69" s="332" t="s">
        <v>354</v>
      </c>
      <c r="O69" s="332" t="s">
        <v>354</v>
      </c>
      <c r="P69" s="364"/>
    </row>
    <row r="70" spans="1:16" ht="12" customHeight="1">
      <c r="A70" s="327"/>
      <c r="B70" s="328"/>
      <c r="C70" s="328"/>
      <c r="D70" s="329"/>
      <c r="E70" s="332"/>
      <c r="F70" s="332"/>
      <c r="G70" s="332"/>
      <c r="H70" s="332"/>
      <c r="I70" s="328"/>
      <c r="J70" s="369"/>
      <c r="K70" s="369"/>
      <c r="L70" s="369"/>
      <c r="P70" s="370"/>
    </row>
    <row r="71" spans="1:16" ht="15" customHeight="1">
      <c r="A71" s="319" t="s">
        <v>1546</v>
      </c>
      <c r="B71" s="328"/>
      <c r="C71" s="328"/>
      <c r="D71" s="329"/>
      <c r="E71" s="371"/>
      <c r="F71" s="332"/>
      <c r="G71" s="332"/>
      <c r="H71" s="332"/>
      <c r="I71" s="328"/>
      <c r="J71" s="369"/>
      <c r="K71" s="369"/>
      <c r="L71" s="369"/>
      <c r="P71" s="370"/>
    </row>
    <row r="72" spans="1:16" ht="12" customHeight="1">
      <c r="A72" s="327"/>
      <c r="B72" s="328"/>
      <c r="C72" s="328"/>
      <c r="D72" s="329"/>
      <c r="E72" s="332"/>
      <c r="F72" s="332"/>
      <c r="G72" s="332"/>
      <c r="H72" s="332"/>
      <c r="I72" s="328"/>
      <c r="J72" s="369"/>
      <c r="K72" s="369"/>
      <c r="L72" s="369"/>
      <c r="P72" s="370"/>
    </row>
    <row r="73" spans="1:16" ht="15" customHeight="1">
      <c r="A73" s="327"/>
      <c r="B73" s="328" t="s">
        <v>20</v>
      </c>
      <c r="C73" s="328"/>
      <c r="D73" s="329"/>
      <c r="E73" s="39">
        <v>384</v>
      </c>
      <c r="F73" s="39">
        <v>391</v>
      </c>
      <c r="G73" s="39">
        <v>379</v>
      </c>
      <c r="H73" s="39">
        <v>392</v>
      </c>
      <c r="I73" s="39">
        <v>371</v>
      </c>
      <c r="J73" s="39">
        <v>342</v>
      </c>
      <c r="K73" s="332">
        <v>358</v>
      </c>
      <c r="L73" s="332">
        <v>358</v>
      </c>
      <c r="M73" s="332">
        <v>373</v>
      </c>
      <c r="N73" s="332" t="s">
        <v>354</v>
      </c>
      <c r="O73" s="332" t="s">
        <v>354</v>
      </c>
      <c r="P73" s="364"/>
    </row>
    <row r="74" spans="1:16" ht="15" customHeight="1">
      <c r="A74" s="327"/>
      <c r="B74" s="328" t="s">
        <v>21</v>
      </c>
      <c r="C74" s="328"/>
      <c r="D74" s="329"/>
      <c r="E74" s="39">
        <v>753</v>
      </c>
      <c r="F74" s="39">
        <v>781</v>
      </c>
      <c r="G74" s="39">
        <v>742</v>
      </c>
      <c r="H74" s="39">
        <v>721</v>
      </c>
      <c r="I74" s="39">
        <v>726</v>
      </c>
      <c r="J74" s="39">
        <v>660</v>
      </c>
      <c r="K74" s="332">
        <v>682</v>
      </c>
      <c r="L74" s="332">
        <v>674</v>
      </c>
      <c r="M74" s="332">
        <v>701</v>
      </c>
      <c r="N74" s="332" t="s">
        <v>354</v>
      </c>
      <c r="O74" s="332" t="s">
        <v>354</v>
      </c>
      <c r="P74" s="364"/>
    </row>
    <row r="75" spans="1:16" ht="12" customHeight="1">
      <c r="A75" s="327"/>
      <c r="B75" s="328"/>
      <c r="C75" s="328"/>
      <c r="D75" s="329"/>
      <c r="E75" s="332"/>
      <c r="F75" s="332"/>
      <c r="G75" s="332"/>
      <c r="H75" s="328"/>
      <c r="I75" s="38"/>
      <c r="J75" s="38"/>
      <c r="K75" s="38"/>
      <c r="L75" s="38"/>
      <c r="M75" s="332"/>
      <c r="N75" s="332"/>
      <c r="O75" s="332"/>
      <c r="P75" s="40"/>
    </row>
    <row r="76" spans="1:16" s="184" customFormat="1" ht="15" customHeight="1">
      <c r="A76" s="365"/>
      <c r="B76" s="366" t="s">
        <v>1545</v>
      </c>
      <c r="C76" s="174"/>
      <c r="D76" s="367"/>
      <c r="E76" s="368"/>
      <c r="F76" s="368"/>
      <c r="G76" s="368"/>
      <c r="H76" s="368"/>
      <c r="I76" s="174"/>
      <c r="J76" s="121"/>
      <c r="K76" s="121"/>
      <c r="L76" s="121"/>
      <c r="M76" s="121"/>
      <c r="N76" s="121"/>
      <c r="O76" s="121"/>
      <c r="P76" s="122"/>
    </row>
    <row r="77" spans="1:16" ht="15" customHeight="1">
      <c r="A77" s="327"/>
      <c r="B77" s="328" t="s">
        <v>22</v>
      </c>
      <c r="C77" s="328"/>
      <c r="D77" s="329" t="s">
        <v>18</v>
      </c>
      <c r="E77" s="41">
        <v>2.8</v>
      </c>
      <c r="F77" s="41">
        <v>2.8</v>
      </c>
      <c r="G77" s="41">
        <v>2.7</v>
      </c>
      <c r="H77" s="41">
        <v>2.8</v>
      </c>
      <c r="I77" s="41">
        <v>2.7</v>
      </c>
      <c r="J77" s="41">
        <v>2.4</v>
      </c>
      <c r="K77" s="41">
        <v>2.5</v>
      </c>
      <c r="L77" s="41">
        <v>2.5</v>
      </c>
      <c r="M77" s="332">
        <v>2.6</v>
      </c>
      <c r="N77" s="332" t="s">
        <v>354</v>
      </c>
      <c r="O77" s="332" t="s">
        <v>354</v>
      </c>
      <c r="P77" s="364"/>
    </row>
    <row r="78" spans="1:16" ht="15" customHeight="1">
      <c r="A78" s="327"/>
      <c r="B78" s="328" t="s">
        <v>23</v>
      </c>
      <c r="C78" s="328"/>
      <c r="D78" s="329" t="s">
        <v>18</v>
      </c>
      <c r="E78" s="41">
        <v>2.9</v>
      </c>
      <c r="F78" s="41">
        <v>3</v>
      </c>
      <c r="G78" s="41">
        <v>2.8</v>
      </c>
      <c r="H78" s="41">
        <v>2.7</v>
      </c>
      <c r="I78" s="41">
        <v>2.7</v>
      </c>
      <c r="J78" s="41">
        <v>2.4</v>
      </c>
      <c r="K78" s="41">
        <v>2.5</v>
      </c>
      <c r="L78" s="41">
        <v>2.4</v>
      </c>
      <c r="M78" s="332">
        <v>2.5</v>
      </c>
      <c r="N78" s="332" t="s">
        <v>354</v>
      </c>
      <c r="O78" s="332" t="s">
        <v>354</v>
      </c>
      <c r="P78" s="364"/>
    </row>
    <row r="79" spans="1:16" ht="12" customHeight="1">
      <c r="A79" s="372"/>
      <c r="B79" s="373"/>
      <c r="C79" s="373"/>
      <c r="D79" s="374"/>
      <c r="E79" s="374"/>
      <c r="F79" s="374"/>
      <c r="G79" s="374"/>
      <c r="H79" s="375"/>
      <c r="I79" s="373"/>
      <c r="J79" s="373"/>
      <c r="K79" s="373"/>
      <c r="L79" s="373"/>
      <c r="M79" s="373"/>
      <c r="N79" s="373"/>
      <c r="O79" s="373"/>
      <c r="P79" s="376"/>
    </row>
    <row r="80" spans="1:16" ht="12" customHeight="1"/>
    <row r="81" spans="1:23" ht="15" customHeight="1">
      <c r="A81" s="168" t="s">
        <v>345</v>
      </c>
      <c r="B81" s="169"/>
      <c r="C81" s="169"/>
      <c r="D81" s="169"/>
      <c r="E81" s="169"/>
      <c r="F81" s="169"/>
      <c r="G81" s="169"/>
      <c r="H81" s="169"/>
      <c r="I81" s="169"/>
      <c r="J81" s="169"/>
      <c r="K81" s="169"/>
      <c r="L81" s="169"/>
      <c r="M81" s="169"/>
      <c r="N81" s="169"/>
      <c r="O81" s="169"/>
      <c r="P81" s="169"/>
      <c r="Q81" s="169"/>
      <c r="R81" s="169"/>
      <c r="S81" s="169"/>
      <c r="T81" s="169"/>
      <c r="U81" s="169"/>
      <c r="V81" s="169"/>
      <c r="W81" s="169"/>
    </row>
    <row r="82" spans="1:23" ht="15" customHeight="1">
      <c r="A82" s="178" t="s">
        <v>353</v>
      </c>
      <c r="B82" s="169"/>
      <c r="C82" s="169"/>
      <c r="D82" s="169"/>
      <c r="E82" s="169"/>
      <c r="F82" s="169"/>
      <c r="G82" s="169"/>
      <c r="H82" s="169"/>
      <c r="I82" s="169"/>
      <c r="J82" s="169"/>
      <c r="K82" s="169"/>
      <c r="L82" s="169"/>
      <c r="M82" s="169"/>
      <c r="N82" s="169"/>
      <c r="O82" s="169"/>
      <c r="P82" s="169"/>
      <c r="Q82" s="169"/>
      <c r="R82" s="169"/>
      <c r="S82" s="169"/>
      <c r="T82" s="169"/>
      <c r="U82" s="169"/>
      <c r="V82" s="169"/>
      <c r="W82" s="169"/>
    </row>
    <row r="83" spans="1:23" ht="12" customHeight="1">
      <c r="A83" s="169"/>
      <c r="B83" s="169"/>
      <c r="C83" s="169"/>
      <c r="D83" s="169"/>
      <c r="E83" s="169"/>
      <c r="F83" s="169"/>
      <c r="G83" s="169"/>
      <c r="H83" s="169"/>
      <c r="I83" s="169"/>
      <c r="J83" s="169"/>
      <c r="K83" s="169"/>
      <c r="L83" s="169"/>
      <c r="M83" s="169"/>
      <c r="N83" s="169"/>
      <c r="O83" s="169"/>
      <c r="P83" s="169"/>
      <c r="Q83" s="169"/>
      <c r="R83" s="169"/>
      <c r="S83" s="169"/>
      <c r="T83" s="169"/>
      <c r="U83" s="169"/>
      <c r="V83" s="169"/>
      <c r="W83" s="169"/>
    </row>
    <row r="84" spans="1:23" s="175" customFormat="1" ht="56.25" customHeight="1">
      <c r="A84" s="1364" t="s">
        <v>538</v>
      </c>
      <c r="B84" s="1364"/>
      <c r="C84" s="1364"/>
      <c r="D84" s="1364"/>
      <c r="E84" s="1364"/>
      <c r="F84" s="1364"/>
      <c r="G84" s="1364"/>
      <c r="H84" s="1364"/>
      <c r="I84" s="1364"/>
      <c r="J84" s="1364"/>
      <c r="K84" s="1364"/>
      <c r="L84" s="1364"/>
      <c r="M84" s="1364"/>
      <c r="N84" s="1364"/>
      <c r="O84" s="1364"/>
      <c r="P84" s="1364"/>
      <c r="Q84" s="167"/>
    </row>
    <row r="85" spans="1:23" s="175" customFormat="1" ht="16.149999999999999" customHeight="1">
      <c r="A85" s="175" t="s">
        <v>542</v>
      </c>
      <c r="P85" s="167"/>
      <c r="Q85" s="176"/>
      <c r="R85" s="167"/>
      <c r="S85" s="167"/>
      <c r="T85" s="167"/>
      <c r="U85" s="167"/>
      <c r="V85" s="167"/>
      <c r="W85" s="167"/>
    </row>
    <row r="86" spans="1:23" s="175" customFormat="1" ht="15" customHeight="1">
      <c r="B86" s="175" t="s">
        <v>543</v>
      </c>
      <c r="P86" s="167"/>
      <c r="Q86" s="167"/>
      <c r="R86" s="167"/>
      <c r="S86" s="167"/>
      <c r="T86" s="167"/>
      <c r="U86" s="167"/>
      <c r="V86" s="167"/>
      <c r="W86" s="167"/>
    </row>
    <row r="87" spans="1:23" s="175" customFormat="1" ht="18.75" customHeight="1">
      <c r="B87" s="175" t="s">
        <v>544</v>
      </c>
    </row>
    <row r="88" spans="1:23" s="185" customFormat="1" ht="26.25" customHeight="1">
      <c r="A88" s="177" t="s">
        <v>540</v>
      </c>
      <c r="B88" s="1365" t="s">
        <v>541</v>
      </c>
      <c r="C88" s="1365"/>
      <c r="D88" s="1365"/>
      <c r="E88" s="1365"/>
      <c r="F88" s="1365"/>
      <c r="G88" s="1365"/>
      <c r="H88" s="1365"/>
      <c r="I88" s="1365"/>
      <c r="J88" s="1365"/>
      <c r="K88" s="1365"/>
      <c r="L88" s="1365"/>
      <c r="M88" s="1365"/>
      <c r="N88" s="1365"/>
      <c r="O88" s="1365"/>
      <c r="P88" s="784"/>
    </row>
    <row r="89" spans="1:23" s="185" customFormat="1">
      <c r="A89" s="786"/>
      <c r="B89" s="1365"/>
      <c r="C89" s="1365"/>
      <c r="D89" s="1365"/>
      <c r="E89" s="1365"/>
      <c r="F89" s="1365"/>
      <c r="G89" s="1365"/>
      <c r="H89" s="1365"/>
      <c r="I89" s="1365"/>
      <c r="J89" s="1365"/>
      <c r="K89" s="1365"/>
      <c r="L89" s="1365"/>
      <c r="M89" s="1365"/>
      <c r="N89" s="1365"/>
      <c r="O89" s="1365"/>
      <c r="P89" s="784"/>
    </row>
    <row r="90" spans="1:23" s="185" customFormat="1" ht="16.149999999999999" customHeight="1">
      <c r="A90" s="1287" t="s">
        <v>546</v>
      </c>
      <c r="B90" s="1288" t="s">
        <v>1544</v>
      </c>
      <c r="C90" s="1287"/>
      <c r="D90" s="1287"/>
      <c r="E90" s="1287"/>
      <c r="F90" s="1287"/>
      <c r="G90" s="1287"/>
      <c r="H90" s="1287"/>
      <c r="I90" s="1287"/>
      <c r="J90" s="1287"/>
      <c r="K90" s="1287"/>
      <c r="L90" s="1287"/>
      <c r="M90" s="1287"/>
      <c r="N90" s="1287"/>
      <c r="O90" s="1287"/>
      <c r="P90" s="187"/>
      <c r="Q90" s="187"/>
      <c r="R90" s="175"/>
      <c r="S90" s="175"/>
      <c r="T90" s="175"/>
      <c r="U90" s="175"/>
      <c r="V90" s="175"/>
      <c r="W90" s="175"/>
    </row>
    <row r="91" spans="1:23" s="185" customFormat="1" ht="16.149999999999999" customHeight="1">
      <c r="A91" s="175" t="s">
        <v>547</v>
      </c>
      <c r="B91" s="175"/>
      <c r="C91" s="175"/>
      <c r="D91" s="175"/>
      <c r="E91" s="175"/>
      <c r="F91" s="175"/>
      <c r="G91" s="175"/>
      <c r="H91" s="165"/>
      <c r="I91" s="175"/>
      <c r="J91" s="175"/>
      <c r="K91" s="175"/>
      <c r="L91" s="175"/>
      <c r="M91" s="175"/>
      <c r="N91" s="175"/>
      <c r="O91" s="175"/>
      <c r="P91" s="175"/>
      <c r="Q91" s="175"/>
    </row>
    <row r="92" spans="1:23" s="185" customFormat="1" ht="15" customHeight="1">
      <c r="A92" s="185" t="s">
        <v>548</v>
      </c>
      <c r="I92" s="170"/>
    </row>
    <row r="93" spans="1:23" s="185" customFormat="1" ht="15" customHeight="1">
      <c r="A93" s="185" t="s">
        <v>549</v>
      </c>
      <c r="I93" s="170"/>
    </row>
    <row r="94" spans="1:23" s="185" customFormat="1" ht="15" customHeight="1">
      <c r="A94" s="174" t="s">
        <v>550</v>
      </c>
      <c r="C94" s="174"/>
      <c r="D94" s="174"/>
      <c r="E94" s="171"/>
      <c r="F94" s="174"/>
      <c r="G94" s="174"/>
      <c r="H94" s="174"/>
      <c r="I94" s="174"/>
      <c r="J94" s="174"/>
      <c r="K94" s="174"/>
      <c r="L94" s="174"/>
      <c r="M94" s="174"/>
      <c r="N94" s="174"/>
      <c r="O94" s="174"/>
      <c r="P94" s="174"/>
      <c r="Q94" s="174"/>
    </row>
    <row r="95" spans="1:23" s="185" customFormat="1" ht="15" customHeight="1">
      <c r="A95" s="174"/>
      <c r="B95" s="1362" t="s">
        <v>545</v>
      </c>
      <c r="C95" s="1362"/>
      <c r="D95" s="1362"/>
      <c r="E95" s="1362"/>
      <c r="F95" s="1362"/>
      <c r="G95" s="1362"/>
      <c r="H95" s="1362"/>
      <c r="I95" s="1362"/>
      <c r="J95" s="1362"/>
      <c r="K95" s="1362"/>
      <c r="L95" s="1362"/>
      <c r="M95" s="1362"/>
      <c r="N95" s="1362"/>
      <c r="O95" s="1362"/>
      <c r="P95" s="1362"/>
      <c r="Q95" s="1362"/>
    </row>
    <row r="96" spans="1:23" s="185" customFormat="1" ht="16.149999999999999" customHeight="1">
      <c r="A96" s="174"/>
      <c r="B96" s="1362"/>
      <c r="C96" s="1362"/>
      <c r="D96" s="1362"/>
      <c r="E96" s="1362"/>
      <c r="F96" s="1362"/>
      <c r="G96" s="1362"/>
      <c r="H96" s="1362"/>
      <c r="I96" s="1362"/>
      <c r="J96" s="1362"/>
      <c r="K96" s="1362"/>
      <c r="L96" s="1362"/>
      <c r="M96" s="1362"/>
      <c r="N96" s="1362"/>
      <c r="O96" s="1362"/>
      <c r="P96" s="1362"/>
      <c r="Q96" s="1362"/>
    </row>
    <row r="97" spans="1:17" s="185" customFormat="1" ht="16.149999999999999" customHeight="1">
      <c r="B97" s="1363" t="s">
        <v>539</v>
      </c>
      <c r="C97" s="1363"/>
      <c r="D97" s="1363"/>
      <c r="E97" s="1363"/>
      <c r="F97" s="1363"/>
      <c r="G97" s="1363"/>
      <c r="H97" s="1363"/>
      <c r="I97" s="1363"/>
      <c r="J97" s="174"/>
      <c r="K97" s="174"/>
      <c r="L97" s="174"/>
      <c r="M97" s="174"/>
      <c r="N97" s="174"/>
      <c r="O97" s="174"/>
      <c r="P97" s="174"/>
      <c r="Q97" s="174"/>
    </row>
    <row r="98" spans="1:17" s="185" customFormat="1" ht="16.149999999999999" customHeight="1">
      <c r="A98" s="185" t="s">
        <v>551</v>
      </c>
      <c r="I98" s="170"/>
    </row>
    <row r="99" spans="1:17" s="185" customFormat="1" ht="15" customHeight="1">
      <c r="A99" s="185" t="s">
        <v>552</v>
      </c>
      <c r="I99" s="170"/>
    </row>
    <row r="100" spans="1:17" s="184" customFormat="1" ht="14.5">
      <c r="A100" s="185" t="s">
        <v>553</v>
      </c>
      <c r="B100" s="185"/>
      <c r="C100" s="185"/>
      <c r="D100" s="185"/>
      <c r="E100" s="185"/>
      <c r="F100" s="185"/>
      <c r="G100" s="185"/>
      <c r="H100" s="185"/>
      <c r="I100" s="170"/>
      <c r="J100" s="185"/>
      <c r="K100" s="185"/>
      <c r="L100" s="185"/>
      <c r="M100" s="185"/>
      <c r="N100" s="185"/>
      <c r="O100" s="185"/>
      <c r="P100" s="185"/>
      <c r="Q100" s="185"/>
    </row>
    <row r="101" spans="1:17" ht="21.75" customHeight="1">
      <c r="A101" s="184" t="s">
        <v>554</v>
      </c>
      <c r="B101" s="786"/>
      <c r="C101" s="786"/>
      <c r="D101" s="786"/>
      <c r="E101" s="786"/>
      <c r="F101" s="786"/>
      <c r="G101" s="786"/>
      <c r="H101" s="786"/>
      <c r="I101" s="786"/>
      <c r="J101" s="786"/>
      <c r="K101" s="786"/>
      <c r="L101" s="786"/>
      <c r="M101" s="786"/>
      <c r="N101" s="786"/>
      <c r="O101" s="786"/>
      <c r="P101" s="786"/>
      <c r="Q101" s="786"/>
    </row>
    <row r="102" spans="1:17" ht="21.75" customHeight="1">
      <c r="A102" s="184"/>
      <c r="B102" s="184"/>
      <c r="C102" s="184"/>
      <c r="D102" s="173"/>
      <c r="E102" s="173"/>
      <c r="F102" s="173"/>
      <c r="G102" s="173"/>
      <c r="H102" s="173"/>
      <c r="I102" s="166"/>
      <c r="J102" s="184"/>
      <c r="K102" s="184"/>
      <c r="L102" s="184"/>
      <c r="M102" s="184"/>
      <c r="N102" s="184"/>
      <c r="O102" s="184"/>
      <c r="P102" s="184"/>
      <c r="Q102" s="184"/>
    </row>
    <row r="103" spans="1:17" ht="21.75" customHeight="1">
      <c r="A103" s="172" t="s">
        <v>557</v>
      </c>
      <c r="B103" s="172"/>
      <c r="C103" s="172"/>
      <c r="D103" s="172"/>
      <c r="E103" s="172"/>
      <c r="F103" s="172"/>
      <c r="G103" s="172"/>
      <c r="H103" s="172"/>
      <c r="I103" s="172"/>
    </row>
    <row r="104" spans="1:17" ht="21.75" customHeight="1"/>
    <row r="105" spans="1:17" ht="21.75" customHeight="1"/>
    <row r="106" spans="1:17" ht="21.75" customHeight="1"/>
    <row r="107" spans="1:17" ht="21.75" customHeight="1"/>
    <row r="108" spans="1:17" ht="21.75" customHeight="1"/>
    <row r="109" spans="1:17" ht="21.75" customHeight="1"/>
    <row r="110" spans="1:17" ht="21.75" customHeight="1"/>
    <row r="111" spans="1:17" ht="21.75" customHeight="1"/>
    <row r="112" spans="1:17" ht="21.75" customHeight="1"/>
    <row r="113" ht="21.75" customHeight="1"/>
  </sheetData>
  <mergeCells count="7">
    <mergeCell ref="B95:Q96"/>
    <mergeCell ref="B97:I97"/>
    <mergeCell ref="A84:P84"/>
    <mergeCell ref="B88:O89"/>
    <mergeCell ref="A8:B8"/>
    <mergeCell ref="B39:C39"/>
    <mergeCell ref="B42:C42"/>
  </mergeCells>
  <hyperlinks>
    <hyperlink ref="A8" location="'Title sheet'!A16" display="Return to Contents" xr:uid="{278517FA-587F-4DCC-9458-DDAF76FABE75}"/>
    <hyperlink ref="B97:I97" r:id="rId1" display="Further information on cancer registration data can be found in the quality and methodology information (QMI) report. " xr:uid="{4E70D104-8A4A-43FD-9A6A-26F9BDCCA102}"/>
  </hyperlinks>
  <pageMargins left="0.74803149606299213" right="0.74803149606299213" top="0.9055118110236221" bottom="0.9055118110236221" header="0.51181102362204722" footer="0.51181102362204722"/>
  <pageSetup paperSize="9" scale="47" fitToHeight="0" orientation="landscape" r:id="rId2"/>
  <headerFooter alignWithMargins="0"/>
  <rowBreaks count="1" manualBreakCount="1">
    <brk id="38" max="16383" man="1"/>
  </rowBreaks>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B6B6F-2079-417F-83DC-B3F53B8AE248}">
  <sheetPr>
    <pageSetUpPr fitToPage="1"/>
  </sheetPr>
  <dimension ref="A1:O66"/>
  <sheetViews>
    <sheetView zoomScale="85" zoomScaleNormal="85" workbookViewId="0"/>
  </sheetViews>
  <sheetFormatPr defaultColWidth="9.1796875" defaultRowHeight="12.5"/>
  <cols>
    <col min="1" max="1" width="3.26953125" style="188" customWidth="1"/>
    <col min="2" max="2" width="48.1796875" style="188" customWidth="1"/>
    <col min="3" max="3" width="13.1796875" style="188" customWidth="1"/>
    <col min="4" max="4" width="17.1796875" style="188" customWidth="1"/>
    <col min="5" max="5" width="16" style="188" customWidth="1"/>
    <col min="6" max="6" width="19.54296875" style="188" customWidth="1"/>
    <col min="7" max="7" width="16" style="188" customWidth="1"/>
    <col min="8" max="8" width="17.453125" style="188" customWidth="1"/>
    <col min="9" max="14" width="16" style="188" customWidth="1"/>
    <col min="15" max="15" width="1.7265625" style="188" customWidth="1"/>
    <col min="16" max="16384" width="9.1796875" style="188"/>
  </cols>
  <sheetData>
    <row r="1" spans="1:15" s="2" customFormat="1"/>
    <row r="2" spans="1:15" s="2" customFormat="1"/>
    <row r="3" spans="1:15" s="2" customFormat="1"/>
    <row r="4" spans="1:15" s="2" customFormat="1"/>
    <row r="5" spans="1:15" s="2" customFormat="1"/>
    <row r="6" spans="1:15" s="2" customFormat="1"/>
    <row r="7" spans="1:15" s="2" customFormat="1"/>
    <row r="8" spans="1:15" s="2" customFormat="1" ht="26.25" customHeight="1">
      <c r="A8" s="1" t="s">
        <v>344</v>
      </c>
      <c r="B8" s="1"/>
    </row>
    <row r="9" spans="1:15" s="184" customFormat="1" ht="15" customHeight="1">
      <c r="A9" s="377" t="s">
        <v>871</v>
      </c>
    </row>
    <row r="10" spans="1:15" ht="15.75" customHeight="1"/>
    <row r="11" spans="1:15" ht="15" customHeight="1">
      <c r="A11" s="822"/>
      <c r="B11" s="819"/>
      <c r="C11" s="819"/>
      <c r="D11" s="819"/>
      <c r="E11" s="819"/>
      <c r="F11" s="819"/>
      <c r="G11" s="819"/>
      <c r="H11" s="819"/>
      <c r="I11" s="819"/>
      <c r="J11" s="819"/>
      <c r="K11" s="819"/>
      <c r="L11" s="819"/>
      <c r="M11" s="819"/>
      <c r="N11" s="828" t="s">
        <v>563</v>
      </c>
      <c r="O11" s="828"/>
    </row>
    <row r="12" spans="1:15" ht="12" customHeight="1">
      <c r="A12" s="331"/>
      <c r="O12" s="795"/>
    </row>
    <row r="13" spans="1:15" ht="15" customHeight="1">
      <c r="A13" s="331"/>
      <c r="D13" s="1404" t="s">
        <v>846</v>
      </c>
      <c r="E13" s="1404"/>
      <c r="F13" s="1404"/>
      <c r="G13" s="1404"/>
      <c r="H13" s="1404"/>
      <c r="I13" s="1404"/>
      <c r="J13" s="1404"/>
      <c r="K13" s="1404"/>
      <c r="L13" s="1404"/>
      <c r="M13" s="1404"/>
      <c r="N13" s="1404"/>
      <c r="O13" s="827"/>
    </row>
    <row r="14" spans="1:15" ht="12" customHeight="1">
      <c r="A14" s="331"/>
      <c r="D14" s="819"/>
      <c r="E14" s="819"/>
      <c r="F14" s="819"/>
      <c r="G14" s="819"/>
      <c r="H14" s="819"/>
      <c r="I14" s="819"/>
      <c r="J14" s="819"/>
      <c r="K14" s="819"/>
      <c r="L14" s="819"/>
      <c r="M14" s="819"/>
      <c r="N14" s="819"/>
      <c r="O14" s="818"/>
    </row>
    <row r="15" spans="1:15" ht="12" customHeight="1">
      <c r="A15" s="331"/>
      <c r="O15" s="795"/>
    </row>
    <row r="16" spans="1:15" ht="45" customHeight="1">
      <c r="A16" s="833" t="s">
        <v>870</v>
      </c>
      <c r="B16" s="175"/>
      <c r="C16" s="826" t="s">
        <v>0</v>
      </c>
      <c r="D16" s="855" t="s">
        <v>869</v>
      </c>
      <c r="E16" s="824" t="s">
        <v>334</v>
      </c>
      <c r="F16" s="825" t="s">
        <v>358</v>
      </c>
      <c r="G16" s="855" t="s">
        <v>335</v>
      </c>
      <c r="H16" s="855" t="s">
        <v>1585</v>
      </c>
      <c r="I16" s="855" t="s">
        <v>1586</v>
      </c>
      <c r="J16" s="855" t="s">
        <v>338</v>
      </c>
      <c r="K16" s="855" t="s">
        <v>34</v>
      </c>
      <c r="L16" s="855" t="s">
        <v>350</v>
      </c>
      <c r="M16" s="824" t="s">
        <v>339</v>
      </c>
      <c r="N16" s="824" t="s">
        <v>340</v>
      </c>
      <c r="O16" s="823"/>
    </row>
    <row r="17" spans="1:15" ht="12" customHeight="1">
      <c r="A17" s="840"/>
      <c r="B17" s="819"/>
      <c r="C17" s="854"/>
      <c r="D17" s="854"/>
      <c r="E17" s="819"/>
      <c r="F17" s="819"/>
      <c r="G17" s="819"/>
      <c r="H17" s="819"/>
      <c r="I17" s="819"/>
      <c r="J17" s="819"/>
      <c r="K17" s="819"/>
      <c r="L17" s="819"/>
      <c r="M17" s="819"/>
      <c r="N17" s="819"/>
      <c r="O17" s="818"/>
    </row>
    <row r="18" spans="1:15" ht="12" customHeight="1">
      <c r="A18" s="839"/>
      <c r="B18" s="792"/>
      <c r="C18" s="792"/>
      <c r="D18" s="792"/>
      <c r="E18" s="792"/>
      <c r="F18" s="792"/>
      <c r="G18" s="792"/>
      <c r="H18" s="792"/>
      <c r="I18" s="792"/>
      <c r="J18" s="792"/>
      <c r="K18" s="792"/>
      <c r="L18" s="792"/>
      <c r="M18" s="792"/>
      <c r="N18" s="792"/>
      <c r="O18" s="815"/>
    </row>
    <row r="19" spans="1:15" s="834" customFormat="1" ht="15" customHeight="1">
      <c r="A19" s="833" t="s">
        <v>868</v>
      </c>
      <c r="C19" s="848">
        <v>411559</v>
      </c>
      <c r="D19" s="848">
        <v>53604</v>
      </c>
      <c r="E19" s="848">
        <v>16553</v>
      </c>
      <c r="F19" s="848">
        <v>37051</v>
      </c>
      <c r="G19" s="848">
        <v>64042</v>
      </c>
      <c r="H19" s="848">
        <v>24338</v>
      </c>
      <c r="I19" s="848">
        <v>34690</v>
      </c>
      <c r="J19" s="848">
        <v>39997</v>
      </c>
      <c r="K19" s="848">
        <v>110580</v>
      </c>
      <c r="L19" s="848">
        <v>84308</v>
      </c>
      <c r="M19" s="848">
        <v>34593</v>
      </c>
      <c r="N19" s="848">
        <v>49715</v>
      </c>
      <c r="O19" s="847"/>
    </row>
    <row r="20" spans="1:15" ht="15" customHeight="1">
      <c r="A20" s="331"/>
      <c r="C20" s="414"/>
      <c r="D20" s="414"/>
      <c r="E20" s="332"/>
      <c r="F20" s="332"/>
      <c r="G20" s="332"/>
      <c r="H20" s="332"/>
      <c r="I20" s="332"/>
      <c r="J20" s="332"/>
      <c r="K20" s="332"/>
      <c r="L20" s="332"/>
      <c r="M20" s="332"/>
      <c r="N20" s="332"/>
      <c r="O20" s="364"/>
    </row>
    <row r="21" spans="1:15" s="834" customFormat="1" ht="15" customHeight="1">
      <c r="A21" s="833" t="s">
        <v>867</v>
      </c>
      <c r="C21" s="853"/>
      <c r="D21" s="853"/>
      <c r="E21" s="853"/>
      <c r="F21" s="853"/>
      <c r="G21" s="853"/>
      <c r="H21" s="853"/>
      <c r="I21" s="853"/>
      <c r="J21" s="853"/>
      <c r="K21" s="853"/>
      <c r="L21" s="853"/>
      <c r="M21" s="853"/>
      <c r="N21" s="853"/>
      <c r="O21" s="852"/>
    </row>
    <row r="22" spans="1:15" ht="15" customHeight="1">
      <c r="A22" s="331"/>
      <c r="C22" s="414"/>
      <c r="D22" s="414"/>
      <c r="E22" s="332"/>
      <c r="F22" s="332"/>
      <c r="G22" s="332"/>
      <c r="H22" s="332"/>
      <c r="I22" s="332"/>
      <c r="J22" s="332"/>
      <c r="K22" s="332"/>
      <c r="L22" s="332"/>
      <c r="M22" s="332"/>
      <c r="N22" s="332"/>
      <c r="O22" s="364"/>
    </row>
    <row r="23" spans="1:15" ht="15" customHeight="1">
      <c r="A23" s="833" t="s">
        <v>864</v>
      </c>
      <c r="C23" s="848">
        <v>243433</v>
      </c>
      <c r="D23" s="848">
        <v>33687</v>
      </c>
      <c r="E23" s="848">
        <v>10349</v>
      </c>
      <c r="F23" s="848">
        <v>23338</v>
      </c>
      <c r="G23" s="848">
        <v>34355</v>
      </c>
      <c r="H23" s="848">
        <v>15009</v>
      </c>
      <c r="I23" s="848">
        <v>20786</v>
      </c>
      <c r="J23" s="848">
        <v>28293</v>
      </c>
      <c r="K23" s="848">
        <v>55821</v>
      </c>
      <c r="L23" s="848">
        <v>55482</v>
      </c>
      <c r="M23" s="848">
        <v>21914</v>
      </c>
      <c r="N23" s="848">
        <v>33568</v>
      </c>
      <c r="O23" s="847"/>
    </row>
    <row r="24" spans="1:15" ht="12" customHeight="1">
      <c r="A24" s="331"/>
      <c r="C24" s="848"/>
      <c r="D24" s="848"/>
      <c r="E24" s="848"/>
      <c r="F24" s="848"/>
      <c r="G24" s="848"/>
      <c r="H24" s="848"/>
      <c r="I24" s="848"/>
      <c r="J24" s="848"/>
      <c r="K24" s="848"/>
      <c r="L24" s="848"/>
      <c r="M24" s="848"/>
      <c r="N24" s="848"/>
      <c r="O24" s="847"/>
    </row>
    <row r="25" spans="1:15" ht="15" customHeight="1">
      <c r="A25" s="331"/>
      <c r="B25" s="188" t="s">
        <v>863</v>
      </c>
      <c r="C25" s="832">
        <v>74.558913540892163</v>
      </c>
      <c r="D25" s="831">
        <v>79.217502300590738</v>
      </c>
      <c r="E25" s="831">
        <v>81.727703159725579</v>
      </c>
      <c r="F25" s="831">
        <v>78.104379124175153</v>
      </c>
      <c r="G25" s="831">
        <v>77.030999854460774</v>
      </c>
      <c r="H25" s="831">
        <v>77.033779732160696</v>
      </c>
      <c r="I25" s="831">
        <v>73.775618204560772</v>
      </c>
      <c r="J25" s="831">
        <v>73.304350899515782</v>
      </c>
      <c r="K25" s="831">
        <v>70.043532004084483</v>
      </c>
      <c r="L25" s="831">
        <v>75.006308352258387</v>
      </c>
      <c r="M25" s="831">
        <v>75.951446563840463</v>
      </c>
      <c r="N25" s="831">
        <v>74.389299332697817</v>
      </c>
      <c r="O25" s="830"/>
    </row>
    <row r="26" spans="1:15" ht="15" customHeight="1">
      <c r="A26" s="331"/>
      <c r="B26" s="188" t="s">
        <v>862</v>
      </c>
      <c r="C26" s="832">
        <v>13.171180571245475</v>
      </c>
      <c r="D26" s="831">
        <v>10.152284263959391</v>
      </c>
      <c r="E26" s="831">
        <v>8.5418881051309299</v>
      </c>
      <c r="F26" s="831">
        <v>10.86639814894164</v>
      </c>
      <c r="G26" s="831">
        <v>11.008586814146412</v>
      </c>
      <c r="H26" s="831">
        <v>11.49310413751749</v>
      </c>
      <c r="I26" s="831">
        <v>12.922159145578755</v>
      </c>
      <c r="J26" s="831">
        <v>14.508889124518431</v>
      </c>
      <c r="K26" s="831">
        <v>16.140878880707977</v>
      </c>
      <c r="L26" s="831">
        <v>13.220503947226128</v>
      </c>
      <c r="M26" s="831">
        <v>13.808524231085151</v>
      </c>
      <c r="N26" s="831">
        <v>12.83663012392755</v>
      </c>
      <c r="O26" s="830"/>
    </row>
    <row r="27" spans="1:15" ht="15" customHeight="1">
      <c r="A27" s="331"/>
      <c r="B27" s="188" t="s">
        <v>861</v>
      </c>
      <c r="C27" s="832">
        <v>1.998907296874294</v>
      </c>
      <c r="D27" s="831">
        <v>1.4575355478374448</v>
      </c>
      <c r="E27" s="831">
        <v>1.7103101748961254</v>
      </c>
      <c r="F27" s="831">
        <v>1.3454451966749508</v>
      </c>
      <c r="G27" s="831">
        <v>1.6504147867850385</v>
      </c>
      <c r="H27" s="831">
        <v>1.5390765540675595</v>
      </c>
      <c r="I27" s="831">
        <v>3.4590589820071203</v>
      </c>
      <c r="J27" s="831">
        <v>1.9404092885165942</v>
      </c>
      <c r="K27" s="831">
        <v>2.3987388258898981</v>
      </c>
      <c r="L27" s="831">
        <v>1.7483147687538301</v>
      </c>
      <c r="M27" s="831">
        <v>1.4556904262115542</v>
      </c>
      <c r="N27" s="831">
        <v>1.9393469971401334</v>
      </c>
      <c r="O27" s="830"/>
    </row>
    <row r="28" spans="1:15" ht="15" customHeight="1">
      <c r="A28" s="331"/>
      <c r="B28" s="188" t="s">
        <v>860</v>
      </c>
      <c r="C28" s="832">
        <v>3.5570362276273144</v>
      </c>
      <c r="D28" s="831">
        <v>2.8349214830646838</v>
      </c>
      <c r="E28" s="831">
        <v>1.5460430959512996</v>
      </c>
      <c r="F28" s="831">
        <v>3.4064615648298915</v>
      </c>
      <c r="G28" s="831">
        <v>3.667588415077863</v>
      </c>
      <c r="H28" s="831">
        <v>3.2980211872876275</v>
      </c>
      <c r="I28" s="831">
        <v>2.1408640431059367</v>
      </c>
      <c r="J28" s="831">
        <v>4.3120206411479876</v>
      </c>
      <c r="K28" s="831">
        <v>3.8533885097006504</v>
      </c>
      <c r="L28" s="831">
        <v>3.844490104898886</v>
      </c>
      <c r="M28" s="831">
        <v>2.131057771287761</v>
      </c>
      <c r="N28" s="831">
        <v>4.9630600571973309</v>
      </c>
      <c r="O28" s="830"/>
    </row>
    <row r="29" spans="1:15" ht="15" customHeight="1">
      <c r="A29" s="331"/>
      <c r="B29" s="188" t="s">
        <v>859</v>
      </c>
      <c r="C29" s="832">
        <v>6.6470034876126087</v>
      </c>
      <c r="D29" s="831">
        <v>6.2754178169620323</v>
      </c>
      <c r="E29" s="831">
        <v>6.435404386897285</v>
      </c>
      <c r="F29" s="831">
        <v>6.2044733910360783</v>
      </c>
      <c r="G29" s="831">
        <v>6.5871052248580986</v>
      </c>
      <c r="H29" s="831">
        <v>6.6160303817709378</v>
      </c>
      <c r="I29" s="831">
        <v>7.6012700856345621</v>
      </c>
      <c r="J29" s="831">
        <v>5.8707100696285295</v>
      </c>
      <c r="K29" s="831">
        <v>7.4935956002221387</v>
      </c>
      <c r="L29" s="831">
        <v>6.1046825997620857</v>
      </c>
      <c r="M29" s="831">
        <v>6.5620151501323356</v>
      </c>
      <c r="N29" s="831">
        <v>5.8061248808388939</v>
      </c>
      <c r="O29" s="830"/>
    </row>
    <row r="30" spans="1:15" ht="15" customHeight="1">
      <c r="A30" s="331"/>
      <c r="B30" s="188" t="s">
        <v>858</v>
      </c>
      <c r="C30" s="832">
        <v>3.4095623847218745E-2</v>
      </c>
      <c r="D30" s="831">
        <v>1.1874016682993439E-2</v>
      </c>
      <c r="E30" s="831">
        <v>0</v>
      </c>
      <c r="F30" s="831">
        <v>1.7139429257005741E-2</v>
      </c>
      <c r="G30" s="831">
        <v>3.2018629020521029E-2</v>
      </c>
      <c r="H30" s="831">
        <v>1.3325338130455061E-2</v>
      </c>
      <c r="I30" s="831">
        <v>7.2163956509188887E-2</v>
      </c>
      <c r="J30" s="831">
        <v>1.4137772593927827E-2</v>
      </c>
      <c r="K30" s="831">
        <v>3.9411690940685404E-2</v>
      </c>
      <c r="L30" s="831">
        <v>4.5059658988500777E-2</v>
      </c>
      <c r="M30" s="831">
        <v>3.6506342977092265E-2</v>
      </c>
      <c r="N30" s="831">
        <v>5.0643469971401331E-2</v>
      </c>
      <c r="O30" s="830"/>
    </row>
    <row r="31" spans="1:15" ht="15" customHeight="1">
      <c r="A31" s="331"/>
      <c r="B31" s="188" t="s">
        <v>857</v>
      </c>
      <c r="C31" s="832">
        <v>3.2863251900933727E-2</v>
      </c>
      <c r="D31" s="831">
        <v>5.046457090272212E-2</v>
      </c>
      <c r="E31" s="831">
        <v>3.8651077398782492E-2</v>
      </c>
      <c r="F31" s="831">
        <v>5.5703145085268663E-2</v>
      </c>
      <c r="G31" s="831">
        <v>2.3286275651288022E-2</v>
      </c>
      <c r="H31" s="831">
        <v>6.6626690652275304E-3</v>
      </c>
      <c r="I31" s="831">
        <v>2.8865582603675551E-2</v>
      </c>
      <c r="J31" s="831">
        <v>4.9482204078747385E-2</v>
      </c>
      <c r="K31" s="831">
        <v>3.0454488454165995E-2</v>
      </c>
      <c r="L31" s="831">
        <v>3.0640568112180529E-2</v>
      </c>
      <c r="M31" s="831">
        <v>5.4759514465638412E-2</v>
      </c>
      <c r="N31" s="831">
        <v>1.4895138226882746E-2</v>
      </c>
      <c r="O31" s="830"/>
    </row>
    <row r="32" spans="1:15" ht="12" customHeight="1">
      <c r="A32" s="331"/>
      <c r="C32" s="846"/>
      <c r="D32" s="846"/>
      <c r="E32" s="846"/>
      <c r="F32" s="846"/>
      <c r="G32" s="846"/>
      <c r="H32" s="846"/>
      <c r="I32" s="846"/>
      <c r="J32" s="846"/>
      <c r="K32" s="846"/>
      <c r="L32" s="846"/>
      <c r="M32" s="846"/>
      <c r="N32" s="846"/>
      <c r="O32" s="851"/>
    </row>
    <row r="33" spans="1:15" ht="15" customHeight="1">
      <c r="A33" s="833" t="s">
        <v>866</v>
      </c>
      <c r="B33" s="834"/>
      <c r="C33" s="414"/>
      <c r="D33" s="414"/>
      <c r="E33" s="332"/>
      <c r="F33" s="332"/>
      <c r="G33" s="332"/>
      <c r="H33" s="332"/>
      <c r="I33" s="332"/>
      <c r="J33" s="332"/>
      <c r="K33" s="332"/>
      <c r="L33" s="332"/>
      <c r="M33" s="332"/>
      <c r="N33" s="332"/>
      <c r="O33" s="364"/>
    </row>
    <row r="34" spans="1:15" ht="12" customHeight="1">
      <c r="A34" s="331"/>
      <c r="C34" s="414"/>
      <c r="D34" s="414"/>
      <c r="E34" s="332"/>
      <c r="F34" s="332"/>
      <c r="G34" s="332"/>
      <c r="H34" s="332"/>
      <c r="I34" s="332"/>
      <c r="J34" s="332"/>
      <c r="K34" s="332"/>
      <c r="L34" s="332"/>
      <c r="M34" s="332"/>
      <c r="N34" s="332"/>
      <c r="O34" s="364"/>
    </row>
    <row r="35" spans="1:15" ht="15" customHeight="1">
      <c r="A35" s="833" t="s">
        <v>864</v>
      </c>
      <c r="C35" s="848">
        <v>31169</v>
      </c>
      <c r="D35" s="848">
        <v>5329</v>
      </c>
      <c r="E35" s="848">
        <v>1840</v>
      </c>
      <c r="F35" s="848">
        <v>3489</v>
      </c>
      <c r="G35" s="848">
        <v>3629</v>
      </c>
      <c r="H35" s="848">
        <v>2289</v>
      </c>
      <c r="I35" s="848">
        <v>3073</v>
      </c>
      <c r="J35" s="848">
        <v>2936</v>
      </c>
      <c r="K35" s="848">
        <v>6628</v>
      </c>
      <c r="L35" s="848">
        <v>7285</v>
      </c>
      <c r="M35" s="848">
        <v>2394</v>
      </c>
      <c r="N35" s="848">
        <v>4891</v>
      </c>
      <c r="O35" s="847"/>
    </row>
    <row r="36" spans="1:15" ht="12" customHeight="1">
      <c r="A36" s="331"/>
      <c r="C36" s="846"/>
      <c r="D36" s="846"/>
      <c r="E36" s="845"/>
      <c r="F36" s="845"/>
      <c r="G36" s="845"/>
      <c r="H36" s="845"/>
      <c r="I36" s="845"/>
      <c r="J36" s="845"/>
      <c r="K36" s="845"/>
      <c r="L36" s="845"/>
      <c r="M36" s="845"/>
      <c r="N36" s="845"/>
      <c r="O36" s="844"/>
    </row>
    <row r="37" spans="1:15" ht="15" customHeight="1">
      <c r="A37" s="331"/>
      <c r="B37" s="188" t="s">
        <v>863</v>
      </c>
      <c r="C37" s="832">
        <v>79.22294587570984</v>
      </c>
      <c r="D37" s="831">
        <v>81.084631262901112</v>
      </c>
      <c r="E37" s="831">
        <v>83.586956521739125</v>
      </c>
      <c r="F37" s="831">
        <v>79.76497563771855</v>
      </c>
      <c r="G37" s="831">
        <v>75.695783962524104</v>
      </c>
      <c r="H37" s="831">
        <v>84.185233726518121</v>
      </c>
      <c r="I37" s="831">
        <v>76.96062479661569</v>
      </c>
      <c r="J37" s="831">
        <v>80.245231607629435</v>
      </c>
      <c r="K37" s="831">
        <v>77.097163548581776</v>
      </c>
      <c r="L37" s="831">
        <v>80.535346602608087</v>
      </c>
      <c r="M37" s="831">
        <v>78.989139515455307</v>
      </c>
      <c r="N37" s="831">
        <v>81.292169290533636</v>
      </c>
      <c r="O37" s="830"/>
    </row>
    <row r="38" spans="1:15" ht="15" customHeight="1">
      <c r="A38" s="331"/>
      <c r="B38" s="188" t="s">
        <v>862</v>
      </c>
      <c r="C38" s="832">
        <v>11.617312072892938</v>
      </c>
      <c r="D38" s="831">
        <v>9.8329893038093452</v>
      </c>
      <c r="E38" s="831">
        <v>7.4456521739130439</v>
      </c>
      <c r="F38" s="831">
        <v>11.09200343938091</v>
      </c>
      <c r="G38" s="831">
        <v>13.915679250482228</v>
      </c>
      <c r="H38" s="831">
        <v>7.7763215377894284</v>
      </c>
      <c r="I38" s="831">
        <v>11.356980149690855</v>
      </c>
      <c r="J38" s="831">
        <v>11.376021798365123</v>
      </c>
      <c r="K38" s="831">
        <v>13.593844296922148</v>
      </c>
      <c r="L38" s="831">
        <v>11.393273850377488</v>
      </c>
      <c r="M38" s="831">
        <v>13.199665831244777</v>
      </c>
      <c r="N38" s="831">
        <v>10.509098343896953</v>
      </c>
      <c r="O38" s="830"/>
    </row>
    <row r="39" spans="1:15" ht="15" customHeight="1">
      <c r="A39" s="331"/>
      <c r="B39" s="188" t="s">
        <v>861</v>
      </c>
      <c r="C39" s="832">
        <v>2.0212390516218037</v>
      </c>
      <c r="D39" s="831">
        <v>2.2330643647963972</v>
      </c>
      <c r="E39" s="831">
        <v>1.956521739130435</v>
      </c>
      <c r="F39" s="831">
        <v>2.3789051304098594</v>
      </c>
      <c r="G39" s="831">
        <v>1.9289060347203086</v>
      </c>
      <c r="H39" s="831">
        <v>2.2717343818261249</v>
      </c>
      <c r="I39" s="831">
        <v>2.5056947608200453</v>
      </c>
      <c r="J39" s="831">
        <v>1.8732970027247955</v>
      </c>
      <c r="K39" s="831">
        <v>2.3536511768255886</v>
      </c>
      <c r="L39" s="831">
        <v>1.3864104323953328</v>
      </c>
      <c r="M39" s="831">
        <v>1.1695906432748537</v>
      </c>
      <c r="N39" s="831">
        <v>1.4925373134328357</v>
      </c>
      <c r="O39" s="830"/>
    </row>
    <row r="40" spans="1:15" ht="15" customHeight="1">
      <c r="A40" s="331"/>
      <c r="B40" s="188" t="s">
        <v>860</v>
      </c>
      <c r="C40" s="832">
        <v>3.0126086817029742</v>
      </c>
      <c r="D40" s="831">
        <v>2.3081253518483771</v>
      </c>
      <c r="E40" s="831">
        <v>1.7934782608695652</v>
      </c>
      <c r="F40" s="831">
        <v>2.5795356835769563</v>
      </c>
      <c r="G40" s="831">
        <v>4.2435932763846784</v>
      </c>
      <c r="H40" s="831">
        <v>1.8785495849716032</v>
      </c>
      <c r="I40" s="831">
        <v>3.3843150016270744</v>
      </c>
      <c r="J40" s="831">
        <v>3.6444141689373293</v>
      </c>
      <c r="K40" s="831">
        <v>3.5003017501508751</v>
      </c>
      <c r="L40" s="831">
        <v>2.4159231297185997</v>
      </c>
      <c r="M40" s="831">
        <v>2.0467836257309941</v>
      </c>
      <c r="N40" s="831">
        <v>2.596606011040687</v>
      </c>
      <c r="O40" s="830"/>
    </row>
    <row r="41" spans="1:15" ht="15" customHeight="1">
      <c r="A41" s="331"/>
      <c r="B41" s="188" t="s">
        <v>859</v>
      </c>
      <c r="C41" s="832">
        <v>4.068144630883249</v>
      </c>
      <c r="D41" s="831">
        <v>4.5224244698817788</v>
      </c>
      <c r="E41" s="831">
        <v>5.2173913043478262</v>
      </c>
      <c r="F41" s="831">
        <v>4.1559186013184295</v>
      </c>
      <c r="G41" s="831">
        <v>4.0231468724166435</v>
      </c>
      <c r="H41" s="831">
        <v>3.8444735692442111</v>
      </c>
      <c r="I41" s="831">
        <v>5.7273023104458183</v>
      </c>
      <c r="J41" s="831">
        <v>2.826975476839237</v>
      </c>
      <c r="K41" s="831">
        <v>3.3946891973445985</v>
      </c>
      <c r="L41" s="831">
        <v>4.2415923129718598</v>
      </c>
      <c r="M41" s="831">
        <v>4.553049289891395</v>
      </c>
      <c r="N41" s="831">
        <v>4.0891433244735227</v>
      </c>
      <c r="O41" s="830"/>
    </row>
    <row r="42" spans="1:15" ht="15" customHeight="1">
      <c r="A42" s="331"/>
      <c r="B42" s="188" t="s">
        <v>858</v>
      </c>
      <c r="C42" s="832">
        <v>4.8124739324328661E-2</v>
      </c>
      <c r="D42" s="831">
        <v>0</v>
      </c>
      <c r="E42" s="831">
        <v>0</v>
      </c>
      <c r="F42" s="831">
        <v>0</v>
      </c>
      <c r="G42" s="831">
        <v>0.19289060347203085</v>
      </c>
      <c r="H42" s="831">
        <v>4.3687199650502405E-2</v>
      </c>
      <c r="I42" s="831">
        <v>6.5082980800520662E-2</v>
      </c>
      <c r="J42" s="831">
        <v>3.405994550408719E-2</v>
      </c>
      <c r="K42" s="831">
        <v>4.5262522631261314E-2</v>
      </c>
      <c r="L42" s="831">
        <v>1.3726835964310225E-2</v>
      </c>
      <c r="M42" s="831">
        <v>0</v>
      </c>
      <c r="N42" s="831">
        <v>2.0445716622367615E-2</v>
      </c>
      <c r="O42" s="830"/>
    </row>
    <row r="43" spans="1:15" ht="15" customHeight="1">
      <c r="A43" s="331"/>
      <c r="B43" s="188" t="s">
        <v>857</v>
      </c>
      <c r="C43" s="832">
        <v>9.6249478648657329E-3</v>
      </c>
      <c r="D43" s="831">
        <v>1.8765246762994934E-2</v>
      </c>
      <c r="E43" s="831">
        <v>0</v>
      </c>
      <c r="F43" s="831">
        <v>2.8661507595299514E-2</v>
      </c>
      <c r="G43" s="831">
        <v>0</v>
      </c>
      <c r="H43" s="831">
        <v>0</v>
      </c>
      <c r="I43" s="831">
        <v>0</v>
      </c>
      <c r="J43" s="831">
        <v>0</v>
      </c>
      <c r="K43" s="831">
        <v>1.5087507543753773E-2</v>
      </c>
      <c r="L43" s="831">
        <v>1.3726835964310225E-2</v>
      </c>
      <c r="M43" s="831">
        <v>4.1771094402673348E-2</v>
      </c>
      <c r="N43" s="831">
        <v>0</v>
      </c>
      <c r="O43" s="830"/>
    </row>
    <row r="44" spans="1:15" ht="12" customHeight="1">
      <c r="A44" s="331"/>
      <c r="C44" s="846"/>
      <c r="D44" s="846"/>
      <c r="E44" s="845"/>
      <c r="F44" s="845"/>
      <c r="G44" s="845"/>
      <c r="H44" s="845"/>
      <c r="I44" s="845"/>
      <c r="J44" s="845"/>
      <c r="K44" s="845"/>
      <c r="L44" s="845"/>
      <c r="M44" s="845"/>
      <c r="N44" s="845"/>
      <c r="O44" s="844"/>
    </row>
    <row r="45" spans="1:15" ht="15" customHeight="1">
      <c r="A45" s="833" t="s">
        <v>865</v>
      </c>
      <c r="B45" s="834"/>
      <c r="C45" s="848"/>
      <c r="D45" s="848"/>
      <c r="E45" s="850"/>
      <c r="F45" s="850"/>
      <c r="G45" s="850"/>
      <c r="H45" s="850"/>
      <c r="I45" s="850"/>
      <c r="J45" s="850"/>
      <c r="K45" s="850"/>
      <c r="L45" s="850"/>
      <c r="M45" s="850"/>
      <c r="N45" s="850"/>
      <c r="O45" s="849"/>
    </row>
    <row r="46" spans="1:15" ht="12" customHeight="1">
      <c r="A46" s="331"/>
      <c r="C46" s="414"/>
      <c r="D46" s="414"/>
      <c r="E46" s="332"/>
      <c r="F46" s="332"/>
      <c r="G46" s="332"/>
      <c r="H46" s="332"/>
      <c r="I46" s="332"/>
      <c r="J46" s="332"/>
      <c r="K46" s="332"/>
      <c r="L46" s="332"/>
      <c r="M46" s="332"/>
      <c r="N46" s="332"/>
      <c r="O46" s="364"/>
    </row>
    <row r="47" spans="1:15" ht="15" customHeight="1">
      <c r="A47" s="833" t="s">
        <v>864</v>
      </c>
      <c r="C47" s="848">
        <v>136957</v>
      </c>
      <c r="D47" s="848">
        <v>14588</v>
      </c>
      <c r="E47" s="848">
        <v>4364</v>
      </c>
      <c r="F47" s="848">
        <v>10224</v>
      </c>
      <c r="G47" s="848">
        <v>26058</v>
      </c>
      <c r="H47" s="848">
        <v>7040</v>
      </c>
      <c r="I47" s="848">
        <v>10831</v>
      </c>
      <c r="J47" s="848">
        <v>8768</v>
      </c>
      <c r="K47" s="848">
        <v>48131</v>
      </c>
      <c r="L47" s="848">
        <v>21541</v>
      </c>
      <c r="M47" s="848">
        <v>10285</v>
      </c>
      <c r="N47" s="848">
        <v>11256</v>
      </c>
      <c r="O47" s="847"/>
    </row>
    <row r="48" spans="1:15" ht="12" customHeight="1">
      <c r="A48" s="331"/>
      <c r="C48" s="846"/>
      <c r="D48" s="846"/>
      <c r="E48" s="845"/>
      <c r="F48" s="845"/>
      <c r="G48" s="845"/>
      <c r="H48" s="845"/>
      <c r="I48" s="845"/>
      <c r="J48" s="845"/>
      <c r="K48" s="845"/>
      <c r="L48" s="845"/>
      <c r="M48" s="845"/>
      <c r="N48" s="845"/>
      <c r="O48" s="844"/>
    </row>
    <row r="49" spans="1:15" ht="15" customHeight="1">
      <c r="A49" s="331"/>
      <c r="B49" s="188" t="s">
        <v>863</v>
      </c>
      <c r="C49" s="832">
        <v>64.006220930657065</v>
      </c>
      <c r="D49" s="831">
        <v>59.631203729092405</v>
      </c>
      <c r="E49" s="831">
        <v>68.377635197066908</v>
      </c>
      <c r="F49" s="831">
        <v>55.897887323943664</v>
      </c>
      <c r="G49" s="831">
        <v>70.627062706270621</v>
      </c>
      <c r="H49" s="831">
        <v>70.795454545454547</v>
      </c>
      <c r="I49" s="831">
        <v>63.595235896962421</v>
      </c>
      <c r="J49" s="831">
        <v>62.671076642335763</v>
      </c>
      <c r="K49" s="831">
        <v>61.334690739855816</v>
      </c>
      <c r="L49" s="831">
        <v>63.46037788403509</v>
      </c>
      <c r="M49" s="831">
        <v>66.631016042780743</v>
      </c>
      <c r="N49" s="831">
        <v>60.563255152807393</v>
      </c>
      <c r="O49" s="830"/>
    </row>
    <row r="50" spans="1:15" ht="15" customHeight="1">
      <c r="A50" s="331"/>
      <c r="B50" s="188" t="s">
        <v>862</v>
      </c>
      <c r="C50" s="832">
        <v>14.622107668830363</v>
      </c>
      <c r="D50" s="831">
        <v>15.882917466410747</v>
      </c>
      <c r="E50" s="831">
        <v>10.701191567369387</v>
      </c>
      <c r="F50" s="831">
        <v>18.094679186228483</v>
      </c>
      <c r="G50" s="831">
        <v>11.144370250978586</v>
      </c>
      <c r="H50" s="831">
        <v>8.0113636363636367</v>
      </c>
      <c r="I50" s="831">
        <v>14.024559135813869</v>
      </c>
      <c r="J50" s="831">
        <v>15.066149635036496</v>
      </c>
      <c r="K50" s="831">
        <v>17.282001205044565</v>
      </c>
      <c r="L50" s="831">
        <v>14.312241771505501</v>
      </c>
      <c r="M50" s="831">
        <v>14.973262032085561</v>
      </c>
      <c r="N50" s="831">
        <v>13.708244491826582</v>
      </c>
      <c r="O50" s="830"/>
    </row>
    <row r="51" spans="1:15" ht="15" customHeight="1">
      <c r="A51" s="331"/>
      <c r="B51" s="188" t="s">
        <v>861</v>
      </c>
      <c r="C51" s="832">
        <v>2.5183086662237053</v>
      </c>
      <c r="D51" s="831">
        <v>1.9125308472717304</v>
      </c>
      <c r="E51" s="831">
        <v>2.8872593950504126</v>
      </c>
      <c r="F51" s="831">
        <v>1.4964788732394365</v>
      </c>
      <c r="G51" s="831">
        <v>1.9379844961240309</v>
      </c>
      <c r="H51" s="831">
        <v>2.1164772727272725</v>
      </c>
      <c r="I51" s="831">
        <v>3.2499307543163143</v>
      </c>
      <c r="J51" s="831">
        <v>2.6459854014598538</v>
      </c>
      <c r="K51" s="831">
        <v>2.9378155450748995</v>
      </c>
      <c r="L51" s="831">
        <v>2.4047165869736782</v>
      </c>
      <c r="M51" s="831">
        <v>1.8570734078755469</v>
      </c>
      <c r="N51" s="831">
        <v>2.9051172707889128</v>
      </c>
      <c r="O51" s="830"/>
    </row>
    <row r="52" spans="1:15" ht="15" customHeight="1">
      <c r="A52" s="331"/>
      <c r="B52" s="188" t="s">
        <v>860</v>
      </c>
      <c r="C52" s="832">
        <v>8.8962229020787547</v>
      </c>
      <c r="D52" s="831">
        <v>10.748560460652591</v>
      </c>
      <c r="E52" s="831">
        <v>4.903758020164986</v>
      </c>
      <c r="F52" s="831">
        <v>13.243348982785601</v>
      </c>
      <c r="G52" s="831">
        <v>7.7058868677565435</v>
      </c>
      <c r="H52" s="831">
        <v>6.8323863636363642</v>
      </c>
      <c r="I52" s="831">
        <v>8.4295078940079406</v>
      </c>
      <c r="J52" s="831">
        <v>9.2609489051094904</v>
      </c>
      <c r="K52" s="831">
        <v>9.199891961521681</v>
      </c>
      <c r="L52" s="831">
        <v>9.1639199665753672</v>
      </c>
      <c r="M52" s="831">
        <v>5.7170636849781236</v>
      </c>
      <c r="N52" s="831">
        <v>12.313432835820896</v>
      </c>
      <c r="O52" s="830"/>
    </row>
    <row r="53" spans="1:15" ht="15" customHeight="1">
      <c r="A53" s="331"/>
      <c r="B53" s="188" t="s">
        <v>859</v>
      </c>
      <c r="C53" s="832">
        <v>9.8979971815971446</v>
      </c>
      <c r="D53" s="831">
        <v>11.756238003838773</v>
      </c>
      <c r="E53" s="831">
        <v>13.01558203483043</v>
      </c>
      <c r="F53" s="831">
        <v>11.218701095461658</v>
      </c>
      <c r="G53" s="831">
        <v>8.5156190037608415</v>
      </c>
      <c r="H53" s="831">
        <v>12.215909090909092</v>
      </c>
      <c r="I53" s="831">
        <v>10.608438740651833</v>
      </c>
      <c r="J53" s="831">
        <v>10.276003649635037</v>
      </c>
      <c r="K53" s="831">
        <v>9.1978142984770734</v>
      </c>
      <c r="L53" s="831">
        <v>10.607678380762268</v>
      </c>
      <c r="M53" s="831">
        <v>10.792416140009722</v>
      </c>
      <c r="N53" s="831">
        <v>10.438877043354655</v>
      </c>
      <c r="O53" s="830"/>
    </row>
    <row r="54" spans="1:15" ht="15" customHeight="1">
      <c r="A54" s="331"/>
      <c r="B54" s="188" t="s">
        <v>858</v>
      </c>
      <c r="C54" s="832">
        <v>3.4317340479128489E-2</v>
      </c>
      <c r="D54" s="831">
        <v>3.4274746366876885E-2</v>
      </c>
      <c r="E54" s="831">
        <v>6.8744271310724109E-2</v>
      </c>
      <c r="F54" s="831">
        <v>1.9561815336463225E-2</v>
      </c>
      <c r="G54" s="831">
        <v>4.6051116739580934E-2</v>
      </c>
      <c r="H54" s="831">
        <v>2.8409090909090908E-2</v>
      </c>
      <c r="I54" s="831">
        <v>2.7698273474286769E-2</v>
      </c>
      <c r="J54" s="831">
        <v>6.8430656934306569E-2</v>
      </c>
      <c r="K54" s="831">
        <v>3.3242608713718806E-2</v>
      </c>
      <c r="L54" s="831">
        <v>1.3926930040388096E-2</v>
      </c>
      <c r="M54" s="831">
        <v>9.7228974234321829E-3</v>
      </c>
      <c r="N54" s="831">
        <v>1.7768301350390904E-2</v>
      </c>
      <c r="O54" s="830"/>
    </row>
    <row r="55" spans="1:15" ht="15" customHeight="1">
      <c r="A55" s="331"/>
      <c r="B55" s="188" t="s">
        <v>857</v>
      </c>
      <c r="C55" s="832">
        <v>2.4825310133837625E-2</v>
      </c>
      <c r="D55" s="831">
        <v>3.4274746366876885E-2</v>
      </c>
      <c r="E55" s="831">
        <v>4.5829514207149404E-2</v>
      </c>
      <c r="F55" s="831">
        <v>2.9342723004694836E-2</v>
      </c>
      <c r="G55" s="831">
        <v>2.3025558369790467E-2</v>
      </c>
      <c r="H55" s="831">
        <v>0</v>
      </c>
      <c r="I55" s="831">
        <v>6.4629304773335797E-2</v>
      </c>
      <c r="J55" s="831">
        <v>1.1405109489051095E-2</v>
      </c>
      <c r="K55" s="831">
        <v>1.4543641312251979E-2</v>
      </c>
      <c r="L55" s="831">
        <v>3.7138480107701592E-2</v>
      </c>
      <c r="M55" s="831">
        <v>1.9445794846864366E-2</v>
      </c>
      <c r="N55" s="831">
        <v>5.3304904051172705E-2</v>
      </c>
      <c r="O55" s="830"/>
    </row>
    <row r="56" spans="1:15" ht="12" customHeight="1">
      <c r="A56" s="331"/>
      <c r="C56" s="328"/>
      <c r="D56" s="328"/>
      <c r="E56" s="328"/>
      <c r="F56" s="328"/>
      <c r="G56" s="328"/>
      <c r="H56" s="328"/>
      <c r="I56" s="328"/>
      <c r="J56" s="328"/>
      <c r="K56" s="328"/>
      <c r="L56" s="328"/>
      <c r="M56" s="328"/>
      <c r="N56" s="328"/>
      <c r="O56" s="330"/>
    </row>
    <row r="57" spans="1:15" ht="15" customHeight="1">
      <c r="A57" s="794" t="s">
        <v>856</v>
      </c>
      <c r="B57" s="792"/>
      <c r="C57" s="792"/>
      <c r="D57" s="792"/>
      <c r="E57" s="792"/>
      <c r="F57" s="792"/>
      <c r="G57" s="792"/>
      <c r="H57" s="792"/>
      <c r="I57" s="792"/>
      <c r="J57" s="792"/>
      <c r="K57" s="792"/>
      <c r="L57" s="792"/>
      <c r="M57" s="792"/>
      <c r="N57" s="792"/>
      <c r="O57" s="792"/>
    </row>
    <row r="58" spans="1:15" ht="12" customHeight="1"/>
    <row r="59" spans="1:15" ht="15" customHeight="1">
      <c r="A59" s="834" t="s">
        <v>345</v>
      </c>
    </row>
    <row r="60" spans="1:15" ht="15" customHeight="1">
      <c r="A60" s="442" t="s">
        <v>676</v>
      </c>
    </row>
    <row r="61" spans="1:15" ht="12" customHeight="1">
      <c r="A61" s="834"/>
    </row>
    <row r="62" spans="1:15" ht="15" customHeight="1">
      <c r="A62" s="1405" t="s">
        <v>836</v>
      </c>
      <c r="B62" s="1405"/>
      <c r="C62" s="1405"/>
      <c r="D62" s="1405"/>
      <c r="E62" s="1405"/>
      <c r="F62" s="1405"/>
      <c r="G62" s="1405"/>
      <c r="H62" s="1405"/>
      <c r="I62" s="1405"/>
      <c r="J62" s="1405"/>
      <c r="K62" s="1405"/>
      <c r="L62" s="1405"/>
      <c r="M62" s="1405"/>
      <c r="N62" s="1405"/>
      <c r="O62" s="790"/>
    </row>
    <row r="63" spans="1:15" ht="12" customHeight="1">
      <c r="A63" s="1405" t="s">
        <v>1592</v>
      </c>
      <c r="B63" s="1405"/>
      <c r="C63" s="1405"/>
      <c r="D63" s="1405"/>
      <c r="E63" s="1405"/>
      <c r="F63" s="1405"/>
      <c r="G63" s="1405"/>
      <c r="H63" s="1405"/>
      <c r="I63" s="1405"/>
      <c r="J63" s="1405"/>
      <c r="K63" s="1405"/>
      <c r="L63" s="1405"/>
      <c r="M63" s="1405"/>
      <c r="N63" s="1405"/>
      <c r="O63" s="843"/>
    </row>
    <row r="64" spans="1:15" ht="12" customHeight="1">
      <c r="B64" s="843"/>
      <c r="C64" s="843"/>
      <c r="D64" s="843"/>
      <c r="E64" s="843"/>
      <c r="F64" s="843"/>
      <c r="G64" s="843"/>
      <c r="H64" s="843"/>
      <c r="I64" s="843"/>
      <c r="J64" s="843"/>
      <c r="K64" s="843"/>
      <c r="L64" s="843"/>
      <c r="M64" s="843"/>
      <c r="N64" s="843"/>
      <c r="O64" s="843"/>
    </row>
    <row r="65" spans="1:1" s="184" customFormat="1" ht="15" customHeight="1">
      <c r="A65" s="181" t="s">
        <v>557</v>
      </c>
    </row>
    <row r="66" spans="1:1" s="184" customFormat="1" ht="15" customHeight="1">
      <c r="A66" s="181"/>
    </row>
  </sheetData>
  <sheetProtection deleteColumns="0" deleteRows="0"/>
  <mergeCells count="3">
    <mergeCell ref="D13:N13"/>
    <mergeCell ref="A62:N62"/>
    <mergeCell ref="A63:N63"/>
  </mergeCells>
  <hyperlinks>
    <hyperlink ref="A8" location="'new Title sheet'!A1" display="Return to Contents" xr:uid="{51BB9569-18CC-4FF7-BCA4-30D1CB400070}"/>
    <hyperlink ref="A8:B8" location="'Title sheet'!A16" display="Return to Contents" xr:uid="{63C24B45-F6E5-4664-8F99-38075F93FE2E}"/>
  </hyperlinks>
  <pageMargins left="0.75" right="0.75" top="1" bottom="1" header="0.5" footer="0.5"/>
  <pageSetup paperSize="9" scale="43" orientation="landscape"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AD20E-4E45-4989-ABD4-C9F8B37D9257}">
  <sheetPr>
    <pageSetUpPr fitToPage="1"/>
  </sheetPr>
  <dimension ref="A1:P100"/>
  <sheetViews>
    <sheetView zoomScale="85" zoomScaleNormal="85" workbookViewId="0"/>
  </sheetViews>
  <sheetFormatPr defaultColWidth="9.1796875" defaultRowHeight="12.5"/>
  <cols>
    <col min="1" max="1" width="4.7265625" style="188" customWidth="1"/>
    <col min="2" max="2" width="47" style="188" customWidth="1"/>
    <col min="3" max="3" width="13.7265625" style="188" customWidth="1"/>
    <col min="4" max="4" width="15" style="188" customWidth="1"/>
    <col min="5" max="14" width="13.7265625" style="188" customWidth="1"/>
    <col min="15" max="15" width="1.7265625" style="188" customWidth="1"/>
    <col min="16" max="16384" width="9.1796875" style="188"/>
  </cols>
  <sheetData>
    <row r="1" spans="1:15" s="2" customFormat="1"/>
    <row r="2" spans="1:15" s="2" customFormat="1"/>
    <row r="3" spans="1:15" s="2" customFormat="1"/>
    <row r="4" spans="1:15" s="2" customFormat="1"/>
    <row r="5" spans="1:15" s="2" customFormat="1"/>
    <row r="6" spans="1:15" s="2" customFormat="1"/>
    <row r="7" spans="1:15" s="2" customFormat="1"/>
    <row r="8" spans="1:15" s="2" customFormat="1" ht="26.25" customHeight="1">
      <c r="A8" s="1" t="s">
        <v>344</v>
      </c>
      <c r="B8" s="1"/>
    </row>
    <row r="9" spans="1:15" ht="15" customHeight="1">
      <c r="A9" s="377" t="s">
        <v>885</v>
      </c>
    </row>
    <row r="10" spans="1:15" ht="12" customHeight="1"/>
    <row r="11" spans="1:15" ht="15" customHeight="1">
      <c r="A11" s="175"/>
      <c r="N11" s="828" t="s">
        <v>563</v>
      </c>
    </row>
    <row r="12" spans="1:15" ht="12" customHeight="1">
      <c r="A12" s="867"/>
      <c r="B12" s="816"/>
      <c r="C12" s="792"/>
      <c r="D12" s="792"/>
      <c r="E12" s="792"/>
      <c r="F12" s="792"/>
      <c r="G12" s="792"/>
      <c r="H12" s="792"/>
      <c r="I12" s="792"/>
      <c r="J12" s="792"/>
      <c r="K12" s="792"/>
      <c r="L12" s="792"/>
      <c r="M12" s="792"/>
      <c r="N12" s="792"/>
      <c r="O12" s="815"/>
    </row>
    <row r="13" spans="1:15" ht="13">
      <c r="A13" s="833"/>
      <c r="B13" s="834"/>
      <c r="D13" s="1406" t="s">
        <v>846</v>
      </c>
      <c r="E13" s="1406"/>
      <c r="F13" s="1406"/>
      <c r="G13" s="1406"/>
      <c r="H13" s="1406"/>
      <c r="I13" s="1406"/>
      <c r="J13" s="1406"/>
      <c r="K13" s="1406"/>
      <c r="L13" s="1406"/>
      <c r="M13" s="1406"/>
      <c r="N13" s="1406"/>
      <c r="O13" s="866"/>
    </row>
    <row r="14" spans="1:15" ht="12" customHeight="1">
      <c r="A14" s="833"/>
      <c r="B14" s="834"/>
      <c r="D14" s="819"/>
      <c r="E14" s="819"/>
      <c r="F14" s="819"/>
      <c r="G14" s="819"/>
      <c r="H14" s="819"/>
      <c r="I14" s="819"/>
      <c r="J14" s="819"/>
      <c r="K14" s="819"/>
      <c r="L14" s="819"/>
      <c r="M14" s="819"/>
      <c r="N14" s="819"/>
      <c r="O14" s="818"/>
    </row>
    <row r="15" spans="1:15" ht="5.25" customHeight="1">
      <c r="A15" s="833"/>
      <c r="B15" s="834"/>
      <c r="O15" s="795"/>
    </row>
    <row r="16" spans="1:15" ht="45" customHeight="1">
      <c r="A16" s="833" t="s">
        <v>884</v>
      </c>
      <c r="B16" s="834"/>
      <c r="C16" s="855" t="s">
        <v>0</v>
      </c>
      <c r="D16" s="855" t="s">
        <v>869</v>
      </c>
      <c r="E16" s="824" t="s">
        <v>334</v>
      </c>
      <c r="F16" s="825" t="s">
        <v>358</v>
      </c>
      <c r="G16" s="855" t="s">
        <v>335</v>
      </c>
      <c r="H16" s="855" t="s">
        <v>1585</v>
      </c>
      <c r="I16" s="855" t="s">
        <v>1586</v>
      </c>
      <c r="J16" s="855" t="s">
        <v>338</v>
      </c>
      <c r="K16" s="855" t="s">
        <v>34</v>
      </c>
      <c r="L16" s="855" t="s">
        <v>350</v>
      </c>
      <c r="M16" s="824" t="s">
        <v>339</v>
      </c>
      <c r="N16" s="824" t="s">
        <v>340</v>
      </c>
      <c r="O16" s="823"/>
    </row>
    <row r="17" spans="1:16" ht="5.25" customHeight="1">
      <c r="A17" s="840"/>
      <c r="B17" s="819"/>
      <c r="C17" s="819"/>
      <c r="D17" s="819"/>
      <c r="E17" s="819"/>
      <c r="F17" s="819"/>
      <c r="G17" s="819"/>
      <c r="H17" s="819"/>
      <c r="I17" s="819"/>
      <c r="J17" s="819"/>
      <c r="K17" s="819"/>
      <c r="L17" s="819"/>
      <c r="M17" s="819"/>
      <c r="N17" s="819"/>
      <c r="O17" s="818"/>
    </row>
    <row r="18" spans="1:16" ht="12" customHeight="1">
      <c r="A18" s="839"/>
      <c r="B18" s="792"/>
      <c r="C18" s="792"/>
      <c r="D18" s="792"/>
      <c r="E18" s="792"/>
      <c r="F18" s="792"/>
      <c r="G18" s="792"/>
      <c r="H18" s="792"/>
      <c r="I18" s="792"/>
      <c r="J18" s="792"/>
      <c r="K18" s="792"/>
      <c r="L18" s="792"/>
      <c r="M18" s="792"/>
      <c r="N18" s="792"/>
      <c r="O18" s="815"/>
    </row>
    <row r="19" spans="1:16" s="834" customFormat="1" ht="18" customHeight="1">
      <c r="A19" s="833" t="s">
        <v>1588</v>
      </c>
      <c r="C19" s="812">
        <v>181497</v>
      </c>
      <c r="D19" s="812">
        <v>26686</v>
      </c>
      <c r="E19" s="812">
        <v>8458</v>
      </c>
      <c r="F19" s="812">
        <v>18228</v>
      </c>
      <c r="G19" s="812">
        <v>26464</v>
      </c>
      <c r="H19" s="812">
        <v>11561</v>
      </c>
      <c r="I19" s="812">
        <v>15334</v>
      </c>
      <c r="J19" s="812">
        <v>20740</v>
      </c>
      <c r="K19" s="812">
        <v>39098</v>
      </c>
      <c r="L19" s="812">
        <v>41614</v>
      </c>
      <c r="M19" s="812">
        <v>16644</v>
      </c>
      <c r="N19" s="812">
        <v>24970</v>
      </c>
      <c r="O19" s="811"/>
    </row>
    <row r="20" spans="1:16" ht="12" customHeight="1">
      <c r="A20" s="331"/>
      <c r="C20" s="865"/>
      <c r="D20" s="865"/>
      <c r="E20" s="864"/>
      <c r="F20" s="864"/>
      <c r="G20" s="864"/>
      <c r="H20" s="864"/>
      <c r="I20" s="864"/>
      <c r="J20" s="864"/>
      <c r="K20" s="864"/>
      <c r="L20" s="864"/>
      <c r="M20" s="864"/>
      <c r="N20" s="864"/>
      <c r="O20" s="863"/>
      <c r="P20" s="445"/>
    </row>
    <row r="21" spans="1:16" ht="18" customHeight="1">
      <c r="A21" s="331"/>
      <c r="B21" s="188" t="s">
        <v>879</v>
      </c>
      <c r="C21" s="832">
        <v>44.980908775351658</v>
      </c>
      <c r="D21" s="831">
        <v>40.890354492992579</v>
      </c>
      <c r="E21" s="831">
        <v>31.946086545282569</v>
      </c>
      <c r="F21" s="831">
        <v>45.040596883914858</v>
      </c>
      <c r="G21" s="831">
        <v>51.991384522370012</v>
      </c>
      <c r="H21" s="831">
        <v>34.72882968601332</v>
      </c>
      <c r="I21" s="831">
        <v>51.708621364288511</v>
      </c>
      <c r="J21" s="831">
        <v>51.841851494696236</v>
      </c>
      <c r="K21" s="831">
        <v>49.989769297662285</v>
      </c>
      <c r="L21" s="831">
        <v>35.389532368914303</v>
      </c>
      <c r="M21" s="831">
        <v>35.310021629416006</v>
      </c>
      <c r="N21" s="831">
        <v>35.442531037244699</v>
      </c>
      <c r="O21" s="830"/>
    </row>
    <row r="22" spans="1:16" ht="18" customHeight="1">
      <c r="A22" s="331"/>
      <c r="B22" s="188" t="s">
        <v>878</v>
      </c>
      <c r="C22" s="832">
        <v>55.019091224648342</v>
      </c>
      <c r="D22" s="831">
        <v>59.109645507007428</v>
      </c>
      <c r="E22" s="831">
        <v>68.053913454717417</v>
      </c>
      <c r="F22" s="831">
        <v>54.959403116085142</v>
      </c>
      <c r="G22" s="831">
        <v>48.008615477629988</v>
      </c>
      <c r="H22" s="831">
        <v>65.271170313986673</v>
      </c>
      <c r="I22" s="831">
        <v>48.291378635711496</v>
      </c>
      <c r="J22" s="831">
        <v>48.158148505303757</v>
      </c>
      <c r="K22" s="831">
        <v>50.010230702337722</v>
      </c>
      <c r="L22" s="831">
        <v>64.610467631085683</v>
      </c>
      <c r="M22" s="831">
        <v>64.689978370584001</v>
      </c>
      <c r="N22" s="831">
        <v>64.557468962755308</v>
      </c>
      <c r="O22" s="830"/>
    </row>
    <row r="23" spans="1:16" ht="12" customHeight="1">
      <c r="A23" s="331"/>
      <c r="C23" s="862"/>
      <c r="D23" s="862"/>
      <c r="E23" s="861"/>
      <c r="F23" s="861"/>
      <c r="G23" s="861"/>
      <c r="H23" s="861"/>
      <c r="I23" s="861"/>
      <c r="J23" s="861"/>
      <c r="K23" s="861"/>
      <c r="L23" s="861"/>
      <c r="M23" s="861"/>
      <c r="N23" s="861"/>
      <c r="O23" s="860"/>
    </row>
    <row r="24" spans="1:16" ht="18" customHeight="1">
      <c r="A24" s="331"/>
      <c r="B24" s="188" t="s">
        <v>877</v>
      </c>
      <c r="C24" s="832">
        <v>43.515870785743019</v>
      </c>
      <c r="D24" s="831">
        <v>45.960428689200327</v>
      </c>
      <c r="E24" s="831">
        <v>55.403168597777253</v>
      </c>
      <c r="F24" s="831">
        <v>41.578889620364272</v>
      </c>
      <c r="G24" s="831">
        <v>34.053808948004836</v>
      </c>
      <c r="H24" s="831">
        <v>49.42479024305856</v>
      </c>
      <c r="I24" s="831">
        <v>34.433285509325685</v>
      </c>
      <c r="J24" s="831">
        <v>34.575699132111858</v>
      </c>
      <c r="K24" s="831">
        <v>47.396286255051415</v>
      </c>
      <c r="L24" s="831">
        <v>50.48060748786466</v>
      </c>
      <c r="M24" s="831">
        <v>49.897861091083875</v>
      </c>
      <c r="N24" s="831">
        <v>50.86904285142171</v>
      </c>
      <c r="O24" s="830"/>
    </row>
    <row r="25" spans="1:16" ht="18" customHeight="1">
      <c r="A25" s="331"/>
      <c r="B25" s="188" t="s">
        <v>876</v>
      </c>
      <c r="C25" s="832">
        <v>9.6861105142233761</v>
      </c>
      <c r="D25" s="831">
        <v>10.878363186689651</v>
      </c>
      <c r="E25" s="831">
        <v>12.09505793331757</v>
      </c>
      <c r="F25" s="831">
        <v>10.313802940531051</v>
      </c>
      <c r="G25" s="831">
        <v>11.124546553808948</v>
      </c>
      <c r="H25" s="831">
        <v>13.623388980192026</v>
      </c>
      <c r="I25" s="831">
        <v>10.708230076953177</v>
      </c>
      <c r="J25" s="831">
        <v>12.613307618129218</v>
      </c>
      <c r="K25" s="831">
        <v>1.2276842805258581</v>
      </c>
      <c r="L25" s="831">
        <v>13.02446292113231</v>
      </c>
      <c r="M25" s="831">
        <v>13.890891612593126</v>
      </c>
      <c r="N25" s="831">
        <v>12.446936323588305</v>
      </c>
      <c r="O25" s="830"/>
    </row>
    <row r="26" spans="1:16" ht="18" customHeight="1">
      <c r="A26" s="331"/>
      <c r="B26" s="188" t="s">
        <v>875</v>
      </c>
      <c r="C26" s="832">
        <v>0.27548664716221205</v>
      </c>
      <c r="D26" s="831">
        <v>0.38971745484523718</v>
      </c>
      <c r="E26" s="831">
        <v>1.1823126034523528E-2</v>
      </c>
      <c r="F26" s="831">
        <v>0.56506473557164805</v>
      </c>
      <c r="G26" s="831">
        <v>0.20782950423216445</v>
      </c>
      <c r="H26" s="831">
        <v>0.76982959951561281</v>
      </c>
      <c r="I26" s="831">
        <v>0.45650189122212081</v>
      </c>
      <c r="J26" s="831">
        <v>5.7859209257473482E-2</v>
      </c>
      <c r="K26" s="831">
        <v>7.6730267532866131E-2</v>
      </c>
      <c r="L26" s="831">
        <v>0.33642524150526265</v>
      </c>
      <c r="M26" s="831">
        <v>0.71497236241288142</v>
      </c>
      <c r="N26" s="831">
        <v>8.4100921105326396E-2</v>
      </c>
      <c r="O26" s="830"/>
    </row>
    <row r="27" spans="1:16" ht="18" customHeight="1">
      <c r="A27" s="331"/>
      <c r="B27" s="188" t="s">
        <v>874</v>
      </c>
      <c r="C27" s="832">
        <v>3.5813264131087569E-2</v>
      </c>
      <c r="D27" s="831">
        <v>2.6230982537660198E-2</v>
      </c>
      <c r="E27" s="831">
        <v>5.9115630172617638E-2</v>
      </c>
      <c r="F27" s="831">
        <v>1.0972130787798991E-2</v>
      </c>
      <c r="G27" s="831">
        <v>0.15492744860943167</v>
      </c>
      <c r="H27" s="831">
        <v>2.5949312343222904E-2</v>
      </c>
      <c r="I27" s="831">
        <v>4.5650189122212081E-2</v>
      </c>
      <c r="J27" s="831">
        <v>4.8216007714561235E-3</v>
      </c>
      <c r="K27" s="831">
        <v>1.0230702337715485E-2</v>
      </c>
      <c r="L27" s="831">
        <v>4.8060748786466091E-3</v>
      </c>
      <c r="M27" s="831">
        <v>0</v>
      </c>
      <c r="N27" s="831">
        <v>8.0096115338406087E-3</v>
      </c>
      <c r="O27" s="830"/>
    </row>
    <row r="28" spans="1:16" ht="18" customHeight="1">
      <c r="A28" s="331"/>
      <c r="B28" s="188" t="s">
        <v>873</v>
      </c>
      <c r="C28" s="832">
        <v>1.5058100133886512</v>
      </c>
      <c r="D28" s="831">
        <v>1.8549051937345424</v>
      </c>
      <c r="E28" s="831">
        <v>0.48474816741546467</v>
      </c>
      <c r="F28" s="831">
        <v>2.4906736888303707</v>
      </c>
      <c r="G28" s="831">
        <v>2.4675030229746069</v>
      </c>
      <c r="H28" s="831">
        <v>1.4272121788772598</v>
      </c>
      <c r="I28" s="831">
        <v>2.6477109690883007</v>
      </c>
      <c r="J28" s="831">
        <v>0.90646094503375119</v>
      </c>
      <c r="K28" s="831">
        <v>1.2992991968898666</v>
      </c>
      <c r="L28" s="831">
        <v>0.76416590570481091</v>
      </c>
      <c r="M28" s="831">
        <v>0.18625330449411198</v>
      </c>
      <c r="N28" s="831">
        <v>1.1493792551061275</v>
      </c>
      <c r="O28" s="830"/>
    </row>
    <row r="29" spans="1:16" ht="12" customHeight="1">
      <c r="A29" s="331"/>
      <c r="B29" s="188" t="s">
        <v>48</v>
      </c>
      <c r="C29" s="832"/>
      <c r="D29" s="832"/>
      <c r="E29" s="831"/>
      <c r="F29" s="831"/>
      <c r="G29" s="831"/>
      <c r="H29" s="831"/>
      <c r="I29" s="831"/>
      <c r="J29" s="831"/>
      <c r="K29" s="831"/>
      <c r="L29" s="831"/>
      <c r="M29" s="831"/>
      <c r="N29" s="831"/>
      <c r="O29" s="830"/>
    </row>
    <row r="30" spans="1:16" s="834" customFormat="1" ht="18" customHeight="1">
      <c r="A30" s="833" t="s">
        <v>883</v>
      </c>
      <c r="B30" s="188"/>
      <c r="C30" s="812">
        <v>1082</v>
      </c>
      <c r="D30" s="812">
        <v>76</v>
      </c>
      <c r="E30" s="812">
        <v>24</v>
      </c>
      <c r="F30" s="812">
        <v>52</v>
      </c>
      <c r="G30" s="812">
        <v>127</v>
      </c>
      <c r="H30" s="812">
        <v>51</v>
      </c>
      <c r="I30" s="812">
        <v>169</v>
      </c>
      <c r="J30" s="812">
        <v>65</v>
      </c>
      <c r="K30" s="812">
        <v>229</v>
      </c>
      <c r="L30" s="812">
        <v>365</v>
      </c>
      <c r="M30" s="812">
        <v>121</v>
      </c>
      <c r="N30" s="812">
        <v>244</v>
      </c>
      <c r="O30" s="835"/>
    </row>
    <row r="31" spans="1:16" ht="12" customHeight="1">
      <c r="A31" s="331"/>
      <c r="C31" s="832"/>
      <c r="D31" s="832"/>
      <c r="E31" s="831"/>
      <c r="F31" s="831"/>
      <c r="G31" s="831"/>
      <c r="H31" s="831"/>
      <c r="I31" s="831"/>
      <c r="J31" s="831"/>
      <c r="K31" s="831"/>
      <c r="L31" s="831"/>
      <c r="M31" s="831"/>
      <c r="N31" s="831"/>
      <c r="O31" s="830"/>
    </row>
    <row r="32" spans="1:16" ht="18" customHeight="1">
      <c r="A32" s="331"/>
      <c r="B32" s="188" t="s">
        <v>879</v>
      </c>
      <c r="C32" s="832">
        <v>72.365988909426989</v>
      </c>
      <c r="D32" s="831">
        <v>60.526315789473685</v>
      </c>
      <c r="E32" s="831">
        <v>70.833333333333343</v>
      </c>
      <c r="F32" s="831">
        <v>55.769230769230774</v>
      </c>
      <c r="G32" s="831">
        <v>68.503937007874015</v>
      </c>
      <c r="H32" s="831">
        <v>72.549019607843135</v>
      </c>
      <c r="I32" s="831">
        <v>79.289940828402365</v>
      </c>
      <c r="J32" s="831">
        <v>80</v>
      </c>
      <c r="K32" s="831">
        <v>82.096069868995642</v>
      </c>
      <c r="L32" s="831">
        <v>65.479452054794521</v>
      </c>
      <c r="M32" s="831">
        <v>68.59504132231406</v>
      </c>
      <c r="N32" s="831">
        <v>63.934426229508205</v>
      </c>
      <c r="O32" s="830"/>
    </row>
    <row r="33" spans="1:15" ht="18" customHeight="1">
      <c r="A33" s="331"/>
      <c r="B33" s="188" t="s">
        <v>878</v>
      </c>
      <c r="C33" s="832">
        <v>27.634011090573011</v>
      </c>
      <c r="D33" s="831">
        <v>39.473684210526315</v>
      </c>
      <c r="E33" s="831">
        <v>29.166666666666668</v>
      </c>
      <c r="F33" s="831">
        <v>44.230769230769226</v>
      </c>
      <c r="G33" s="831">
        <v>31.496062992125989</v>
      </c>
      <c r="H33" s="831">
        <v>27.450980392156861</v>
      </c>
      <c r="I33" s="831">
        <v>20.710059171597635</v>
      </c>
      <c r="J33" s="831">
        <v>20</v>
      </c>
      <c r="K33" s="831">
        <v>17.903930131004369</v>
      </c>
      <c r="L33" s="831">
        <v>34.520547945205472</v>
      </c>
      <c r="M33" s="831">
        <v>31.404958677685947</v>
      </c>
      <c r="N33" s="831">
        <v>36.065573770491802</v>
      </c>
      <c r="O33" s="830"/>
    </row>
    <row r="34" spans="1:15" ht="12" customHeight="1">
      <c r="A34" s="331"/>
      <c r="C34" s="832"/>
      <c r="D34" s="831"/>
      <c r="E34" s="831"/>
      <c r="F34" s="831"/>
      <c r="G34" s="831"/>
      <c r="H34" s="831"/>
      <c r="I34" s="831"/>
      <c r="J34" s="831"/>
      <c r="K34" s="831"/>
      <c r="L34" s="831"/>
      <c r="M34" s="831"/>
      <c r="N34" s="831"/>
      <c r="O34" s="830"/>
    </row>
    <row r="35" spans="1:15" ht="18" customHeight="1">
      <c r="A35" s="331"/>
      <c r="B35" s="188" t="s">
        <v>877</v>
      </c>
      <c r="C35" s="832">
        <v>25.600739371534196</v>
      </c>
      <c r="D35" s="831">
        <v>39.473684210526315</v>
      </c>
      <c r="E35" s="831">
        <v>29.166666666666668</v>
      </c>
      <c r="F35" s="831">
        <v>44.230769230769226</v>
      </c>
      <c r="G35" s="831">
        <v>29.921259842519689</v>
      </c>
      <c r="H35" s="831">
        <v>25.490196078431371</v>
      </c>
      <c r="I35" s="831">
        <v>17.159763313609467</v>
      </c>
      <c r="J35" s="831">
        <v>20</v>
      </c>
      <c r="K35" s="831">
        <v>17.030567685589521</v>
      </c>
      <c r="L35" s="831">
        <v>31.506849315068493</v>
      </c>
      <c r="M35" s="831">
        <v>27.27272727272727</v>
      </c>
      <c r="N35" s="831">
        <v>33.606557377049178</v>
      </c>
      <c r="O35" s="830"/>
    </row>
    <row r="36" spans="1:15" ht="18" customHeight="1">
      <c r="A36" s="331"/>
      <c r="B36" s="188" t="s">
        <v>876</v>
      </c>
      <c r="C36" s="832">
        <v>0.73937153419593349</v>
      </c>
      <c r="D36" s="831">
        <v>0</v>
      </c>
      <c r="E36" s="831">
        <v>0</v>
      </c>
      <c r="F36" s="831">
        <v>0</v>
      </c>
      <c r="G36" s="831">
        <v>1.5748031496062991</v>
      </c>
      <c r="H36" s="831">
        <v>1.9607843137254901</v>
      </c>
      <c r="I36" s="831">
        <v>0.59171597633136097</v>
      </c>
      <c r="J36" s="831">
        <v>0</v>
      </c>
      <c r="K36" s="831">
        <v>0</v>
      </c>
      <c r="L36" s="831">
        <v>1.095890410958904</v>
      </c>
      <c r="M36" s="831">
        <v>0.82644628099173556</v>
      </c>
      <c r="N36" s="831">
        <v>1.2295081967213115</v>
      </c>
      <c r="O36" s="830"/>
    </row>
    <row r="37" spans="1:15" ht="18" customHeight="1">
      <c r="A37" s="331"/>
      <c r="B37" s="188" t="s">
        <v>875</v>
      </c>
      <c r="C37" s="832">
        <v>0.36968576709796674</v>
      </c>
      <c r="D37" s="831">
        <v>0</v>
      </c>
      <c r="E37" s="831">
        <v>0</v>
      </c>
      <c r="F37" s="831">
        <v>0</v>
      </c>
      <c r="G37" s="831">
        <v>0</v>
      </c>
      <c r="H37" s="831">
        <v>0</v>
      </c>
      <c r="I37" s="831">
        <v>0</v>
      </c>
      <c r="J37" s="831">
        <v>0</v>
      </c>
      <c r="K37" s="831">
        <v>0</v>
      </c>
      <c r="L37" s="831">
        <v>1.095890410958904</v>
      </c>
      <c r="M37" s="831">
        <v>3.3057851239669422</v>
      </c>
      <c r="N37" s="831">
        <v>0</v>
      </c>
      <c r="O37" s="830"/>
    </row>
    <row r="38" spans="1:15" ht="18" customHeight="1">
      <c r="A38" s="331"/>
      <c r="B38" s="188" t="s">
        <v>874</v>
      </c>
      <c r="C38" s="832">
        <v>0</v>
      </c>
      <c r="D38" s="831">
        <v>0</v>
      </c>
      <c r="E38" s="831">
        <v>0</v>
      </c>
      <c r="F38" s="831">
        <v>0</v>
      </c>
      <c r="G38" s="831">
        <v>0</v>
      </c>
      <c r="H38" s="831">
        <v>0</v>
      </c>
      <c r="I38" s="831">
        <v>0</v>
      </c>
      <c r="J38" s="831">
        <v>0</v>
      </c>
      <c r="K38" s="831">
        <v>0</v>
      </c>
      <c r="L38" s="831">
        <v>0</v>
      </c>
      <c r="M38" s="831">
        <v>0</v>
      </c>
      <c r="N38" s="831">
        <v>0</v>
      </c>
      <c r="O38" s="830"/>
    </row>
    <row r="39" spans="1:15" ht="18" customHeight="1">
      <c r="A39" s="331"/>
      <c r="B39" s="188" t="s">
        <v>873</v>
      </c>
      <c r="C39" s="832">
        <v>0.92421441774491686</v>
      </c>
      <c r="D39" s="831">
        <v>0</v>
      </c>
      <c r="E39" s="831">
        <v>0</v>
      </c>
      <c r="F39" s="831">
        <v>0</v>
      </c>
      <c r="G39" s="831">
        <v>0</v>
      </c>
      <c r="H39" s="831">
        <v>0</v>
      </c>
      <c r="I39" s="831">
        <v>2.9585798816568047</v>
      </c>
      <c r="J39" s="831">
        <v>0</v>
      </c>
      <c r="K39" s="831">
        <v>0.87336244541484709</v>
      </c>
      <c r="L39" s="831">
        <v>0.82191780821917804</v>
      </c>
      <c r="M39" s="831">
        <v>0</v>
      </c>
      <c r="N39" s="831">
        <v>1.2295081967213115</v>
      </c>
      <c r="O39" s="830"/>
    </row>
    <row r="40" spans="1:15" ht="12" customHeight="1">
      <c r="A40" s="331"/>
      <c r="C40" s="832"/>
      <c r="D40" s="832"/>
      <c r="E40" s="831"/>
      <c r="F40" s="831"/>
      <c r="G40" s="831"/>
      <c r="H40" s="831"/>
      <c r="I40" s="831"/>
      <c r="J40" s="831"/>
      <c r="K40" s="831"/>
      <c r="L40" s="831"/>
      <c r="M40" s="831"/>
      <c r="N40" s="831"/>
      <c r="O40" s="830"/>
    </row>
    <row r="41" spans="1:15" ht="18" customHeight="1">
      <c r="A41" s="833" t="s">
        <v>882</v>
      </c>
      <c r="C41" s="848">
        <v>88281</v>
      </c>
      <c r="D41" s="812">
        <v>10830</v>
      </c>
      <c r="E41" s="812">
        <v>4552</v>
      </c>
      <c r="F41" s="812">
        <v>6278</v>
      </c>
      <c r="G41" s="812">
        <v>10397</v>
      </c>
      <c r="H41" s="812">
        <v>6467</v>
      </c>
      <c r="I41" s="812">
        <v>6882</v>
      </c>
      <c r="J41" s="812">
        <v>11312</v>
      </c>
      <c r="K41" s="812">
        <v>19773</v>
      </c>
      <c r="L41" s="812">
        <v>22620</v>
      </c>
      <c r="M41" s="812">
        <v>9840</v>
      </c>
      <c r="N41" s="812">
        <v>12780</v>
      </c>
      <c r="O41" s="830"/>
    </row>
    <row r="42" spans="1:15" ht="12" customHeight="1">
      <c r="A42" s="331"/>
      <c r="C42" s="832"/>
      <c r="D42" s="832"/>
      <c r="E42" s="831"/>
      <c r="F42" s="831"/>
      <c r="G42" s="831"/>
      <c r="H42" s="831"/>
      <c r="I42" s="831"/>
      <c r="J42" s="831"/>
      <c r="K42" s="831"/>
      <c r="L42" s="831"/>
      <c r="M42" s="831"/>
      <c r="N42" s="831"/>
      <c r="O42" s="830"/>
    </row>
    <row r="43" spans="1:15" ht="18" customHeight="1">
      <c r="A43" s="331"/>
      <c r="B43" s="188" t="s">
        <v>879</v>
      </c>
      <c r="C43" s="832">
        <v>43.513326763403228</v>
      </c>
      <c r="D43" s="831">
        <v>34.358264081255768</v>
      </c>
      <c r="E43" s="831">
        <v>25.373462214411248</v>
      </c>
      <c r="F43" s="831">
        <v>40.872889455240525</v>
      </c>
      <c r="G43" s="831">
        <v>55.131287871501399</v>
      </c>
      <c r="H43" s="831">
        <v>37.451677748569665</v>
      </c>
      <c r="I43" s="831">
        <v>52.877070619006105</v>
      </c>
      <c r="J43" s="831">
        <v>64.082390381895337</v>
      </c>
      <c r="K43" s="831">
        <v>42.214130379810854</v>
      </c>
      <c r="L43" s="831">
        <v>32.290008841732984</v>
      </c>
      <c r="M43" s="831">
        <v>33.709349593495936</v>
      </c>
      <c r="N43" s="831">
        <v>31.197183098591548</v>
      </c>
      <c r="O43" s="830"/>
    </row>
    <row r="44" spans="1:15" ht="18" customHeight="1">
      <c r="A44" s="331"/>
      <c r="B44" s="188" t="s">
        <v>878</v>
      </c>
      <c r="C44" s="832">
        <v>56.486673236596779</v>
      </c>
      <c r="D44" s="831">
        <v>65.641735918744246</v>
      </c>
      <c r="E44" s="831">
        <v>74.626537785588766</v>
      </c>
      <c r="F44" s="831">
        <v>59.127110544759475</v>
      </c>
      <c r="G44" s="831">
        <v>44.868712128498608</v>
      </c>
      <c r="H44" s="831">
        <v>62.548322251430335</v>
      </c>
      <c r="I44" s="831">
        <v>47.122929380993895</v>
      </c>
      <c r="J44" s="831">
        <v>35.917609618104663</v>
      </c>
      <c r="K44" s="831">
        <v>57.785869620189139</v>
      </c>
      <c r="L44" s="831">
        <v>67.70999115826703</v>
      </c>
      <c r="M44" s="831">
        <v>66.290650406504056</v>
      </c>
      <c r="N44" s="831">
        <v>68.802816901408448</v>
      </c>
      <c r="O44" s="830"/>
    </row>
    <row r="45" spans="1:15" ht="12" customHeight="1">
      <c r="A45" s="331"/>
      <c r="C45" s="832"/>
      <c r="D45" s="831"/>
      <c r="E45" s="831"/>
      <c r="F45" s="831"/>
      <c r="G45" s="831"/>
      <c r="H45" s="831"/>
      <c r="I45" s="831"/>
      <c r="J45" s="831"/>
      <c r="K45" s="831"/>
      <c r="L45" s="831"/>
      <c r="M45" s="831"/>
      <c r="N45" s="831"/>
      <c r="O45" s="830"/>
    </row>
    <row r="46" spans="1:15" ht="18" customHeight="1">
      <c r="A46" s="331"/>
      <c r="B46" s="188" t="s">
        <v>877</v>
      </c>
      <c r="C46" s="832">
        <v>55.044686852210553</v>
      </c>
      <c r="D46" s="831">
        <v>64.284395198522631</v>
      </c>
      <c r="E46" s="831">
        <v>73.17662565905097</v>
      </c>
      <c r="F46" s="831">
        <v>57.836890729531696</v>
      </c>
      <c r="G46" s="831">
        <v>43.724151197460806</v>
      </c>
      <c r="H46" s="831">
        <v>60.383485387351165</v>
      </c>
      <c r="I46" s="831">
        <v>44.885207788433597</v>
      </c>
      <c r="J46" s="831">
        <v>34.211456859971712</v>
      </c>
      <c r="K46" s="831">
        <v>57.401507105649117</v>
      </c>
      <c r="L46" s="831">
        <v>65.747126436781613</v>
      </c>
      <c r="M46" s="831">
        <v>64.237804878048777</v>
      </c>
      <c r="N46" s="831">
        <v>66.909233176838811</v>
      </c>
      <c r="O46" s="830"/>
    </row>
    <row r="47" spans="1:15" ht="18" customHeight="1">
      <c r="A47" s="331"/>
      <c r="B47" s="188" t="s">
        <v>876</v>
      </c>
      <c r="C47" s="832">
        <v>0.9820912767186597</v>
      </c>
      <c r="D47" s="831">
        <v>1.0156971375807942</v>
      </c>
      <c r="E47" s="831">
        <v>1.1862917398945518</v>
      </c>
      <c r="F47" s="831">
        <v>0.89200382287352664</v>
      </c>
      <c r="G47" s="831">
        <v>0.60594402231412914</v>
      </c>
      <c r="H47" s="831">
        <v>1.3607546002783362</v>
      </c>
      <c r="I47" s="831">
        <v>1.2351060738157513</v>
      </c>
      <c r="J47" s="831">
        <v>1.2376237623762376</v>
      </c>
      <c r="K47" s="831">
        <v>0.13149243918474687</v>
      </c>
      <c r="L47" s="831">
        <v>1.5694076038903624</v>
      </c>
      <c r="M47" s="831">
        <v>1.8191056910569108</v>
      </c>
      <c r="N47" s="831">
        <v>1.3771517996870108</v>
      </c>
      <c r="O47" s="830"/>
    </row>
    <row r="48" spans="1:15" ht="18" customHeight="1">
      <c r="A48" s="331"/>
      <c r="B48" s="188" t="s">
        <v>875</v>
      </c>
      <c r="C48" s="832">
        <v>2.0389438270975634E-2</v>
      </c>
      <c r="D48" s="831">
        <v>1.8467220683287162E-2</v>
      </c>
      <c r="E48" s="831">
        <v>0</v>
      </c>
      <c r="F48" s="831">
        <v>3.1857279388340237E-2</v>
      </c>
      <c r="G48" s="831">
        <v>9.6181590843512545E-3</v>
      </c>
      <c r="H48" s="831">
        <v>1.5463120457708365E-2</v>
      </c>
      <c r="I48" s="831">
        <v>2.9061319383900032E-2</v>
      </c>
      <c r="J48" s="831">
        <v>2.652050919377652E-2</v>
      </c>
      <c r="K48" s="831">
        <v>0</v>
      </c>
      <c r="L48" s="831">
        <v>3.9787798408488062E-2</v>
      </c>
      <c r="M48" s="831">
        <v>7.113821138211382E-2</v>
      </c>
      <c r="N48" s="831">
        <v>1.5649452269170579E-2</v>
      </c>
      <c r="O48" s="830"/>
    </row>
    <row r="49" spans="1:15" ht="18" customHeight="1">
      <c r="A49" s="331"/>
      <c r="B49" s="188" t="s">
        <v>874</v>
      </c>
      <c r="C49" s="832">
        <v>5.6637328530487873E-3</v>
      </c>
      <c r="D49" s="831">
        <v>3.6934441366574325E-2</v>
      </c>
      <c r="E49" s="831">
        <v>8.7873462214411238E-2</v>
      </c>
      <c r="F49" s="831">
        <v>0</v>
      </c>
      <c r="G49" s="831">
        <v>0</v>
      </c>
      <c r="H49" s="831">
        <v>0</v>
      </c>
      <c r="I49" s="831">
        <v>0</v>
      </c>
      <c r="J49" s="831">
        <v>0</v>
      </c>
      <c r="K49" s="831">
        <v>5.0574015071056487E-3</v>
      </c>
      <c r="L49" s="831">
        <v>0</v>
      </c>
      <c r="M49" s="831">
        <v>0</v>
      </c>
      <c r="N49" s="831">
        <v>0</v>
      </c>
      <c r="O49" s="830"/>
    </row>
    <row r="50" spans="1:15" ht="18" customHeight="1">
      <c r="A50" s="331"/>
      <c r="B50" s="188" t="s">
        <v>873</v>
      </c>
      <c r="C50" s="832">
        <v>0.43384193654353709</v>
      </c>
      <c r="D50" s="831">
        <v>0.28624192059095105</v>
      </c>
      <c r="E50" s="831">
        <v>0.17574692442882248</v>
      </c>
      <c r="F50" s="831">
        <v>0.36635871296591271</v>
      </c>
      <c r="G50" s="831">
        <v>0.52899874963931903</v>
      </c>
      <c r="H50" s="831">
        <v>0.78861914334312655</v>
      </c>
      <c r="I50" s="831">
        <v>0.97355419936065102</v>
      </c>
      <c r="J50" s="831">
        <v>0.442008486562942</v>
      </c>
      <c r="K50" s="831">
        <v>0.24781267384817682</v>
      </c>
      <c r="L50" s="831">
        <v>0.35366931918656053</v>
      </c>
      <c r="M50" s="831">
        <v>0.16260162601626016</v>
      </c>
      <c r="N50" s="831">
        <v>0.50078247261345854</v>
      </c>
      <c r="O50" s="830"/>
    </row>
    <row r="51" spans="1:15" ht="12" customHeight="1">
      <c r="A51" s="331"/>
      <c r="C51" s="832"/>
      <c r="D51" s="832"/>
      <c r="E51" s="831"/>
      <c r="F51" s="831"/>
      <c r="G51" s="831"/>
      <c r="H51" s="831"/>
      <c r="I51" s="831"/>
      <c r="J51" s="831"/>
      <c r="K51" s="831"/>
      <c r="L51" s="831"/>
      <c r="M51" s="831"/>
      <c r="N51" s="831"/>
      <c r="O51" s="830"/>
    </row>
    <row r="52" spans="1:15" ht="18" customHeight="1">
      <c r="A52" s="833" t="s">
        <v>1587</v>
      </c>
      <c r="C52" s="848">
        <v>31627</v>
      </c>
      <c r="D52" s="812">
        <v>5072</v>
      </c>
      <c r="E52" s="812">
        <v>1899</v>
      </c>
      <c r="F52" s="812">
        <v>3173</v>
      </c>
      <c r="G52" s="812">
        <v>4606</v>
      </c>
      <c r="H52" s="812">
        <v>2398</v>
      </c>
      <c r="I52" s="812">
        <v>2650</v>
      </c>
      <c r="J52" s="812">
        <v>4571</v>
      </c>
      <c r="K52" s="812">
        <v>4288</v>
      </c>
      <c r="L52" s="812">
        <v>8042</v>
      </c>
      <c r="M52" s="812">
        <v>3286</v>
      </c>
      <c r="N52" s="812">
        <v>4756</v>
      </c>
      <c r="O52" s="830"/>
    </row>
    <row r="53" spans="1:15" ht="12" customHeight="1">
      <c r="A53" s="331"/>
      <c r="C53" s="832"/>
      <c r="D53" s="832"/>
      <c r="E53" s="831"/>
      <c r="F53" s="831"/>
      <c r="G53" s="831"/>
      <c r="H53" s="831"/>
      <c r="I53" s="831"/>
      <c r="J53" s="831"/>
      <c r="K53" s="831"/>
      <c r="L53" s="831"/>
      <c r="M53" s="831"/>
      <c r="N53" s="831"/>
      <c r="O53" s="830"/>
    </row>
    <row r="54" spans="1:15" ht="18" customHeight="1">
      <c r="A54" s="331"/>
      <c r="B54" s="188" t="s">
        <v>879</v>
      </c>
      <c r="C54" s="832">
        <v>12.527271002624341</v>
      </c>
      <c r="D54" s="831">
        <v>11.100157728706625</v>
      </c>
      <c r="E54" s="831">
        <v>8.5308056872037916</v>
      </c>
      <c r="F54" s="831">
        <v>12.637882130475891</v>
      </c>
      <c r="G54" s="831">
        <v>11.91923577941815</v>
      </c>
      <c r="H54" s="831">
        <v>11.592994161801501</v>
      </c>
      <c r="I54" s="831">
        <v>19.245283018867926</v>
      </c>
      <c r="J54" s="831">
        <v>10.785386129949682</v>
      </c>
      <c r="K54" s="831">
        <v>14.249067164179104</v>
      </c>
      <c r="L54" s="831">
        <v>11.912459587167373</v>
      </c>
      <c r="M54" s="831">
        <v>14.850882531953744</v>
      </c>
      <c r="N54" s="831">
        <v>9.8822539949537429</v>
      </c>
      <c r="O54" s="830"/>
    </row>
    <row r="55" spans="1:15" ht="18" customHeight="1">
      <c r="A55" s="331"/>
      <c r="B55" s="188" t="s">
        <v>878</v>
      </c>
      <c r="C55" s="832">
        <v>87.472728997375668</v>
      </c>
      <c r="D55" s="831">
        <v>88.89984227129338</v>
      </c>
      <c r="E55" s="831">
        <v>91.469194312796205</v>
      </c>
      <c r="F55" s="831">
        <v>87.362117869524113</v>
      </c>
      <c r="G55" s="831">
        <v>88.080764220581841</v>
      </c>
      <c r="H55" s="831">
        <v>88.407005838198501</v>
      </c>
      <c r="I55" s="831">
        <v>80.754716981132077</v>
      </c>
      <c r="J55" s="831">
        <v>89.214613870050314</v>
      </c>
      <c r="K55" s="831">
        <v>85.75093283582089</v>
      </c>
      <c r="L55" s="831">
        <v>88.087540412832638</v>
      </c>
      <c r="M55" s="831">
        <v>85.149117468046242</v>
      </c>
      <c r="N55" s="831">
        <v>90.117746005046257</v>
      </c>
      <c r="O55" s="830"/>
    </row>
    <row r="56" spans="1:15" ht="12" customHeight="1">
      <c r="A56" s="331"/>
      <c r="C56" s="832"/>
      <c r="D56" s="831"/>
      <c r="E56" s="831"/>
      <c r="F56" s="831"/>
      <c r="G56" s="831"/>
      <c r="H56" s="831"/>
      <c r="I56" s="831"/>
      <c r="J56" s="831"/>
      <c r="K56" s="831"/>
      <c r="L56" s="831"/>
      <c r="M56" s="831"/>
      <c r="N56" s="831"/>
      <c r="O56" s="830"/>
    </row>
    <row r="57" spans="1:15" ht="18" customHeight="1">
      <c r="A57" s="331"/>
      <c r="B57" s="188" t="s">
        <v>877</v>
      </c>
      <c r="C57" s="832">
        <v>37.00003161855377</v>
      </c>
      <c r="D57" s="831">
        <v>37.815457413249206</v>
      </c>
      <c r="E57" s="831">
        <v>46.076882569773566</v>
      </c>
      <c r="F57" s="831">
        <v>32.871099905452255</v>
      </c>
      <c r="G57" s="831">
        <v>27.333912288319585</v>
      </c>
      <c r="H57" s="831">
        <v>28.065054211843204</v>
      </c>
      <c r="I57" s="831">
        <v>25.622641509433961</v>
      </c>
      <c r="J57" s="831">
        <v>36.819076788448918</v>
      </c>
      <c r="K57" s="831">
        <v>76.772388059701484</v>
      </c>
      <c r="L57" s="831">
        <v>27.331509574732653</v>
      </c>
      <c r="M57" s="831">
        <v>22.763237979306147</v>
      </c>
      <c r="N57" s="831">
        <v>30.487804878048781</v>
      </c>
      <c r="O57" s="830"/>
    </row>
    <row r="58" spans="1:15" ht="18" customHeight="1">
      <c r="A58" s="331"/>
      <c r="B58" s="188" t="s">
        <v>876</v>
      </c>
      <c r="C58" s="832">
        <v>50.292471622347989</v>
      </c>
      <c r="D58" s="831">
        <v>50.966088328075706</v>
      </c>
      <c r="E58" s="831">
        <v>45.339652448657183</v>
      </c>
      <c r="F58" s="831">
        <v>54.333438386385126</v>
      </c>
      <c r="G58" s="831">
        <v>60.616587060356053</v>
      </c>
      <c r="H58" s="831">
        <v>60.008340283569638</v>
      </c>
      <c r="I58" s="831">
        <v>54.452830188679243</v>
      </c>
      <c r="J58" s="831">
        <v>52.329905928680809</v>
      </c>
      <c r="K58" s="831">
        <v>8.8386194029850742</v>
      </c>
      <c r="L58" s="831">
        <v>60.631683660780901</v>
      </c>
      <c r="M58" s="831">
        <v>62.325015216068167</v>
      </c>
      <c r="N58" s="831">
        <v>59.461732548359969</v>
      </c>
      <c r="O58" s="830"/>
    </row>
    <row r="59" spans="1:15" ht="18" customHeight="1">
      <c r="A59" s="331"/>
      <c r="B59" s="188" t="s">
        <v>875</v>
      </c>
      <c r="C59" s="832">
        <v>3.1618553767350684E-3</v>
      </c>
      <c r="D59" s="831">
        <v>0</v>
      </c>
      <c r="E59" s="831">
        <v>0</v>
      </c>
      <c r="F59" s="831">
        <v>0</v>
      </c>
      <c r="G59" s="831">
        <v>2.1710811984368215E-2</v>
      </c>
      <c r="H59" s="831">
        <v>0</v>
      </c>
      <c r="I59" s="831">
        <v>0</v>
      </c>
      <c r="J59" s="831">
        <v>0</v>
      </c>
      <c r="K59" s="831">
        <v>0</v>
      </c>
      <c r="L59" s="831">
        <v>0</v>
      </c>
      <c r="M59" s="831">
        <v>0</v>
      </c>
      <c r="N59" s="831">
        <v>0</v>
      </c>
      <c r="O59" s="830"/>
    </row>
    <row r="60" spans="1:15" ht="18" customHeight="1">
      <c r="A60" s="331"/>
      <c r="B60" s="188" t="s">
        <v>874</v>
      </c>
      <c r="C60" s="832">
        <v>9.4855661302052051E-3</v>
      </c>
      <c r="D60" s="831">
        <v>1.9716088328075709E-2</v>
      </c>
      <c r="E60" s="831">
        <v>5.2659294365455502E-2</v>
      </c>
      <c r="F60" s="831">
        <v>0</v>
      </c>
      <c r="G60" s="831">
        <v>4.3421623968736431E-2</v>
      </c>
      <c r="H60" s="831">
        <v>0</v>
      </c>
      <c r="I60" s="831">
        <v>0</v>
      </c>
      <c r="J60" s="831">
        <v>0</v>
      </c>
      <c r="K60" s="831">
        <v>0</v>
      </c>
      <c r="L60" s="831">
        <v>0</v>
      </c>
      <c r="M60" s="831">
        <v>0</v>
      </c>
      <c r="N60" s="831">
        <v>0</v>
      </c>
      <c r="O60" s="830"/>
    </row>
    <row r="61" spans="1:15" ht="18" customHeight="1">
      <c r="A61" s="331"/>
      <c r="B61" s="188" t="s">
        <v>873</v>
      </c>
      <c r="C61" s="832">
        <v>0.16757833496695862</v>
      </c>
      <c r="D61" s="831">
        <v>9.8580441640378547E-2</v>
      </c>
      <c r="E61" s="831">
        <v>0</v>
      </c>
      <c r="F61" s="831">
        <v>0.15757957768673178</v>
      </c>
      <c r="G61" s="831">
        <v>6.5132435953104639E-2</v>
      </c>
      <c r="H61" s="831">
        <v>0.33361134278565469</v>
      </c>
      <c r="I61" s="831">
        <v>0.67924528301886788</v>
      </c>
      <c r="J61" s="831">
        <v>6.5631152920586314E-2</v>
      </c>
      <c r="K61" s="831">
        <v>0.13992537313432835</v>
      </c>
      <c r="L61" s="831">
        <v>0.12434717731907485</v>
      </c>
      <c r="M61" s="831">
        <v>6.0864272671941569E-2</v>
      </c>
      <c r="N61" s="831">
        <v>0.16820857863751051</v>
      </c>
      <c r="O61" s="830"/>
    </row>
    <row r="62" spans="1:15" ht="12" customHeight="1">
      <c r="A62" s="331"/>
      <c r="C62" s="832"/>
      <c r="D62" s="832"/>
      <c r="E62" s="831"/>
      <c r="F62" s="831"/>
      <c r="G62" s="831"/>
      <c r="H62" s="831"/>
      <c r="I62" s="831"/>
      <c r="J62" s="831"/>
      <c r="K62" s="831"/>
      <c r="L62" s="831"/>
      <c r="M62" s="831"/>
      <c r="N62" s="831"/>
      <c r="O62" s="830"/>
    </row>
    <row r="63" spans="1:15" ht="18" customHeight="1">
      <c r="A63" s="859" t="s">
        <v>881</v>
      </c>
      <c r="B63" s="857"/>
      <c r="C63" s="848">
        <v>13432</v>
      </c>
      <c r="D63" s="812">
        <v>3135</v>
      </c>
      <c r="E63" s="812">
        <v>169</v>
      </c>
      <c r="F63" s="812">
        <v>2966</v>
      </c>
      <c r="G63" s="812">
        <v>2027</v>
      </c>
      <c r="H63" s="812">
        <v>536</v>
      </c>
      <c r="I63" s="812">
        <v>1558</v>
      </c>
      <c r="J63" s="812">
        <v>861</v>
      </c>
      <c r="K63" s="812">
        <v>3194</v>
      </c>
      <c r="L63" s="812">
        <v>2121</v>
      </c>
      <c r="M63" s="812">
        <v>415</v>
      </c>
      <c r="N63" s="812">
        <v>1706</v>
      </c>
      <c r="O63" s="830"/>
    </row>
    <row r="64" spans="1:15" ht="12" customHeight="1">
      <c r="A64" s="858"/>
      <c r="B64" s="857"/>
      <c r="C64" s="832"/>
      <c r="D64" s="832"/>
      <c r="E64" s="831"/>
      <c r="F64" s="831"/>
      <c r="G64" s="831"/>
      <c r="H64" s="831"/>
      <c r="I64" s="831"/>
      <c r="J64" s="831"/>
      <c r="K64" s="831"/>
      <c r="L64" s="831"/>
      <c r="M64" s="831"/>
      <c r="N64" s="831"/>
      <c r="O64" s="830"/>
    </row>
    <row r="65" spans="1:15" ht="18" customHeight="1">
      <c r="A65" s="858"/>
      <c r="B65" s="188" t="s">
        <v>879</v>
      </c>
      <c r="C65" s="832">
        <v>58.368076235854673</v>
      </c>
      <c r="D65" s="831">
        <v>54.322169059011159</v>
      </c>
      <c r="E65" s="831">
        <v>52.071005917159766</v>
      </c>
      <c r="F65" s="831">
        <v>54.450438300741745</v>
      </c>
      <c r="G65" s="831">
        <v>63.986186482486431</v>
      </c>
      <c r="H65" s="831">
        <v>52.425373134328353</v>
      </c>
      <c r="I65" s="831">
        <v>51.347881899871631</v>
      </c>
      <c r="J65" s="831">
        <v>54.239256678281066</v>
      </c>
      <c r="K65" s="831">
        <v>66.687539135879774</v>
      </c>
      <c r="L65" s="831">
        <v>54.78547854785478</v>
      </c>
      <c r="M65" s="831">
        <v>55.903614457831331</v>
      </c>
      <c r="N65" s="831">
        <v>54.513481828839396</v>
      </c>
      <c r="O65" s="830"/>
    </row>
    <row r="66" spans="1:15" ht="18" customHeight="1">
      <c r="A66" s="858"/>
      <c r="B66" s="188" t="s">
        <v>878</v>
      </c>
      <c r="C66" s="832">
        <v>41.63192376414532</v>
      </c>
      <c r="D66" s="831">
        <v>45.677830940988827</v>
      </c>
      <c r="E66" s="831">
        <v>47.928994082840241</v>
      </c>
      <c r="F66" s="831">
        <v>45.549561699258263</v>
      </c>
      <c r="G66" s="831">
        <v>36.013813517513569</v>
      </c>
      <c r="H66" s="831">
        <v>47.574626865671647</v>
      </c>
      <c r="I66" s="831">
        <v>48.652118100128376</v>
      </c>
      <c r="J66" s="831">
        <v>45.760743321718927</v>
      </c>
      <c r="K66" s="831">
        <v>33.312460864120219</v>
      </c>
      <c r="L66" s="831">
        <v>45.214521452145213</v>
      </c>
      <c r="M66" s="831">
        <v>44.096385542168676</v>
      </c>
      <c r="N66" s="831">
        <v>45.486518171160611</v>
      </c>
      <c r="O66" s="830"/>
    </row>
    <row r="67" spans="1:15" ht="12" customHeight="1">
      <c r="A67" s="858"/>
      <c r="B67" s="857"/>
      <c r="C67" s="832"/>
      <c r="D67" s="831"/>
      <c r="E67" s="831"/>
      <c r="F67" s="831"/>
      <c r="G67" s="831"/>
      <c r="H67" s="831"/>
      <c r="I67" s="831"/>
      <c r="J67" s="831"/>
      <c r="K67" s="831"/>
      <c r="L67" s="831"/>
      <c r="M67" s="831"/>
      <c r="N67" s="831"/>
      <c r="O67" s="830"/>
    </row>
    <row r="68" spans="1:15" ht="18" customHeight="1">
      <c r="A68" s="858"/>
      <c r="B68" s="188" t="s">
        <v>877</v>
      </c>
      <c r="C68" s="832">
        <v>35.005955926146513</v>
      </c>
      <c r="D68" s="831">
        <v>38.309409888357251</v>
      </c>
      <c r="E68" s="831">
        <v>37.278106508875744</v>
      </c>
      <c r="F68" s="831">
        <v>38.368172623061362</v>
      </c>
      <c r="G68" s="831">
        <v>31.228416378885054</v>
      </c>
      <c r="H68" s="831">
        <v>39.365671641791046</v>
      </c>
      <c r="I68" s="831">
        <v>35.943517329910144</v>
      </c>
      <c r="J68" s="831">
        <v>35.656213704994194</v>
      </c>
      <c r="K68" s="831">
        <v>29.74326862867877</v>
      </c>
      <c r="L68" s="831">
        <v>39.603960396039604</v>
      </c>
      <c r="M68" s="831">
        <v>40.963855421686745</v>
      </c>
      <c r="N68" s="831">
        <v>39.273153575615474</v>
      </c>
      <c r="O68" s="830"/>
    </row>
    <row r="69" spans="1:15" ht="18" customHeight="1">
      <c r="A69" s="858"/>
      <c r="B69" s="188" t="s">
        <v>876</v>
      </c>
      <c r="C69" s="832">
        <v>1.5336509827278142</v>
      </c>
      <c r="D69" s="831">
        <v>1.3397129186602872</v>
      </c>
      <c r="E69" s="831">
        <v>8.8757396449704142</v>
      </c>
      <c r="F69" s="831">
        <v>0.91031692515171958</v>
      </c>
      <c r="G69" s="831">
        <v>0.59200789343857918</v>
      </c>
      <c r="H69" s="831">
        <v>1.1194029850746268</v>
      </c>
      <c r="I69" s="831">
        <v>1.7971758664955071</v>
      </c>
      <c r="J69" s="831">
        <v>5.6910569105691051</v>
      </c>
      <c r="K69" s="831">
        <v>0.78271759549154662</v>
      </c>
      <c r="L69" s="831">
        <v>2.0744931636020745</v>
      </c>
      <c r="M69" s="831">
        <v>2.4096385542168677</v>
      </c>
      <c r="N69" s="831">
        <v>1.992966002344666</v>
      </c>
      <c r="O69" s="830"/>
    </row>
    <row r="70" spans="1:15" ht="18" customHeight="1">
      <c r="A70" s="858"/>
      <c r="B70" s="188" t="s">
        <v>875</v>
      </c>
      <c r="C70" s="832">
        <v>0.36480047647409169</v>
      </c>
      <c r="D70" s="831">
        <v>0.41467304625199358</v>
      </c>
      <c r="E70" s="831">
        <v>0.59171597633136097</v>
      </c>
      <c r="F70" s="831">
        <v>0.40458530006743088</v>
      </c>
      <c r="G70" s="831">
        <v>0.39467192895905284</v>
      </c>
      <c r="H70" s="831">
        <v>1.6791044776119404</v>
      </c>
      <c r="I70" s="831">
        <v>0.44929396662387677</v>
      </c>
      <c r="J70" s="831">
        <v>0.46457607433217191</v>
      </c>
      <c r="K70" s="831">
        <v>9.3926111458985592E-2</v>
      </c>
      <c r="L70" s="831">
        <v>0.23573785950023576</v>
      </c>
      <c r="M70" s="831">
        <v>0.72289156626506024</v>
      </c>
      <c r="N70" s="831">
        <v>0.11723329425556857</v>
      </c>
      <c r="O70" s="830"/>
    </row>
    <row r="71" spans="1:15" ht="18" customHeight="1">
      <c r="A71" s="858"/>
      <c r="B71" s="188" t="s">
        <v>874</v>
      </c>
      <c r="C71" s="832">
        <v>2.2334723049434187E-2</v>
      </c>
      <c r="D71" s="831">
        <v>0</v>
      </c>
      <c r="E71" s="831">
        <v>0</v>
      </c>
      <c r="F71" s="831">
        <v>0</v>
      </c>
      <c r="G71" s="831">
        <v>4.9333991119881605E-2</v>
      </c>
      <c r="H71" s="831">
        <v>0.18656716417910446</v>
      </c>
      <c r="I71" s="831">
        <v>0</v>
      </c>
      <c r="J71" s="831">
        <v>0</v>
      </c>
      <c r="K71" s="831">
        <v>3.1308703819661866E-2</v>
      </c>
      <c r="L71" s="831">
        <v>0</v>
      </c>
      <c r="M71" s="831">
        <v>0</v>
      </c>
      <c r="N71" s="831">
        <v>0</v>
      </c>
      <c r="O71" s="830"/>
    </row>
    <row r="72" spans="1:15" ht="18" customHeight="1">
      <c r="A72" s="858"/>
      <c r="B72" s="188" t="s">
        <v>873</v>
      </c>
      <c r="C72" s="832">
        <v>4.7051816557474684</v>
      </c>
      <c r="D72" s="831">
        <v>5.6140350877192979</v>
      </c>
      <c r="E72" s="831">
        <v>1.1834319526627219</v>
      </c>
      <c r="F72" s="831">
        <v>5.8664868509777479</v>
      </c>
      <c r="G72" s="831">
        <v>3.7493833251110011</v>
      </c>
      <c r="H72" s="831">
        <v>5.2238805970149249</v>
      </c>
      <c r="I72" s="831">
        <v>10.462130937098845</v>
      </c>
      <c r="J72" s="831">
        <v>3.9488966318234611</v>
      </c>
      <c r="K72" s="831">
        <v>2.6612398246712585</v>
      </c>
      <c r="L72" s="831">
        <v>3.3003300330032999</v>
      </c>
      <c r="M72" s="831">
        <v>0</v>
      </c>
      <c r="N72" s="831">
        <v>4.1031652989449006</v>
      </c>
      <c r="O72" s="830"/>
    </row>
    <row r="73" spans="1:15" ht="12" customHeight="1">
      <c r="A73" s="331"/>
      <c r="C73" s="832"/>
      <c r="D73" s="832"/>
      <c r="E73" s="831"/>
      <c r="F73" s="831"/>
      <c r="G73" s="831"/>
      <c r="H73" s="831"/>
      <c r="I73" s="831"/>
      <c r="J73" s="831"/>
      <c r="K73" s="831"/>
      <c r="L73" s="831"/>
      <c r="M73" s="831"/>
      <c r="N73" s="831"/>
      <c r="O73" s="830"/>
    </row>
    <row r="74" spans="1:15" ht="18" customHeight="1">
      <c r="A74" s="859" t="s">
        <v>880</v>
      </c>
      <c r="B74" s="857"/>
      <c r="C74" s="848">
        <v>34692</v>
      </c>
      <c r="D74" s="812">
        <v>5577</v>
      </c>
      <c r="E74" s="812">
        <v>1333</v>
      </c>
      <c r="F74" s="812">
        <v>4244</v>
      </c>
      <c r="G74" s="812">
        <v>6312</v>
      </c>
      <c r="H74" s="812">
        <v>1448</v>
      </c>
      <c r="I74" s="812">
        <v>2284</v>
      </c>
      <c r="J74" s="812">
        <v>2904</v>
      </c>
      <c r="K74" s="812">
        <v>10345</v>
      </c>
      <c r="L74" s="812">
        <v>5822</v>
      </c>
      <c r="M74" s="812">
        <v>1695</v>
      </c>
      <c r="N74" s="812">
        <v>4127</v>
      </c>
      <c r="O74" s="830"/>
    </row>
    <row r="75" spans="1:15" ht="12" customHeight="1">
      <c r="A75" s="858"/>
      <c r="B75" s="857"/>
      <c r="C75" s="832"/>
      <c r="D75" s="832"/>
      <c r="E75" s="831"/>
      <c r="F75" s="831"/>
      <c r="G75" s="831"/>
      <c r="H75" s="831"/>
      <c r="I75" s="831"/>
      <c r="J75" s="831"/>
      <c r="K75" s="831"/>
      <c r="L75" s="831"/>
      <c r="M75" s="831"/>
      <c r="N75" s="831"/>
      <c r="O75" s="830"/>
    </row>
    <row r="76" spans="1:15" ht="18" customHeight="1">
      <c r="A76" s="858"/>
      <c r="B76" s="188" t="s">
        <v>879</v>
      </c>
      <c r="C76" s="832">
        <v>63.616972212613852</v>
      </c>
      <c r="D76" s="831">
        <v>61.771561771561764</v>
      </c>
      <c r="E76" s="831">
        <v>75.018754688672175</v>
      </c>
      <c r="F76" s="831">
        <v>57.610744580584353</v>
      </c>
      <c r="G76" s="831">
        <v>64.464512040557665</v>
      </c>
      <c r="H76" s="831">
        <v>37.569060773480665</v>
      </c>
      <c r="I76" s="831">
        <v>60.376532399299478</v>
      </c>
      <c r="J76" s="831">
        <v>67.837465564738295</v>
      </c>
      <c r="K76" s="831">
        <v>70.826486225229573</v>
      </c>
      <c r="L76" s="831">
        <v>57.299896942631399</v>
      </c>
      <c r="M76" s="831">
        <v>52.212389380530979</v>
      </c>
      <c r="N76" s="831">
        <v>59.389386963896293</v>
      </c>
      <c r="O76" s="830"/>
    </row>
    <row r="77" spans="1:15" ht="18" customHeight="1">
      <c r="A77" s="858"/>
      <c r="B77" s="188" t="s">
        <v>878</v>
      </c>
      <c r="C77" s="832">
        <v>36.383027787386141</v>
      </c>
      <c r="D77" s="831">
        <v>38.228438228438229</v>
      </c>
      <c r="E77" s="831">
        <v>24.981245311327832</v>
      </c>
      <c r="F77" s="831">
        <v>42.389255419415647</v>
      </c>
      <c r="G77" s="831">
        <v>35.535487959442328</v>
      </c>
      <c r="H77" s="831">
        <v>62.430939226519328</v>
      </c>
      <c r="I77" s="831">
        <v>39.623467600700522</v>
      </c>
      <c r="J77" s="831">
        <v>32.162534435261712</v>
      </c>
      <c r="K77" s="831">
        <v>29.17351377477042</v>
      </c>
      <c r="L77" s="831">
        <v>42.700103057368608</v>
      </c>
      <c r="M77" s="831">
        <v>47.787610619469028</v>
      </c>
      <c r="N77" s="831">
        <v>40.610613036103715</v>
      </c>
      <c r="O77" s="830"/>
    </row>
    <row r="78" spans="1:15" ht="12" customHeight="1">
      <c r="A78" s="858"/>
      <c r="B78" s="857"/>
      <c r="C78" s="832"/>
      <c r="D78" s="831"/>
      <c r="E78" s="831"/>
      <c r="F78" s="831"/>
      <c r="G78" s="831"/>
      <c r="H78" s="831"/>
      <c r="I78" s="831"/>
      <c r="J78" s="831"/>
      <c r="K78" s="831"/>
      <c r="L78" s="831"/>
      <c r="M78" s="831"/>
      <c r="N78" s="831"/>
      <c r="O78" s="830"/>
    </row>
    <row r="79" spans="1:15" ht="18" customHeight="1">
      <c r="A79" s="858"/>
      <c r="B79" s="188" t="s">
        <v>877</v>
      </c>
      <c r="C79" s="832">
        <v>29.877205119335869</v>
      </c>
      <c r="D79" s="831">
        <v>30.643715259099874</v>
      </c>
      <c r="E79" s="831">
        <v>20.780195048762192</v>
      </c>
      <c r="F79" s="831">
        <v>33.741753063147975</v>
      </c>
      <c r="G79" s="831">
        <v>26.267427122940429</v>
      </c>
      <c r="H79" s="831">
        <v>51.104972375690608</v>
      </c>
      <c r="I79" s="831">
        <v>30.253940455341503</v>
      </c>
      <c r="J79" s="831">
        <v>27.685950413223143</v>
      </c>
      <c r="K79" s="831">
        <v>25.239246012566458</v>
      </c>
      <c r="L79" s="831">
        <v>36.96324287186534</v>
      </c>
      <c r="M79" s="831">
        <v>40.235988200589972</v>
      </c>
      <c r="N79" s="831">
        <v>35.619093772716262</v>
      </c>
      <c r="O79" s="830"/>
    </row>
    <row r="80" spans="1:15" ht="18" customHeight="1">
      <c r="A80" s="858"/>
      <c r="B80" s="188" t="s">
        <v>876</v>
      </c>
      <c r="C80" s="832">
        <v>0.99446558284330688</v>
      </c>
      <c r="D80" s="831">
        <v>1.4703245472476243</v>
      </c>
      <c r="E80" s="831">
        <v>1.9504876219054765</v>
      </c>
      <c r="F80" s="831">
        <v>1.3195098963242224</v>
      </c>
      <c r="G80" s="831">
        <v>0.6337135614702154</v>
      </c>
      <c r="H80" s="831">
        <v>1.8646408839779007</v>
      </c>
      <c r="I80" s="831">
        <v>1.5761821366024518</v>
      </c>
      <c r="J80" s="831">
        <v>0.89531680440771355</v>
      </c>
      <c r="K80" s="831">
        <v>0.36732721121314643</v>
      </c>
      <c r="L80" s="831">
        <v>1.6489178976296803</v>
      </c>
      <c r="M80" s="831">
        <v>2.359882005899705</v>
      </c>
      <c r="N80" s="831">
        <v>1.3569178580082384</v>
      </c>
      <c r="O80" s="830"/>
    </row>
    <row r="81" spans="1:15" ht="18" customHeight="1">
      <c r="A81" s="858"/>
      <c r="B81" s="188" t="s">
        <v>875</v>
      </c>
      <c r="C81" s="832">
        <v>1.0924708866597486</v>
      </c>
      <c r="D81" s="831">
        <v>1.326878249955173</v>
      </c>
      <c r="E81" s="831">
        <v>0</v>
      </c>
      <c r="F81" s="831">
        <v>1.7436380772855797</v>
      </c>
      <c r="G81" s="831">
        <v>0.60202788339670466</v>
      </c>
      <c r="H81" s="831">
        <v>5.2486187845303869</v>
      </c>
      <c r="I81" s="831">
        <v>2.6707530647985989</v>
      </c>
      <c r="J81" s="831">
        <v>0.13774104683195593</v>
      </c>
      <c r="K81" s="831">
        <v>0.25132914451425808</v>
      </c>
      <c r="L81" s="831">
        <v>1.7176228100309172</v>
      </c>
      <c r="M81" s="831">
        <v>5.0147492625368733</v>
      </c>
      <c r="N81" s="831">
        <v>0.36346014053792103</v>
      </c>
      <c r="O81" s="830"/>
    </row>
    <row r="82" spans="1:15" ht="18" customHeight="1">
      <c r="A82" s="858"/>
      <c r="B82" s="188" t="s">
        <v>874</v>
      </c>
      <c r="C82" s="832">
        <v>0.14124293785310735</v>
      </c>
      <c r="D82" s="831">
        <v>3.5861574323112787E-2</v>
      </c>
      <c r="E82" s="831">
        <v>0</v>
      </c>
      <c r="F82" s="831">
        <v>4.71253534401508E-2</v>
      </c>
      <c r="G82" s="831">
        <v>0.57034220532319391</v>
      </c>
      <c r="H82" s="831">
        <v>0.13812154696132595</v>
      </c>
      <c r="I82" s="831">
        <v>0.21891418563922943</v>
      </c>
      <c r="J82" s="831">
        <v>3.4435261707988982E-2</v>
      </c>
      <c r="K82" s="831">
        <v>1.9333011116481391E-2</v>
      </c>
      <c r="L82" s="831">
        <v>1.7176228100309172E-2</v>
      </c>
      <c r="M82" s="831">
        <v>0</v>
      </c>
      <c r="N82" s="831">
        <v>2.42306760358614E-2</v>
      </c>
      <c r="O82" s="830"/>
    </row>
    <row r="83" spans="1:15" ht="18" customHeight="1">
      <c r="A83" s="858"/>
      <c r="B83" s="188" t="s">
        <v>873</v>
      </c>
      <c r="C83" s="832">
        <v>4.2776432606941084</v>
      </c>
      <c r="D83" s="831">
        <v>4.7516585978124439</v>
      </c>
      <c r="E83" s="831">
        <v>2.2505626406601649</v>
      </c>
      <c r="F83" s="831">
        <v>5.5372290292177189</v>
      </c>
      <c r="G83" s="831">
        <v>7.4619771863117874</v>
      </c>
      <c r="H83" s="831">
        <v>4.0745856353591163</v>
      </c>
      <c r="I83" s="831">
        <v>4.9036777583187394</v>
      </c>
      <c r="J83" s="831">
        <v>3.4090909090909087</v>
      </c>
      <c r="K83" s="831">
        <v>3.2962783953600772</v>
      </c>
      <c r="L83" s="831">
        <v>2.3531432497423568</v>
      </c>
      <c r="M83" s="831">
        <v>0.17699115044247787</v>
      </c>
      <c r="N83" s="831">
        <v>3.2469105888054273</v>
      </c>
      <c r="O83" s="830"/>
    </row>
    <row r="84" spans="1:15" ht="12" customHeight="1">
      <c r="A84" s="331"/>
      <c r="I84" s="857"/>
      <c r="O84" s="795"/>
    </row>
    <row r="85" spans="1:15" ht="15" customHeight="1">
      <c r="A85" s="856" t="s">
        <v>872</v>
      </c>
      <c r="B85" s="792"/>
      <c r="C85" s="792"/>
      <c r="D85" s="792"/>
      <c r="E85" s="792"/>
      <c r="F85" s="792"/>
      <c r="G85" s="792"/>
      <c r="H85" s="792"/>
      <c r="I85" s="792"/>
      <c r="J85" s="792"/>
      <c r="K85" s="792"/>
      <c r="L85" s="792"/>
      <c r="M85" s="792"/>
      <c r="N85" s="792"/>
      <c r="O85" s="792"/>
    </row>
    <row r="86" spans="1:15" ht="17.25" customHeight="1">
      <c r="A86" s="184"/>
    </row>
    <row r="87" spans="1:15" ht="15" customHeight="1">
      <c r="A87" s="377" t="s">
        <v>345</v>
      </c>
    </row>
    <row r="88" spans="1:15" ht="15" customHeight="1">
      <c r="A88" s="442" t="s">
        <v>676</v>
      </c>
    </row>
    <row r="89" spans="1:15" ht="12" customHeight="1">
      <c r="A89" s="377"/>
    </row>
    <row r="90" spans="1:15" s="184" customFormat="1" ht="15" customHeight="1">
      <c r="A90" s="1405" t="s">
        <v>836</v>
      </c>
      <c r="B90" s="1405"/>
      <c r="C90" s="1405"/>
      <c r="D90" s="1405"/>
      <c r="E90" s="1405"/>
      <c r="F90" s="1405"/>
      <c r="G90" s="1405"/>
      <c r="H90" s="1405"/>
      <c r="I90" s="1405"/>
      <c r="J90" s="1405"/>
      <c r="K90" s="1405"/>
      <c r="L90" s="1405"/>
      <c r="M90" s="1405"/>
      <c r="N90" s="1405"/>
      <c r="O90" s="790"/>
    </row>
    <row r="91" spans="1:15" s="184" customFormat="1" ht="15" customHeight="1">
      <c r="A91" s="184" t="s">
        <v>1591</v>
      </c>
      <c r="B91" s="1332"/>
      <c r="C91" s="1332"/>
      <c r="D91" s="1332"/>
      <c r="E91" s="1332"/>
      <c r="F91" s="1332"/>
      <c r="G91" s="1332"/>
      <c r="H91" s="1332"/>
      <c r="I91" s="1332"/>
      <c r="J91" s="1332"/>
      <c r="K91" s="1332"/>
      <c r="L91" s="1332"/>
      <c r="M91" s="1332"/>
      <c r="N91" s="1332"/>
      <c r="O91" s="1332"/>
    </row>
    <row r="92" spans="1:15" s="184" customFormat="1" ht="15" customHeight="1">
      <c r="A92" s="184" t="s">
        <v>1590</v>
      </c>
    </row>
    <row r="93" spans="1:15" s="184" customFormat="1" ht="15" customHeight="1">
      <c r="A93" s="185" t="s">
        <v>1589</v>
      </c>
    </row>
    <row r="94" spans="1:15" ht="12" customHeight="1">
      <c r="A94" s="184"/>
    </row>
    <row r="95" spans="1:15" ht="15" customHeight="1">
      <c r="A95" s="181" t="s">
        <v>557</v>
      </c>
    </row>
    <row r="96" spans="1:15" ht="15" customHeight="1">
      <c r="A96" s="181"/>
    </row>
    <row r="100" spans="2:2">
      <c r="B100" s="843"/>
    </row>
  </sheetData>
  <sheetProtection deleteColumns="0" deleteRows="0"/>
  <mergeCells count="2">
    <mergeCell ref="D13:N13"/>
    <mergeCell ref="A90:N90"/>
  </mergeCells>
  <hyperlinks>
    <hyperlink ref="A8" location="'new Title sheet'!A1" display="Return to Contents" xr:uid="{D83F6A9E-893E-42A8-91AF-54B64D9C1A32}"/>
    <hyperlink ref="A8:B8" location="'Title sheet'!A16" display="Return to Contents" xr:uid="{3736EBD0-BD77-4220-AD68-E1C48019EEFB}"/>
  </hyperlinks>
  <pageMargins left="0.75" right="0.75" top="1" bottom="1" header="0.5" footer="0.5"/>
  <pageSetup paperSize="9" scale="33" orientation="portrait" r:id="rId1"/>
  <headerFooter alignWithMargins="0"/>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E2F7C-7B33-466B-9027-F48100648AEA}">
  <dimension ref="A1:V51"/>
  <sheetViews>
    <sheetView zoomScale="85" zoomScaleNormal="85" workbookViewId="0"/>
  </sheetViews>
  <sheetFormatPr defaultColWidth="9.1796875" defaultRowHeight="12.5"/>
  <cols>
    <col min="1" max="1" width="1.26953125" style="188" customWidth="1"/>
    <col min="2" max="2" width="45.1796875" style="188" customWidth="1"/>
    <col min="3" max="3" width="13.7265625" style="188" customWidth="1"/>
    <col min="4" max="4" width="14.54296875" style="188" customWidth="1"/>
    <col min="5" max="14" width="13.7265625" style="188" customWidth="1"/>
    <col min="15" max="15" width="1.7265625" style="188" customWidth="1"/>
    <col min="16" max="16384" width="9.1796875" style="188"/>
  </cols>
  <sheetData>
    <row r="1" spans="1:15" s="2" customFormat="1"/>
    <row r="2" spans="1:15" s="2" customFormat="1"/>
    <row r="3" spans="1:15" s="2" customFormat="1"/>
    <row r="4" spans="1:15" s="2" customFormat="1"/>
    <row r="5" spans="1:15" s="2" customFormat="1"/>
    <row r="6" spans="1:15" s="2" customFormat="1"/>
    <row r="7" spans="1:15" s="2" customFormat="1"/>
    <row r="8" spans="1:15" s="2" customFormat="1" ht="26.25" customHeight="1">
      <c r="A8" s="1" t="s">
        <v>344</v>
      </c>
      <c r="B8" s="1"/>
    </row>
    <row r="9" spans="1:15" ht="15" customHeight="1">
      <c r="A9" s="834" t="s">
        <v>894</v>
      </c>
    </row>
    <row r="10" spans="1:15" ht="12" customHeight="1"/>
    <row r="11" spans="1:15" ht="12" customHeight="1"/>
    <row r="12" spans="1:15" ht="15" customHeight="1">
      <c r="A12" s="822"/>
      <c r="B12" s="819"/>
      <c r="C12" s="819"/>
      <c r="D12" s="819"/>
      <c r="E12" s="819"/>
      <c r="F12" s="819"/>
      <c r="G12" s="819"/>
      <c r="H12" s="819"/>
      <c r="I12" s="819"/>
      <c r="J12" s="819"/>
      <c r="K12" s="819"/>
      <c r="L12" s="819"/>
      <c r="M12" s="819"/>
      <c r="N12" s="828" t="s">
        <v>563</v>
      </c>
      <c r="O12" s="828"/>
    </row>
    <row r="13" spans="1:15" ht="12" customHeight="1">
      <c r="A13" s="796"/>
      <c r="O13" s="795"/>
    </row>
    <row r="14" spans="1:15" ht="15" customHeight="1">
      <c r="A14" s="331"/>
      <c r="D14" s="1404" t="s">
        <v>846</v>
      </c>
      <c r="E14" s="1404"/>
      <c r="F14" s="1404"/>
      <c r="G14" s="1404"/>
      <c r="H14" s="1404"/>
      <c r="I14" s="1404"/>
      <c r="J14" s="1404"/>
      <c r="K14" s="1404"/>
      <c r="L14" s="1404"/>
      <c r="M14" s="1404"/>
      <c r="N14" s="1404"/>
      <c r="O14" s="827"/>
    </row>
    <row r="15" spans="1:15" ht="12" customHeight="1">
      <c r="A15" s="331"/>
      <c r="O15" s="818"/>
    </row>
    <row r="16" spans="1:15" ht="12" customHeight="1">
      <c r="A16" s="796"/>
      <c r="D16" s="792"/>
      <c r="E16" s="792"/>
      <c r="F16" s="792"/>
      <c r="G16" s="792"/>
      <c r="H16" s="792"/>
      <c r="I16" s="792"/>
      <c r="J16" s="792"/>
      <c r="K16" s="792"/>
      <c r="L16" s="792"/>
      <c r="M16" s="792"/>
      <c r="N16" s="792"/>
      <c r="O16" s="795"/>
    </row>
    <row r="17" spans="1:22" ht="45" customHeight="1">
      <c r="A17" s="833" t="s">
        <v>893</v>
      </c>
      <c r="C17" s="826" t="s">
        <v>0</v>
      </c>
      <c r="D17" s="855" t="s">
        <v>869</v>
      </c>
      <c r="E17" s="824" t="s">
        <v>334</v>
      </c>
      <c r="F17" s="824" t="s">
        <v>358</v>
      </c>
      <c r="G17" s="855" t="s">
        <v>335</v>
      </c>
      <c r="H17" s="855" t="s">
        <v>1585</v>
      </c>
      <c r="I17" s="855" t="s">
        <v>1586</v>
      </c>
      <c r="J17" s="855" t="s">
        <v>338</v>
      </c>
      <c r="K17" s="855" t="s">
        <v>34</v>
      </c>
      <c r="L17" s="855" t="s">
        <v>350</v>
      </c>
      <c r="M17" s="824" t="s">
        <v>339</v>
      </c>
      <c r="N17" s="824" t="s">
        <v>340</v>
      </c>
      <c r="O17" s="823"/>
    </row>
    <row r="18" spans="1:22" ht="15" customHeight="1">
      <c r="A18" s="840"/>
      <c r="B18" s="819"/>
      <c r="C18" s="819"/>
      <c r="D18" s="819"/>
      <c r="E18" s="819"/>
      <c r="F18" s="819"/>
      <c r="G18" s="819"/>
      <c r="H18" s="819"/>
      <c r="I18" s="819"/>
      <c r="J18" s="819"/>
      <c r="K18" s="819"/>
      <c r="L18" s="819"/>
      <c r="M18" s="819"/>
      <c r="N18" s="819"/>
      <c r="O18" s="818"/>
    </row>
    <row r="19" spans="1:22" ht="12" customHeight="1">
      <c r="A19" s="839"/>
      <c r="B19" s="792"/>
      <c r="C19" s="792"/>
      <c r="D19" s="792"/>
      <c r="E19" s="792"/>
      <c r="F19" s="792"/>
      <c r="G19" s="792"/>
      <c r="H19" s="792"/>
      <c r="I19" s="792"/>
      <c r="J19" s="792"/>
      <c r="K19" s="792"/>
      <c r="L19" s="792"/>
      <c r="M19" s="792"/>
      <c r="N19" s="792"/>
      <c r="O19" s="815"/>
    </row>
    <row r="20" spans="1:22" ht="15" customHeight="1">
      <c r="A20" s="833" t="s">
        <v>854</v>
      </c>
      <c r="C20" s="848">
        <v>50240</v>
      </c>
      <c r="D20" s="848">
        <v>7730</v>
      </c>
      <c r="E20" s="848">
        <v>3054</v>
      </c>
      <c r="F20" s="848">
        <v>4676</v>
      </c>
      <c r="G20" s="848">
        <v>6810</v>
      </c>
      <c r="H20" s="848">
        <v>3878</v>
      </c>
      <c r="I20" s="848">
        <v>3703</v>
      </c>
      <c r="J20" s="848">
        <v>4866</v>
      </c>
      <c r="K20" s="848">
        <v>10851</v>
      </c>
      <c r="L20" s="848">
        <v>12402</v>
      </c>
      <c r="M20" s="848">
        <v>4205</v>
      </c>
      <c r="N20" s="848">
        <v>8197</v>
      </c>
      <c r="O20" s="847"/>
    </row>
    <row r="21" spans="1:22" ht="12" customHeight="1">
      <c r="A21" s="331"/>
      <c r="C21" s="337"/>
      <c r="D21" s="337"/>
      <c r="E21" s="337"/>
      <c r="F21" s="337"/>
      <c r="G21" s="337"/>
      <c r="H21" s="337"/>
      <c r="I21" s="337"/>
      <c r="J21" s="337"/>
      <c r="K21" s="337"/>
      <c r="L21" s="337"/>
      <c r="M21" s="337"/>
      <c r="N21" s="337"/>
      <c r="O21" s="873"/>
    </row>
    <row r="22" spans="1:22" s="834" customFormat="1" ht="15" customHeight="1">
      <c r="A22" s="833" t="s">
        <v>892</v>
      </c>
      <c r="C22" s="872"/>
      <c r="D22" s="872"/>
      <c r="E22" s="872"/>
      <c r="F22" s="872"/>
      <c r="G22" s="872"/>
      <c r="H22" s="872"/>
      <c r="I22" s="872"/>
      <c r="J22" s="872"/>
      <c r="K22" s="872"/>
      <c r="L22" s="872"/>
      <c r="M22" s="872"/>
      <c r="N22" s="872"/>
      <c r="O22" s="333"/>
    </row>
    <row r="23" spans="1:22" ht="12" customHeight="1">
      <c r="A23" s="331"/>
      <c r="C23" s="334"/>
      <c r="D23" s="334"/>
      <c r="E23" s="334"/>
      <c r="F23" s="334"/>
      <c r="G23" s="334"/>
      <c r="H23" s="334"/>
      <c r="I23" s="334"/>
      <c r="J23" s="334"/>
      <c r="K23" s="334"/>
      <c r="L23" s="334"/>
      <c r="M23" s="334"/>
      <c r="N23" s="334"/>
      <c r="O23" s="871"/>
    </row>
    <row r="24" spans="1:22" s="869" customFormat="1" ht="15" customHeight="1">
      <c r="A24" s="870"/>
      <c r="B24" s="188" t="s">
        <v>852</v>
      </c>
      <c r="C24" s="831">
        <v>33.75</v>
      </c>
      <c r="D24" s="831">
        <v>34.346701164294956</v>
      </c>
      <c r="E24" s="831">
        <v>38.932547478716437</v>
      </c>
      <c r="F24" s="831">
        <v>31.351582549187341</v>
      </c>
      <c r="G24" s="831">
        <v>26.358296622613803</v>
      </c>
      <c r="H24" s="831">
        <v>35.507993811242912</v>
      </c>
      <c r="I24" s="831">
        <v>44.801512287334596</v>
      </c>
      <c r="J24" s="831">
        <v>39.560213727907936</v>
      </c>
      <c r="K24" s="831">
        <v>35.130402727859185</v>
      </c>
      <c r="L24" s="831">
        <v>30.099983873568782</v>
      </c>
      <c r="M24" s="831">
        <v>25.160523186682521</v>
      </c>
      <c r="N24" s="831">
        <v>32.633890447724781</v>
      </c>
      <c r="O24" s="830"/>
    </row>
    <row r="25" spans="1:22" s="869" customFormat="1" ht="12" customHeight="1">
      <c r="A25" s="870"/>
      <c r="C25" s="831"/>
      <c r="D25" s="831"/>
      <c r="E25" s="831"/>
      <c r="F25" s="831"/>
      <c r="G25" s="831"/>
      <c r="H25" s="831"/>
      <c r="I25" s="831"/>
      <c r="J25" s="831"/>
      <c r="K25" s="831"/>
      <c r="L25" s="831"/>
      <c r="M25" s="831"/>
      <c r="N25" s="831"/>
      <c r="O25" s="830"/>
      <c r="V25" s="869" t="s">
        <v>48</v>
      </c>
    </row>
    <row r="26" spans="1:22" s="869" customFormat="1" ht="15" customHeight="1">
      <c r="A26" s="870"/>
      <c r="B26" s="188" t="s">
        <v>891</v>
      </c>
      <c r="C26" s="831">
        <v>48.101114649681534</v>
      </c>
      <c r="D26" s="831">
        <v>40.957309184993534</v>
      </c>
      <c r="E26" s="831">
        <v>37.819253438113947</v>
      </c>
      <c r="F26" s="831">
        <v>43.006843455945251</v>
      </c>
      <c r="G26" s="831">
        <v>51.042584434654913</v>
      </c>
      <c r="H26" s="831">
        <v>41.361526560082517</v>
      </c>
      <c r="I26" s="831">
        <v>47.285984337024033</v>
      </c>
      <c r="J26" s="831">
        <v>47.328401150842581</v>
      </c>
      <c r="K26" s="831">
        <v>50.059902313150864</v>
      </c>
      <c r="L26" s="831">
        <v>51.878729237219801</v>
      </c>
      <c r="M26" s="831">
        <v>50.202140309155766</v>
      </c>
      <c r="N26" s="831">
        <v>52.738806880566059</v>
      </c>
      <c r="O26" s="830"/>
    </row>
    <row r="27" spans="1:22" s="869" customFormat="1" ht="12" customHeight="1">
      <c r="A27" s="870"/>
      <c r="C27" s="831"/>
      <c r="D27" s="831"/>
      <c r="E27" s="831"/>
      <c r="F27" s="831"/>
      <c r="G27" s="831"/>
      <c r="H27" s="831"/>
      <c r="I27" s="831"/>
      <c r="J27" s="831"/>
      <c r="K27" s="831"/>
      <c r="L27" s="831"/>
      <c r="M27" s="831"/>
      <c r="N27" s="831"/>
      <c r="O27" s="830"/>
    </row>
    <row r="28" spans="1:22" s="869" customFormat="1" ht="15" customHeight="1">
      <c r="A28" s="870"/>
      <c r="B28" s="188" t="s">
        <v>890</v>
      </c>
      <c r="C28" s="831">
        <v>16.488853503184714</v>
      </c>
      <c r="D28" s="831">
        <v>22.57438551099612</v>
      </c>
      <c r="E28" s="831">
        <v>22.200392927308449</v>
      </c>
      <c r="F28" s="831">
        <v>22.818648417450813</v>
      </c>
      <c r="G28" s="831">
        <v>19.76505139500734</v>
      </c>
      <c r="H28" s="831">
        <v>21.144920061887571</v>
      </c>
      <c r="I28" s="831">
        <v>7.3183904941938964</v>
      </c>
      <c r="J28" s="831">
        <v>11.590628853267571</v>
      </c>
      <c r="K28" s="831">
        <v>13.501059810155747</v>
      </c>
      <c r="L28" s="831">
        <v>16.715045960328979</v>
      </c>
      <c r="M28" s="831">
        <v>22.449464922711059</v>
      </c>
      <c r="N28" s="831">
        <v>13.773331706721972</v>
      </c>
      <c r="O28" s="830"/>
    </row>
    <row r="29" spans="1:22" s="869" customFormat="1" ht="12" customHeight="1">
      <c r="A29" s="870"/>
      <c r="C29" s="831"/>
      <c r="D29" s="831"/>
      <c r="E29" s="831"/>
      <c r="F29" s="831"/>
      <c r="G29" s="831"/>
      <c r="H29" s="831"/>
      <c r="I29" s="831"/>
      <c r="J29" s="831"/>
      <c r="K29" s="831"/>
      <c r="L29" s="831"/>
      <c r="M29" s="831"/>
      <c r="N29" s="831"/>
      <c r="O29" s="830"/>
    </row>
    <row r="30" spans="1:22" s="869" customFormat="1" ht="15" customHeight="1">
      <c r="A30" s="870"/>
      <c r="B30" s="188" t="s">
        <v>889</v>
      </c>
      <c r="C30" s="831">
        <v>1.2082006369426752</v>
      </c>
      <c r="D30" s="831">
        <v>1.500646830530401</v>
      </c>
      <c r="E30" s="831">
        <v>1.0150622134905041</v>
      </c>
      <c r="F30" s="831">
        <v>1.8177929854576562</v>
      </c>
      <c r="G30" s="831">
        <v>1.7621145374449341</v>
      </c>
      <c r="H30" s="831">
        <v>1.701908200103146</v>
      </c>
      <c r="I30" s="831">
        <v>0.48609235754793412</v>
      </c>
      <c r="J30" s="831">
        <v>1.1919441019317716</v>
      </c>
      <c r="K30" s="831">
        <v>1.0229471938070225</v>
      </c>
      <c r="L30" s="831">
        <v>0.95145944202547972</v>
      </c>
      <c r="M30" s="831">
        <v>1.5933412604042807</v>
      </c>
      <c r="N30" s="831">
        <v>0.62217884591923867</v>
      </c>
      <c r="O30" s="830"/>
    </row>
    <row r="31" spans="1:22" s="869" customFormat="1" ht="12" customHeight="1">
      <c r="A31" s="870"/>
      <c r="C31" s="831"/>
      <c r="D31" s="831"/>
      <c r="E31" s="831"/>
      <c r="F31" s="831"/>
      <c r="G31" s="831"/>
      <c r="H31" s="831"/>
      <c r="I31" s="831"/>
      <c r="J31" s="831"/>
      <c r="K31" s="831"/>
      <c r="L31" s="831"/>
      <c r="M31" s="831"/>
      <c r="N31" s="831"/>
      <c r="O31" s="830"/>
    </row>
    <row r="32" spans="1:22" s="869" customFormat="1" ht="15" customHeight="1">
      <c r="A32" s="870"/>
      <c r="B32" s="188" t="s">
        <v>888</v>
      </c>
      <c r="C32" s="831">
        <v>0.4518312101910828</v>
      </c>
      <c r="D32" s="831">
        <v>0.62095730918499348</v>
      </c>
      <c r="E32" s="831">
        <v>3.274394237066143E-2</v>
      </c>
      <c r="F32" s="831">
        <v>1.0051325919589393</v>
      </c>
      <c r="G32" s="831">
        <v>1.0719530102790014</v>
      </c>
      <c r="H32" s="831">
        <v>0.28365136668385765</v>
      </c>
      <c r="I32" s="831">
        <v>0.10802052389954091</v>
      </c>
      <c r="J32" s="831">
        <v>0.32881216605014385</v>
      </c>
      <c r="K32" s="831">
        <v>0.28568795502718641</v>
      </c>
      <c r="L32" s="831">
        <v>0.35478148685695854</v>
      </c>
      <c r="M32" s="831">
        <v>0.59453032104637338</v>
      </c>
      <c r="N32" s="831">
        <v>0.23179211906795169</v>
      </c>
      <c r="O32" s="830"/>
    </row>
    <row r="33" spans="1:15" ht="12" customHeight="1">
      <c r="A33" s="331"/>
      <c r="C33" s="831"/>
      <c r="D33" s="831"/>
      <c r="E33" s="831"/>
      <c r="F33" s="831"/>
      <c r="G33" s="831"/>
      <c r="H33" s="831"/>
      <c r="I33" s="831"/>
      <c r="J33" s="831"/>
      <c r="K33" s="831"/>
      <c r="L33" s="831"/>
      <c r="M33" s="831"/>
      <c r="N33" s="831"/>
      <c r="O33" s="830"/>
    </row>
    <row r="34" spans="1:15" s="834" customFormat="1" ht="15" customHeight="1">
      <c r="A34" s="833" t="s">
        <v>887</v>
      </c>
      <c r="C34" s="832">
        <v>98.339968152866248</v>
      </c>
      <c r="D34" s="832">
        <v>97.878395860284613</v>
      </c>
      <c r="E34" s="832">
        <v>98.952193844138833</v>
      </c>
      <c r="F34" s="832">
        <v>97.177074422583416</v>
      </c>
      <c r="G34" s="832">
        <v>97.165932452276053</v>
      </c>
      <c r="H34" s="832">
        <v>98.014440433212997</v>
      </c>
      <c r="I34" s="832">
        <v>99.405887118552528</v>
      </c>
      <c r="J34" s="832">
        <v>98.479243732018091</v>
      </c>
      <c r="K34" s="832">
        <v>98.691364851165801</v>
      </c>
      <c r="L34" s="832">
        <v>98.693759071117569</v>
      </c>
      <c r="M34" s="832">
        <v>97.812128418549349</v>
      </c>
      <c r="N34" s="832">
        <v>99.146029035012816</v>
      </c>
      <c r="O34" s="835"/>
    </row>
    <row r="35" spans="1:15" ht="12" customHeight="1">
      <c r="A35" s="331"/>
      <c r="C35" s="328"/>
      <c r="D35" s="328"/>
      <c r="E35" s="328"/>
      <c r="F35" s="328"/>
      <c r="G35" s="328"/>
      <c r="H35" s="328"/>
      <c r="I35" s="328"/>
      <c r="J35" s="328"/>
      <c r="K35" s="328"/>
      <c r="L35" s="328"/>
      <c r="M35" s="328"/>
      <c r="N35" s="328"/>
      <c r="O35" s="330"/>
    </row>
    <row r="36" spans="1:15" s="834" customFormat="1" ht="15" customHeight="1">
      <c r="A36" s="868" t="s">
        <v>886</v>
      </c>
      <c r="B36" s="816"/>
      <c r="C36" s="816"/>
      <c r="D36" s="816"/>
      <c r="E36" s="816"/>
      <c r="F36" s="816"/>
      <c r="G36" s="816"/>
      <c r="H36" s="816"/>
      <c r="I36" s="816"/>
      <c r="J36" s="816"/>
      <c r="K36" s="816"/>
      <c r="L36" s="816"/>
      <c r="M36" s="816"/>
      <c r="N36" s="816"/>
      <c r="O36" s="816"/>
    </row>
    <row r="37" spans="1:15" ht="12" customHeight="1"/>
    <row r="38" spans="1:15" ht="15" customHeight="1">
      <c r="A38" s="834" t="s">
        <v>345</v>
      </c>
    </row>
    <row r="39" spans="1:15" ht="15" customHeight="1">
      <c r="A39" s="1405" t="s">
        <v>836</v>
      </c>
      <c r="B39" s="1405"/>
      <c r="C39" s="1405"/>
      <c r="D39" s="1405"/>
      <c r="E39" s="1405"/>
      <c r="F39" s="1405"/>
      <c r="G39" s="1405"/>
      <c r="H39" s="1405"/>
      <c r="I39" s="1405"/>
      <c r="J39" s="1405"/>
      <c r="K39" s="1405"/>
      <c r="L39" s="1405"/>
      <c r="M39" s="1405"/>
      <c r="N39" s="1405"/>
      <c r="O39" s="790"/>
    </row>
    <row r="40" spans="1:15" ht="12" customHeight="1">
      <c r="A40" s="188" t="s">
        <v>1591</v>
      </c>
    </row>
    <row r="41" spans="1:15" ht="12" customHeight="1"/>
    <row r="42" spans="1:15" ht="15" customHeight="1">
      <c r="A42" s="181" t="s">
        <v>557</v>
      </c>
    </row>
    <row r="43" spans="1:15" ht="15" customHeight="1">
      <c r="A43" s="181"/>
      <c r="B43" s="184"/>
    </row>
    <row r="44" spans="1:15" ht="15.75" customHeight="1"/>
    <row r="45" spans="1:15" ht="15.75" customHeight="1"/>
    <row r="46" spans="1:15" ht="15.75" customHeight="1"/>
    <row r="47" spans="1:15" ht="15.75" customHeight="1"/>
    <row r="48" spans="1:15" ht="15.75" customHeight="1"/>
    <row r="49" ht="15.75" customHeight="1"/>
    <row r="50" ht="15.75" customHeight="1"/>
    <row r="51" ht="15.75" customHeight="1"/>
  </sheetData>
  <sheetProtection deleteColumns="0" deleteRows="0"/>
  <mergeCells count="2">
    <mergeCell ref="D14:N14"/>
    <mergeCell ref="A39:N39"/>
  </mergeCells>
  <hyperlinks>
    <hyperlink ref="A8" location="'new Title sheet'!A1" display="Return to Contents" xr:uid="{8ED76815-2171-49B0-862B-0DFDDDC9B04B}"/>
    <hyperlink ref="A8:B8" location="'Title sheet'!A16" display="Return to Contents" xr:uid="{DE56BDFB-3C50-4446-BFF3-7BC12A073FC1}"/>
  </hyperlinks>
  <pageMargins left="0.74803149606299213" right="0.74803149606299213" top="0.98425196850393704" bottom="0.98425196850393704" header="0.51181102362204722" footer="0.51181102362204722"/>
  <pageSetup paperSize="9" scale="60" fitToHeight="0" orientation="landscape" r:id="rId1"/>
  <headerFooter alignWithMargins="0"/>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B9315-118D-476D-B19F-CCB33CC8E52F}">
  <dimension ref="A1:AE72"/>
  <sheetViews>
    <sheetView topLeftCell="A16" zoomScale="85" zoomScaleNormal="85" workbookViewId="0"/>
  </sheetViews>
  <sheetFormatPr defaultColWidth="9.1796875" defaultRowHeight="12.5"/>
  <cols>
    <col min="1" max="1" width="1.26953125" style="188" customWidth="1"/>
    <col min="2" max="2" width="45.1796875" style="188" customWidth="1"/>
    <col min="3" max="14" width="13.7265625" style="188" customWidth="1"/>
    <col min="15" max="15" width="1.7265625" style="188" customWidth="1"/>
    <col min="16" max="16384" width="9.1796875" style="188"/>
  </cols>
  <sheetData>
    <row r="1" spans="1:15" s="2" customFormat="1"/>
    <row r="2" spans="1:15" s="2" customFormat="1"/>
    <row r="3" spans="1:15" s="2" customFormat="1"/>
    <row r="4" spans="1:15" s="2" customFormat="1"/>
    <row r="5" spans="1:15" s="2" customFormat="1"/>
    <row r="6" spans="1:15" s="2" customFormat="1"/>
    <row r="7" spans="1:15" s="2" customFormat="1"/>
    <row r="8" spans="1:15" s="2" customFormat="1" ht="26.25" customHeight="1">
      <c r="A8" s="1" t="s">
        <v>344</v>
      </c>
      <c r="B8" s="1"/>
    </row>
    <row r="9" spans="1:15" ht="15" customHeight="1">
      <c r="A9" s="377" t="s">
        <v>909</v>
      </c>
    </row>
    <row r="10" spans="1:15" ht="12" customHeight="1"/>
    <row r="11" spans="1:15" ht="15" customHeight="1">
      <c r="A11" s="822"/>
      <c r="B11" s="819"/>
      <c r="C11" s="819"/>
      <c r="D11" s="819"/>
      <c r="E11" s="819"/>
      <c r="F11" s="819"/>
      <c r="G11" s="819"/>
      <c r="H11" s="819"/>
      <c r="I11" s="819"/>
      <c r="J11" s="819"/>
      <c r="K11" s="819"/>
      <c r="L11" s="819"/>
      <c r="M11" s="819"/>
      <c r="N11" s="828" t="s">
        <v>563</v>
      </c>
      <c r="O11" s="828"/>
    </row>
    <row r="12" spans="1:15" ht="12" customHeight="1">
      <c r="A12" s="331"/>
      <c r="O12" s="795"/>
    </row>
    <row r="13" spans="1:15" ht="15" customHeight="1">
      <c r="A13" s="331"/>
      <c r="D13" s="1404" t="s">
        <v>846</v>
      </c>
      <c r="E13" s="1404"/>
      <c r="F13" s="1404"/>
      <c r="G13" s="1404"/>
      <c r="H13" s="1404"/>
      <c r="I13" s="1404"/>
      <c r="J13" s="1404"/>
      <c r="K13" s="1404"/>
      <c r="L13" s="1404"/>
      <c r="M13" s="1404"/>
      <c r="N13" s="1404"/>
      <c r="O13" s="827"/>
    </row>
    <row r="14" spans="1:15" ht="12" customHeight="1">
      <c r="A14" s="331"/>
      <c r="E14" s="819"/>
      <c r="F14" s="819"/>
      <c r="G14" s="819"/>
      <c r="H14" s="819"/>
      <c r="I14" s="819"/>
      <c r="J14" s="819"/>
      <c r="K14" s="819"/>
      <c r="L14" s="819"/>
      <c r="M14" s="819"/>
      <c r="N14" s="819"/>
      <c r="O14" s="818"/>
    </row>
    <row r="15" spans="1:15" ht="12" customHeight="1">
      <c r="A15" s="331"/>
      <c r="D15" s="792"/>
      <c r="O15" s="795"/>
    </row>
    <row r="16" spans="1:15" ht="45" customHeight="1">
      <c r="A16" s="833" t="s">
        <v>908</v>
      </c>
      <c r="C16" s="826" t="s">
        <v>0</v>
      </c>
      <c r="D16" s="855" t="s">
        <v>869</v>
      </c>
      <c r="E16" s="824" t="s">
        <v>334</v>
      </c>
      <c r="F16" s="824" t="s">
        <v>358</v>
      </c>
      <c r="G16" s="855" t="s">
        <v>335</v>
      </c>
      <c r="H16" s="855" t="s">
        <v>336</v>
      </c>
      <c r="I16" s="855" t="s">
        <v>337</v>
      </c>
      <c r="J16" s="855" t="s">
        <v>338</v>
      </c>
      <c r="K16" s="855" t="s">
        <v>34</v>
      </c>
      <c r="L16" s="855" t="s">
        <v>350</v>
      </c>
      <c r="M16" s="824" t="s">
        <v>339</v>
      </c>
      <c r="N16" s="824" t="s">
        <v>340</v>
      </c>
      <c r="O16" s="823"/>
    </row>
    <row r="17" spans="1:31" ht="12" customHeight="1">
      <c r="A17" s="840"/>
      <c r="B17" s="819"/>
      <c r="C17" s="820"/>
      <c r="D17" s="820"/>
      <c r="E17" s="819"/>
      <c r="F17" s="819"/>
      <c r="G17" s="819"/>
      <c r="H17" s="819"/>
      <c r="I17" s="819"/>
      <c r="J17" s="819"/>
      <c r="K17" s="819"/>
      <c r="L17" s="819"/>
      <c r="M17" s="819"/>
      <c r="N17" s="819"/>
      <c r="O17" s="818"/>
    </row>
    <row r="18" spans="1:31" ht="12" customHeight="1">
      <c r="A18" s="839"/>
      <c r="B18" s="792"/>
      <c r="C18" s="816"/>
      <c r="D18" s="816"/>
      <c r="E18" s="792"/>
      <c r="F18" s="792"/>
      <c r="G18" s="792"/>
      <c r="H18" s="792"/>
      <c r="I18" s="792"/>
      <c r="J18" s="792"/>
      <c r="K18" s="792"/>
      <c r="L18" s="792"/>
      <c r="M18" s="792"/>
      <c r="N18" s="792"/>
      <c r="O18" s="815"/>
    </row>
    <row r="19" spans="1:31" ht="15" customHeight="1">
      <c r="A19" s="331" t="s">
        <v>907</v>
      </c>
      <c r="C19" s="878">
        <v>15644</v>
      </c>
      <c r="D19" s="880">
        <v>2452</v>
      </c>
      <c r="E19" s="880">
        <v>946</v>
      </c>
      <c r="F19" s="880">
        <v>1506</v>
      </c>
      <c r="G19" s="880">
        <v>2619</v>
      </c>
      <c r="H19" s="880">
        <v>1368</v>
      </c>
      <c r="I19" s="880">
        <v>1375</v>
      </c>
      <c r="J19" s="880">
        <v>1946</v>
      </c>
      <c r="K19" s="880">
        <v>2269</v>
      </c>
      <c r="L19" s="880">
        <v>3615</v>
      </c>
      <c r="M19" s="880">
        <v>893</v>
      </c>
      <c r="N19" s="880">
        <v>2722</v>
      </c>
      <c r="O19" s="879"/>
      <c r="Q19" s="45"/>
      <c r="R19" s="45"/>
      <c r="S19" s="541"/>
      <c r="T19" s="541"/>
      <c r="U19" s="541"/>
      <c r="V19" s="541"/>
      <c r="W19" s="541"/>
      <c r="X19" s="541"/>
      <c r="Y19" s="541"/>
      <c r="Z19" s="541"/>
      <c r="AA19" s="541"/>
      <c r="AB19" s="541"/>
      <c r="AC19" s="541"/>
      <c r="AD19" s="541"/>
      <c r="AE19" s="541"/>
    </row>
    <row r="20" spans="1:31" ht="12" customHeight="1">
      <c r="A20" s="331"/>
      <c r="C20" s="878"/>
      <c r="D20" s="880"/>
      <c r="E20" s="880"/>
      <c r="F20" s="880"/>
      <c r="G20" s="880"/>
      <c r="H20" s="880"/>
      <c r="I20" s="880"/>
      <c r="J20" s="880"/>
      <c r="K20" s="880"/>
      <c r="L20" s="880"/>
      <c r="M20" s="880"/>
      <c r="N20" s="880"/>
      <c r="O20" s="879"/>
      <c r="Q20" s="45"/>
      <c r="R20" s="45"/>
      <c r="S20" s="45"/>
      <c r="T20" s="45"/>
      <c r="U20" s="45"/>
      <c r="V20" s="45"/>
      <c r="W20" s="45"/>
      <c r="X20" s="45"/>
      <c r="Y20" s="45"/>
      <c r="Z20" s="45"/>
      <c r="AA20" s="45"/>
      <c r="AB20" s="45"/>
      <c r="AC20" s="45"/>
      <c r="AD20" s="45"/>
      <c r="AE20" s="45"/>
    </row>
    <row r="21" spans="1:31" ht="15" customHeight="1">
      <c r="A21" s="331" t="s">
        <v>906</v>
      </c>
      <c r="C21" s="878">
        <v>19</v>
      </c>
      <c r="D21" s="880">
        <v>3</v>
      </c>
      <c r="E21" s="880">
        <v>0</v>
      </c>
      <c r="F21" s="880">
        <v>3</v>
      </c>
      <c r="G21" s="880">
        <v>10</v>
      </c>
      <c r="H21" s="880">
        <v>0</v>
      </c>
      <c r="I21" s="880">
        <v>3</v>
      </c>
      <c r="J21" s="880">
        <v>0</v>
      </c>
      <c r="K21" s="880">
        <v>1</v>
      </c>
      <c r="L21" s="880">
        <v>2</v>
      </c>
      <c r="M21" s="880">
        <v>1</v>
      </c>
      <c r="N21" s="880">
        <v>1</v>
      </c>
      <c r="O21" s="879"/>
      <c r="Q21" s="45"/>
      <c r="R21" s="45"/>
      <c r="S21" s="45"/>
      <c r="T21" s="45"/>
      <c r="U21" s="45"/>
      <c r="V21" s="45"/>
      <c r="W21" s="45"/>
      <c r="X21" s="45"/>
      <c r="Y21" s="45"/>
      <c r="Z21" s="45"/>
      <c r="AA21" s="45"/>
      <c r="AB21" s="45"/>
      <c r="AC21" s="45"/>
      <c r="AD21" s="45"/>
      <c r="AE21" s="45"/>
    </row>
    <row r="22" spans="1:31" ht="12" customHeight="1">
      <c r="A22" s="331"/>
      <c r="C22" s="878"/>
      <c r="D22" s="878"/>
      <c r="E22" s="880"/>
      <c r="F22" s="880"/>
      <c r="G22" s="880"/>
      <c r="H22" s="880"/>
      <c r="I22" s="880"/>
      <c r="J22" s="880"/>
      <c r="K22" s="880"/>
      <c r="L22" s="880"/>
      <c r="M22" s="880"/>
      <c r="N22" s="880"/>
      <c r="O22" s="879"/>
      <c r="Q22" s="45"/>
      <c r="R22" s="45"/>
      <c r="S22" s="45"/>
      <c r="T22" s="45"/>
      <c r="U22" s="45"/>
      <c r="V22" s="45"/>
      <c r="W22" s="45"/>
      <c r="X22" s="45"/>
      <c r="Y22" s="45"/>
      <c r="Z22" s="45"/>
      <c r="AA22" s="45"/>
      <c r="AB22" s="45"/>
      <c r="AC22" s="45"/>
      <c r="AD22" s="45"/>
      <c r="AE22" s="45"/>
    </row>
    <row r="23" spans="1:31" ht="15" customHeight="1">
      <c r="A23" s="833" t="s">
        <v>905</v>
      </c>
      <c r="C23" s="878">
        <v>15625</v>
      </c>
      <c r="D23" s="878">
        <v>2449</v>
      </c>
      <c r="E23" s="878">
        <v>946</v>
      </c>
      <c r="F23" s="878">
        <v>1503</v>
      </c>
      <c r="G23" s="878">
        <v>2609</v>
      </c>
      <c r="H23" s="878">
        <v>1368</v>
      </c>
      <c r="I23" s="878">
        <v>1372</v>
      </c>
      <c r="J23" s="878">
        <v>1946</v>
      </c>
      <c r="K23" s="878">
        <v>2268</v>
      </c>
      <c r="L23" s="878">
        <v>3613</v>
      </c>
      <c r="M23" s="878">
        <v>892</v>
      </c>
      <c r="N23" s="878">
        <v>2721</v>
      </c>
      <c r="O23" s="877"/>
      <c r="Q23" s="45"/>
      <c r="R23" s="45"/>
      <c r="S23" s="541"/>
      <c r="T23" s="541"/>
      <c r="U23" s="541"/>
      <c r="V23" s="541"/>
      <c r="W23" s="541"/>
      <c r="X23" s="541"/>
      <c r="Y23" s="541"/>
      <c r="Z23" s="541"/>
      <c r="AA23" s="541"/>
      <c r="AB23" s="541"/>
      <c r="AC23" s="45"/>
      <c r="AD23" s="541"/>
      <c r="AE23" s="541"/>
    </row>
    <row r="24" spans="1:31" ht="12" customHeight="1">
      <c r="A24" s="331"/>
      <c r="C24" s="414"/>
      <c r="D24" s="414"/>
      <c r="E24" s="332"/>
      <c r="F24" s="332"/>
      <c r="G24" s="332"/>
      <c r="H24" s="332"/>
      <c r="I24" s="332"/>
      <c r="J24" s="332"/>
      <c r="K24" s="332"/>
      <c r="L24" s="332"/>
      <c r="M24" s="332"/>
      <c r="N24" s="332"/>
      <c r="O24" s="364"/>
      <c r="Q24" s="45"/>
      <c r="R24" s="45"/>
      <c r="S24" s="45"/>
      <c r="T24" s="45"/>
      <c r="U24" s="45"/>
      <c r="V24" s="45"/>
      <c r="W24" s="45"/>
      <c r="X24" s="45"/>
      <c r="Y24" s="45"/>
      <c r="Z24" s="45"/>
      <c r="AA24" s="45"/>
      <c r="AB24" s="45"/>
      <c r="AC24" s="45"/>
      <c r="AD24" s="45"/>
      <c r="AE24" s="45"/>
    </row>
    <row r="25" spans="1:31" ht="12" customHeight="1">
      <c r="A25" s="876"/>
      <c r="C25" s="414"/>
      <c r="D25" s="414"/>
      <c r="E25" s="332"/>
      <c r="F25" s="332"/>
      <c r="G25" s="332"/>
      <c r="H25" s="332"/>
      <c r="I25" s="332"/>
      <c r="J25" s="332"/>
      <c r="K25" s="332"/>
      <c r="L25" s="332"/>
      <c r="M25" s="332"/>
      <c r="N25" s="332"/>
      <c r="O25" s="364"/>
      <c r="Q25" s="45"/>
      <c r="R25" s="45"/>
      <c r="S25" s="45"/>
      <c r="T25" s="45"/>
      <c r="U25" s="45"/>
      <c r="V25" s="45"/>
      <c r="W25" s="45"/>
      <c r="X25" s="45"/>
      <c r="Y25" s="45"/>
      <c r="Z25" s="45"/>
      <c r="AA25" s="45"/>
      <c r="AB25" s="45"/>
      <c r="AC25" s="45"/>
      <c r="AD25" s="45"/>
      <c r="AE25" s="45"/>
    </row>
    <row r="26" spans="1:31" ht="15" customHeight="1">
      <c r="A26" s="331"/>
      <c r="B26" s="188" t="s">
        <v>904</v>
      </c>
      <c r="C26" s="832">
        <v>2.0032000000000001</v>
      </c>
      <c r="D26" s="831">
        <v>2.2866476112699061</v>
      </c>
      <c r="E26" s="831">
        <v>1.6913319238900635</v>
      </c>
      <c r="F26" s="831">
        <v>2.6613439787092479</v>
      </c>
      <c r="G26" s="831">
        <v>2.1847451130701421</v>
      </c>
      <c r="H26" s="831">
        <v>2.4122807017543857</v>
      </c>
      <c r="I26" s="831">
        <v>2.0408163265306123</v>
      </c>
      <c r="J26" s="831">
        <v>1.7985611510791366</v>
      </c>
      <c r="K26" s="831">
        <v>1.4109347442680775</v>
      </c>
      <c r="L26" s="831">
        <v>1.9928037641848879</v>
      </c>
      <c r="M26" s="831">
        <v>2.0179372197309418</v>
      </c>
      <c r="N26" s="831">
        <v>1.9845644983461963</v>
      </c>
      <c r="O26" s="830"/>
      <c r="Q26" s="45"/>
      <c r="R26" s="45"/>
      <c r="S26" s="45"/>
      <c r="T26" s="45"/>
      <c r="U26" s="45"/>
      <c r="V26" s="45"/>
      <c r="W26" s="45"/>
      <c r="X26" s="45"/>
      <c r="Y26" s="45"/>
      <c r="Z26" s="45"/>
      <c r="AA26" s="45"/>
      <c r="AB26" s="45"/>
      <c r="AC26" s="45"/>
      <c r="AD26" s="45"/>
      <c r="AE26" s="45"/>
    </row>
    <row r="27" spans="1:31" ht="12" customHeight="1">
      <c r="A27" s="331"/>
      <c r="C27" s="832"/>
      <c r="D27" s="831"/>
      <c r="E27" s="831"/>
      <c r="F27" s="831"/>
      <c r="G27" s="831"/>
      <c r="H27" s="831"/>
      <c r="I27" s="831"/>
      <c r="J27" s="831"/>
      <c r="K27" s="831"/>
      <c r="L27" s="831"/>
      <c r="M27" s="831"/>
      <c r="N27" s="831"/>
      <c r="O27" s="830"/>
      <c r="Q27" s="45"/>
      <c r="R27" s="45"/>
      <c r="S27" s="45"/>
      <c r="T27" s="45"/>
      <c r="U27" s="45"/>
      <c r="V27" s="45"/>
      <c r="W27" s="45"/>
      <c r="X27" s="45"/>
      <c r="Y27" s="45"/>
      <c r="Z27" s="45"/>
      <c r="AA27" s="45"/>
      <c r="AB27" s="45"/>
      <c r="AC27" s="45"/>
      <c r="AD27" s="45"/>
      <c r="AE27" s="45"/>
    </row>
    <row r="28" spans="1:31" ht="15" customHeight="1">
      <c r="A28" s="331"/>
      <c r="B28" s="188" t="s">
        <v>903</v>
      </c>
      <c r="C28" s="832">
        <v>2.8864000000000001</v>
      </c>
      <c r="D28" s="831">
        <v>3.225806451612903</v>
      </c>
      <c r="E28" s="831">
        <v>2.6427061310782243</v>
      </c>
      <c r="F28" s="831">
        <v>3.5928143712574849</v>
      </c>
      <c r="G28" s="831">
        <v>3.4495975469528553</v>
      </c>
      <c r="H28" s="831">
        <v>2.5584795321637426</v>
      </c>
      <c r="I28" s="831">
        <v>3.2798833819241979</v>
      </c>
      <c r="J28" s="831">
        <v>2.4152106885919835</v>
      </c>
      <c r="K28" s="831">
        <v>2.2486772486772484</v>
      </c>
      <c r="L28" s="831">
        <v>2.8784943260448381</v>
      </c>
      <c r="M28" s="831">
        <v>3.3632286995515694</v>
      </c>
      <c r="N28" s="831">
        <v>2.719588386622565</v>
      </c>
      <c r="O28" s="830"/>
      <c r="Q28" s="45"/>
      <c r="R28" s="45"/>
      <c r="S28" s="45"/>
      <c r="T28" s="45"/>
      <c r="U28" s="45"/>
      <c r="V28" s="45"/>
      <c r="W28" s="45"/>
      <c r="X28" s="45"/>
      <c r="Y28" s="45"/>
      <c r="Z28" s="45"/>
      <c r="AA28" s="45"/>
      <c r="AB28" s="45"/>
      <c r="AC28" s="45"/>
      <c r="AD28" s="45"/>
      <c r="AE28" s="45"/>
    </row>
    <row r="29" spans="1:31" ht="12" customHeight="1">
      <c r="A29" s="331"/>
      <c r="C29" s="832"/>
      <c r="D29" s="831"/>
      <c r="E29" s="831"/>
      <c r="F29" s="831"/>
      <c r="G29" s="831"/>
      <c r="H29" s="831"/>
      <c r="I29" s="831"/>
      <c r="J29" s="831"/>
      <c r="K29" s="831"/>
      <c r="L29" s="831"/>
      <c r="M29" s="831"/>
      <c r="N29" s="831"/>
      <c r="O29" s="830"/>
      <c r="Q29" s="45"/>
      <c r="R29" s="45"/>
      <c r="S29" s="45"/>
      <c r="T29" s="45"/>
      <c r="U29" s="45"/>
      <c r="V29" s="45"/>
      <c r="W29" s="45"/>
      <c r="X29" s="45"/>
      <c r="Y29" s="45"/>
      <c r="Z29" s="45"/>
      <c r="AA29" s="45"/>
      <c r="AB29" s="45"/>
      <c r="AC29" s="45"/>
      <c r="AD29" s="45"/>
      <c r="AE29" s="45"/>
    </row>
    <row r="30" spans="1:31" ht="15" customHeight="1">
      <c r="A30" s="331"/>
      <c r="B30" s="188" t="s">
        <v>902</v>
      </c>
      <c r="C30" s="832">
        <v>43.699199999999998</v>
      </c>
      <c r="D30" s="831">
        <v>42.792976725193952</v>
      </c>
      <c r="E30" s="831">
        <v>42.600422832980975</v>
      </c>
      <c r="F30" s="831">
        <v>42.914171656686626</v>
      </c>
      <c r="G30" s="831">
        <v>45.266385588348022</v>
      </c>
      <c r="H30" s="831">
        <v>47.953216374269005</v>
      </c>
      <c r="I30" s="831">
        <v>46.209912536443149</v>
      </c>
      <c r="J30" s="831">
        <v>44.244604316546763</v>
      </c>
      <c r="K30" s="831">
        <v>35.802469135802468</v>
      </c>
      <c r="L30" s="831">
        <v>45.280929975089954</v>
      </c>
      <c r="M30" s="831">
        <v>46.300448430493276</v>
      </c>
      <c r="N30" s="831">
        <v>44.946710768099962</v>
      </c>
      <c r="O30" s="830"/>
      <c r="Q30" s="45"/>
      <c r="R30" s="45"/>
      <c r="S30" s="45"/>
      <c r="T30" s="45"/>
      <c r="U30" s="45"/>
      <c r="V30" s="45"/>
      <c r="W30" s="45"/>
      <c r="X30" s="45"/>
      <c r="Y30" s="45"/>
      <c r="Z30" s="45"/>
      <c r="AA30" s="45"/>
      <c r="AB30" s="45"/>
      <c r="AC30" s="45"/>
      <c r="AD30" s="45"/>
      <c r="AE30" s="45"/>
    </row>
    <row r="31" spans="1:31" ht="12" customHeight="1">
      <c r="A31" s="331"/>
      <c r="C31" s="832"/>
      <c r="D31" s="831"/>
      <c r="E31" s="831"/>
      <c r="F31" s="831"/>
      <c r="G31" s="831"/>
      <c r="H31" s="831"/>
      <c r="I31" s="831"/>
      <c r="J31" s="831"/>
      <c r="K31" s="831"/>
      <c r="L31" s="831"/>
      <c r="M31" s="831"/>
      <c r="N31" s="831"/>
      <c r="O31" s="830"/>
      <c r="Q31" s="45"/>
      <c r="R31" s="45"/>
      <c r="S31" s="45"/>
      <c r="T31" s="45"/>
      <c r="U31" s="45"/>
      <c r="V31" s="45"/>
      <c r="W31" s="45"/>
      <c r="X31" s="45"/>
      <c r="Y31" s="45"/>
      <c r="Z31" s="45"/>
      <c r="AA31" s="45"/>
      <c r="AB31" s="45"/>
      <c r="AC31" s="45"/>
      <c r="AD31" s="45"/>
      <c r="AE31" s="45"/>
    </row>
    <row r="32" spans="1:31" ht="15" customHeight="1">
      <c r="A32" s="331"/>
      <c r="B32" s="188" t="s">
        <v>901</v>
      </c>
      <c r="C32" s="832">
        <v>23.942399999999999</v>
      </c>
      <c r="D32" s="831">
        <v>25.316455696202532</v>
      </c>
      <c r="E32" s="831">
        <v>29.38689217758985</v>
      </c>
      <c r="F32" s="831">
        <v>22.754491017964071</v>
      </c>
      <c r="G32" s="831">
        <v>21.464162514373321</v>
      </c>
      <c r="H32" s="831">
        <v>23.026315789473685</v>
      </c>
      <c r="I32" s="831">
        <v>17.201166180758019</v>
      </c>
      <c r="J32" s="831">
        <v>25.847893114080168</v>
      </c>
      <c r="K32" s="831">
        <v>28.042328042328041</v>
      </c>
      <c r="L32" s="831">
        <v>24.10738998062552</v>
      </c>
      <c r="M32" s="831">
        <v>23.878923766816143</v>
      </c>
      <c r="N32" s="831">
        <v>24.18228592429254</v>
      </c>
      <c r="O32" s="830"/>
      <c r="Q32" s="45"/>
      <c r="R32" s="45"/>
      <c r="S32" s="45"/>
      <c r="T32" s="45"/>
      <c r="U32" s="45"/>
      <c r="V32" s="45"/>
      <c r="W32" s="45"/>
      <c r="X32" s="45"/>
      <c r="Y32" s="45"/>
      <c r="Z32" s="45"/>
      <c r="AA32" s="45"/>
      <c r="AB32" s="45"/>
      <c r="AC32" s="45"/>
      <c r="AD32" s="45"/>
      <c r="AE32" s="45"/>
    </row>
    <row r="33" spans="1:31" ht="12" customHeight="1">
      <c r="A33" s="331"/>
      <c r="C33" s="832"/>
      <c r="D33" s="831"/>
      <c r="E33" s="831"/>
      <c r="F33" s="831"/>
      <c r="G33" s="831"/>
      <c r="H33" s="831"/>
      <c r="I33" s="831"/>
      <c r="J33" s="831"/>
      <c r="K33" s="831"/>
      <c r="L33" s="831"/>
      <c r="M33" s="831"/>
      <c r="N33" s="831"/>
      <c r="O33" s="830"/>
      <c r="Q33" s="45"/>
      <c r="R33" s="45"/>
      <c r="S33" s="45"/>
      <c r="T33" s="45"/>
      <c r="U33" s="45"/>
      <c r="V33" s="45"/>
      <c r="W33" s="45"/>
      <c r="X33" s="45"/>
      <c r="Y33" s="45"/>
      <c r="Z33" s="45"/>
      <c r="AA33" s="45"/>
      <c r="AB33" s="45"/>
      <c r="AC33" s="45"/>
      <c r="AD33" s="45"/>
      <c r="AE33" s="45"/>
    </row>
    <row r="34" spans="1:31" ht="15" customHeight="1">
      <c r="A34" s="331"/>
      <c r="B34" s="188" t="s">
        <v>900</v>
      </c>
      <c r="C34" s="832">
        <v>11.808</v>
      </c>
      <c r="D34" s="831">
        <v>10.779910167415272</v>
      </c>
      <c r="E34" s="831">
        <v>16.38477801268499</v>
      </c>
      <c r="F34" s="831">
        <v>7.252162341982701</v>
      </c>
      <c r="G34" s="831">
        <v>9.8121885779992333</v>
      </c>
      <c r="H34" s="831">
        <v>10.160818713450293</v>
      </c>
      <c r="I34" s="831">
        <v>11.807580174927114</v>
      </c>
      <c r="J34" s="831">
        <v>12.846865364850975</v>
      </c>
      <c r="K34" s="831">
        <v>13.932980599647266</v>
      </c>
      <c r="L34" s="831">
        <v>12.676446166620536</v>
      </c>
      <c r="M34" s="831">
        <v>12.892376681614351</v>
      </c>
      <c r="N34" s="831">
        <v>12.605659683939727</v>
      </c>
      <c r="O34" s="830"/>
      <c r="Q34" s="45"/>
      <c r="R34" s="45"/>
      <c r="S34" s="45"/>
      <c r="T34" s="45"/>
      <c r="U34" s="45"/>
      <c r="V34" s="45"/>
      <c r="W34" s="45"/>
      <c r="X34" s="45"/>
      <c r="Y34" s="45"/>
      <c r="Z34" s="45"/>
      <c r="AA34" s="45"/>
      <c r="AB34" s="45"/>
      <c r="AC34" s="45"/>
      <c r="AD34" s="45"/>
      <c r="AE34" s="45"/>
    </row>
    <row r="35" spans="1:31" ht="12" customHeight="1">
      <c r="A35" s="331"/>
      <c r="C35" s="832"/>
      <c r="D35" s="831"/>
      <c r="E35" s="831"/>
      <c r="F35" s="831"/>
      <c r="G35" s="831"/>
      <c r="H35" s="831"/>
      <c r="I35" s="831"/>
      <c r="J35" s="831"/>
      <c r="K35" s="831"/>
      <c r="L35" s="831"/>
      <c r="M35" s="831"/>
      <c r="N35" s="831"/>
      <c r="O35" s="830"/>
      <c r="Q35" s="45"/>
      <c r="R35" s="45"/>
      <c r="S35" s="45"/>
      <c r="T35" s="45"/>
      <c r="U35" s="45"/>
      <c r="V35" s="45"/>
      <c r="W35" s="45"/>
      <c r="X35" s="45"/>
      <c r="Y35" s="45"/>
      <c r="Z35" s="45"/>
      <c r="AA35" s="45"/>
      <c r="AB35" s="45"/>
      <c r="AC35" s="45"/>
      <c r="AD35" s="45"/>
      <c r="AE35" s="45"/>
    </row>
    <row r="36" spans="1:31" ht="15" customHeight="1">
      <c r="A36" s="331"/>
      <c r="B36" s="188" t="s">
        <v>899</v>
      </c>
      <c r="C36" s="832">
        <v>5.2928000000000006</v>
      </c>
      <c r="D36" s="831">
        <v>3.5933033891384238</v>
      </c>
      <c r="E36" s="831">
        <v>2.4312896405919662</v>
      </c>
      <c r="F36" s="831">
        <v>4.324683965402528</v>
      </c>
      <c r="G36" s="831">
        <v>7.5507857416634723</v>
      </c>
      <c r="H36" s="831">
        <v>5.628654970760234</v>
      </c>
      <c r="I36" s="831">
        <v>6.1224489795918364</v>
      </c>
      <c r="J36" s="831">
        <v>3.28879753340185</v>
      </c>
      <c r="K36" s="831">
        <v>5.511463844797178</v>
      </c>
      <c r="L36" s="831">
        <v>5.3141433711597008</v>
      </c>
      <c r="M36" s="831">
        <v>6.8385650224215251</v>
      </c>
      <c r="N36" s="831">
        <v>4.8144064682102163</v>
      </c>
      <c r="O36" s="830"/>
      <c r="Q36" s="45"/>
      <c r="R36" s="45"/>
      <c r="S36" s="45"/>
      <c r="T36" s="45"/>
      <c r="U36" s="45"/>
      <c r="V36" s="45"/>
      <c r="W36" s="45"/>
      <c r="X36" s="45"/>
      <c r="Y36" s="45"/>
      <c r="Z36" s="45"/>
      <c r="AA36" s="45"/>
      <c r="AB36" s="45"/>
      <c r="AC36" s="45"/>
      <c r="AD36" s="45"/>
      <c r="AE36" s="45"/>
    </row>
    <row r="37" spans="1:31" ht="12" customHeight="1">
      <c r="A37" s="331"/>
      <c r="C37" s="832"/>
      <c r="D37" s="831"/>
      <c r="E37" s="831"/>
      <c r="F37" s="831"/>
      <c r="G37" s="831"/>
      <c r="H37" s="831"/>
      <c r="I37" s="831"/>
      <c r="J37" s="831"/>
      <c r="K37" s="831"/>
      <c r="L37" s="831"/>
      <c r="M37" s="831"/>
      <c r="N37" s="831"/>
      <c r="O37" s="830"/>
      <c r="Q37" s="45"/>
      <c r="R37" s="45"/>
      <c r="S37" s="45"/>
      <c r="T37" s="45"/>
      <c r="U37" s="45"/>
      <c r="V37" s="45"/>
      <c r="W37" s="45"/>
      <c r="X37" s="45"/>
      <c r="Y37" s="45"/>
      <c r="Z37" s="45"/>
      <c r="AA37" s="45"/>
      <c r="AB37" s="45"/>
      <c r="AC37" s="45"/>
      <c r="AD37" s="45"/>
      <c r="AE37" s="45"/>
    </row>
    <row r="38" spans="1:31" ht="15" customHeight="1">
      <c r="A38" s="331"/>
      <c r="B38" s="188" t="s">
        <v>898</v>
      </c>
      <c r="C38" s="832">
        <v>10.1312</v>
      </c>
      <c r="D38" s="831">
        <v>11.882400979991834</v>
      </c>
      <c r="E38" s="831">
        <v>4.7568710359408035</v>
      </c>
      <c r="F38" s="831">
        <v>16.367265469061877</v>
      </c>
      <c r="G38" s="831">
        <v>9.8121885779992333</v>
      </c>
      <c r="H38" s="831">
        <v>8.1140350877192979</v>
      </c>
      <c r="I38" s="831">
        <v>13.0466472303207</v>
      </c>
      <c r="J38" s="831">
        <v>9.2497430626927031</v>
      </c>
      <c r="K38" s="831">
        <v>13.051146384479717</v>
      </c>
      <c r="L38" s="831">
        <v>7.4730141156933296</v>
      </c>
      <c r="M38" s="831">
        <v>4.4843049327354256</v>
      </c>
      <c r="N38" s="831">
        <v>8.4527747151782435</v>
      </c>
      <c r="O38" s="830"/>
      <c r="Q38" s="45"/>
      <c r="R38" s="45"/>
      <c r="S38" s="45"/>
      <c r="T38" s="45"/>
      <c r="U38" s="45"/>
      <c r="V38" s="45"/>
      <c r="W38" s="45"/>
      <c r="X38" s="45"/>
      <c r="Y38" s="45"/>
      <c r="Z38" s="45"/>
      <c r="AA38" s="45"/>
      <c r="AB38" s="45"/>
      <c r="AC38" s="45"/>
      <c r="AD38" s="45"/>
      <c r="AE38" s="45"/>
    </row>
    <row r="39" spans="1:31" ht="12" customHeight="1">
      <c r="A39" s="331"/>
      <c r="C39" s="832"/>
      <c r="D39" s="831"/>
      <c r="E39" s="831"/>
      <c r="F39" s="831"/>
      <c r="G39" s="831"/>
      <c r="H39" s="831"/>
      <c r="I39" s="831"/>
      <c r="J39" s="831"/>
      <c r="K39" s="831"/>
      <c r="L39" s="831"/>
      <c r="M39" s="831"/>
      <c r="N39" s="831"/>
      <c r="O39" s="830"/>
      <c r="Q39" s="45"/>
      <c r="R39" s="45"/>
      <c r="S39" s="45"/>
      <c r="T39" s="45"/>
      <c r="U39" s="45"/>
      <c r="V39" s="45"/>
      <c r="W39" s="45"/>
      <c r="X39" s="45"/>
      <c r="Y39" s="45"/>
      <c r="Z39" s="45"/>
      <c r="AA39" s="45"/>
      <c r="AB39" s="45"/>
      <c r="AC39" s="45"/>
      <c r="AD39" s="45"/>
      <c r="AE39" s="45"/>
    </row>
    <row r="40" spans="1:31" ht="15" customHeight="1">
      <c r="A40" s="331"/>
      <c r="B40" s="188" t="s">
        <v>897</v>
      </c>
      <c r="C40" s="832">
        <v>0.23679999999999998</v>
      </c>
      <c r="D40" s="831">
        <v>0.12249897917517355</v>
      </c>
      <c r="E40" s="831">
        <v>0.10570824524312897</v>
      </c>
      <c r="F40" s="831">
        <v>0.1330671989354624</v>
      </c>
      <c r="G40" s="831">
        <v>0.45994633959371406</v>
      </c>
      <c r="H40" s="831">
        <v>0.14619883040935672</v>
      </c>
      <c r="I40" s="831">
        <v>0.29154518950437319</v>
      </c>
      <c r="J40" s="831">
        <v>0.3083247687564234</v>
      </c>
      <c r="K40" s="831">
        <v>0</v>
      </c>
      <c r="L40" s="831">
        <v>0.27677830058123443</v>
      </c>
      <c r="M40" s="831">
        <v>0.22421524663677131</v>
      </c>
      <c r="N40" s="831">
        <v>0.29400955531054762</v>
      </c>
      <c r="O40" s="830"/>
      <c r="Q40" s="45"/>
      <c r="R40" s="45"/>
      <c r="S40" s="45"/>
      <c r="T40" s="45"/>
      <c r="U40" s="45"/>
      <c r="V40" s="45"/>
      <c r="W40" s="45"/>
      <c r="X40" s="45"/>
      <c r="Y40" s="45"/>
      <c r="Z40" s="45"/>
      <c r="AA40" s="45"/>
      <c r="AB40" s="45"/>
      <c r="AC40" s="45"/>
      <c r="AD40" s="45"/>
      <c r="AE40" s="45"/>
    </row>
    <row r="41" spans="1:31" ht="12" customHeight="1">
      <c r="A41" s="331"/>
      <c r="C41" s="832"/>
      <c r="D41" s="831"/>
      <c r="E41" s="831"/>
      <c r="F41" s="831"/>
      <c r="G41" s="831"/>
      <c r="H41" s="831"/>
      <c r="I41" s="831"/>
      <c r="J41" s="831"/>
      <c r="K41" s="831"/>
      <c r="L41" s="831"/>
      <c r="M41" s="831"/>
      <c r="N41" s="831"/>
      <c r="O41" s="830"/>
      <c r="Q41" s="45"/>
      <c r="R41" s="45"/>
      <c r="S41" s="45"/>
      <c r="T41" s="45"/>
      <c r="U41" s="45"/>
      <c r="V41" s="45"/>
      <c r="W41" s="45"/>
      <c r="X41" s="45"/>
      <c r="Y41" s="45"/>
      <c r="Z41" s="45"/>
      <c r="AA41" s="45"/>
      <c r="AB41" s="45"/>
      <c r="AC41" s="45"/>
      <c r="AD41" s="45"/>
      <c r="AE41" s="45"/>
    </row>
    <row r="42" spans="1:31" ht="15" customHeight="1">
      <c r="A42" s="833" t="s">
        <v>896</v>
      </c>
      <c r="B42" s="834"/>
      <c r="C42" s="832">
        <v>84.339200000000005</v>
      </c>
      <c r="D42" s="832">
        <v>84.401796651694553</v>
      </c>
      <c r="E42" s="832">
        <v>92.706131078224104</v>
      </c>
      <c r="F42" s="832">
        <v>79.174983366600131</v>
      </c>
      <c r="G42" s="832">
        <v>82.177079340743575</v>
      </c>
      <c r="H42" s="832">
        <v>86.111111111111114</v>
      </c>
      <c r="I42" s="832">
        <v>80.539358600583085</v>
      </c>
      <c r="J42" s="832">
        <v>87.153134635149016</v>
      </c>
      <c r="K42" s="832">
        <v>81.437389770723101</v>
      </c>
      <c r="L42" s="832">
        <v>86.936064212565739</v>
      </c>
      <c r="M42" s="832">
        <v>88.45291479820628</v>
      </c>
      <c r="N42" s="832">
        <v>86.438809261301003</v>
      </c>
      <c r="O42" s="835"/>
      <c r="Q42" s="45"/>
      <c r="R42" s="45"/>
      <c r="S42" s="45"/>
      <c r="T42" s="45"/>
      <c r="U42" s="45"/>
      <c r="V42" s="45"/>
      <c r="W42" s="45"/>
      <c r="X42" s="45"/>
      <c r="Y42" s="45"/>
      <c r="Z42" s="45"/>
      <c r="AA42" s="45"/>
      <c r="AB42" s="45"/>
      <c r="AC42" s="45"/>
      <c r="AD42" s="45"/>
      <c r="AE42" s="45"/>
    </row>
    <row r="43" spans="1:31" ht="12" customHeight="1">
      <c r="A43" s="331"/>
      <c r="C43" s="834"/>
      <c r="D43" s="834"/>
      <c r="O43" s="795"/>
    </row>
    <row r="44" spans="1:31" ht="15" customHeight="1">
      <c r="A44" s="868" t="s">
        <v>895</v>
      </c>
      <c r="B44" s="792"/>
      <c r="C44" s="792"/>
      <c r="D44" s="792"/>
      <c r="E44" s="792"/>
      <c r="F44" s="792"/>
      <c r="G44" s="792"/>
      <c r="H44" s="792"/>
      <c r="I44" s="792"/>
      <c r="J44" s="792"/>
      <c r="K44" s="792"/>
      <c r="L44" s="792"/>
      <c r="M44" s="792"/>
      <c r="N44" s="792"/>
      <c r="O44" s="792"/>
    </row>
    <row r="45" spans="1:31" ht="15" customHeight="1"/>
    <row r="46" spans="1:31" ht="15" customHeight="1">
      <c r="A46" s="834" t="s">
        <v>345</v>
      </c>
    </row>
    <row r="47" spans="1:31" ht="15" customHeight="1">
      <c r="A47" s="442" t="s">
        <v>676</v>
      </c>
    </row>
    <row r="48" spans="1:31" ht="12" customHeight="1">
      <c r="A48" s="875"/>
    </row>
    <row r="49" spans="1:15" ht="15" customHeight="1">
      <c r="A49" s="1405" t="s">
        <v>836</v>
      </c>
      <c r="B49" s="1405"/>
      <c r="C49" s="1405"/>
      <c r="D49" s="1405"/>
      <c r="E49" s="1405"/>
      <c r="F49" s="1405"/>
      <c r="G49" s="1405"/>
      <c r="H49" s="1405"/>
      <c r="I49" s="1405"/>
      <c r="J49" s="1405"/>
      <c r="K49" s="1405"/>
      <c r="L49" s="1405"/>
      <c r="M49" s="1405"/>
      <c r="N49" s="1405"/>
      <c r="O49" s="874"/>
    </row>
    <row r="50" spans="1:15" ht="12" customHeight="1">
      <c r="A50" s="786"/>
      <c r="B50" s="786"/>
      <c r="C50" s="786"/>
      <c r="D50" s="786"/>
      <c r="E50" s="786"/>
      <c r="F50" s="786"/>
      <c r="G50" s="786"/>
      <c r="H50" s="786"/>
      <c r="I50" s="786"/>
      <c r="J50" s="786"/>
      <c r="K50" s="786"/>
      <c r="L50" s="786"/>
      <c r="M50" s="786"/>
      <c r="N50" s="786"/>
      <c r="O50" s="786"/>
    </row>
    <row r="51" spans="1:15" ht="15" customHeight="1">
      <c r="A51" s="181" t="s">
        <v>557</v>
      </c>
    </row>
    <row r="52" spans="1:15" ht="15" customHeight="1">
      <c r="A52" s="181"/>
    </row>
    <row r="53" spans="1:15" ht="15" customHeight="1">
      <c r="A53" s="184"/>
    </row>
    <row r="54" spans="1:15" ht="15.75" customHeight="1"/>
    <row r="55" spans="1:15" ht="15.75" customHeight="1"/>
    <row r="56" spans="1:15" ht="15.75" customHeight="1"/>
    <row r="57" spans="1:15" ht="15.75" customHeight="1"/>
    <row r="58" spans="1:15" ht="15.75" customHeight="1"/>
    <row r="59" spans="1:15" ht="15.75" customHeight="1"/>
    <row r="60" spans="1:15" ht="15.75" customHeight="1"/>
    <row r="61" spans="1:15" ht="15.75" customHeight="1"/>
    <row r="62" spans="1:15" ht="15.75" customHeight="1"/>
    <row r="63" spans="1:15" ht="15.75" customHeight="1"/>
    <row r="64" spans="1:15" ht="15.75" customHeight="1"/>
    <row r="65" ht="15.75" customHeight="1"/>
    <row r="66" ht="15.75" customHeight="1"/>
    <row r="67" ht="15.75" customHeight="1"/>
    <row r="68" ht="15.75" customHeight="1"/>
    <row r="69" ht="15.75" customHeight="1"/>
    <row r="70" ht="15.75" customHeight="1"/>
    <row r="71" ht="15.75" customHeight="1"/>
    <row r="72" ht="15.75" customHeight="1"/>
  </sheetData>
  <sheetProtection deleteColumns="0" deleteRows="0"/>
  <mergeCells count="2">
    <mergeCell ref="D13:N13"/>
    <mergeCell ref="A49:N49"/>
  </mergeCells>
  <hyperlinks>
    <hyperlink ref="A8" location="'new Title sheet'!A1" display="Return to Contents" xr:uid="{06559956-9A9B-4354-802A-46E7A884F606}"/>
    <hyperlink ref="A8:B8" location="'Title sheet'!A16" display="Return to Contents" xr:uid="{6DFC55E3-CEDE-4959-A1BF-7B61A1F74B89}"/>
  </hyperlinks>
  <pageMargins left="0.74803149606299213" right="0.74803149606299213" top="0.98425196850393704" bottom="0.98425196850393704" header="0.51181102362204722" footer="0.51181102362204722"/>
  <pageSetup paperSize="9" scale="60" fitToHeight="0" orientation="landscape" r:id="rId1"/>
  <headerFooter alignWithMargins="0"/>
  <rowBreaks count="1" manualBreakCount="1">
    <brk id="8" max="14" man="1"/>
  </row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463EB-978A-484C-AC4B-4880BE62A739}">
  <sheetPr>
    <pageSetUpPr fitToPage="1"/>
  </sheetPr>
  <dimension ref="A1:S259"/>
  <sheetViews>
    <sheetView zoomScale="85" zoomScaleNormal="85" zoomScaleSheetLayoutView="85" workbookViewId="0"/>
  </sheetViews>
  <sheetFormatPr defaultColWidth="9.1796875" defaultRowHeight="12.5"/>
  <cols>
    <col min="1" max="1" width="7.453125" style="188" customWidth="1"/>
    <col min="2" max="2" width="67" style="188" bestFit="1" customWidth="1"/>
    <col min="3" max="3" width="69.26953125" style="188" bestFit="1" customWidth="1"/>
    <col min="4" max="5" width="12.7265625" style="788" customWidth="1"/>
    <col min="6" max="6" width="1.7265625" style="788" customWidth="1"/>
    <col min="7" max="8" width="12.7265625" style="788" customWidth="1"/>
    <col min="9" max="9" width="1.7265625" style="788" customWidth="1"/>
    <col min="10" max="11" width="12.7265625" style="788" customWidth="1"/>
    <col min="12" max="12" width="1.7265625" style="788" customWidth="1"/>
    <col min="13" max="14" width="12.7265625" style="788" customWidth="1"/>
    <col min="15" max="15" width="3.26953125" style="788" customWidth="1"/>
    <col min="16" max="16" width="14.1796875" style="788" customWidth="1"/>
    <col min="17" max="18" width="12.7265625" style="788" customWidth="1"/>
    <col min="19" max="19" width="1.7265625" style="788" customWidth="1"/>
    <col min="20" max="16384" width="9.1796875" style="188"/>
  </cols>
  <sheetData>
    <row r="1" spans="1:19" s="2" customFormat="1"/>
    <row r="2" spans="1:19" s="2" customFormat="1">
      <c r="C2" s="950"/>
    </row>
    <row r="3" spans="1:19" s="2" customFormat="1">
      <c r="C3" s="1392"/>
    </row>
    <row r="4" spans="1:19" s="2" customFormat="1">
      <c r="C4" s="1392"/>
    </row>
    <row r="5" spans="1:19" s="2" customFormat="1">
      <c r="C5" s="1392"/>
    </row>
    <row r="6" spans="1:19" s="2" customFormat="1"/>
    <row r="7" spans="1:19" s="2" customFormat="1"/>
    <row r="8" spans="1:19" s="2" customFormat="1" ht="26.25" customHeight="1">
      <c r="A8" s="1" t="s">
        <v>344</v>
      </c>
      <c r="B8" s="1"/>
    </row>
    <row r="9" spans="1:19" ht="15" customHeight="1">
      <c r="A9" s="377" t="s">
        <v>830</v>
      </c>
      <c r="E9" s="188"/>
      <c r="F9" s="188"/>
      <c r="H9" s="188"/>
      <c r="I9" s="188"/>
      <c r="K9" s="857"/>
      <c r="L9" s="857"/>
      <c r="N9" s="857"/>
      <c r="O9" s="857"/>
      <c r="P9" s="857"/>
      <c r="Q9" s="857"/>
      <c r="R9" s="857"/>
      <c r="S9" s="857"/>
    </row>
    <row r="10" spans="1:19" ht="12" customHeight="1">
      <c r="E10" s="188"/>
      <c r="F10" s="188"/>
      <c r="H10" s="188"/>
      <c r="I10" s="188"/>
      <c r="J10" s="949"/>
      <c r="K10" s="857"/>
      <c r="L10" s="857"/>
      <c r="N10" s="857"/>
      <c r="O10" s="857"/>
      <c r="P10" s="857"/>
      <c r="Q10" s="857"/>
      <c r="R10" s="857"/>
      <c r="S10" s="857"/>
    </row>
    <row r="11" spans="1:19" s="869" customFormat="1" ht="15" customHeight="1">
      <c r="A11" s="819"/>
      <c r="B11" s="819"/>
      <c r="C11" s="819"/>
      <c r="D11" s="948"/>
      <c r="E11" s="819"/>
      <c r="F11" s="819"/>
      <c r="G11" s="948"/>
      <c r="H11" s="819"/>
      <c r="I11" s="819"/>
      <c r="J11" s="948"/>
      <c r="K11" s="947"/>
      <c r="L11" s="947"/>
      <c r="M11" s="948"/>
      <c r="N11" s="947"/>
      <c r="O11" s="947"/>
      <c r="P11" s="947"/>
      <c r="Q11" s="947"/>
      <c r="R11" s="828" t="s">
        <v>563</v>
      </c>
      <c r="S11" s="828"/>
    </row>
    <row r="12" spans="1:19" s="869" customFormat="1" ht="12" customHeight="1">
      <c r="A12" s="331"/>
      <c r="B12" s="188"/>
      <c r="C12" s="834"/>
      <c r="D12" s="946"/>
      <c r="E12" s="816"/>
      <c r="F12" s="816"/>
      <c r="G12" s="946"/>
      <c r="H12" s="816"/>
      <c r="I12" s="816"/>
      <c r="J12" s="946"/>
      <c r="K12" s="945"/>
      <c r="L12" s="945"/>
      <c r="M12" s="946"/>
      <c r="N12" s="945"/>
      <c r="O12" s="938"/>
      <c r="P12" s="938"/>
      <c r="Q12" s="938"/>
      <c r="R12" s="938"/>
      <c r="S12" s="937"/>
    </row>
    <row r="13" spans="1:19" s="869" customFormat="1" ht="15" customHeight="1">
      <c r="A13" s="331"/>
      <c r="B13" s="188"/>
      <c r="C13" s="834"/>
      <c r="D13" s="1406" t="s">
        <v>1381</v>
      </c>
      <c r="E13" s="1406"/>
      <c r="F13" s="1406"/>
      <c r="G13" s="1406"/>
      <c r="H13" s="1406"/>
      <c r="I13" s="1409"/>
      <c r="J13" s="1409"/>
      <c r="K13" s="1409"/>
      <c r="L13" s="1409"/>
      <c r="M13" s="1409"/>
      <c r="N13" s="1409"/>
      <c r="O13" s="938"/>
      <c r="P13" s="1408" t="s">
        <v>1380</v>
      </c>
      <c r="Q13" s="1408"/>
      <c r="R13" s="1408"/>
      <c r="S13" s="939"/>
    </row>
    <row r="14" spans="1:19" s="869" customFormat="1" ht="12" customHeight="1">
      <c r="A14" s="331"/>
      <c r="B14" s="188"/>
      <c r="C14" s="834"/>
      <c r="D14" s="944"/>
      <c r="E14" s="943"/>
      <c r="F14" s="943"/>
      <c r="G14" s="944"/>
      <c r="H14" s="943"/>
      <c r="I14" s="941"/>
      <c r="J14" s="942"/>
      <c r="K14" s="941"/>
      <c r="L14" s="941"/>
      <c r="M14" s="941"/>
      <c r="N14" s="941"/>
      <c r="O14" s="938"/>
      <c r="P14" s="940"/>
      <c r="Q14" s="940"/>
      <c r="R14" s="940"/>
      <c r="S14" s="939"/>
    </row>
    <row r="15" spans="1:19" s="869" customFormat="1" ht="12" customHeight="1">
      <c r="A15" s="331"/>
      <c r="B15" s="188"/>
      <c r="C15" s="834"/>
      <c r="D15" s="932"/>
      <c r="E15" s="834"/>
      <c r="F15" s="834"/>
      <c r="G15" s="932"/>
      <c r="H15" s="834"/>
      <c r="I15" s="834"/>
      <c r="J15" s="932"/>
      <c r="K15" s="938"/>
      <c r="L15" s="938"/>
      <c r="M15" s="932"/>
      <c r="N15" s="938"/>
      <c r="O15" s="938"/>
      <c r="P15" s="938"/>
      <c r="Q15" s="938"/>
      <c r="R15" s="938"/>
      <c r="S15" s="937"/>
    </row>
    <row r="16" spans="1:19" s="869" customFormat="1" ht="30" customHeight="1">
      <c r="A16" s="870"/>
      <c r="B16" s="834"/>
      <c r="C16" s="834"/>
      <c r="D16" s="1406" t="s">
        <v>854</v>
      </c>
      <c r="E16" s="1406"/>
      <c r="F16" s="834"/>
      <c r="G16" s="1407" t="s">
        <v>1379</v>
      </c>
      <c r="H16" s="1407"/>
      <c r="I16" s="936"/>
      <c r="J16" s="1407" t="s">
        <v>1378</v>
      </c>
      <c r="K16" s="1410"/>
      <c r="L16" s="936"/>
      <c r="M16" s="1407" t="s">
        <v>1377</v>
      </c>
      <c r="N16" s="1407"/>
      <c r="O16" s="936"/>
      <c r="P16" s="1407" t="s">
        <v>1376</v>
      </c>
      <c r="Q16" s="1407"/>
      <c r="R16" s="1407"/>
      <c r="S16" s="935"/>
    </row>
    <row r="17" spans="1:19" s="869" customFormat="1" ht="12" customHeight="1">
      <c r="A17" s="833"/>
      <c r="B17" s="834"/>
      <c r="C17" s="834"/>
      <c r="D17" s="934"/>
      <c r="E17" s="820"/>
      <c r="F17" s="834"/>
      <c r="G17" s="934"/>
      <c r="H17" s="820"/>
      <c r="I17" s="834"/>
      <c r="J17" s="934"/>
      <c r="K17" s="820"/>
      <c r="L17" s="930"/>
      <c r="M17" s="934"/>
      <c r="N17" s="820"/>
      <c r="O17" s="930"/>
      <c r="P17" s="934"/>
      <c r="Q17" s="934"/>
      <c r="R17" s="820"/>
      <c r="S17" s="933"/>
    </row>
    <row r="18" spans="1:19" s="869" customFormat="1" ht="12" customHeight="1">
      <c r="A18" s="833"/>
      <c r="B18" s="834"/>
      <c r="C18" s="834"/>
      <c r="D18" s="932"/>
      <c r="E18" s="834"/>
      <c r="F18" s="834"/>
      <c r="G18" s="810"/>
      <c r="H18" s="930"/>
      <c r="I18" s="834"/>
      <c r="J18" s="931"/>
      <c r="K18" s="813"/>
      <c r="L18" s="930"/>
      <c r="M18" s="810"/>
      <c r="N18" s="930"/>
      <c r="O18" s="930"/>
      <c r="P18" s="930"/>
      <c r="Q18" s="930"/>
      <c r="R18" s="930"/>
      <c r="S18" s="866"/>
    </row>
    <row r="19" spans="1:19" s="869" customFormat="1" ht="46.5" customHeight="1">
      <c r="A19" s="833" t="s">
        <v>1375</v>
      </c>
      <c r="C19" s="834" t="s">
        <v>1374</v>
      </c>
      <c r="D19" s="929" t="s">
        <v>1373</v>
      </c>
      <c r="E19" s="855" t="s">
        <v>1372</v>
      </c>
      <c r="F19" s="826"/>
      <c r="G19" s="929" t="s">
        <v>1370</v>
      </c>
      <c r="H19" s="855" t="s">
        <v>1371</v>
      </c>
      <c r="I19" s="826"/>
      <c r="J19" s="929" t="s">
        <v>1370</v>
      </c>
      <c r="K19" s="927" t="s">
        <v>1369</v>
      </c>
      <c r="L19" s="928"/>
      <c r="M19" s="929" t="s">
        <v>1370</v>
      </c>
      <c r="N19" s="927" t="s">
        <v>1369</v>
      </c>
      <c r="O19" s="928"/>
      <c r="P19" s="927" t="s">
        <v>1368</v>
      </c>
      <c r="Q19" s="927" t="s">
        <v>1367</v>
      </c>
      <c r="R19" s="927" t="s">
        <v>1366</v>
      </c>
      <c r="S19" s="926"/>
    </row>
    <row r="20" spans="1:19" s="869" customFormat="1" ht="12" customHeight="1">
      <c r="A20" s="840"/>
      <c r="B20" s="925"/>
      <c r="C20" s="820"/>
      <c r="D20" s="922"/>
      <c r="E20" s="924"/>
      <c r="F20" s="923"/>
      <c r="G20" s="922"/>
      <c r="H20" s="924"/>
      <c r="I20" s="923"/>
      <c r="J20" s="922"/>
      <c r="K20" s="920"/>
      <c r="L20" s="921"/>
      <c r="M20" s="922"/>
      <c r="N20" s="920"/>
      <c r="O20" s="921"/>
      <c r="P20" s="921"/>
      <c r="Q20" s="920"/>
      <c r="R20" s="920"/>
      <c r="S20" s="919"/>
    </row>
    <row r="21" spans="1:19" ht="12" customHeight="1">
      <c r="A21" s="839"/>
      <c r="B21" s="792"/>
      <c r="C21" s="792"/>
      <c r="D21" s="918"/>
      <c r="E21" s="918"/>
      <c r="F21" s="918"/>
      <c r="G21" s="918"/>
      <c r="H21" s="918"/>
      <c r="I21" s="918"/>
      <c r="J21" s="918"/>
      <c r="K21" s="918"/>
      <c r="L21" s="918"/>
      <c r="M21" s="918"/>
      <c r="N21" s="918"/>
      <c r="O21" s="918"/>
      <c r="P21" s="918"/>
      <c r="Q21" s="918"/>
      <c r="R21" s="918"/>
      <c r="S21" s="917"/>
    </row>
    <row r="22" spans="1:19" s="377" customFormat="1" ht="15" customHeight="1">
      <c r="A22" s="814" t="s">
        <v>1365</v>
      </c>
      <c r="D22" s="848">
        <v>191563</v>
      </c>
      <c r="E22" s="902">
        <v>27.163387501761822</v>
      </c>
      <c r="F22" s="414"/>
      <c r="G22" s="848">
        <v>30925</v>
      </c>
      <c r="H22" s="902">
        <v>98.923201293451896</v>
      </c>
      <c r="I22" s="414"/>
      <c r="J22" s="848">
        <v>469</v>
      </c>
      <c r="K22" s="902">
        <v>97.441364605543711</v>
      </c>
      <c r="L22" s="414"/>
      <c r="M22" s="848">
        <v>1102</v>
      </c>
      <c r="N22" s="902">
        <v>97.096188747731389</v>
      </c>
      <c r="O22" s="903"/>
      <c r="P22" s="848">
        <v>411559</v>
      </c>
      <c r="Q22" s="902">
        <v>71.400455341761443</v>
      </c>
      <c r="R22" s="902">
        <v>7.5972096345845923</v>
      </c>
      <c r="S22" s="901"/>
    </row>
    <row r="23" spans="1:19" s="377" customFormat="1" ht="12" customHeight="1">
      <c r="A23" s="905"/>
      <c r="D23" s="900"/>
      <c r="E23" s="831"/>
      <c r="F23" s="332"/>
      <c r="G23" s="880"/>
      <c r="H23" s="831"/>
      <c r="I23" s="332"/>
      <c r="J23" s="880"/>
      <c r="K23" s="831"/>
      <c r="L23" s="332"/>
      <c r="M23" s="880"/>
      <c r="N23" s="831"/>
      <c r="O23" s="898"/>
      <c r="P23" s="898"/>
      <c r="Q23" s="831"/>
      <c r="R23" s="831"/>
      <c r="S23" s="830"/>
    </row>
    <row r="24" spans="1:19" s="377" customFormat="1" ht="15" customHeight="1">
      <c r="A24" s="905" t="s">
        <v>1364</v>
      </c>
      <c r="D24" s="848">
        <v>27317</v>
      </c>
      <c r="E24" s="902">
        <v>33.404107332430357</v>
      </c>
      <c r="F24" s="414"/>
      <c r="G24" s="848">
        <v>4888</v>
      </c>
      <c r="H24" s="902">
        <v>99.18166939443536</v>
      </c>
      <c r="I24" s="414"/>
      <c r="J24" s="848">
        <v>70</v>
      </c>
      <c r="K24" s="902">
        <v>98.571428571428584</v>
      </c>
      <c r="L24" s="414"/>
      <c r="M24" s="848">
        <v>185</v>
      </c>
      <c r="N24" s="902">
        <v>98.918918918918919</v>
      </c>
      <c r="O24" s="903"/>
      <c r="P24" s="848">
        <v>53604</v>
      </c>
      <c r="Q24" s="902">
        <v>74.072830385792116</v>
      </c>
      <c r="R24" s="902">
        <v>7.6524139989553017</v>
      </c>
      <c r="S24" s="901"/>
    </row>
    <row r="25" spans="1:19" ht="12" customHeight="1">
      <c r="A25" s="899"/>
      <c r="B25" s="184"/>
      <c r="C25" s="184"/>
      <c r="D25" s="900"/>
      <c r="E25" s="831"/>
      <c r="F25" s="332"/>
      <c r="G25" s="880"/>
      <c r="H25" s="831"/>
      <c r="I25" s="332"/>
      <c r="J25" s="880"/>
      <c r="K25" s="831"/>
      <c r="L25" s="332"/>
      <c r="M25" s="880"/>
      <c r="N25" s="831"/>
      <c r="O25" s="898"/>
      <c r="P25" s="898"/>
      <c r="Q25" s="831"/>
      <c r="R25" s="831"/>
      <c r="S25" s="830"/>
    </row>
    <row r="26" spans="1:19" s="834" customFormat="1" ht="15" customHeight="1">
      <c r="A26" s="916"/>
      <c r="B26" s="915" t="s">
        <v>44</v>
      </c>
      <c r="C26" s="377"/>
      <c r="D26" s="848">
        <v>8395</v>
      </c>
      <c r="E26" s="902">
        <v>17.569982132221558</v>
      </c>
      <c r="F26" s="414"/>
      <c r="G26" s="848">
        <v>1796</v>
      </c>
      <c r="H26" s="902">
        <v>99.610244988864139</v>
      </c>
      <c r="I26" s="414"/>
      <c r="J26" s="848">
        <v>32</v>
      </c>
      <c r="K26" s="902">
        <v>100</v>
      </c>
      <c r="L26" s="414"/>
      <c r="M26" s="848">
        <v>71</v>
      </c>
      <c r="N26" s="902">
        <v>98.591549295774655</v>
      </c>
      <c r="O26" s="903"/>
      <c r="P26" s="848">
        <v>16553</v>
      </c>
      <c r="Q26" s="902">
        <v>78.414788860025368</v>
      </c>
      <c r="R26" s="902">
        <v>8.0891681266235729</v>
      </c>
      <c r="S26" s="901"/>
    </row>
    <row r="27" spans="1:19" s="834" customFormat="1" ht="12" customHeight="1">
      <c r="A27" s="899"/>
      <c r="B27" s="184"/>
      <c r="C27" s="184"/>
      <c r="D27" s="900"/>
      <c r="E27" s="831"/>
      <c r="F27" s="332"/>
      <c r="G27" s="880"/>
      <c r="H27" s="831"/>
      <c r="I27" s="332"/>
      <c r="J27" s="880"/>
      <c r="K27" s="831"/>
      <c r="L27" s="332"/>
      <c r="M27" s="880"/>
      <c r="N27" s="831"/>
      <c r="O27" s="898"/>
      <c r="P27" s="898"/>
      <c r="Q27" s="831"/>
      <c r="R27" s="831"/>
      <c r="S27" s="830"/>
    </row>
    <row r="28" spans="1:19" s="377" customFormat="1" ht="15" customHeight="1">
      <c r="A28" s="899" t="s">
        <v>1359</v>
      </c>
      <c r="B28" s="786" t="s">
        <v>1358</v>
      </c>
      <c r="C28" s="184" t="s">
        <v>1363</v>
      </c>
      <c r="D28" s="880">
        <v>584</v>
      </c>
      <c r="E28" s="831">
        <v>29.62328767123288</v>
      </c>
      <c r="F28" s="332"/>
      <c r="G28" s="880">
        <v>97</v>
      </c>
      <c r="H28" s="831">
        <v>100</v>
      </c>
      <c r="I28" s="332"/>
      <c r="J28" s="880">
        <v>2</v>
      </c>
      <c r="K28" s="831">
        <v>100</v>
      </c>
      <c r="L28" s="332"/>
      <c r="M28" s="880">
        <v>4</v>
      </c>
      <c r="N28" s="831">
        <v>100</v>
      </c>
      <c r="O28" s="898"/>
      <c r="P28" s="897">
        <v>1172</v>
      </c>
      <c r="Q28" s="831">
        <v>71.416382252559728</v>
      </c>
      <c r="R28" s="831">
        <v>9.8976109215017072</v>
      </c>
      <c r="S28" s="830"/>
    </row>
    <row r="29" spans="1:19" s="377" customFormat="1" ht="15" customHeight="1">
      <c r="A29" s="899" t="s">
        <v>1359</v>
      </c>
      <c r="B29" s="786" t="s">
        <v>1358</v>
      </c>
      <c r="C29" s="184" t="s">
        <v>1362</v>
      </c>
      <c r="D29" s="880">
        <v>346</v>
      </c>
      <c r="E29" s="831">
        <v>14.450867052023122</v>
      </c>
      <c r="F29" s="332"/>
      <c r="G29" s="880">
        <v>54</v>
      </c>
      <c r="H29" s="831">
        <v>100</v>
      </c>
      <c r="I29" s="332"/>
      <c r="J29" s="880">
        <v>0</v>
      </c>
      <c r="K29" s="831" t="s">
        <v>921</v>
      </c>
      <c r="L29" s="332"/>
      <c r="M29" s="880">
        <v>5</v>
      </c>
      <c r="N29" s="831">
        <v>100</v>
      </c>
      <c r="O29" s="898"/>
      <c r="P29" s="897">
        <v>744</v>
      </c>
      <c r="Q29" s="831">
        <v>74.05913978494624</v>
      </c>
      <c r="R29" s="831">
        <v>7.5268817204301079</v>
      </c>
      <c r="S29" s="830"/>
    </row>
    <row r="30" spans="1:19" s="377" customFormat="1" ht="15" customHeight="1">
      <c r="A30" s="899" t="s">
        <v>1359</v>
      </c>
      <c r="B30" s="786" t="s">
        <v>1358</v>
      </c>
      <c r="C30" s="184" t="s">
        <v>1361</v>
      </c>
      <c r="D30" s="880">
        <v>487</v>
      </c>
      <c r="E30" s="831">
        <v>27.720739219712527</v>
      </c>
      <c r="F30" s="332"/>
      <c r="G30" s="880">
        <v>87</v>
      </c>
      <c r="H30" s="831">
        <v>100</v>
      </c>
      <c r="I30" s="332"/>
      <c r="J30" s="880">
        <v>4</v>
      </c>
      <c r="K30" s="831">
        <v>100</v>
      </c>
      <c r="L30" s="332"/>
      <c r="M30" s="880">
        <v>3</v>
      </c>
      <c r="N30" s="831">
        <v>100</v>
      </c>
      <c r="O30" s="898"/>
      <c r="P30" s="897">
        <v>883</v>
      </c>
      <c r="Q30" s="831">
        <v>75.877689694224244</v>
      </c>
      <c r="R30" s="831">
        <v>8.2672706681766712</v>
      </c>
      <c r="S30" s="830"/>
    </row>
    <row r="31" spans="1:19" s="377" customFormat="1" ht="15" customHeight="1">
      <c r="A31" s="899" t="s">
        <v>1359</v>
      </c>
      <c r="B31" s="786" t="s">
        <v>1358</v>
      </c>
      <c r="C31" s="184" t="s">
        <v>1360</v>
      </c>
      <c r="D31" s="880">
        <v>19</v>
      </c>
      <c r="E31" s="831">
        <v>0</v>
      </c>
      <c r="F31" s="332"/>
      <c r="G31" s="880">
        <v>6</v>
      </c>
      <c r="H31" s="831">
        <v>100</v>
      </c>
      <c r="I31" s="332"/>
      <c r="J31" s="880">
        <v>2</v>
      </c>
      <c r="K31" s="831">
        <v>100</v>
      </c>
      <c r="L31" s="332"/>
      <c r="M31" s="880">
        <v>0</v>
      </c>
      <c r="N31" s="831" t="s">
        <v>921</v>
      </c>
      <c r="O31" s="898"/>
      <c r="P31" s="897">
        <v>23</v>
      </c>
      <c r="Q31" s="831">
        <v>91.304347826086953</v>
      </c>
      <c r="R31" s="831">
        <v>4.3478260869565215</v>
      </c>
      <c r="S31" s="830"/>
    </row>
    <row r="32" spans="1:19" s="377" customFormat="1" ht="15" customHeight="1">
      <c r="A32" s="899" t="s">
        <v>1359</v>
      </c>
      <c r="B32" s="786" t="s">
        <v>1358</v>
      </c>
      <c r="C32" s="184" t="s">
        <v>1357</v>
      </c>
      <c r="D32" s="880">
        <v>410</v>
      </c>
      <c r="E32" s="831">
        <v>16.829268292682929</v>
      </c>
      <c r="F32" s="332"/>
      <c r="G32" s="880">
        <v>103</v>
      </c>
      <c r="H32" s="831">
        <v>100</v>
      </c>
      <c r="I32" s="332"/>
      <c r="J32" s="880">
        <v>3</v>
      </c>
      <c r="K32" s="831">
        <v>100</v>
      </c>
      <c r="L32" s="332"/>
      <c r="M32" s="880">
        <v>0</v>
      </c>
      <c r="N32" s="831" t="s">
        <v>921</v>
      </c>
      <c r="O32" s="898"/>
      <c r="P32" s="897">
        <v>859</v>
      </c>
      <c r="Q32" s="831">
        <v>77.18277066356228</v>
      </c>
      <c r="R32" s="831">
        <v>8.6146682188591388</v>
      </c>
      <c r="S32" s="830"/>
    </row>
    <row r="33" spans="1:19" s="377" customFormat="1" ht="15" customHeight="1">
      <c r="A33" s="899" t="s">
        <v>1356</v>
      </c>
      <c r="B33" s="786" t="s">
        <v>1355</v>
      </c>
      <c r="C33" s="184" t="s">
        <v>1055</v>
      </c>
      <c r="D33" s="880">
        <v>1094</v>
      </c>
      <c r="E33" s="831">
        <v>12.522851919561242</v>
      </c>
      <c r="F33" s="332"/>
      <c r="G33" s="880">
        <v>252</v>
      </c>
      <c r="H33" s="831">
        <v>100</v>
      </c>
      <c r="I33" s="332"/>
      <c r="J33" s="880">
        <v>4</v>
      </c>
      <c r="K33" s="831">
        <v>100</v>
      </c>
      <c r="L33" s="332"/>
      <c r="M33" s="880">
        <v>12</v>
      </c>
      <c r="N33" s="831">
        <v>100</v>
      </c>
      <c r="O33" s="898"/>
      <c r="P33" s="897">
        <v>2087</v>
      </c>
      <c r="Q33" s="831">
        <v>78.342117872544321</v>
      </c>
      <c r="R33" s="831">
        <v>10.828941063727839</v>
      </c>
      <c r="S33" s="830"/>
    </row>
    <row r="34" spans="1:19" s="377" customFormat="1" ht="15" customHeight="1">
      <c r="A34" s="899" t="s">
        <v>1353</v>
      </c>
      <c r="B34" s="786" t="s">
        <v>1352</v>
      </c>
      <c r="C34" s="184" t="s">
        <v>1354</v>
      </c>
      <c r="D34" s="880">
        <v>417</v>
      </c>
      <c r="E34" s="831">
        <v>19.664268585131893</v>
      </c>
      <c r="F34" s="332"/>
      <c r="G34" s="880">
        <v>100</v>
      </c>
      <c r="H34" s="831">
        <v>97</v>
      </c>
      <c r="I34" s="332"/>
      <c r="J34" s="880">
        <v>1</v>
      </c>
      <c r="K34" s="831">
        <v>100</v>
      </c>
      <c r="L34" s="332"/>
      <c r="M34" s="880">
        <v>1</v>
      </c>
      <c r="N34" s="831">
        <v>100</v>
      </c>
      <c r="O34" s="898"/>
      <c r="P34" s="897">
        <v>665</v>
      </c>
      <c r="Q34" s="831">
        <v>90.075187969924812</v>
      </c>
      <c r="R34" s="831">
        <v>2.2556390977443606</v>
      </c>
      <c r="S34" s="830"/>
    </row>
    <row r="35" spans="1:19" s="377" customFormat="1" ht="15" customHeight="1">
      <c r="A35" s="899" t="s">
        <v>1353</v>
      </c>
      <c r="B35" s="786" t="s">
        <v>1352</v>
      </c>
      <c r="C35" s="184" t="s">
        <v>1351</v>
      </c>
      <c r="D35" s="880">
        <v>187</v>
      </c>
      <c r="E35" s="831">
        <v>21.390374331550802</v>
      </c>
      <c r="F35" s="332"/>
      <c r="G35" s="880">
        <v>38</v>
      </c>
      <c r="H35" s="831">
        <v>89.473684210526315</v>
      </c>
      <c r="I35" s="332"/>
      <c r="J35" s="880">
        <v>0</v>
      </c>
      <c r="K35" s="831" t="s">
        <v>921</v>
      </c>
      <c r="L35" s="332"/>
      <c r="M35" s="880">
        <v>1</v>
      </c>
      <c r="N35" s="831">
        <v>100</v>
      </c>
      <c r="O35" s="898"/>
      <c r="P35" s="897">
        <v>322</v>
      </c>
      <c r="Q35" s="831">
        <v>90.683229813664596</v>
      </c>
      <c r="R35" s="831">
        <v>0.93167701863354035</v>
      </c>
      <c r="S35" s="830"/>
    </row>
    <row r="36" spans="1:19" s="377" customFormat="1" ht="15" customHeight="1">
      <c r="A36" s="899" t="s">
        <v>1348</v>
      </c>
      <c r="B36" s="786" t="s">
        <v>1347</v>
      </c>
      <c r="C36" s="184" t="s">
        <v>1350</v>
      </c>
      <c r="D36" s="880">
        <v>131</v>
      </c>
      <c r="E36" s="831">
        <v>12.977099236641221</v>
      </c>
      <c r="F36" s="332"/>
      <c r="G36" s="880">
        <v>20</v>
      </c>
      <c r="H36" s="831">
        <v>100</v>
      </c>
      <c r="I36" s="332"/>
      <c r="J36" s="880">
        <v>0</v>
      </c>
      <c r="K36" s="831" t="s">
        <v>921</v>
      </c>
      <c r="L36" s="332"/>
      <c r="M36" s="880">
        <v>2</v>
      </c>
      <c r="N36" s="831">
        <v>100</v>
      </c>
      <c r="O36" s="898"/>
      <c r="P36" s="897">
        <v>386</v>
      </c>
      <c r="Q36" s="831">
        <v>65.284974093264253</v>
      </c>
      <c r="R36" s="831">
        <v>8.5492227979274613</v>
      </c>
      <c r="S36" s="830"/>
    </row>
    <row r="37" spans="1:19" s="377" customFormat="1" ht="15" customHeight="1">
      <c r="A37" s="899" t="s">
        <v>1348</v>
      </c>
      <c r="B37" s="786" t="s">
        <v>1347</v>
      </c>
      <c r="C37" s="184" t="s">
        <v>1349</v>
      </c>
      <c r="D37" s="880">
        <v>520</v>
      </c>
      <c r="E37" s="831">
        <v>11.538461538461538</v>
      </c>
      <c r="F37" s="332"/>
      <c r="G37" s="880">
        <v>118</v>
      </c>
      <c r="H37" s="831">
        <v>100</v>
      </c>
      <c r="I37" s="332"/>
      <c r="J37" s="880">
        <v>1</v>
      </c>
      <c r="K37" s="831">
        <v>100</v>
      </c>
      <c r="L37" s="332"/>
      <c r="M37" s="880">
        <v>8</v>
      </c>
      <c r="N37" s="831">
        <v>100</v>
      </c>
      <c r="O37" s="898"/>
      <c r="P37" s="897">
        <v>1318</v>
      </c>
      <c r="Q37" s="831">
        <v>72.83763277693474</v>
      </c>
      <c r="R37" s="831">
        <v>10.015174506828528</v>
      </c>
      <c r="S37" s="830"/>
    </row>
    <row r="38" spans="1:19" s="377" customFormat="1" ht="15" customHeight="1">
      <c r="A38" s="899" t="s">
        <v>1348</v>
      </c>
      <c r="B38" s="786" t="s">
        <v>1347</v>
      </c>
      <c r="C38" s="184" t="s">
        <v>1346</v>
      </c>
      <c r="D38" s="880">
        <v>669</v>
      </c>
      <c r="E38" s="831">
        <v>7.9222720478325863</v>
      </c>
      <c r="F38" s="332"/>
      <c r="G38" s="880">
        <v>204</v>
      </c>
      <c r="H38" s="831">
        <v>100</v>
      </c>
      <c r="I38" s="332"/>
      <c r="J38" s="880">
        <v>2</v>
      </c>
      <c r="K38" s="831">
        <v>100</v>
      </c>
      <c r="L38" s="332"/>
      <c r="M38" s="880">
        <v>4</v>
      </c>
      <c r="N38" s="831">
        <v>75</v>
      </c>
      <c r="O38" s="898"/>
      <c r="P38" s="897">
        <v>1722</v>
      </c>
      <c r="Q38" s="831">
        <v>69.337979094076658</v>
      </c>
      <c r="R38" s="831">
        <v>7.8397212543553998</v>
      </c>
      <c r="S38" s="830"/>
    </row>
    <row r="39" spans="1:19" s="377" customFormat="1" ht="15" customHeight="1">
      <c r="A39" s="899" t="s">
        <v>1344</v>
      </c>
      <c r="B39" s="786" t="s">
        <v>1343</v>
      </c>
      <c r="C39" s="184" t="s">
        <v>1345</v>
      </c>
      <c r="D39" s="880">
        <v>204</v>
      </c>
      <c r="E39" s="831">
        <v>3.4313725490196081</v>
      </c>
      <c r="F39" s="332"/>
      <c r="G39" s="880">
        <v>48</v>
      </c>
      <c r="H39" s="831">
        <v>100</v>
      </c>
      <c r="I39" s="332"/>
      <c r="J39" s="880">
        <v>0</v>
      </c>
      <c r="K39" s="831" t="s">
        <v>921</v>
      </c>
      <c r="L39" s="332"/>
      <c r="M39" s="880">
        <v>2</v>
      </c>
      <c r="N39" s="831">
        <v>100</v>
      </c>
      <c r="O39" s="898"/>
      <c r="P39" s="897">
        <v>370</v>
      </c>
      <c r="Q39" s="831">
        <v>84.594594594594597</v>
      </c>
      <c r="R39" s="831">
        <v>6.4864864864864868</v>
      </c>
      <c r="S39" s="830"/>
    </row>
    <row r="40" spans="1:19" s="377" customFormat="1" ht="15" customHeight="1">
      <c r="A40" s="899" t="s">
        <v>1344</v>
      </c>
      <c r="B40" s="786" t="s">
        <v>1343</v>
      </c>
      <c r="C40" s="184" t="s">
        <v>1342</v>
      </c>
      <c r="D40" s="880">
        <v>714</v>
      </c>
      <c r="E40" s="831">
        <v>3.2212885154061621</v>
      </c>
      <c r="F40" s="332"/>
      <c r="G40" s="880">
        <v>196</v>
      </c>
      <c r="H40" s="831">
        <v>100</v>
      </c>
      <c r="I40" s="332"/>
      <c r="J40" s="880">
        <v>3</v>
      </c>
      <c r="K40" s="831">
        <v>100</v>
      </c>
      <c r="L40" s="332"/>
      <c r="M40" s="880">
        <v>13</v>
      </c>
      <c r="N40" s="831">
        <v>100</v>
      </c>
      <c r="O40" s="898"/>
      <c r="P40" s="897">
        <v>1442</v>
      </c>
      <c r="Q40" s="831">
        <v>77.323162274618582</v>
      </c>
      <c r="R40" s="831">
        <v>9.9861303744798882</v>
      </c>
      <c r="S40" s="830"/>
    </row>
    <row r="41" spans="1:19" s="377" customFormat="1" ht="15" customHeight="1">
      <c r="A41" s="899" t="s">
        <v>1340</v>
      </c>
      <c r="B41" s="786" t="s">
        <v>1339</v>
      </c>
      <c r="C41" s="184" t="s">
        <v>1341</v>
      </c>
      <c r="D41" s="880">
        <v>262</v>
      </c>
      <c r="E41" s="831">
        <v>35.496183206106871</v>
      </c>
      <c r="F41" s="332"/>
      <c r="G41" s="880">
        <v>43</v>
      </c>
      <c r="H41" s="831">
        <v>100</v>
      </c>
      <c r="I41" s="332"/>
      <c r="J41" s="880">
        <v>0</v>
      </c>
      <c r="K41" s="831" t="s">
        <v>921</v>
      </c>
      <c r="L41" s="332"/>
      <c r="M41" s="880">
        <v>1</v>
      </c>
      <c r="N41" s="831">
        <v>100</v>
      </c>
      <c r="O41" s="898"/>
      <c r="P41" s="897">
        <v>404</v>
      </c>
      <c r="Q41" s="831">
        <v>78.465346534653463</v>
      </c>
      <c r="R41" s="831">
        <v>7.4257425742574252</v>
      </c>
      <c r="S41" s="830"/>
    </row>
    <row r="42" spans="1:19" s="377" customFormat="1" ht="15" customHeight="1">
      <c r="A42" s="899" t="s">
        <v>1340</v>
      </c>
      <c r="B42" s="786" t="s">
        <v>1339</v>
      </c>
      <c r="C42" s="184" t="s">
        <v>1338</v>
      </c>
      <c r="D42" s="880">
        <v>1249</v>
      </c>
      <c r="E42" s="831">
        <v>18.254603682946357</v>
      </c>
      <c r="F42" s="332"/>
      <c r="G42" s="880">
        <v>295</v>
      </c>
      <c r="H42" s="831">
        <v>100</v>
      </c>
      <c r="I42" s="332"/>
      <c r="J42" s="880">
        <v>5</v>
      </c>
      <c r="K42" s="831">
        <v>100</v>
      </c>
      <c r="L42" s="332"/>
      <c r="M42" s="880">
        <v>9</v>
      </c>
      <c r="N42" s="831">
        <v>100</v>
      </c>
      <c r="O42" s="898"/>
      <c r="P42" s="897">
        <v>2276</v>
      </c>
      <c r="Q42" s="831">
        <v>81.239015817223205</v>
      </c>
      <c r="R42" s="831">
        <v>7.6449912126537791</v>
      </c>
      <c r="S42" s="830"/>
    </row>
    <row r="43" spans="1:19" s="377" customFormat="1" ht="15" customHeight="1">
      <c r="A43" s="899" t="s">
        <v>1337</v>
      </c>
      <c r="B43" s="786" t="s">
        <v>1336</v>
      </c>
      <c r="C43" s="184" t="s">
        <v>1335</v>
      </c>
      <c r="D43" s="880">
        <v>1102</v>
      </c>
      <c r="E43" s="831">
        <v>27.949183303085302</v>
      </c>
      <c r="F43" s="332"/>
      <c r="G43" s="880">
        <v>135</v>
      </c>
      <c r="H43" s="831">
        <v>100</v>
      </c>
      <c r="I43" s="332"/>
      <c r="J43" s="880">
        <v>5</v>
      </c>
      <c r="K43" s="831">
        <v>100</v>
      </c>
      <c r="L43" s="332"/>
      <c r="M43" s="880">
        <v>6</v>
      </c>
      <c r="N43" s="831">
        <v>100</v>
      </c>
      <c r="O43" s="898"/>
      <c r="P43" s="897">
        <v>1880</v>
      </c>
      <c r="Q43" s="831">
        <v>91.063829787234042</v>
      </c>
      <c r="R43" s="831">
        <v>5.4787234042553195</v>
      </c>
      <c r="S43" s="830"/>
    </row>
    <row r="44" spans="1:19" s="834" customFormat="1" ht="12" customHeight="1">
      <c r="A44" s="899"/>
      <c r="B44" s="786"/>
      <c r="C44" s="184"/>
      <c r="D44" s="900"/>
      <c r="E44" s="831"/>
      <c r="F44" s="332"/>
      <c r="G44" s="880"/>
      <c r="H44" s="831"/>
      <c r="I44" s="332"/>
      <c r="J44" s="880"/>
      <c r="K44" s="831"/>
      <c r="L44" s="332"/>
      <c r="M44" s="880"/>
      <c r="N44" s="831"/>
      <c r="O44" s="898"/>
      <c r="P44" s="898"/>
      <c r="Q44" s="831"/>
      <c r="R44" s="831"/>
      <c r="S44" s="830"/>
    </row>
    <row r="45" spans="1:19" s="834" customFormat="1" ht="15" customHeight="1">
      <c r="A45" s="905"/>
      <c r="B45" s="914" t="s">
        <v>359</v>
      </c>
      <c r="C45" s="377"/>
      <c r="D45" s="848">
        <v>18922</v>
      </c>
      <c r="E45" s="902">
        <v>40.429130113095866</v>
      </c>
      <c r="F45" s="414"/>
      <c r="G45" s="848">
        <v>3092</v>
      </c>
      <c r="H45" s="902">
        <v>98.932729624838288</v>
      </c>
      <c r="I45" s="414"/>
      <c r="J45" s="848">
        <v>38</v>
      </c>
      <c r="K45" s="902">
        <v>97.368421052631575</v>
      </c>
      <c r="L45" s="414"/>
      <c r="M45" s="848">
        <v>114</v>
      </c>
      <c r="N45" s="902">
        <v>99.122807017543863</v>
      </c>
      <c r="O45" s="903"/>
      <c r="P45" s="848">
        <v>37051</v>
      </c>
      <c r="Q45" s="902">
        <v>72.133005856791982</v>
      </c>
      <c r="R45" s="902">
        <v>7.4572886021969724</v>
      </c>
      <c r="S45" s="901"/>
    </row>
    <row r="46" spans="1:19" s="834" customFormat="1" ht="12" customHeight="1">
      <c r="A46" s="899"/>
      <c r="B46" s="786"/>
      <c r="C46" s="184"/>
      <c r="D46" s="900"/>
      <c r="E46" s="831"/>
      <c r="F46" s="332"/>
      <c r="G46" s="880"/>
      <c r="H46" s="831"/>
      <c r="I46" s="332"/>
      <c r="J46" s="880"/>
      <c r="K46" s="831"/>
      <c r="L46" s="332"/>
      <c r="M46" s="880"/>
      <c r="N46" s="831"/>
      <c r="O46" s="898"/>
      <c r="P46" s="898"/>
      <c r="Q46" s="831"/>
      <c r="R46" s="831"/>
      <c r="S46" s="830"/>
    </row>
    <row r="47" spans="1:19" s="377" customFormat="1" ht="15" customHeight="1">
      <c r="A47" s="899" t="s">
        <v>1334</v>
      </c>
      <c r="B47" s="786" t="s">
        <v>1333</v>
      </c>
      <c r="C47" s="184" t="s">
        <v>1332</v>
      </c>
      <c r="D47" s="880">
        <v>597</v>
      </c>
      <c r="E47" s="831">
        <v>60.971524288107204</v>
      </c>
      <c r="F47" s="332"/>
      <c r="G47" s="880">
        <v>66</v>
      </c>
      <c r="H47" s="831">
        <v>96.969696969696969</v>
      </c>
      <c r="I47" s="332"/>
      <c r="J47" s="880">
        <v>0</v>
      </c>
      <c r="K47" s="831" t="s">
        <v>921</v>
      </c>
      <c r="L47" s="332"/>
      <c r="M47" s="880">
        <v>1</v>
      </c>
      <c r="N47" s="831">
        <v>0</v>
      </c>
      <c r="O47" s="898"/>
      <c r="P47" s="897">
        <v>1326</v>
      </c>
      <c r="Q47" s="831">
        <v>82.35294117647058</v>
      </c>
      <c r="R47" s="831">
        <v>9.2006033182503781</v>
      </c>
      <c r="S47" s="830"/>
    </row>
    <row r="48" spans="1:19" s="377" customFormat="1" ht="15" customHeight="1">
      <c r="A48" s="899" t="s">
        <v>1331</v>
      </c>
      <c r="B48" s="786" t="s">
        <v>1330</v>
      </c>
      <c r="C48" s="184" t="s">
        <v>1329</v>
      </c>
      <c r="D48" s="880">
        <v>1293</v>
      </c>
      <c r="E48" s="831">
        <v>28.074245939675173</v>
      </c>
      <c r="F48" s="332"/>
      <c r="G48" s="880">
        <v>177</v>
      </c>
      <c r="H48" s="831">
        <v>99.435028248587571</v>
      </c>
      <c r="I48" s="332"/>
      <c r="J48" s="880">
        <v>2</v>
      </c>
      <c r="K48" s="831">
        <v>100</v>
      </c>
      <c r="L48" s="332"/>
      <c r="M48" s="880">
        <v>8</v>
      </c>
      <c r="N48" s="831">
        <v>100</v>
      </c>
      <c r="O48" s="898"/>
      <c r="P48" s="897">
        <v>2199</v>
      </c>
      <c r="Q48" s="831">
        <v>66.939517962710326</v>
      </c>
      <c r="R48" s="831">
        <v>11.914506593906321</v>
      </c>
      <c r="S48" s="830"/>
    </row>
    <row r="49" spans="1:19" s="377" customFormat="1" ht="15" customHeight="1">
      <c r="A49" s="899" t="s">
        <v>1328</v>
      </c>
      <c r="B49" s="786" t="s">
        <v>1327</v>
      </c>
      <c r="C49" s="184" t="s">
        <v>1326</v>
      </c>
      <c r="D49" s="880">
        <v>1387</v>
      </c>
      <c r="E49" s="831">
        <v>55.44340302811824</v>
      </c>
      <c r="F49" s="332"/>
      <c r="G49" s="880">
        <v>193</v>
      </c>
      <c r="H49" s="831">
        <v>100</v>
      </c>
      <c r="I49" s="332"/>
      <c r="J49" s="880">
        <v>1</v>
      </c>
      <c r="K49" s="831">
        <v>100</v>
      </c>
      <c r="L49" s="332"/>
      <c r="M49" s="880">
        <v>10</v>
      </c>
      <c r="N49" s="831">
        <v>100</v>
      </c>
      <c r="O49" s="898"/>
      <c r="P49" s="897">
        <v>2436</v>
      </c>
      <c r="Q49" s="831">
        <v>75.123152709359601</v>
      </c>
      <c r="R49" s="831">
        <v>6.2397372742200332</v>
      </c>
      <c r="S49" s="830"/>
    </row>
    <row r="50" spans="1:19" s="377" customFormat="1" ht="15" customHeight="1">
      <c r="A50" s="899" t="s">
        <v>1324</v>
      </c>
      <c r="B50" s="786" t="s">
        <v>1323</v>
      </c>
      <c r="C50" s="184" t="s">
        <v>1325</v>
      </c>
      <c r="D50" s="880">
        <v>642</v>
      </c>
      <c r="E50" s="831">
        <v>13.084112149532709</v>
      </c>
      <c r="F50" s="332"/>
      <c r="G50" s="880">
        <v>189</v>
      </c>
      <c r="H50" s="831">
        <v>99.470899470899468</v>
      </c>
      <c r="I50" s="332"/>
      <c r="J50" s="880">
        <v>0</v>
      </c>
      <c r="K50" s="831" t="s">
        <v>921</v>
      </c>
      <c r="L50" s="332"/>
      <c r="M50" s="880">
        <v>10</v>
      </c>
      <c r="N50" s="831">
        <v>100</v>
      </c>
      <c r="O50" s="898"/>
      <c r="P50" s="897">
        <v>1101</v>
      </c>
      <c r="Q50" s="831">
        <v>87.73841961852861</v>
      </c>
      <c r="R50" s="831">
        <v>5.7220708446866482</v>
      </c>
      <c r="S50" s="830"/>
    </row>
    <row r="51" spans="1:19" s="377" customFormat="1" ht="15" customHeight="1">
      <c r="A51" s="899" t="s">
        <v>1324</v>
      </c>
      <c r="B51" s="786" t="s">
        <v>1323</v>
      </c>
      <c r="C51" s="184" t="s">
        <v>1322</v>
      </c>
      <c r="D51" s="880">
        <v>260</v>
      </c>
      <c r="E51" s="831">
        <v>11.538461538461538</v>
      </c>
      <c r="F51" s="332"/>
      <c r="G51" s="880">
        <v>70</v>
      </c>
      <c r="H51" s="831">
        <v>100</v>
      </c>
      <c r="I51" s="332"/>
      <c r="J51" s="880">
        <v>1</v>
      </c>
      <c r="K51" s="831">
        <v>100</v>
      </c>
      <c r="L51" s="332"/>
      <c r="M51" s="880">
        <v>4</v>
      </c>
      <c r="N51" s="831">
        <v>100</v>
      </c>
      <c r="O51" s="898"/>
      <c r="P51" s="897">
        <v>460</v>
      </c>
      <c r="Q51" s="831">
        <v>86.08695652173914</v>
      </c>
      <c r="R51" s="831">
        <v>7.1739130434782608</v>
      </c>
      <c r="S51" s="830"/>
    </row>
    <row r="52" spans="1:19" s="377" customFormat="1" ht="15" customHeight="1">
      <c r="A52" s="899" t="s">
        <v>1320</v>
      </c>
      <c r="B52" s="786" t="s">
        <v>1319</v>
      </c>
      <c r="C52" s="184" t="s">
        <v>1321</v>
      </c>
      <c r="D52" s="880">
        <v>331</v>
      </c>
      <c r="E52" s="831">
        <v>19.939577039274926</v>
      </c>
      <c r="F52" s="332"/>
      <c r="G52" s="880">
        <v>83</v>
      </c>
      <c r="H52" s="831">
        <v>98.795180722891558</v>
      </c>
      <c r="I52" s="332"/>
      <c r="J52" s="880">
        <v>1</v>
      </c>
      <c r="K52" s="831">
        <v>100</v>
      </c>
      <c r="L52" s="332"/>
      <c r="M52" s="880">
        <v>3</v>
      </c>
      <c r="N52" s="831">
        <v>100</v>
      </c>
      <c r="O52" s="898"/>
      <c r="P52" s="897">
        <v>623</v>
      </c>
      <c r="Q52" s="831">
        <v>75.441412520064205</v>
      </c>
      <c r="R52" s="831">
        <v>7.3836276083467105</v>
      </c>
      <c r="S52" s="830"/>
    </row>
    <row r="53" spans="1:19" s="377" customFormat="1" ht="15" customHeight="1">
      <c r="A53" s="899" t="s">
        <v>1320</v>
      </c>
      <c r="B53" s="786" t="s">
        <v>1319</v>
      </c>
      <c r="C53" s="184" t="s">
        <v>1318</v>
      </c>
      <c r="D53" s="880">
        <v>915</v>
      </c>
      <c r="E53" s="831">
        <v>45.901639344262293</v>
      </c>
      <c r="F53" s="332"/>
      <c r="G53" s="880">
        <v>99</v>
      </c>
      <c r="H53" s="831">
        <v>96.969696969696969</v>
      </c>
      <c r="I53" s="332"/>
      <c r="J53" s="880">
        <v>2</v>
      </c>
      <c r="K53" s="831">
        <v>100</v>
      </c>
      <c r="L53" s="332"/>
      <c r="M53" s="880">
        <v>4</v>
      </c>
      <c r="N53" s="831">
        <v>100</v>
      </c>
      <c r="O53" s="898"/>
      <c r="P53" s="897">
        <v>1794</v>
      </c>
      <c r="Q53" s="831">
        <v>69.899665551839462</v>
      </c>
      <c r="R53" s="831">
        <v>10.479375696767001</v>
      </c>
      <c r="S53" s="830"/>
    </row>
    <row r="54" spans="1:19" s="377" customFormat="1" ht="15" customHeight="1">
      <c r="A54" s="899" t="s">
        <v>1317</v>
      </c>
      <c r="B54" s="786" t="s">
        <v>1316</v>
      </c>
      <c r="C54" s="184" t="s">
        <v>1315</v>
      </c>
      <c r="D54" s="880">
        <v>513</v>
      </c>
      <c r="E54" s="831">
        <v>62.183235867446399</v>
      </c>
      <c r="F54" s="332"/>
      <c r="G54" s="880">
        <v>75</v>
      </c>
      <c r="H54" s="831">
        <v>98.666666666666671</v>
      </c>
      <c r="I54" s="332"/>
      <c r="J54" s="880">
        <v>0</v>
      </c>
      <c r="K54" s="831" t="s">
        <v>921</v>
      </c>
      <c r="L54" s="332"/>
      <c r="M54" s="880">
        <v>3</v>
      </c>
      <c r="N54" s="831">
        <v>100</v>
      </c>
      <c r="O54" s="898"/>
      <c r="P54" s="897">
        <v>989</v>
      </c>
      <c r="Q54" s="831">
        <v>82.103134479271986</v>
      </c>
      <c r="R54" s="831">
        <v>9.4034378159757335</v>
      </c>
      <c r="S54" s="830"/>
    </row>
    <row r="55" spans="1:19" s="377" customFormat="1" ht="15" customHeight="1">
      <c r="A55" s="899" t="s">
        <v>1314</v>
      </c>
      <c r="B55" s="786" t="s">
        <v>1313</v>
      </c>
      <c r="C55" s="184" t="s">
        <v>1312</v>
      </c>
      <c r="D55" s="880">
        <v>1689</v>
      </c>
      <c r="E55" s="831">
        <v>42.806394316163413</v>
      </c>
      <c r="F55" s="332"/>
      <c r="G55" s="880">
        <v>345</v>
      </c>
      <c r="H55" s="831">
        <v>100</v>
      </c>
      <c r="I55" s="332"/>
      <c r="J55" s="880">
        <v>2</v>
      </c>
      <c r="K55" s="831">
        <v>100</v>
      </c>
      <c r="L55" s="332"/>
      <c r="M55" s="880">
        <v>7</v>
      </c>
      <c r="N55" s="831">
        <v>100</v>
      </c>
      <c r="O55" s="898"/>
      <c r="P55" s="897">
        <v>3930</v>
      </c>
      <c r="Q55" s="831">
        <v>69.4910941475827</v>
      </c>
      <c r="R55" s="831">
        <v>7.9389312977099236</v>
      </c>
      <c r="S55" s="830"/>
    </row>
    <row r="56" spans="1:19" s="377" customFormat="1" ht="15" customHeight="1">
      <c r="A56" s="899" t="s">
        <v>1310</v>
      </c>
      <c r="B56" s="786" t="s">
        <v>1309</v>
      </c>
      <c r="C56" s="184" t="s">
        <v>1311</v>
      </c>
      <c r="D56" s="880">
        <v>2542</v>
      </c>
      <c r="E56" s="831">
        <v>45.318646734854447</v>
      </c>
      <c r="F56" s="332"/>
      <c r="G56" s="880">
        <v>418</v>
      </c>
      <c r="H56" s="831">
        <v>99.52153110047847</v>
      </c>
      <c r="I56" s="332"/>
      <c r="J56" s="880">
        <v>5</v>
      </c>
      <c r="K56" s="831">
        <v>100</v>
      </c>
      <c r="L56" s="332"/>
      <c r="M56" s="880">
        <v>18</v>
      </c>
      <c r="N56" s="831">
        <v>100</v>
      </c>
      <c r="O56" s="898"/>
      <c r="P56" s="897">
        <v>7544</v>
      </c>
      <c r="Q56" s="831">
        <v>54.758748674443268</v>
      </c>
      <c r="R56" s="831">
        <v>8.0063626723223749</v>
      </c>
      <c r="S56" s="830"/>
    </row>
    <row r="57" spans="1:19" s="377" customFormat="1" ht="15" customHeight="1">
      <c r="A57" s="899" t="s">
        <v>1310</v>
      </c>
      <c r="B57" s="786" t="s">
        <v>1309</v>
      </c>
      <c r="C57" s="184" t="s">
        <v>1308</v>
      </c>
      <c r="D57" s="880">
        <v>56</v>
      </c>
      <c r="E57" s="831">
        <v>78.571428571428569</v>
      </c>
      <c r="F57" s="332"/>
      <c r="G57" s="880">
        <v>6</v>
      </c>
      <c r="H57" s="831">
        <v>100</v>
      </c>
      <c r="I57" s="332"/>
      <c r="J57" s="880">
        <v>0</v>
      </c>
      <c r="K57" s="831" t="s">
        <v>921</v>
      </c>
      <c r="L57" s="332"/>
      <c r="M57" s="880">
        <v>1</v>
      </c>
      <c r="N57" s="831">
        <v>100</v>
      </c>
      <c r="O57" s="898"/>
      <c r="P57" s="897">
        <v>187</v>
      </c>
      <c r="Q57" s="831">
        <v>50.802139037433157</v>
      </c>
      <c r="R57" s="831">
        <v>6.4171122994652414</v>
      </c>
      <c r="S57" s="830"/>
    </row>
    <row r="58" spans="1:19" s="377" customFormat="1" ht="15" customHeight="1">
      <c r="A58" s="899" t="s">
        <v>1306</v>
      </c>
      <c r="B58" s="786" t="s">
        <v>1305</v>
      </c>
      <c r="C58" s="184" t="s">
        <v>1307</v>
      </c>
      <c r="D58" s="880">
        <v>889</v>
      </c>
      <c r="E58" s="831">
        <v>39.595050618672666</v>
      </c>
      <c r="F58" s="332"/>
      <c r="G58" s="880">
        <v>164</v>
      </c>
      <c r="H58" s="831">
        <v>100</v>
      </c>
      <c r="I58" s="332"/>
      <c r="J58" s="880">
        <v>3</v>
      </c>
      <c r="K58" s="831">
        <v>100</v>
      </c>
      <c r="L58" s="332"/>
      <c r="M58" s="880">
        <v>8</v>
      </c>
      <c r="N58" s="831">
        <v>100</v>
      </c>
      <c r="O58" s="898"/>
      <c r="P58" s="897">
        <v>1096</v>
      </c>
      <c r="Q58" s="831">
        <v>89.324817518248182</v>
      </c>
      <c r="R58" s="831">
        <v>0.91240875912408748</v>
      </c>
      <c r="S58" s="830"/>
    </row>
    <row r="59" spans="1:19" s="377" customFormat="1" ht="15" customHeight="1">
      <c r="A59" s="899" t="s">
        <v>1306</v>
      </c>
      <c r="B59" s="786" t="s">
        <v>1305</v>
      </c>
      <c r="C59" s="184" t="s">
        <v>1304</v>
      </c>
      <c r="D59" s="880">
        <v>1134</v>
      </c>
      <c r="E59" s="831">
        <v>42.768959435626101</v>
      </c>
      <c r="F59" s="332"/>
      <c r="G59" s="880">
        <v>216</v>
      </c>
      <c r="H59" s="831">
        <v>100</v>
      </c>
      <c r="I59" s="332"/>
      <c r="J59" s="880">
        <v>3</v>
      </c>
      <c r="K59" s="831">
        <v>100</v>
      </c>
      <c r="L59" s="332"/>
      <c r="M59" s="880">
        <v>8</v>
      </c>
      <c r="N59" s="831">
        <v>100</v>
      </c>
      <c r="O59" s="898"/>
      <c r="P59" s="897">
        <v>1552</v>
      </c>
      <c r="Q59" s="831">
        <v>88.144329896907209</v>
      </c>
      <c r="R59" s="831">
        <v>1.5463917525773196</v>
      </c>
      <c r="S59" s="830"/>
    </row>
    <row r="60" spans="1:19" s="377" customFormat="1" ht="15" customHeight="1">
      <c r="A60" s="899" t="s">
        <v>1303</v>
      </c>
      <c r="B60" s="786" t="s">
        <v>1302</v>
      </c>
      <c r="C60" s="184" t="s">
        <v>1301</v>
      </c>
      <c r="D60" s="880">
        <v>136</v>
      </c>
      <c r="E60" s="831">
        <v>0</v>
      </c>
      <c r="F60" s="332"/>
      <c r="G60" s="880">
        <v>31</v>
      </c>
      <c r="H60" s="831">
        <v>100</v>
      </c>
      <c r="I60" s="332"/>
      <c r="J60" s="880">
        <v>0</v>
      </c>
      <c r="K60" s="831" t="s">
        <v>921</v>
      </c>
      <c r="L60" s="332"/>
      <c r="M60" s="880">
        <v>0</v>
      </c>
      <c r="N60" s="831" t="s">
        <v>921</v>
      </c>
      <c r="O60" s="898"/>
      <c r="P60" s="897">
        <v>233</v>
      </c>
      <c r="Q60" s="831">
        <v>82.832618025751074</v>
      </c>
      <c r="R60" s="831">
        <v>4.2918454935622314</v>
      </c>
      <c r="S60" s="830"/>
    </row>
    <row r="61" spans="1:19" s="377" customFormat="1" ht="15" customHeight="1">
      <c r="A61" s="899" t="s">
        <v>1298</v>
      </c>
      <c r="B61" s="786" t="s">
        <v>1297</v>
      </c>
      <c r="C61" s="184" t="s">
        <v>1300</v>
      </c>
      <c r="D61" s="880">
        <v>792</v>
      </c>
      <c r="E61" s="831">
        <v>47.474747474747474</v>
      </c>
      <c r="F61" s="332"/>
      <c r="G61" s="880">
        <v>135</v>
      </c>
      <c r="H61" s="831">
        <v>99.259259259259252</v>
      </c>
      <c r="I61" s="332"/>
      <c r="J61" s="880">
        <v>3</v>
      </c>
      <c r="K61" s="831">
        <v>66.666666666666657</v>
      </c>
      <c r="L61" s="332"/>
      <c r="M61" s="880">
        <v>2</v>
      </c>
      <c r="N61" s="831">
        <v>100</v>
      </c>
      <c r="O61" s="898"/>
      <c r="P61" s="897">
        <v>1391</v>
      </c>
      <c r="Q61" s="831">
        <v>77.857656362329266</v>
      </c>
      <c r="R61" s="831">
        <v>6.3263838964773544</v>
      </c>
      <c r="S61" s="830"/>
    </row>
    <row r="62" spans="1:19" s="377" customFormat="1" ht="15" customHeight="1">
      <c r="A62" s="899" t="s">
        <v>1298</v>
      </c>
      <c r="B62" s="786" t="s">
        <v>1297</v>
      </c>
      <c r="C62" s="184" t="s">
        <v>1299</v>
      </c>
      <c r="D62" s="880">
        <v>87</v>
      </c>
      <c r="E62" s="831">
        <v>49.425287356321839</v>
      </c>
      <c r="F62" s="332"/>
      <c r="G62" s="880">
        <v>16</v>
      </c>
      <c r="H62" s="831">
        <v>100</v>
      </c>
      <c r="I62" s="332"/>
      <c r="J62" s="880">
        <v>0</v>
      </c>
      <c r="K62" s="831" t="s">
        <v>921</v>
      </c>
      <c r="L62" s="332"/>
      <c r="M62" s="880">
        <v>0</v>
      </c>
      <c r="N62" s="831" t="s">
        <v>921</v>
      </c>
      <c r="O62" s="898"/>
      <c r="P62" s="897">
        <v>185</v>
      </c>
      <c r="Q62" s="831">
        <v>72.972972972972968</v>
      </c>
      <c r="R62" s="831">
        <v>4.8648648648648649</v>
      </c>
      <c r="S62" s="830"/>
    </row>
    <row r="63" spans="1:19" s="377" customFormat="1" ht="15" customHeight="1">
      <c r="A63" s="899" t="s">
        <v>1298</v>
      </c>
      <c r="B63" s="786" t="s">
        <v>1297</v>
      </c>
      <c r="C63" s="184" t="s">
        <v>1296</v>
      </c>
      <c r="D63" s="880">
        <v>763</v>
      </c>
      <c r="E63" s="831">
        <v>51.114023591087808</v>
      </c>
      <c r="F63" s="332"/>
      <c r="G63" s="880">
        <v>113</v>
      </c>
      <c r="H63" s="831">
        <v>100</v>
      </c>
      <c r="I63" s="332"/>
      <c r="J63" s="880">
        <v>2</v>
      </c>
      <c r="K63" s="831">
        <v>100</v>
      </c>
      <c r="L63" s="332"/>
      <c r="M63" s="880">
        <v>3</v>
      </c>
      <c r="N63" s="831">
        <v>100</v>
      </c>
      <c r="O63" s="898"/>
      <c r="P63" s="897">
        <v>1341</v>
      </c>
      <c r="Q63" s="831">
        <v>75.242356450410142</v>
      </c>
      <c r="R63" s="831">
        <v>7.5316927665920952</v>
      </c>
      <c r="S63" s="830"/>
    </row>
    <row r="64" spans="1:19" s="377" customFormat="1" ht="15" customHeight="1">
      <c r="A64" s="899" t="s">
        <v>1295</v>
      </c>
      <c r="B64" s="913" t="s">
        <v>1294</v>
      </c>
      <c r="C64" s="184" t="s">
        <v>1293</v>
      </c>
      <c r="D64" s="880">
        <v>2637</v>
      </c>
      <c r="E64" s="831">
        <v>35.153583617747444</v>
      </c>
      <c r="F64" s="332"/>
      <c r="G64" s="880">
        <v>257</v>
      </c>
      <c r="H64" s="831">
        <v>100</v>
      </c>
      <c r="I64" s="332"/>
      <c r="J64" s="880">
        <v>7</v>
      </c>
      <c r="K64" s="831">
        <v>100</v>
      </c>
      <c r="L64" s="332"/>
      <c r="M64" s="880">
        <v>10</v>
      </c>
      <c r="N64" s="831">
        <v>100</v>
      </c>
      <c r="O64" s="898"/>
      <c r="P64" s="897">
        <v>4179</v>
      </c>
      <c r="Q64" s="831">
        <v>81.670256042115341</v>
      </c>
      <c r="R64" s="831">
        <v>9.6913137114142138</v>
      </c>
      <c r="S64" s="830"/>
    </row>
    <row r="65" spans="1:19" s="377" customFormat="1" ht="15" customHeight="1">
      <c r="A65" s="899" t="s">
        <v>1292</v>
      </c>
      <c r="B65" s="786" t="s">
        <v>1291</v>
      </c>
      <c r="C65" s="184" t="s">
        <v>1290</v>
      </c>
      <c r="D65" s="880">
        <v>1134</v>
      </c>
      <c r="E65" s="831">
        <v>45.149911816578481</v>
      </c>
      <c r="F65" s="332"/>
      <c r="G65" s="880">
        <v>131</v>
      </c>
      <c r="H65" s="831">
        <v>100</v>
      </c>
      <c r="I65" s="332"/>
      <c r="J65" s="880">
        <v>4</v>
      </c>
      <c r="K65" s="831">
        <v>100</v>
      </c>
      <c r="L65" s="332"/>
      <c r="M65" s="880">
        <v>5</v>
      </c>
      <c r="N65" s="831">
        <v>100</v>
      </c>
      <c r="O65" s="898"/>
      <c r="P65" s="897">
        <v>2274</v>
      </c>
      <c r="Q65" s="831">
        <v>76.429199648197013</v>
      </c>
      <c r="R65" s="831">
        <v>7.1679859278803866</v>
      </c>
      <c r="S65" s="830"/>
    </row>
    <row r="66" spans="1:19" s="377" customFormat="1" ht="15" customHeight="1">
      <c r="A66" s="899" t="s">
        <v>1287</v>
      </c>
      <c r="B66" s="786" t="s">
        <v>1286</v>
      </c>
      <c r="C66" s="184" t="s">
        <v>1289</v>
      </c>
      <c r="D66" s="880">
        <v>13</v>
      </c>
      <c r="E66" s="831">
        <v>0</v>
      </c>
      <c r="F66" s="332"/>
      <c r="G66" s="880">
        <v>2</v>
      </c>
      <c r="H66" s="831">
        <v>100</v>
      </c>
      <c r="I66" s="332"/>
      <c r="J66" s="880">
        <v>0</v>
      </c>
      <c r="K66" s="831" t="s">
        <v>921</v>
      </c>
      <c r="L66" s="332"/>
      <c r="M66" s="880">
        <v>0</v>
      </c>
      <c r="N66" s="831" t="s">
        <v>921</v>
      </c>
      <c r="O66" s="898"/>
      <c r="P66" s="897">
        <v>21</v>
      </c>
      <c r="Q66" s="831">
        <v>71.428571428571431</v>
      </c>
      <c r="R66" s="831">
        <v>23.809523809523807</v>
      </c>
      <c r="S66" s="830"/>
    </row>
    <row r="67" spans="1:19" s="377" customFormat="1" ht="15" customHeight="1">
      <c r="A67" s="899" t="s">
        <v>1287</v>
      </c>
      <c r="B67" s="786" t="s">
        <v>1286</v>
      </c>
      <c r="C67" s="184" t="s">
        <v>1288</v>
      </c>
      <c r="D67" s="880">
        <v>304</v>
      </c>
      <c r="E67" s="831">
        <v>0.98684210526315785</v>
      </c>
      <c r="F67" s="332"/>
      <c r="G67" s="880">
        <v>109</v>
      </c>
      <c r="H67" s="831">
        <v>100</v>
      </c>
      <c r="I67" s="332"/>
      <c r="J67" s="880">
        <v>1</v>
      </c>
      <c r="K67" s="831">
        <v>100</v>
      </c>
      <c r="L67" s="332"/>
      <c r="M67" s="880">
        <v>5</v>
      </c>
      <c r="N67" s="831">
        <v>100</v>
      </c>
      <c r="O67" s="898"/>
      <c r="P67" s="897">
        <v>439</v>
      </c>
      <c r="Q67" s="831">
        <v>87.015945330296134</v>
      </c>
      <c r="R67" s="831">
        <v>4.5558086560364464</v>
      </c>
      <c r="S67" s="830"/>
    </row>
    <row r="68" spans="1:19" s="834" customFormat="1" ht="15" customHeight="1">
      <c r="A68" s="899" t="s">
        <v>1287</v>
      </c>
      <c r="B68" s="786" t="s">
        <v>1286</v>
      </c>
      <c r="C68" s="184" t="s">
        <v>1285</v>
      </c>
      <c r="D68" s="880">
        <v>808</v>
      </c>
      <c r="E68" s="831">
        <v>28.217821782178216</v>
      </c>
      <c r="F68" s="332"/>
      <c r="G68" s="880">
        <v>197</v>
      </c>
      <c r="H68" s="831">
        <v>89.340101522842644</v>
      </c>
      <c r="I68" s="332"/>
      <c r="J68" s="880">
        <v>1</v>
      </c>
      <c r="K68" s="831">
        <v>100</v>
      </c>
      <c r="L68" s="332"/>
      <c r="M68" s="880">
        <v>4</v>
      </c>
      <c r="N68" s="831">
        <v>100</v>
      </c>
      <c r="O68" s="898"/>
      <c r="P68" s="897">
        <v>1751</v>
      </c>
      <c r="Q68" s="831">
        <v>66.36207881210737</v>
      </c>
      <c r="R68" s="831">
        <v>2.3415191319246147</v>
      </c>
      <c r="S68" s="830"/>
    </row>
    <row r="69" spans="1:19" s="834" customFormat="1" ht="12" customHeight="1">
      <c r="A69" s="899"/>
      <c r="B69" s="786"/>
      <c r="C69" s="184"/>
      <c r="D69" s="900"/>
      <c r="E69" s="831"/>
      <c r="F69" s="332"/>
      <c r="G69" s="880"/>
      <c r="H69" s="831"/>
      <c r="I69" s="332"/>
      <c r="J69" s="880"/>
      <c r="K69" s="831"/>
      <c r="L69" s="332"/>
      <c r="M69" s="880"/>
      <c r="N69" s="831"/>
      <c r="O69" s="898"/>
      <c r="P69" s="898"/>
      <c r="Q69" s="831"/>
      <c r="R69" s="831"/>
      <c r="S69" s="830"/>
    </row>
    <row r="70" spans="1:19" s="834" customFormat="1" ht="15" customHeight="1">
      <c r="A70" s="905" t="s">
        <v>45</v>
      </c>
      <c r="B70" s="906"/>
      <c r="C70" s="377"/>
      <c r="D70" s="848">
        <v>27538</v>
      </c>
      <c r="E70" s="902">
        <v>32.424286440554866</v>
      </c>
      <c r="F70" s="414"/>
      <c r="G70" s="848">
        <v>4485</v>
      </c>
      <c r="H70" s="902">
        <v>98.751393534002233</v>
      </c>
      <c r="I70" s="414"/>
      <c r="J70" s="848">
        <v>46</v>
      </c>
      <c r="K70" s="902">
        <v>95.652173913043484</v>
      </c>
      <c r="L70" s="414"/>
      <c r="M70" s="848">
        <v>152</v>
      </c>
      <c r="N70" s="902">
        <v>96.05263157894737</v>
      </c>
      <c r="O70" s="903"/>
      <c r="P70" s="848">
        <v>64042</v>
      </c>
      <c r="Q70" s="902">
        <v>74.349645545111017</v>
      </c>
      <c r="R70" s="902">
        <v>7.2952125167858597</v>
      </c>
      <c r="S70" s="901"/>
    </row>
    <row r="71" spans="1:19" s="834" customFormat="1" ht="12" customHeight="1">
      <c r="A71" s="899"/>
      <c r="B71" s="786"/>
      <c r="C71" s="184"/>
      <c r="D71" s="900"/>
      <c r="E71" s="831"/>
      <c r="F71" s="332"/>
      <c r="G71" s="880"/>
      <c r="H71" s="831"/>
      <c r="I71" s="332"/>
      <c r="J71" s="880"/>
      <c r="K71" s="831"/>
      <c r="L71" s="332"/>
      <c r="M71" s="880"/>
      <c r="N71" s="831"/>
      <c r="O71" s="898"/>
      <c r="P71" s="898"/>
      <c r="Q71" s="831"/>
      <c r="R71" s="831"/>
      <c r="S71" s="830"/>
    </row>
    <row r="72" spans="1:19" s="377" customFormat="1" ht="15" customHeight="1">
      <c r="A72" s="899" t="s">
        <v>1284</v>
      </c>
      <c r="B72" s="786" t="s">
        <v>1283</v>
      </c>
      <c r="C72" s="184" t="s">
        <v>1282</v>
      </c>
      <c r="D72" s="880">
        <v>1688</v>
      </c>
      <c r="E72" s="831">
        <v>21.860189573459714</v>
      </c>
      <c r="F72" s="332"/>
      <c r="G72" s="880">
        <v>212</v>
      </c>
      <c r="H72" s="831">
        <v>99.528301886792448</v>
      </c>
      <c r="I72" s="332"/>
      <c r="J72" s="880">
        <v>3</v>
      </c>
      <c r="K72" s="831">
        <v>66.666666666666657</v>
      </c>
      <c r="L72" s="332"/>
      <c r="M72" s="880">
        <v>4</v>
      </c>
      <c r="N72" s="831">
        <v>100</v>
      </c>
      <c r="O72" s="898"/>
      <c r="P72" s="897">
        <v>2801</v>
      </c>
      <c r="Q72" s="831">
        <v>79.828632631203149</v>
      </c>
      <c r="R72" s="831">
        <v>7.6044269903605857</v>
      </c>
      <c r="S72" s="830"/>
    </row>
    <row r="73" spans="1:19" s="377" customFormat="1" ht="15" customHeight="1">
      <c r="A73" s="899" t="s">
        <v>1281</v>
      </c>
      <c r="B73" s="786" t="s">
        <v>1280</v>
      </c>
      <c r="C73" s="184" t="s">
        <v>1279</v>
      </c>
      <c r="D73" s="880">
        <v>759</v>
      </c>
      <c r="E73" s="831">
        <v>2.8985507246376812</v>
      </c>
      <c r="F73" s="332"/>
      <c r="G73" s="880">
        <v>167</v>
      </c>
      <c r="H73" s="831">
        <v>100</v>
      </c>
      <c r="I73" s="332"/>
      <c r="J73" s="880">
        <v>2</v>
      </c>
      <c r="K73" s="831">
        <v>100</v>
      </c>
      <c r="L73" s="332"/>
      <c r="M73" s="880">
        <v>11</v>
      </c>
      <c r="N73" s="831">
        <v>100</v>
      </c>
      <c r="O73" s="898"/>
      <c r="P73" s="897">
        <v>1922</v>
      </c>
      <c r="Q73" s="831">
        <v>75.442247658688871</v>
      </c>
      <c r="R73" s="831">
        <v>11.446409989594173</v>
      </c>
      <c r="S73" s="830"/>
    </row>
    <row r="74" spans="1:19" s="377" customFormat="1" ht="15" customHeight="1">
      <c r="A74" s="899" t="s">
        <v>1278</v>
      </c>
      <c r="B74" s="786" t="s">
        <v>1277</v>
      </c>
      <c r="C74" s="184" t="s">
        <v>1276</v>
      </c>
      <c r="D74" s="880">
        <v>876</v>
      </c>
      <c r="E74" s="831">
        <v>52.968036529680361</v>
      </c>
      <c r="F74" s="332"/>
      <c r="G74" s="880">
        <v>112</v>
      </c>
      <c r="H74" s="831">
        <v>97.321428571428569</v>
      </c>
      <c r="I74" s="332"/>
      <c r="J74" s="880">
        <v>0</v>
      </c>
      <c r="K74" s="831" t="s">
        <v>921</v>
      </c>
      <c r="L74" s="332"/>
      <c r="M74" s="880">
        <v>6</v>
      </c>
      <c r="N74" s="831">
        <v>50</v>
      </c>
      <c r="O74" s="898"/>
      <c r="P74" s="897">
        <v>2644</v>
      </c>
      <c r="Q74" s="831">
        <v>66.036308623298041</v>
      </c>
      <c r="R74" s="831">
        <v>5.0680786686838131</v>
      </c>
      <c r="S74" s="830"/>
    </row>
    <row r="75" spans="1:19" s="377" customFormat="1" ht="15" customHeight="1">
      <c r="A75" s="899" t="s">
        <v>1275</v>
      </c>
      <c r="B75" s="786" t="s">
        <v>1274</v>
      </c>
      <c r="C75" s="184" t="s">
        <v>1273</v>
      </c>
      <c r="D75" s="880">
        <v>557</v>
      </c>
      <c r="E75" s="831">
        <v>28.725314183123878</v>
      </c>
      <c r="F75" s="332"/>
      <c r="G75" s="880">
        <v>100</v>
      </c>
      <c r="H75" s="831">
        <v>100</v>
      </c>
      <c r="I75" s="332"/>
      <c r="J75" s="880">
        <v>0</v>
      </c>
      <c r="K75" s="831" t="s">
        <v>921</v>
      </c>
      <c r="L75" s="332"/>
      <c r="M75" s="880">
        <v>5</v>
      </c>
      <c r="N75" s="831">
        <v>100</v>
      </c>
      <c r="O75" s="898"/>
      <c r="P75" s="897">
        <v>1104</v>
      </c>
      <c r="Q75" s="831">
        <v>72.282608695652172</v>
      </c>
      <c r="R75" s="831">
        <v>4.0760869565217392</v>
      </c>
      <c r="S75" s="830"/>
    </row>
    <row r="76" spans="1:19" s="377" customFormat="1" ht="15" customHeight="1">
      <c r="A76" s="899" t="s">
        <v>1272</v>
      </c>
      <c r="B76" s="786" t="s">
        <v>1271</v>
      </c>
      <c r="C76" s="184" t="s">
        <v>1270</v>
      </c>
      <c r="D76" s="880">
        <v>1885</v>
      </c>
      <c r="E76" s="831">
        <v>25.46419098143236</v>
      </c>
      <c r="F76" s="332"/>
      <c r="G76" s="880">
        <v>309</v>
      </c>
      <c r="H76" s="831">
        <v>99.676375404530745</v>
      </c>
      <c r="I76" s="332"/>
      <c r="J76" s="880">
        <v>3</v>
      </c>
      <c r="K76" s="831">
        <v>100</v>
      </c>
      <c r="L76" s="332"/>
      <c r="M76" s="880">
        <v>9</v>
      </c>
      <c r="N76" s="831">
        <v>100</v>
      </c>
      <c r="O76" s="898"/>
      <c r="P76" s="897">
        <v>3515</v>
      </c>
      <c r="Q76" s="831">
        <v>80.19914651493599</v>
      </c>
      <c r="R76" s="831">
        <v>5.9459459459459465</v>
      </c>
      <c r="S76" s="830"/>
    </row>
    <row r="77" spans="1:19" s="377" customFormat="1" ht="15" customHeight="1">
      <c r="A77" s="899" t="s">
        <v>1269</v>
      </c>
      <c r="B77" s="786" t="s">
        <v>1268</v>
      </c>
      <c r="C77" s="184" t="s">
        <v>1267</v>
      </c>
      <c r="D77" s="880">
        <v>841</v>
      </c>
      <c r="E77" s="831">
        <v>16.765755053507728</v>
      </c>
      <c r="F77" s="332"/>
      <c r="G77" s="880">
        <v>205</v>
      </c>
      <c r="H77" s="831">
        <v>100</v>
      </c>
      <c r="I77" s="332"/>
      <c r="J77" s="880">
        <v>5</v>
      </c>
      <c r="K77" s="831">
        <v>100</v>
      </c>
      <c r="L77" s="332"/>
      <c r="M77" s="880">
        <v>4</v>
      </c>
      <c r="N77" s="831">
        <v>100</v>
      </c>
      <c r="O77" s="898"/>
      <c r="P77" s="897">
        <v>3052</v>
      </c>
      <c r="Q77" s="831">
        <v>53.079947575360421</v>
      </c>
      <c r="R77" s="831">
        <v>7.4049803407601571</v>
      </c>
      <c r="S77" s="830"/>
    </row>
    <row r="78" spans="1:19" s="377" customFormat="1" ht="15" customHeight="1">
      <c r="A78" s="899" t="s">
        <v>1265</v>
      </c>
      <c r="B78" s="786" t="s">
        <v>1552</v>
      </c>
      <c r="C78" s="184" t="s">
        <v>1266</v>
      </c>
      <c r="D78" s="880">
        <v>2360</v>
      </c>
      <c r="E78" s="831">
        <v>40.423728813559322</v>
      </c>
      <c r="F78" s="332"/>
      <c r="G78" s="880">
        <v>368</v>
      </c>
      <c r="H78" s="831">
        <v>98.369565217391312</v>
      </c>
      <c r="I78" s="332"/>
      <c r="J78" s="880">
        <v>3</v>
      </c>
      <c r="K78" s="831">
        <v>100</v>
      </c>
      <c r="L78" s="332"/>
      <c r="M78" s="880">
        <v>10</v>
      </c>
      <c r="N78" s="831">
        <v>100</v>
      </c>
      <c r="O78" s="898"/>
      <c r="P78" s="897">
        <v>5803</v>
      </c>
      <c r="Q78" s="831">
        <v>87.075650525590206</v>
      </c>
      <c r="R78" s="831">
        <v>8.5473031190763393</v>
      </c>
      <c r="S78" s="830"/>
    </row>
    <row r="79" spans="1:19" s="377" customFormat="1" ht="15" customHeight="1">
      <c r="A79" s="899" t="s">
        <v>1265</v>
      </c>
      <c r="B79" s="786" t="s">
        <v>1552</v>
      </c>
      <c r="C79" s="184" t="s">
        <v>1264</v>
      </c>
      <c r="D79" s="880">
        <v>1792</v>
      </c>
      <c r="E79" s="831">
        <v>49.21875</v>
      </c>
      <c r="F79" s="332"/>
      <c r="G79" s="880">
        <v>198</v>
      </c>
      <c r="H79" s="831">
        <v>96.969696969696969</v>
      </c>
      <c r="I79" s="332"/>
      <c r="J79" s="880">
        <v>1</v>
      </c>
      <c r="K79" s="831">
        <v>0</v>
      </c>
      <c r="L79" s="332"/>
      <c r="M79" s="880">
        <v>4</v>
      </c>
      <c r="N79" s="831">
        <v>100</v>
      </c>
      <c r="O79" s="898"/>
      <c r="P79" s="897">
        <v>3495</v>
      </c>
      <c r="Q79" s="831">
        <v>93.59084406294707</v>
      </c>
      <c r="R79" s="831">
        <v>5.7224606580829755</v>
      </c>
      <c r="S79" s="830"/>
    </row>
    <row r="80" spans="1:19" s="377" customFormat="1" ht="15" customHeight="1">
      <c r="A80" s="899" t="s">
        <v>1261</v>
      </c>
      <c r="B80" s="786" t="s">
        <v>1260</v>
      </c>
      <c r="C80" s="184" t="s">
        <v>1263</v>
      </c>
      <c r="D80" s="880">
        <v>845</v>
      </c>
      <c r="E80" s="831">
        <v>26.508875739644971</v>
      </c>
      <c r="F80" s="332"/>
      <c r="G80" s="880">
        <v>131</v>
      </c>
      <c r="H80" s="831">
        <v>100</v>
      </c>
      <c r="I80" s="332"/>
      <c r="J80" s="880">
        <v>0</v>
      </c>
      <c r="K80" s="831" t="s">
        <v>921</v>
      </c>
      <c r="L80" s="332"/>
      <c r="M80" s="880">
        <v>4</v>
      </c>
      <c r="N80" s="831">
        <v>100</v>
      </c>
      <c r="O80" s="898"/>
      <c r="P80" s="897">
        <v>1863</v>
      </c>
      <c r="Q80" s="831">
        <v>91.84111647879763</v>
      </c>
      <c r="R80" s="831">
        <v>4.9919484702093397</v>
      </c>
      <c r="S80" s="830"/>
    </row>
    <row r="81" spans="1:19" s="912" customFormat="1" ht="15" customHeight="1">
      <c r="A81" s="899" t="s">
        <v>1261</v>
      </c>
      <c r="B81" s="786" t="s">
        <v>1260</v>
      </c>
      <c r="C81" s="184" t="s">
        <v>1262</v>
      </c>
      <c r="D81" s="880">
        <v>478</v>
      </c>
      <c r="E81" s="831">
        <v>18.619246861924683</v>
      </c>
      <c r="F81" s="332"/>
      <c r="G81" s="880">
        <v>71</v>
      </c>
      <c r="H81" s="831">
        <v>100</v>
      </c>
      <c r="I81" s="332"/>
      <c r="J81" s="880">
        <v>0</v>
      </c>
      <c r="K81" s="831" t="s">
        <v>921</v>
      </c>
      <c r="L81" s="332"/>
      <c r="M81" s="880">
        <v>1</v>
      </c>
      <c r="N81" s="831">
        <v>100</v>
      </c>
      <c r="O81" s="898"/>
      <c r="P81" s="897">
        <v>1218</v>
      </c>
      <c r="Q81" s="831">
        <v>77.17569786535303</v>
      </c>
      <c r="R81" s="831">
        <v>1.0673234811165846</v>
      </c>
      <c r="S81" s="830"/>
    </row>
    <row r="82" spans="1:19" s="377" customFormat="1" ht="15" customHeight="1">
      <c r="A82" s="899" t="s">
        <v>1261</v>
      </c>
      <c r="B82" s="786" t="s">
        <v>1260</v>
      </c>
      <c r="C82" s="184" t="s">
        <v>1259</v>
      </c>
      <c r="D82" s="880">
        <v>1107</v>
      </c>
      <c r="E82" s="831">
        <v>19.15085817524842</v>
      </c>
      <c r="F82" s="332"/>
      <c r="G82" s="880">
        <v>192</v>
      </c>
      <c r="H82" s="831">
        <v>84.895833333333343</v>
      </c>
      <c r="I82" s="332"/>
      <c r="J82" s="880">
        <v>3</v>
      </c>
      <c r="K82" s="831">
        <v>100</v>
      </c>
      <c r="L82" s="332"/>
      <c r="M82" s="880">
        <v>9</v>
      </c>
      <c r="N82" s="831">
        <v>77.777777777777786</v>
      </c>
      <c r="O82" s="898"/>
      <c r="P82" s="897">
        <v>3227</v>
      </c>
      <c r="Q82" s="831">
        <v>65.075921908893704</v>
      </c>
      <c r="R82" s="831">
        <v>11.465757669662224</v>
      </c>
      <c r="S82" s="830"/>
    </row>
    <row r="83" spans="1:19" s="377" customFormat="1" ht="15" customHeight="1">
      <c r="A83" s="899" t="s">
        <v>1258</v>
      </c>
      <c r="B83" s="786" t="s">
        <v>1257</v>
      </c>
      <c r="C83" s="184" t="s">
        <v>1256</v>
      </c>
      <c r="D83" s="880">
        <v>772</v>
      </c>
      <c r="E83" s="831">
        <v>20.077720207253886</v>
      </c>
      <c r="F83" s="332"/>
      <c r="G83" s="880">
        <v>171</v>
      </c>
      <c r="H83" s="831">
        <v>100</v>
      </c>
      <c r="I83" s="332"/>
      <c r="J83" s="880">
        <v>1</v>
      </c>
      <c r="K83" s="831">
        <v>100</v>
      </c>
      <c r="L83" s="332"/>
      <c r="M83" s="880">
        <v>10</v>
      </c>
      <c r="N83" s="831">
        <v>100</v>
      </c>
      <c r="O83" s="898"/>
      <c r="P83" s="897">
        <v>2104</v>
      </c>
      <c r="Q83" s="831">
        <v>64.49619771863118</v>
      </c>
      <c r="R83" s="831">
        <v>5.7984790874524714</v>
      </c>
      <c r="S83" s="830"/>
    </row>
    <row r="84" spans="1:19" s="377" customFormat="1" ht="15" customHeight="1">
      <c r="A84" s="899" t="s">
        <v>1255</v>
      </c>
      <c r="B84" s="786" t="s">
        <v>1254</v>
      </c>
      <c r="C84" s="184" t="s">
        <v>1253</v>
      </c>
      <c r="D84" s="880">
        <v>1523</v>
      </c>
      <c r="E84" s="831">
        <v>32.304661851608671</v>
      </c>
      <c r="F84" s="332"/>
      <c r="G84" s="880">
        <v>176</v>
      </c>
      <c r="H84" s="831">
        <v>99.431818181818173</v>
      </c>
      <c r="I84" s="332"/>
      <c r="J84" s="880">
        <v>1</v>
      </c>
      <c r="K84" s="831">
        <v>100</v>
      </c>
      <c r="L84" s="332"/>
      <c r="M84" s="880">
        <v>8</v>
      </c>
      <c r="N84" s="831">
        <v>100</v>
      </c>
      <c r="O84" s="898"/>
      <c r="P84" s="897">
        <v>2649</v>
      </c>
      <c r="Q84" s="831">
        <v>86.447716119290291</v>
      </c>
      <c r="R84" s="831">
        <v>8.0785201963004916</v>
      </c>
      <c r="S84" s="830"/>
    </row>
    <row r="85" spans="1:19" s="377" customFormat="1" ht="15" customHeight="1">
      <c r="A85" s="899" t="s">
        <v>1249</v>
      </c>
      <c r="B85" s="786" t="s">
        <v>1248</v>
      </c>
      <c r="C85" s="184" t="s">
        <v>1252</v>
      </c>
      <c r="D85" s="880">
        <v>840</v>
      </c>
      <c r="E85" s="831">
        <v>30.357142857142854</v>
      </c>
      <c r="F85" s="332"/>
      <c r="G85" s="880">
        <v>184</v>
      </c>
      <c r="H85" s="831">
        <v>100</v>
      </c>
      <c r="I85" s="332"/>
      <c r="J85" s="880">
        <v>3</v>
      </c>
      <c r="K85" s="831">
        <v>100</v>
      </c>
      <c r="L85" s="332"/>
      <c r="M85" s="880">
        <v>7</v>
      </c>
      <c r="N85" s="831">
        <v>100</v>
      </c>
      <c r="O85" s="898"/>
      <c r="P85" s="897">
        <v>2113</v>
      </c>
      <c r="Q85" s="831">
        <v>67.534311405584475</v>
      </c>
      <c r="R85" s="831">
        <v>8.9446284902981539</v>
      </c>
      <c r="S85" s="830"/>
    </row>
    <row r="86" spans="1:19" s="377" customFormat="1" ht="15" customHeight="1">
      <c r="A86" s="899" t="s">
        <v>1249</v>
      </c>
      <c r="B86" s="786" t="s">
        <v>1248</v>
      </c>
      <c r="C86" s="184" t="s">
        <v>1251</v>
      </c>
      <c r="D86" s="880">
        <v>711</v>
      </c>
      <c r="E86" s="831">
        <v>26.441631504922647</v>
      </c>
      <c r="F86" s="332"/>
      <c r="G86" s="880">
        <v>164</v>
      </c>
      <c r="H86" s="831">
        <v>100</v>
      </c>
      <c r="I86" s="332"/>
      <c r="J86" s="880">
        <v>2</v>
      </c>
      <c r="K86" s="831">
        <v>100</v>
      </c>
      <c r="L86" s="332"/>
      <c r="M86" s="880">
        <v>9</v>
      </c>
      <c r="N86" s="831">
        <v>100</v>
      </c>
      <c r="O86" s="898"/>
      <c r="P86" s="897">
        <v>1715</v>
      </c>
      <c r="Q86" s="831">
        <v>70.029154518950449</v>
      </c>
      <c r="R86" s="831">
        <v>11.19533527696793</v>
      </c>
      <c r="S86" s="830"/>
    </row>
    <row r="87" spans="1:19" s="377" customFormat="1" ht="15" customHeight="1">
      <c r="A87" s="899" t="s">
        <v>1249</v>
      </c>
      <c r="B87" s="786" t="s">
        <v>1248</v>
      </c>
      <c r="C87" s="184" t="s">
        <v>1250</v>
      </c>
      <c r="D87" s="880">
        <v>91</v>
      </c>
      <c r="E87" s="831">
        <v>20.87912087912088</v>
      </c>
      <c r="F87" s="332"/>
      <c r="G87" s="880">
        <v>17</v>
      </c>
      <c r="H87" s="831">
        <v>100</v>
      </c>
      <c r="I87" s="332"/>
      <c r="J87" s="880">
        <v>0</v>
      </c>
      <c r="K87" s="831" t="s">
        <v>921</v>
      </c>
      <c r="L87" s="332"/>
      <c r="M87" s="880">
        <v>0</v>
      </c>
      <c r="N87" s="831" t="s">
        <v>921</v>
      </c>
      <c r="O87" s="898"/>
      <c r="P87" s="897">
        <v>293</v>
      </c>
      <c r="Q87" s="831">
        <v>69.283276450511948</v>
      </c>
      <c r="R87" s="831">
        <v>8.5324232081911262</v>
      </c>
      <c r="S87" s="830"/>
    </row>
    <row r="88" spans="1:19" s="377" customFormat="1" ht="15" customHeight="1">
      <c r="A88" s="899" t="s">
        <v>1249</v>
      </c>
      <c r="B88" s="786" t="s">
        <v>1248</v>
      </c>
      <c r="C88" s="184" t="s">
        <v>1247</v>
      </c>
      <c r="D88" s="880">
        <v>1066</v>
      </c>
      <c r="E88" s="831">
        <v>61.257035647279544</v>
      </c>
      <c r="F88" s="332"/>
      <c r="G88" s="880">
        <v>147</v>
      </c>
      <c r="H88" s="831">
        <v>100</v>
      </c>
      <c r="I88" s="332"/>
      <c r="J88" s="880">
        <v>1</v>
      </c>
      <c r="K88" s="831">
        <v>100</v>
      </c>
      <c r="L88" s="332"/>
      <c r="M88" s="880">
        <v>4</v>
      </c>
      <c r="N88" s="831">
        <v>100</v>
      </c>
      <c r="O88" s="898"/>
      <c r="P88" s="897">
        <v>2842</v>
      </c>
      <c r="Q88" s="831">
        <v>71.850809289232927</v>
      </c>
      <c r="R88" s="831">
        <v>7.4947220267417309</v>
      </c>
      <c r="S88" s="830"/>
    </row>
    <row r="89" spans="1:19" s="377" customFormat="1" ht="15" customHeight="1">
      <c r="A89" s="899" t="s">
        <v>1246</v>
      </c>
      <c r="B89" s="786" t="s">
        <v>1245</v>
      </c>
      <c r="C89" s="184" t="s">
        <v>1244</v>
      </c>
      <c r="D89" s="880">
        <v>867</v>
      </c>
      <c r="E89" s="831">
        <v>21.79930795847751</v>
      </c>
      <c r="F89" s="332"/>
      <c r="G89" s="880">
        <v>214</v>
      </c>
      <c r="H89" s="831">
        <v>100</v>
      </c>
      <c r="I89" s="332"/>
      <c r="J89" s="880">
        <v>2</v>
      </c>
      <c r="K89" s="831">
        <v>100</v>
      </c>
      <c r="L89" s="332"/>
      <c r="M89" s="880">
        <v>6</v>
      </c>
      <c r="N89" s="831">
        <v>100</v>
      </c>
      <c r="O89" s="898"/>
      <c r="P89" s="897">
        <v>3152</v>
      </c>
      <c r="Q89" s="831">
        <v>51.364213197969541</v>
      </c>
      <c r="R89" s="831">
        <v>9.4860406091370564</v>
      </c>
      <c r="S89" s="830"/>
    </row>
    <row r="90" spans="1:19" s="377" customFormat="1" ht="15" customHeight="1">
      <c r="A90" s="899" t="s">
        <v>1243</v>
      </c>
      <c r="B90" s="786" t="s">
        <v>1242</v>
      </c>
      <c r="C90" s="184" t="s">
        <v>1241</v>
      </c>
      <c r="D90" s="880">
        <v>990</v>
      </c>
      <c r="E90" s="831">
        <v>45.757575757575758</v>
      </c>
      <c r="F90" s="332"/>
      <c r="G90" s="880">
        <v>131</v>
      </c>
      <c r="H90" s="831">
        <v>99.236641221374043</v>
      </c>
      <c r="I90" s="332"/>
      <c r="J90" s="880">
        <v>1</v>
      </c>
      <c r="K90" s="831">
        <v>100</v>
      </c>
      <c r="L90" s="332"/>
      <c r="M90" s="880">
        <v>3</v>
      </c>
      <c r="N90" s="831">
        <v>100</v>
      </c>
      <c r="O90" s="898"/>
      <c r="P90" s="897">
        <v>2424</v>
      </c>
      <c r="Q90" s="831">
        <v>62.211221122112214</v>
      </c>
      <c r="R90" s="831">
        <v>6.5181518151815183</v>
      </c>
      <c r="S90" s="830"/>
    </row>
    <row r="91" spans="1:19" s="377" customFormat="1" ht="15" customHeight="1">
      <c r="A91" s="899" t="s">
        <v>1240</v>
      </c>
      <c r="B91" s="786" t="s">
        <v>1239</v>
      </c>
      <c r="C91" s="184" t="s">
        <v>1238</v>
      </c>
      <c r="D91" s="880">
        <v>1413</v>
      </c>
      <c r="E91" s="831">
        <v>59.235668789808912</v>
      </c>
      <c r="F91" s="332"/>
      <c r="G91" s="880">
        <v>143</v>
      </c>
      <c r="H91" s="831">
        <v>100</v>
      </c>
      <c r="I91" s="332"/>
      <c r="J91" s="880">
        <v>3</v>
      </c>
      <c r="K91" s="831">
        <v>100</v>
      </c>
      <c r="L91" s="332"/>
      <c r="M91" s="880">
        <v>3</v>
      </c>
      <c r="N91" s="831">
        <v>66.666666666666657</v>
      </c>
      <c r="O91" s="898"/>
      <c r="P91" s="897">
        <v>2773</v>
      </c>
      <c r="Q91" s="831">
        <v>73.999278759466279</v>
      </c>
      <c r="R91" s="831">
        <v>8.5467003245582394</v>
      </c>
      <c r="S91" s="830"/>
    </row>
    <row r="92" spans="1:19" s="377" customFormat="1" ht="15" customHeight="1">
      <c r="A92" s="899" t="s">
        <v>1237</v>
      </c>
      <c r="B92" s="786" t="s">
        <v>1236</v>
      </c>
      <c r="C92" s="184" t="s">
        <v>1235</v>
      </c>
      <c r="D92" s="880">
        <v>1748</v>
      </c>
      <c r="E92" s="831">
        <v>44.279176201372998</v>
      </c>
      <c r="F92" s="332"/>
      <c r="G92" s="880">
        <v>191</v>
      </c>
      <c r="H92" s="831">
        <v>97.905759162303667</v>
      </c>
      <c r="I92" s="332"/>
      <c r="J92" s="880">
        <v>2</v>
      </c>
      <c r="K92" s="831">
        <v>100</v>
      </c>
      <c r="L92" s="332"/>
      <c r="M92" s="880">
        <v>6</v>
      </c>
      <c r="N92" s="831">
        <v>100</v>
      </c>
      <c r="O92" s="898"/>
      <c r="P92" s="897">
        <v>2579</v>
      </c>
      <c r="Q92" s="831">
        <v>90.267545560294693</v>
      </c>
      <c r="R92" s="831">
        <v>5.312136487010469</v>
      </c>
      <c r="S92" s="830"/>
    </row>
    <row r="93" spans="1:19" s="377" customFormat="1" ht="15" customHeight="1">
      <c r="A93" s="899" t="s">
        <v>1234</v>
      </c>
      <c r="B93" s="786" t="s">
        <v>1233</v>
      </c>
      <c r="C93" s="184" t="s">
        <v>1232</v>
      </c>
      <c r="D93" s="880">
        <v>682</v>
      </c>
      <c r="E93" s="831">
        <v>21.407624633431084</v>
      </c>
      <c r="F93" s="332"/>
      <c r="G93" s="880">
        <v>160</v>
      </c>
      <c r="H93" s="831">
        <v>99.375</v>
      </c>
      <c r="I93" s="332"/>
      <c r="J93" s="880">
        <v>1</v>
      </c>
      <c r="K93" s="831">
        <v>100</v>
      </c>
      <c r="L93" s="332"/>
      <c r="M93" s="880">
        <v>7</v>
      </c>
      <c r="N93" s="831">
        <v>100</v>
      </c>
      <c r="O93" s="898"/>
      <c r="P93" s="897">
        <v>1242</v>
      </c>
      <c r="Q93" s="831">
        <v>88.244766505636079</v>
      </c>
      <c r="R93" s="831">
        <v>0.96618357487922701</v>
      </c>
      <c r="S93" s="830"/>
    </row>
    <row r="94" spans="1:19" s="377" customFormat="1" ht="15" customHeight="1">
      <c r="A94" s="899" t="s">
        <v>1231</v>
      </c>
      <c r="B94" s="786" t="s">
        <v>1230</v>
      </c>
      <c r="C94" s="184" t="s">
        <v>1229</v>
      </c>
      <c r="D94" s="880">
        <v>1308</v>
      </c>
      <c r="E94" s="831">
        <v>33.792048929663608</v>
      </c>
      <c r="F94" s="332"/>
      <c r="G94" s="880">
        <v>150</v>
      </c>
      <c r="H94" s="831">
        <v>100</v>
      </c>
      <c r="I94" s="332"/>
      <c r="J94" s="880">
        <v>2</v>
      </c>
      <c r="K94" s="831">
        <v>100</v>
      </c>
      <c r="L94" s="332"/>
      <c r="M94" s="880">
        <v>7</v>
      </c>
      <c r="N94" s="831">
        <v>100</v>
      </c>
      <c r="O94" s="898"/>
      <c r="P94" s="897">
        <v>3054</v>
      </c>
      <c r="Q94" s="831">
        <v>66.863130320890633</v>
      </c>
      <c r="R94" s="831">
        <v>3.7000654878847414</v>
      </c>
      <c r="S94" s="830"/>
    </row>
    <row r="95" spans="1:19" s="377" customFormat="1" ht="15" customHeight="1">
      <c r="A95" s="899" t="s">
        <v>1228</v>
      </c>
      <c r="B95" s="786" t="s">
        <v>1227</v>
      </c>
      <c r="C95" s="184" t="s">
        <v>1226</v>
      </c>
      <c r="D95" s="880">
        <v>770</v>
      </c>
      <c r="E95" s="831">
        <v>25.064935064935064</v>
      </c>
      <c r="F95" s="332"/>
      <c r="G95" s="880">
        <v>170</v>
      </c>
      <c r="H95" s="831">
        <v>98.82352941176471</v>
      </c>
      <c r="I95" s="332"/>
      <c r="J95" s="880">
        <v>4</v>
      </c>
      <c r="K95" s="831">
        <v>100</v>
      </c>
      <c r="L95" s="332"/>
      <c r="M95" s="880">
        <v>3</v>
      </c>
      <c r="N95" s="831">
        <v>100</v>
      </c>
      <c r="O95" s="898"/>
      <c r="P95" s="897">
        <v>2367</v>
      </c>
      <c r="Q95" s="831">
        <v>83.650190114068451</v>
      </c>
      <c r="R95" s="831">
        <v>6.252640473172792</v>
      </c>
      <c r="S95" s="830"/>
    </row>
    <row r="96" spans="1:19" s="377" customFormat="1" ht="15" customHeight="1">
      <c r="A96" s="899" t="s">
        <v>1225</v>
      </c>
      <c r="B96" s="786" t="s">
        <v>1224</v>
      </c>
      <c r="C96" s="184" t="s">
        <v>1551</v>
      </c>
      <c r="D96" s="880">
        <v>424</v>
      </c>
      <c r="E96" s="831">
        <v>4.716981132075472</v>
      </c>
      <c r="F96" s="332"/>
      <c r="G96" s="880">
        <v>165</v>
      </c>
      <c r="H96" s="831">
        <v>100</v>
      </c>
      <c r="I96" s="332"/>
      <c r="J96" s="880">
        <v>3</v>
      </c>
      <c r="K96" s="831">
        <v>100</v>
      </c>
      <c r="L96" s="332"/>
      <c r="M96" s="880">
        <v>4</v>
      </c>
      <c r="N96" s="831">
        <v>100</v>
      </c>
      <c r="O96" s="898"/>
      <c r="P96" s="897">
        <v>1436</v>
      </c>
      <c r="Q96" s="831">
        <v>57.520891364902504</v>
      </c>
      <c r="R96" s="831">
        <v>7.3119777158774379</v>
      </c>
      <c r="S96" s="830"/>
    </row>
    <row r="97" spans="1:19" s="377" customFormat="1" ht="15" customHeight="1">
      <c r="A97" s="899" t="s">
        <v>1223</v>
      </c>
      <c r="B97" s="786" t="s">
        <v>1222</v>
      </c>
      <c r="C97" s="184" t="s">
        <v>1221</v>
      </c>
      <c r="D97" s="880">
        <v>1145</v>
      </c>
      <c r="E97" s="831">
        <v>10.131004366812228</v>
      </c>
      <c r="F97" s="332"/>
      <c r="G97" s="880">
        <v>237</v>
      </c>
      <c r="H97" s="831">
        <v>99.578059071729967</v>
      </c>
      <c r="I97" s="332"/>
      <c r="J97" s="880">
        <v>0</v>
      </c>
      <c r="K97" s="831" t="s">
        <v>921</v>
      </c>
      <c r="L97" s="332"/>
      <c r="M97" s="880">
        <v>8</v>
      </c>
      <c r="N97" s="831">
        <v>100</v>
      </c>
      <c r="O97" s="898"/>
      <c r="P97" s="897">
        <v>2655</v>
      </c>
      <c r="Q97" s="831">
        <v>71.563088512241052</v>
      </c>
      <c r="R97" s="831">
        <v>10.88512241054614</v>
      </c>
      <c r="S97" s="830"/>
    </row>
    <row r="98" spans="1:19" s="834" customFormat="1" ht="12" customHeight="1">
      <c r="A98" s="899"/>
      <c r="B98" s="786"/>
      <c r="C98" s="184"/>
      <c r="D98" s="900"/>
      <c r="E98" s="831"/>
      <c r="F98" s="332"/>
      <c r="G98" s="880"/>
      <c r="H98" s="831"/>
      <c r="I98" s="332"/>
      <c r="J98" s="880"/>
      <c r="K98" s="831"/>
      <c r="L98" s="332"/>
      <c r="M98" s="880"/>
      <c r="N98" s="831"/>
      <c r="O98" s="898"/>
      <c r="P98" s="898"/>
      <c r="Q98" s="831"/>
      <c r="R98" s="831"/>
      <c r="S98" s="830"/>
    </row>
    <row r="99" spans="1:19" s="834" customFormat="1" ht="15" customHeight="1">
      <c r="A99" s="905" t="s">
        <v>46</v>
      </c>
      <c r="B99" s="906"/>
      <c r="C99" s="377"/>
      <c r="D99" s="848">
        <v>11580</v>
      </c>
      <c r="E99" s="902">
        <v>17.271157167530223</v>
      </c>
      <c r="F99" s="414"/>
      <c r="G99" s="848">
        <v>2264</v>
      </c>
      <c r="H99" s="902">
        <v>99.249116607773843</v>
      </c>
      <c r="I99" s="414"/>
      <c r="J99" s="848">
        <v>32</v>
      </c>
      <c r="K99" s="902">
        <v>87.5</v>
      </c>
      <c r="L99" s="414"/>
      <c r="M99" s="848">
        <v>84</v>
      </c>
      <c r="N99" s="902">
        <v>92.857142857142861</v>
      </c>
      <c r="O99" s="903"/>
      <c r="P99" s="848">
        <v>24338</v>
      </c>
      <c r="Q99" s="902">
        <v>75.901881830881749</v>
      </c>
      <c r="R99" s="902">
        <v>7.9998356479579256</v>
      </c>
      <c r="S99" s="901"/>
    </row>
    <row r="100" spans="1:19" s="834" customFormat="1" ht="12" customHeight="1">
      <c r="A100" s="899"/>
      <c r="B100" s="786"/>
      <c r="C100" s="184"/>
      <c r="D100" s="900"/>
      <c r="E100" s="831"/>
      <c r="F100" s="332"/>
      <c r="G100" s="880"/>
      <c r="H100" s="831"/>
      <c r="I100" s="332"/>
      <c r="J100" s="880"/>
      <c r="K100" s="831"/>
      <c r="L100" s="332"/>
      <c r="M100" s="880"/>
      <c r="N100" s="831"/>
      <c r="O100" s="898"/>
      <c r="P100" s="898"/>
      <c r="Q100" s="831"/>
      <c r="R100" s="831"/>
      <c r="S100" s="830"/>
    </row>
    <row r="101" spans="1:19" s="377" customFormat="1" ht="15" customHeight="1">
      <c r="A101" s="899" t="s">
        <v>1220</v>
      </c>
      <c r="B101" s="786" t="s">
        <v>1219</v>
      </c>
      <c r="C101" s="184" t="s">
        <v>1218</v>
      </c>
      <c r="D101" s="880">
        <v>904</v>
      </c>
      <c r="E101" s="831">
        <v>7.3008849557522124</v>
      </c>
      <c r="F101" s="332"/>
      <c r="G101" s="880">
        <v>192</v>
      </c>
      <c r="H101" s="831">
        <v>100</v>
      </c>
      <c r="I101" s="332"/>
      <c r="J101" s="880">
        <v>5</v>
      </c>
      <c r="K101" s="831">
        <v>80</v>
      </c>
      <c r="L101" s="332"/>
      <c r="M101" s="880">
        <v>9</v>
      </c>
      <c r="N101" s="831">
        <v>100</v>
      </c>
      <c r="O101" s="898"/>
      <c r="P101" s="897">
        <v>1438</v>
      </c>
      <c r="Q101" s="831">
        <v>80.111265646731567</v>
      </c>
      <c r="R101" s="831">
        <v>4.6592489568845616</v>
      </c>
      <c r="S101" s="830"/>
    </row>
    <row r="102" spans="1:19" s="377" customFormat="1" ht="15" customHeight="1">
      <c r="A102" s="899" t="s">
        <v>1216</v>
      </c>
      <c r="B102" s="786" t="s">
        <v>1215</v>
      </c>
      <c r="C102" s="184" t="s">
        <v>1217</v>
      </c>
      <c r="D102" s="880">
        <v>216</v>
      </c>
      <c r="E102" s="831">
        <v>24.537037037037038</v>
      </c>
      <c r="F102" s="332"/>
      <c r="G102" s="880">
        <v>31</v>
      </c>
      <c r="H102" s="831">
        <v>100</v>
      </c>
      <c r="I102" s="332"/>
      <c r="J102" s="880">
        <v>0</v>
      </c>
      <c r="K102" s="831" t="s">
        <v>921</v>
      </c>
      <c r="L102" s="332"/>
      <c r="M102" s="880">
        <v>0</v>
      </c>
      <c r="N102" s="831" t="s">
        <v>921</v>
      </c>
      <c r="O102" s="898"/>
      <c r="P102" s="897">
        <v>507</v>
      </c>
      <c r="Q102" s="831">
        <v>70.61143984220908</v>
      </c>
      <c r="R102" s="831">
        <v>6.3116370808678504</v>
      </c>
      <c r="S102" s="830"/>
    </row>
    <row r="103" spans="1:19" s="377" customFormat="1" ht="15" customHeight="1">
      <c r="A103" s="899" t="s">
        <v>1216</v>
      </c>
      <c r="B103" s="786" t="s">
        <v>1215</v>
      </c>
      <c r="C103" s="184" t="s">
        <v>1214</v>
      </c>
      <c r="D103" s="880">
        <v>169</v>
      </c>
      <c r="E103" s="831">
        <v>31.360946745562128</v>
      </c>
      <c r="F103" s="332"/>
      <c r="G103" s="880">
        <v>27</v>
      </c>
      <c r="H103" s="831">
        <v>100</v>
      </c>
      <c r="I103" s="332"/>
      <c r="J103" s="880">
        <v>1</v>
      </c>
      <c r="K103" s="831">
        <v>100</v>
      </c>
      <c r="L103" s="332"/>
      <c r="M103" s="880">
        <v>0</v>
      </c>
      <c r="N103" s="831" t="s">
        <v>921</v>
      </c>
      <c r="O103" s="898"/>
      <c r="P103" s="897">
        <v>364</v>
      </c>
      <c r="Q103" s="831">
        <v>75.824175824175825</v>
      </c>
      <c r="R103" s="831">
        <v>6.593406593406594</v>
      </c>
      <c r="S103" s="830"/>
    </row>
    <row r="104" spans="1:19" s="377" customFormat="1" ht="15" customHeight="1">
      <c r="A104" s="899" t="s">
        <v>1213</v>
      </c>
      <c r="B104" s="786" t="s">
        <v>1212</v>
      </c>
      <c r="C104" s="184" t="s">
        <v>1211</v>
      </c>
      <c r="D104" s="880">
        <v>693</v>
      </c>
      <c r="E104" s="831">
        <v>15.728715728715729</v>
      </c>
      <c r="F104" s="332"/>
      <c r="G104" s="880">
        <v>152</v>
      </c>
      <c r="H104" s="831">
        <v>94.73684210526315</v>
      </c>
      <c r="I104" s="332"/>
      <c r="J104" s="880">
        <v>1</v>
      </c>
      <c r="K104" s="831">
        <v>100</v>
      </c>
      <c r="L104" s="332"/>
      <c r="M104" s="880">
        <v>4</v>
      </c>
      <c r="N104" s="831">
        <v>100</v>
      </c>
      <c r="O104" s="898"/>
      <c r="P104" s="897">
        <v>1211</v>
      </c>
      <c r="Q104" s="831">
        <v>71.345995045417013</v>
      </c>
      <c r="R104" s="831">
        <v>6.0280759702725017</v>
      </c>
      <c r="S104" s="830"/>
    </row>
    <row r="105" spans="1:19" s="377" customFormat="1" ht="15" customHeight="1">
      <c r="A105" s="899" t="s">
        <v>1210</v>
      </c>
      <c r="B105" s="786" t="s">
        <v>1209</v>
      </c>
      <c r="C105" s="184" t="s">
        <v>1208</v>
      </c>
      <c r="D105" s="880">
        <v>855</v>
      </c>
      <c r="E105" s="831">
        <v>15.43859649122807</v>
      </c>
      <c r="F105" s="332"/>
      <c r="G105" s="880">
        <v>153</v>
      </c>
      <c r="H105" s="831">
        <v>99.346405228758172</v>
      </c>
      <c r="I105" s="332"/>
      <c r="J105" s="880">
        <v>4</v>
      </c>
      <c r="K105" s="831">
        <v>100</v>
      </c>
      <c r="L105" s="332"/>
      <c r="M105" s="880">
        <v>4</v>
      </c>
      <c r="N105" s="831">
        <v>100</v>
      </c>
      <c r="O105" s="898"/>
      <c r="P105" s="897">
        <v>1896</v>
      </c>
      <c r="Q105" s="831">
        <v>63.818565400843887</v>
      </c>
      <c r="R105" s="831">
        <v>10.654008438818567</v>
      </c>
      <c r="S105" s="830"/>
    </row>
    <row r="106" spans="1:19" s="377" customFormat="1" ht="15" customHeight="1">
      <c r="A106" s="899" t="s">
        <v>1206</v>
      </c>
      <c r="B106" s="786" t="s">
        <v>1205</v>
      </c>
      <c r="C106" s="184" t="s">
        <v>1207</v>
      </c>
      <c r="D106" s="880">
        <v>1374</v>
      </c>
      <c r="E106" s="831">
        <v>29.548762736535661</v>
      </c>
      <c r="F106" s="332"/>
      <c r="G106" s="880">
        <v>232</v>
      </c>
      <c r="H106" s="831">
        <v>98.706896551724128</v>
      </c>
      <c r="I106" s="332"/>
      <c r="J106" s="880">
        <v>0</v>
      </c>
      <c r="K106" s="831" t="s">
        <v>921</v>
      </c>
      <c r="L106" s="332"/>
      <c r="M106" s="880">
        <v>7</v>
      </c>
      <c r="N106" s="831">
        <v>100</v>
      </c>
      <c r="O106" s="898"/>
      <c r="P106" s="897">
        <v>3066</v>
      </c>
      <c r="Q106" s="831">
        <v>68.362687540769727</v>
      </c>
      <c r="R106" s="831">
        <v>4.7619047619047619</v>
      </c>
      <c r="S106" s="830"/>
    </row>
    <row r="107" spans="1:19" s="377" customFormat="1" ht="15" customHeight="1">
      <c r="A107" s="899" t="s">
        <v>1206</v>
      </c>
      <c r="B107" s="786" t="s">
        <v>1205</v>
      </c>
      <c r="C107" s="184" t="s">
        <v>1204</v>
      </c>
      <c r="D107" s="880">
        <v>949</v>
      </c>
      <c r="E107" s="831">
        <v>21.496311907270812</v>
      </c>
      <c r="F107" s="332"/>
      <c r="G107" s="880">
        <v>197</v>
      </c>
      <c r="H107" s="831">
        <v>100</v>
      </c>
      <c r="I107" s="332"/>
      <c r="J107" s="880">
        <v>4</v>
      </c>
      <c r="K107" s="831">
        <v>100</v>
      </c>
      <c r="L107" s="332"/>
      <c r="M107" s="880">
        <v>9</v>
      </c>
      <c r="N107" s="831">
        <v>88.888888888888886</v>
      </c>
      <c r="O107" s="898"/>
      <c r="P107" s="897">
        <v>2595</v>
      </c>
      <c r="Q107" s="831">
        <v>78.689788053949911</v>
      </c>
      <c r="R107" s="831">
        <v>10.635838150289018</v>
      </c>
      <c r="S107" s="830"/>
    </row>
    <row r="108" spans="1:19" s="377" customFormat="1" ht="15" customHeight="1">
      <c r="A108" s="899" t="s">
        <v>1202</v>
      </c>
      <c r="B108" s="786" t="s">
        <v>1201</v>
      </c>
      <c r="C108" s="184" t="s">
        <v>1203</v>
      </c>
      <c r="D108" s="880">
        <v>906</v>
      </c>
      <c r="E108" s="831">
        <v>5.8498896247240619</v>
      </c>
      <c r="F108" s="332"/>
      <c r="G108" s="880">
        <v>221</v>
      </c>
      <c r="H108" s="831">
        <v>99.095022624434392</v>
      </c>
      <c r="I108" s="332"/>
      <c r="J108" s="880">
        <v>4</v>
      </c>
      <c r="K108" s="831">
        <v>75</v>
      </c>
      <c r="L108" s="332"/>
      <c r="M108" s="880">
        <v>8</v>
      </c>
      <c r="N108" s="831">
        <v>87.5</v>
      </c>
      <c r="O108" s="898"/>
      <c r="P108" s="897">
        <v>1910</v>
      </c>
      <c r="Q108" s="831">
        <v>80.785340314136121</v>
      </c>
      <c r="R108" s="831">
        <v>8.0628272251308903</v>
      </c>
      <c r="S108" s="830"/>
    </row>
    <row r="109" spans="1:19" s="377" customFormat="1" ht="15" customHeight="1">
      <c r="A109" s="899" t="s">
        <v>1202</v>
      </c>
      <c r="B109" s="786" t="s">
        <v>1201</v>
      </c>
      <c r="C109" s="184" t="s">
        <v>1200</v>
      </c>
      <c r="D109" s="880">
        <v>165</v>
      </c>
      <c r="E109" s="831">
        <v>9.0909090909090917</v>
      </c>
      <c r="F109" s="332"/>
      <c r="G109" s="880">
        <v>22</v>
      </c>
      <c r="H109" s="831">
        <v>95.454545454545453</v>
      </c>
      <c r="I109" s="332"/>
      <c r="J109" s="880">
        <v>0</v>
      </c>
      <c r="K109" s="831" t="s">
        <v>921</v>
      </c>
      <c r="L109" s="332"/>
      <c r="M109" s="880">
        <v>2</v>
      </c>
      <c r="N109" s="831">
        <v>100</v>
      </c>
      <c r="O109" s="898"/>
      <c r="P109" s="897">
        <v>355</v>
      </c>
      <c r="Q109" s="831">
        <v>85.070422535211264</v>
      </c>
      <c r="R109" s="831">
        <v>6.4788732394366191</v>
      </c>
      <c r="S109" s="830"/>
    </row>
    <row r="110" spans="1:19" s="377" customFormat="1" ht="15" customHeight="1">
      <c r="A110" s="899" t="s">
        <v>1197</v>
      </c>
      <c r="B110" s="786" t="s">
        <v>1196</v>
      </c>
      <c r="C110" s="184" t="s">
        <v>1199</v>
      </c>
      <c r="D110" s="880">
        <v>268</v>
      </c>
      <c r="E110" s="831">
        <v>5.9701492537313428</v>
      </c>
      <c r="F110" s="332"/>
      <c r="G110" s="880">
        <v>51</v>
      </c>
      <c r="H110" s="831">
        <v>100</v>
      </c>
      <c r="I110" s="332"/>
      <c r="J110" s="880">
        <v>1</v>
      </c>
      <c r="K110" s="831">
        <v>100</v>
      </c>
      <c r="L110" s="332"/>
      <c r="M110" s="880">
        <v>1</v>
      </c>
      <c r="N110" s="831">
        <v>100</v>
      </c>
      <c r="O110" s="898"/>
      <c r="P110" s="897">
        <v>486</v>
      </c>
      <c r="Q110" s="831">
        <v>77.777777777777786</v>
      </c>
      <c r="R110" s="831">
        <v>5.5555555555555554</v>
      </c>
      <c r="S110" s="830"/>
    </row>
    <row r="111" spans="1:19" s="377" customFormat="1" ht="15" customHeight="1">
      <c r="A111" s="899" t="s">
        <v>1197</v>
      </c>
      <c r="B111" s="786" t="s">
        <v>1196</v>
      </c>
      <c r="C111" s="184" t="s">
        <v>1198</v>
      </c>
      <c r="D111" s="880">
        <v>849</v>
      </c>
      <c r="E111" s="831">
        <v>4.1224970553592462</v>
      </c>
      <c r="F111" s="332"/>
      <c r="G111" s="880">
        <v>186</v>
      </c>
      <c r="H111" s="831">
        <v>100</v>
      </c>
      <c r="I111" s="332"/>
      <c r="J111" s="880">
        <v>1</v>
      </c>
      <c r="K111" s="831">
        <v>100</v>
      </c>
      <c r="L111" s="332"/>
      <c r="M111" s="880">
        <v>5</v>
      </c>
      <c r="N111" s="831">
        <v>80</v>
      </c>
      <c r="O111" s="898"/>
      <c r="P111" s="897">
        <v>1643</v>
      </c>
      <c r="Q111" s="831">
        <v>73.889227023737064</v>
      </c>
      <c r="R111" s="831">
        <v>6.6342057212416314</v>
      </c>
      <c r="S111" s="830"/>
    </row>
    <row r="112" spans="1:19" s="377" customFormat="1" ht="15" customHeight="1">
      <c r="A112" s="899" t="s">
        <v>1197</v>
      </c>
      <c r="B112" s="786" t="s">
        <v>1196</v>
      </c>
      <c r="C112" s="184" t="s">
        <v>1195</v>
      </c>
      <c r="D112" s="880">
        <v>570</v>
      </c>
      <c r="E112" s="831">
        <v>4.2105263157894735</v>
      </c>
      <c r="F112" s="332"/>
      <c r="G112" s="880">
        <v>146</v>
      </c>
      <c r="H112" s="831">
        <v>100</v>
      </c>
      <c r="I112" s="332"/>
      <c r="J112" s="880">
        <v>0</v>
      </c>
      <c r="K112" s="831" t="s">
        <v>921</v>
      </c>
      <c r="L112" s="332"/>
      <c r="M112" s="880">
        <v>5</v>
      </c>
      <c r="N112" s="831">
        <v>100</v>
      </c>
      <c r="O112" s="898"/>
      <c r="P112" s="897">
        <v>1050</v>
      </c>
      <c r="Q112" s="831">
        <v>73.523809523809518</v>
      </c>
      <c r="R112" s="831">
        <v>10.952380952380953</v>
      </c>
      <c r="S112" s="830"/>
    </row>
    <row r="113" spans="1:19" s="377" customFormat="1" ht="15" customHeight="1">
      <c r="A113" s="899" t="s">
        <v>1156</v>
      </c>
      <c r="B113" s="786" t="s">
        <v>1155</v>
      </c>
      <c r="C113" s="184" t="s">
        <v>1194</v>
      </c>
      <c r="D113" s="880">
        <v>2088</v>
      </c>
      <c r="E113" s="831">
        <v>37.068965517241381</v>
      </c>
      <c r="F113" s="332"/>
      <c r="G113" s="880">
        <v>269</v>
      </c>
      <c r="H113" s="831">
        <v>99.25650557620817</v>
      </c>
      <c r="I113" s="332"/>
      <c r="J113" s="880">
        <v>5</v>
      </c>
      <c r="K113" s="831">
        <v>60</v>
      </c>
      <c r="L113" s="332"/>
      <c r="M113" s="880">
        <v>7</v>
      </c>
      <c r="N113" s="831">
        <v>71.428571428571431</v>
      </c>
      <c r="O113" s="898"/>
      <c r="P113" s="897">
        <v>4008</v>
      </c>
      <c r="Q113" s="831">
        <v>80.813373253493012</v>
      </c>
      <c r="R113" s="831">
        <v>7.6846307385229542</v>
      </c>
      <c r="S113" s="830"/>
    </row>
    <row r="114" spans="1:19" s="377" customFormat="1" ht="15" customHeight="1">
      <c r="A114" s="899" t="s">
        <v>1192</v>
      </c>
      <c r="B114" s="786" t="s">
        <v>1191</v>
      </c>
      <c r="C114" s="184" t="s">
        <v>1193</v>
      </c>
      <c r="D114" s="880">
        <v>527</v>
      </c>
      <c r="E114" s="831">
        <v>3.0360531309297913</v>
      </c>
      <c r="F114" s="332"/>
      <c r="G114" s="880">
        <v>168</v>
      </c>
      <c r="H114" s="831">
        <v>100</v>
      </c>
      <c r="I114" s="332"/>
      <c r="J114" s="880">
        <v>1</v>
      </c>
      <c r="K114" s="831">
        <v>100</v>
      </c>
      <c r="L114" s="332"/>
      <c r="M114" s="880">
        <v>8</v>
      </c>
      <c r="N114" s="831">
        <v>100</v>
      </c>
      <c r="O114" s="898"/>
      <c r="P114" s="897">
        <v>1538</v>
      </c>
      <c r="Q114" s="831">
        <v>79.9739921976593</v>
      </c>
      <c r="R114" s="831">
        <v>8.4525357607282174</v>
      </c>
      <c r="S114" s="830"/>
    </row>
    <row r="115" spans="1:19" s="377" customFormat="1" ht="15" customHeight="1">
      <c r="A115" s="899" t="s">
        <v>1192</v>
      </c>
      <c r="B115" s="786" t="s">
        <v>1191</v>
      </c>
      <c r="C115" s="184" t="s">
        <v>1190</v>
      </c>
      <c r="D115" s="880">
        <v>1047</v>
      </c>
      <c r="E115" s="831">
        <v>4.2024832855778413</v>
      </c>
      <c r="F115" s="332"/>
      <c r="G115" s="880">
        <v>217</v>
      </c>
      <c r="H115" s="831">
        <v>100</v>
      </c>
      <c r="I115" s="332"/>
      <c r="J115" s="880">
        <v>5</v>
      </c>
      <c r="K115" s="831">
        <v>100</v>
      </c>
      <c r="L115" s="332"/>
      <c r="M115" s="880">
        <v>15</v>
      </c>
      <c r="N115" s="831">
        <v>93.333333333333329</v>
      </c>
      <c r="O115" s="898"/>
      <c r="P115" s="897">
        <v>2271</v>
      </c>
      <c r="Q115" s="831">
        <v>79.128137384412156</v>
      </c>
      <c r="R115" s="831">
        <v>11.492734478203435</v>
      </c>
      <c r="S115" s="830"/>
    </row>
    <row r="116" spans="1:19" s="834" customFormat="1" ht="12" customHeight="1">
      <c r="A116" s="899"/>
      <c r="B116" s="786"/>
      <c r="C116" s="184"/>
      <c r="D116" s="900"/>
      <c r="E116" s="831"/>
      <c r="F116" s="332"/>
      <c r="G116" s="880"/>
      <c r="H116" s="831"/>
      <c r="I116" s="332"/>
      <c r="J116" s="880"/>
      <c r="K116" s="831"/>
      <c r="L116" s="332"/>
      <c r="M116" s="880"/>
      <c r="N116" s="831"/>
      <c r="O116" s="898"/>
      <c r="P116" s="898"/>
      <c r="Q116" s="831"/>
      <c r="R116" s="831"/>
      <c r="S116" s="830"/>
    </row>
    <row r="117" spans="1:19" s="834" customFormat="1" ht="15" customHeight="1">
      <c r="A117" s="905" t="s">
        <v>47</v>
      </c>
      <c r="B117" s="906"/>
      <c r="C117" s="377"/>
      <c r="D117" s="848">
        <v>16355</v>
      </c>
      <c r="E117" s="902">
        <v>24.763069397737695</v>
      </c>
      <c r="F117" s="414"/>
      <c r="G117" s="848">
        <v>2633</v>
      </c>
      <c r="H117" s="902">
        <v>99.620205089251797</v>
      </c>
      <c r="I117" s="414"/>
      <c r="J117" s="848">
        <v>41</v>
      </c>
      <c r="K117" s="902">
        <v>100</v>
      </c>
      <c r="L117" s="414"/>
      <c r="M117" s="848">
        <v>97</v>
      </c>
      <c r="N117" s="902">
        <v>100</v>
      </c>
      <c r="O117" s="903"/>
      <c r="P117" s="848">
        <v>34690</v>
      </c>
      <c r="Q117" s="902">
        <v>70.879215912366675</v>
      </c>
      <c r="R117" s="902">
        <v>8.4692995099452286</v>
      </c>
      <c r="S117" s="901"/>
    </row>
    <row r="118" spans="1:19" s="834" customFormat="1" ht="12" customHeight="1">
      <c r="A118" s="899"/>
      <c r="B118" s="786"/>
      <c r="C118" s="184"/>
      <c r="D118" s="900"/>
      <c r="E118" s="831"/>
      <c r="F118" s="332"/>
      <c r="G118" s="880"/>
      <c r="H118" s="831"/>
      <c r="I118" s="332"/>
      <c r="J118" s="880"/>
      <c r="K118" s="831"/>
      <c r="L118" s="332"/>
      <c r="M118" s="880"/>
      <c r="N118" s="831"/>
      <c r="O118" s="898"/>
      <c r="P118" s="898"/>
      <c r="Q118" s="831"/>
      <c r="R118" s="831"/>
      <c r="S118" s="830"/>
    </row>
    <row r="119" spans="1:19" s="377" customFormat="1" ht="15" customHeight="1">
      <c r="A119" s="899" t="s">
        <v>1189</v>
      </c>
      <c r="B119" s="786" t="s">
        <v>1188</v>
      </c>
      <c r="C119" s="184" t="s">
        <v>1187</v>
      </c>
      <c r="D119" s="880">
        <v>1364</v>
      </c>
      <c r="E119" s="831">
        <v>16.93548387096774</v>
      </c>
      <c r="F119" s="332"/>
      <c r="G119" s="880">
        <v>196</v>
      </c>
      <c r="H119" s="831">
        <v>97.959183673469383</v>
      </c>
      <c r="I119" s="332"/>
      <c r="J119" s="880">
        <v>2</v>
      </c>
      <c r="K119" s="831">
        <v>100</v>
      </c>
      <c r="L119" s="332"/>
      <c r="M119" s="880">
        <v>6</v>
      </c>
      <c r="N119" s="831">
        <v>100</v>
      </c>
      <c r="O119" s="898"/>
      <c r="P119" s="897">
        <v>3333</v>
      </c>
      <c r="Q119" s="831">
        <v>61.266126612661267</v>
      </c>
      <c r="R119" s="831">
        <v>14.67146714671467</v>
      </c>
      <c r="S119" s="830"/>
    </row>
    <row r="120" spans="1:19" s="377" customFormat="1" ht="15" customHeight="1">
      <c r="A120" s="899" t="s">
        <v>1186</v>
      </c>
      <c r="B120" s="786" t="s">
        <v>1185</v>
      </c>
      <c r="C120" s="184" t="s">
        <v>1184</v>
      </c>
      <c r="D120" s="880">
        <v>695</v>
      </c>
      <c r="E120" s="831">
        <v>56.978417266187051</v>
      </c>
      <c r="F120" s="332"/>
      <c r="G120" s="880">
        <v>89</v>
      </c>
      <c r="H120" s="831">
        <v>100</v>
      </c>
      <c r="I120" s="332"/>
      <c r="J120" s="880">
        <v>3</v>
      </c>
      <c r="K120" s="831">
        <v>100</v>
      </c>
      <c r="L120" s="332"/>
      <c r="M120" s="880">
        <v>7</v>
      </c>
      <c r="N120" s="831">
        <v>100</v>
      </c>
      <c r="O120" s="898"/>
      <c r="P120" s="897">
        <v>1141</v>
      </c>
      <c r="Q120" s="831">
        <v>75.109553023663452</v>
      </c>
      <c r="R120" s="831">
        <v>8.5013146362839613</v>
      </c>
      <c r="S120" s="830"/>
    </row>
    <row r="121" spans="1:19" s="377" customFormat="1" ht="15" customHeight="1">
      <c r="A121" s="899" t="s">
        <v>1182</v>
      </c>
      <c r="B121" s="786" t="s">
        <v>1181</v>
      </c>
      <c r="C121" s="184" t="s">
        <v>1183</v>
      </c>
      <c r="D121" s="880">
        <v>343</v>
      </c>
      <c r="E121" s="831">
        <v>3.4985422740524781</v>
      </c>
      <c r="F121" s="332"/>
      <c r="G121" s="880">
        <v>33</v>
      </c>
      <c r="H121" s="831">
        <v>100</v>
      </c>
      <c r="I121" s="332"/>
      <c r="J121" s="880">
        <v>0</v>
      </c>
      <c r="K121" s="831" t="s">
        <v>921</v>
      </c>
      <c r="L121" s="332"/>
      <c r="M121" s="880">
        <v>0</v>
      </c>
      <c r="N121" s="831" t="s">
        <v>921</v>
      </c>
      <c r="O121" s="898"/>
      <c r="P121" s="897">
        <v>716</v>
      </c>
      <c r="Q121" s="831">
        <v>65.92178770949721</v>
      </c>
      <c r="R121" s="831">
        <v>10.754189944134078</v>
      </c>
      <c r="S121" s="830"/>
    </row>
    <row r="122" spans="1:19" s="377" customFormat="1" ht="15" customHeight="1">
      <c r="A122" s="899" t="s">
        <v>1182</v>
      </c>
      <c r="B122" s="786" t="s">
        <v>1181</v>
      </c>
      <c r="C122" s="184" t="s">
        <v>1180</v>
      </c>
      <c r="D122" s="880">
        <v>682</v>
      </c>
      <c r="E122" s="831">
        <v>3.9589442815249267</v>
      </c>
      <c r="F122" s="332"/>
      <c r="G122" s="880">
        <v>151</v>
      </c>
      <c r="H122" s="831">
        <v>98.013245033112582</v>
      </c>
      <c r="I122" s="332"/>
      <c r="J122" s="880">
        <v>4</v>
      </c>
      <c r="K122" s="831">
        <v>100</v>
      </c>
      <c r="L122" s="332"/>
      <c r="M122" s="880">
        <v>7</v>
      </c>
      <c r="N122" s="831">
        <v>100</v>
      </c>
      <c r="O122" s="898"/>
      <c r="P122" s="897">
        <v>1306</v>
      </c>
      <c r="Q122" s="831">
        <v>70.214395099540582</v>
      </c>
      <c r="R122" s="831">
        <v>8.1163859111791741</v>
      </c>
      <c r="S122" s="830"/>
    </row>
    <row r="123" spans="1:19" s="377" customFormat="1" ht="15" customHeight="1">
      <c r="A123" s="899" t="s">
        <v>1178</v>
      </c>
      <c r="B123" s="786" t="s">
        <v>1177</v>
      </c>
      <c r="C123" s="184" t="s">
        <v>1179</v>
      </c>
      <c r="D123" s="880">
        <v>694</v>
      </c>
      <c r="E123" s="831">
        <v>4.1786743515850144</v>
      </c>
      <c r="F123" s="332"/>
      <c r="G123" s="880">
        <v>154</v>
      </c>
      <c r="H123" s="831">
        <v>100</v>
      </c>
      <c r="I123" s="332"/>
      <c r="J123" s="880">
        <v>0</v>
      </c>
      <c r="K123" s="831" t="s">
        <v>921</v>
      </c>
      <c r="L123" s="332"/>
      <c r="M123" s="880">
        <v>4</v>
      </c>
      <c r="N123" s="831">
        <v>100</v>
      </c>
      <c r="O123" s="898"/>
      <c r="P123" s="897">
        <v>1781</v>
      </c>
      <c r="Q123" s="831">
        <v>78.495227400336887</v>
      </c>
      <c r="R123" s="831">
        <v>7.6361594609769794</v>
      </c>
      <c r="S123" s="830"/>
    </row>
    <row r="124" spans="1:19" s="377" customFormat="1" ht="15" customHeight="1">
      <c r="A124" s="899" t="s">
        <v>1178</v>
      </c>
      <c r="B124" s="786" t="s">
        <v>1177</v>
      </c>
      <c r="C124" s="184" t="s">
        <v>1176</v>
      </c>
      <c r="D124" s="880">
        <v>449</v>
      </c>
      <c r="E124" s="831">
        <v>3.7861915367483299</v>
      </c>
      <c r="F124" s="332"/>
      <c r="G124" s="880">
        <v>80</v>
      </c>
      <c r="H124" s="831">
        <v>100</v>
      </c>
      <c r="I124" s="332"/>
      <c r="J124" s="880">
        <v>1</v>
      </c>
      <c r="K124" s="831">
        <v>100</v>
      </c>
      <c r="L124" s="332"/>
      <c r="M124" s="880">
        <v>3</v>
      </c>
      <c r="N124" s="831">
        <v>100</v>
      </c>
      <c r="O124" s="898"/>
      <c r="P124" s="897">
        <v>1072</v>
      </c>
      <c r="Q124" s="831">
        <v>77.145522388059703</v>
      </c>
      <c r="R124" s="831">
        <v>6.0634328358208958</v>
      </c>
      <c r="S124" s="830"/>
    </row>
    <row r="125" spans="1:19" s="377" customFormat="1" ht="15" customHeight="1">
      <c r="A125" s="899" t="s">
        <v>1175</v>
      </c>
      <c r="B125" s="786" t="s">
        <v>1174</v>
      </c>
      <c r="C125" s="184" t="s">
        <v>1173</v>
      </c>
      <c r="D125" s="880">
        <v>668</v>
      </c>
      <c r="E125" s="831">
        <v>27.54491017964072</v>
      </c>
      <c r="F125" s="332"/>
      <c r="G125" s="880">
        <v>115</v>
      </c>
      <c r="H125" s="831">
        <v>100</v>
      </c>
      <c r="I125" s="332"/>
      <c r="J125" s="880">
        <v>2</v>
      </c>
      <c r="K125" s="831">
        <v>100</v>
      </c>
      <c r="L125" s="332"/>
      <c r="M125" s="880">
        <v>6</v>
      </c>
      <c r="N125" s="831">
        <v>100</v>
      </c>
      <c r="O125" s="898"/>
      <c r="P125" s="897">
        <v>1348</v>
      </c>
      <c r="Q125" s="831">
        <v>67.136498516320472</v>
      </c>
      <c r="R125" s="831">
        <v>5.8605341246290799</v>
      </c>
      <c r="S125" s="830"/>
    </row>
    <row r="126" spans="1:19" s="377" customFormat="1" ht="15" customHeight="1">
      <c r="A126" s="899" t="s">
        <v>1172</v>
      </c>
      <c r="B126" s="786" t="s">
        <v>1171</v>
      </c>
      <c r="C126" s="184" t="s">
        <v>1170</v>
      </c>
      <c r="D126" s="880">
        <v>903</v>
      </c>
      <c r="E126" s="831">
        <v>33.776301218161677</v>
      </c>
      <c r="F126" s="332"/>
      <c r="G126" s="880">
        <v>121</v>
      </c>
      <c r="H126" s="831">
        <v>100</v>
      </c>
      <c r="I126" s="332"/>
      <c r="J126" s="880">
        <v>0</v>
      </c>
      <c r="K126" s="831" t="s">
        <v>921</v>
      </c>
      <c r="L126" s="332"/>
      <c r="M126" s="880">
        <v>4</v>
      </c>
      <c r="N126" s="831">
        <v>100</v>
      </c>
      <c r="O126" s="898"/>
      <c r="P126" s="897">
        <v>1999</v>
      </c>
      <c r="Q126" s="831">
        <v>73.536768384192101</v>
      </c>
      <c r="R126" s="831">
        <v>7.3036518259129561</v>
      </c>
      <c r="S126" s="830"/>
    </row>
    <row r="127" spans="1:19" s="377" customFormat="1" ht="15" customHeight="1">
      <c r="A127" s="899" t="s">
        <v>1169</v>
      </c>
      <c r="B127" s="786" t="s">
        <v>1168</v>
      </c>
      <c r="C127" s="184" t="s">
        <v>1167</v>
      </c>
      <c r="D127" s="880">
        <v>840</v>
      </c>
      <c r="E127" s="831">
        <v>32.023809523809518</v>
      </c>
      <c r="F127" s="332"/>
      <c r="G127" s="880">
        <v>143</v>
      </c>
      <c r="H127" s="831">
        <v>100</v>
      </c>
      <c r="I127" s="332"/>
      <c r="J127" s="880">
        <v>1</v>
      </c>
      <c r="K127" s="831">
        <v>100</v>
      </c>
      <c r="L127" s="332"/>
      <c r="M127" s="880">
        <v>7</v>
      </c>
      <c r="N127" s="831">
        <v>100</v>
      </c>
      <c r="O127" s="898"/>
      <c r="P127" s="897">
        <v>1353</v>
      </c>
      <c r="Q127" s="831">
        <v>79.896526237989647</v>
      </c>
      <c r="R127" s="831">
        <v>7.8344419807834438</v>
      </c>
      <c r="S127" s="830"/>
    </row>
    <row r="128" spans="1:19" s="377" customFormat="1" ht="15" customHeight="1">
      <c r="A128" s="899" t="s">
        <v>1164</v>
      </c>
      <c r="B128" s="786" t="s">
        <v>1163</v>
      </c>
      <c r="C128" s="184" t="s">
        <v>1166</v>
      </c>
      <c r="D128" s="880">
        <v>555</v>
      </c>
      <c r="E128" s="831">
        <v>38.738738738738739</v>
      </c>
      <c r="F128" s="332"/>
      <c r="G128" s="880">
        <v>57</v>
      </c>
      <c r="H128" s="831">
        <v>100</v>
      </c>
      <c r="I128" s="332"/>
      <c r="J128" s="880">
        <v>0</v>
      </c>
      <c r="K128" s="831" t="s">
        <v>921</v>
      </c>
      <c r="L128" s="332"/>
      <c r="M128" s="880">
        <v>2</v>
      </c>
      <c r="N128" s="831">
        <v>100</v>
      </c>
      <c r="O128" s="898"/>
      <c r="P128" s="897">
        <v>1023</v>
      </c>
      <c r="Q128" s="831">
        <v>72.727272727272734</v>
      </c>
      <c r="R128" s="831">
        <v>10.361681329423265</v>
      </c>
      <c r="S128" s="830"/>
    </row>
    <row r="129" spans="1:19" s="377" customFormat="1" ht="15" customHeight="1">
      <c r="A129" s="899" t="s">
        <v>1164</v>
      </c>
      <c r="B129" s="786" t="s">
        <v>1163</v>
      </c>
      <c r="C129" s="184" t="s">
        <v>1165</v>
      </c>
      <c r="D129" s="880">
        <v>1559</v>
      </c>
      <c r="E129" s="831">
        <v>49.39063502245029</v>
      </c>
      <c r="F129" s="332"/>
      <c r="G129" s="880">
        <v>195</v>
      </c>
      <c r="H129" s="831">
        <v>100</v>
      </c>
      <c r="I129" s="332"/>
      <c r="J129" s="880">
        <v>1</v>
      </c>
      <c r="K129" s="831">
        <v>100</v>
      </c>
      <c r="L129" s="332"/>
      <c r="M129" s="880">
        <v>6</v>
      </c>
      <c r="N129" s="831">
        <v>100</v>
      </c>
      <c r="O129" s="898"/>
      <c r="P129" s="897">
        <v>2655</v>
      </c>
      <c r="Q129" s="831">
        <v>75.254237288135599</v>
      </c>
      <c r="R129" s="831">
        <v>9.7928436911487751</v>
      </c>
      <c r="S129" s="830"/>
    </row>
    <row r="130" spans="1:19" s="377" customFormat="1" ht="15" customHeight="1">
      <c r="A130" s="899" t="s">
        <v>1164</v>
      </c>
      <c r="B130" s="786" t="s">
        <v>1163</v>
      </c>
      <c r="C130" s="184" t="s">
        <v>1162</v>
      </c>
      <c r="D130" s="880">
        <v>648</v>
      </c>
      <c r="E130" s="831">
        <v>49.382716049382715</v>
      </c>
      <c r="F130" s="332"/>
      <c r="G130" s="880">
        <v>49</v>
      </c>
      <c r="H130" s="831">
        <v>100</v>
      </c>
      <c r="I130" s="332"/>
      <c r="J130" s="880">
        <v>0</v>
      </c>
      <c r="K130" s="831" t="s">
        <v>921</v>
      </c>
      <c r="L130" s="332"/>
      <c r="M130" s="880">
        <v>4</v>
      </c>
      <c r="N130" s="831">
        <v>100</v>
      </c>
      <c r="O130" s="898"/>
      <c r="P130" s="897">
        <v>1193</v>
      </c>
      <c r="Q130" s="831">
        <v>71.751886001676439</v>
      </c>
      <c r="R130" s="831">
        <v>9.8910310142497906</v>
      </c>
      <c r="S130" s="830"/>
    </row>
    <row r="131" spans="1:19" s="377" customFormat="1" ht="15" customHeight="1">
      <c r="A131" s="899" t="s">
        <v>1160</v>
      </c>
      <c r="B131" s="786" t="s">
        <v>1159</v>
      </c>
      <c r="C131" s="184" t="s">
        <v>1161</v>
      </c>
      <c r="D131" s="880">
        <v>54</v>
      </c>
      <c r="E131" s="831">
        <v>11.111111111111111</v>
      </c>
      <c r="F131" s="332"/>
      <c r="G131" s="880">
        <v>5</v>
      </c>
      <c r="H131" s="831">
        <v>100</v>
      </c>
      <c r="I131" s="332"/>
      <c r="J131" s="880">
        <v>0</v>
      </c>
      <c r="K131" s="831" t="s">
        <v>921</v>
      </c>
      <c r="L131" s="332"/>
      <c r="M131" s="880">
        <v>0</v>
      </c>
      <c r="N131" s="831" t="s">
        <v>921</v>
      </c>
      <c r="O131" s="898"/>
      <c r="P131" s="897">
        <v>215</v>
      </c>
      <c r="Q131" s="831">
        <v>75.348837209302317</v>
      </c>
      <c r="R131" s="831">
        <v>10.697674418604651</v>
      </c>
      <c r="S131" s="830"/>
    </row>
    <row r="132" spans="1:19" s="377" customFormat="1" ht="15" customHeight="1">
      <c r="A132" s="899" t="s">
        <v>1160</v>
      </c>
      <c r="B132" s="786" t="s">
        <v>1159</v>
      </c>
      <c r="C132" s="184" t="s">
        <v>1158</v>
      </c>
      <c r="D132" s="880">
        <v>1388</v>
      </c>
      <c r="E132" s="831">
        <v>32.564841498559076</v>
      </c>
      <c r="F132" s="332"/>
      <c r="G132" s="880">
        <v>214</v>
      </c>
      <c r="H132" s="831">
        <v>100</v>
      </c>
      <c r="I132" s="332"/>
      <c r="J132" s="880">
        <v>7</v>
      </c>
      <c r="K132" s="831">
        <v>100</v>
      </c>
      <c r="L132" s="332"/>
      <c r="M132" s="880">
        <v>10</v>
      </c>
      <c r="N132" s="831">
        <v>100</v>
      </c>
      <c r="O132" s="898"/>
      <c r="P132" s="897">
        <v>2834</v>
      </c>
      <c r="Q132" s="831">
        <v>78.369795342272411</v>
      </c>
      <c r="R132" s="831">
        <v>8.186309103740296</v>
      </c>
      <c r="S132" s="830"/>
    </row>
    <row r="133" spans="1:19" s="377" customFormat="1" ht="15" customHeight="1">
      <c r="A133" s="899" t="s">
        <v>1156</v>
      </c>
      <c r="B133" s="786" t="s">
        <v>1155</v>
      </c>
      <c r="C133" s="184" t="s">
        <v>1157</v>
      </c>
      <c r="D133" s="880">
        <v>512</v>
      </c>
      <c r="E133" s="831">
        <v>3.515625</v>
      </c>
      <c r="F133" s="332"/>
      <c r="G133" s="880">
        <v>138</v>
      </c>
      <c r="H133" s="831">
        <v>98.550724637681171</v>
      </c>
      <c r="I133" s="332"/>
      <c r="J133" s="880">
        <v>5</v>
      </c>
      <c r="K133" s="831">
        <v>100</v>
      </c>
      <c r="L133" s="332"/>
      <c r="M133" s="880">
        <v>8</v>
      </c>
      <c r="N133" s="831">
        <v>100</v>
      </c>
      <c r="O133" s="898"/>
      <c r="P133" s="897">
        <v>992</v>
      </c>
      <c r="Q133" s="831">
        <v>77.721774193548384</v>
      </c>
      <c r="R133" s="831">
        <v>5.6451612903225801</v>
      </c>
      <c r="S133" s="830"/>
    </row>
    <row r="134" spans="1:19" s="377" customFormat="1" ht="15" customHeight="1">
      <c r="A134" s="899" t="s">
        <v>1156</v>
      </c>
      <c r="B134" s="786" t="s">
        <v>1155</v>
      </c>
      <c r="C134" s="184" t="s">
        <v>1154</v>
      </c>
      <c r="D134" s="880">
        <v>316</v>
      </c>
      <c r="E134" s="831">
        <v>2.5316455696202533</v>
      </c>
      <c r="F134" s="332"/>
      <c r="G134" s="880">
        <v>50</v>
      </c>
      <c r="H134" s="831">
        <v>100</v>
      </c>
      <c r="I134" s="332"/>
      <c r="J134" s="880">
        <v>2</v>
      </c>
      <c r="K134" s="831">
        <v>100</v>
      </c>
      <c r="L134" s="332"/>
      <c r="M134" s="880">
        <v>1</v>
      </c>
      <c r="N134" s="831">
        <v>100</v>
      </c>
      <c r="O134" s="898"/>
      <c r="P134" s="897">
        <v>575</v>
      </c>
      <c r="Q134" s="831">
        <v>76.34782608695653</v>
      </c>
      <c r="R134" s="831">
        <v>10.434782608695652</v>
      </c>
      <c r="S134" s="830"/>
    </row>
    <row r="135" spans="1:19" s="377" customFormat="1" ht="15" customHeight="1">
      <c r="A135" s="899" t="s">
        <v>1152</v>
      </c>
      <c r="B135" s="786" t="s">
        <v>1151</v>
      </c>
      <c r="C135" s="184" t="s">
        <v>1153</v>
      </c>
      <c r="D135" s="880">
        <v>612</v>
      </c>
      <c r="E135" s="831">
        <v>2.7777777777777777</v>
      </c>
      <c r="F135" s="332"/>
      <c r="G135" s="880">
        <v>153</v>
      </c>
      <c r="H135" s="831">
        <v>100</v>
      </c>
      <c r="I135" s="332"/>
      <c r="J135" s="880">
        <v>0</v>
      </c>
      <c r="K135" s="831" t="s">
        <v>921</v>
      </c>
      <c r="L135" s="332"/>
      <c r="M135" s="880">
        <v>0</v>
      </c>
      <c r="N135" s="831" t="s">
        <v>921</v>
      </c>
      <c r="O135" s="898"/>
      <c r="P135" s="897">
        <v>1267</v>
      </c>
      <c r="Q135" s="831">
        <v>69.218626677190215</v>
      </c>
      <c r="R135" s="831">
        <v>4.4988161010260459</v>
      </c>
      <c r="S135" s="830"/>
    </row>
    <row r="136" spans="1:19" s="377" customFormat="1" ht="15" customHeight="1">
      <c r="A136" s="899" t="s">
        <v>1152</v>
      </c>
      <c r="B136" s="786" t="s">
        <v>1151</v>
      </c>
      <c r="C136" s="184" t="s">
        <v>1150</v>
      </c>
      <c r="D136" s="880">
        <v>1308</v>
      </c>
      <c r="E136" s="831">
        <v>4.281345565749235</v>
      </c>
      <c r="F136" s="332"/>
      <c r="G136" s="880">
        <v>255</v>
      </c>
      <c r="H136" s="831">
        <v>100</v>
      </c>
      <c r="I136" s="332"/>
      <c r="J136" s="880">
        <v>10</v>
      </c>
      <c r="K136" s="831">
        <v>100</v>
      </c>
      <c r="L136" s="332"/>
      <c r="M136" s="880">
        <v>10</v>
      </c>
      <c r="N136" s="831">
        <v>100</v>
      </c>
      <c r="O136" s="898"/>
      <c r="P136" s="897">
        <v>2994</v>
      </c>
      <c r="Q136" s="831">
        <v>63.092852371409478</v>
      </c>
      <c r="R136" s="831">
        <v>7.5484301937207743</v>
      </c>
      <c r="S136" s="830"/>
    </row>
    <row r="137" spans="1:19" s="377" customFormat="1" ht="15" customHeight="1">
      <c r="A137" s="899" t="s">
        <v>1149</v>
      </c>
      <c r="B137" s="786" t="s">
        <v>1148</v>
      </c>
      <c r="C137" s="184" t="s">
        <v>1147</v>
      </c>
      <c r="D137" s="880">
        <v>607</v>
      </c>
      <c r="E137" s="831">
        <v>17.133443163097201</v>
      </c>
      <c r="F137" s="332"/>
      <c r="G137" s="880">
        <v>114</v>
      </c>
      <c r="H137" s="831">
        <v>100</v>
      </c>
      <c r="I137" s="332"/>
      <c r="J137" s="880">
        <v>2</v>
      </c>
      <c r="K137" s="831">
        <v>100</v>
      </c>
      <c r="L137" s="332"/>
      <c r="M137" s="880">
        <v>3</v>
      </c>
      <c r="N137" s="831">
        <v>100</v>
      </c>
      <c r="O137" s="898"/>
      <c r="P137" s="897">
        <v>1045</v>
      </c>
      <c r="Q137" s="831">
        <v>79.043062200956939</v>
      </c>
      <c r="R137" s="831">
        <v>9.2822966507177025</v>
      </c>
      <c r="S137" s="830"/>
    </row>
    <row r="138" spans="1:19" s="377" customFormat="1" ht="15" customHeight="1">
      <c r="A138" s="899" t="s">
        <v>1143</v>
      </c>
      <c r="B138" s="786" t="s">
        <v>1142</v>
      </c>
      <c r="C138" s="184" t="s">
        <v>1146</v>
      </c>
      <c r="D138" s="880">
        <v>603</v>
      </c>
      <c r="E138" s="831">
        <v>29.021558872305143</v>
      </c>
      <c r="F138" s="332"/>
      <c r="G138" s="880">
        <v>99</v>
      </c>
      <c r="H138" s="831">
        <v>100</v>
      </c>
      <c r="I138" s="332"/>
      <c r="J138" s="880">
        <v>0</v>
      </c>
      <c r="K138" s="831" t="s">
        <v>921</v>
      </c>
      <c r="L138" s="332"/>
      <c r="M138" s="880">
        <v>5</v>
      </c>
      <c r="N138" s="831">
        <v>100</v>
      </c>
      <c r="O138" s="898"/>
      <c r="P138" s="897">
        <v>1886</v>
      </c>
      <c r="Q138" s="831">
        <v>62.566277836691405</v>
      </c>
      <c r="R138" s="831">
        <v>6.7868504772004252</v>
      </c>
      <c r="S138" s="830"/>
    </row>
    <row r="139" spans="1:19" s="377" customFormat="1" ht="15" customHeight="1">
      <c r="A139" s="899" t="s">
        <v>1143</v>
      </c>
      <c r="B139" s="786" t="s">
        <v>1142</v>
      </c>
      <c r="C139" s="184" t="s">
        <v>1145</v>
      </c>
      <c r="D139" s="880">
        <v>85</v>
      </c>
      <c r="E139" s="831">
        <v>16.470588235294116</v>
      </c>
      <c r="F139" s="332"/>
      <c r="G139" s="880">
        <v>10</v>
      </c>
      <c r="H139" s="831">
        <v>100</v>
      </c>
      <c r="I139" s="332"/>
      <c r="J139" s="880">
        <v>0</v>
      </c>
      <c r="K139" s="831" t="s">
        <v>921</v>
      </c>
      <c r="L139" s="332"/>
      <c r="M139" s="880">
        <v>0</v>
      </c>
      <c r="N139" s="831" t="s">
        <v>921</v>
      </c>
      <c r="O139" s="898"/>
      <c r="P139" s="897">
        <v>187</v>
      </c>
      <c r="Q139" s="831">
        <v>66.310160427807489</v>
      </c>
      <c r="R139" s="831">
        <v>3.2085561497326207</v>
      </c>
      <c r="S139" s="830"/>
    </row>
    <row r="140" spans="1:19" s="377" customFormat="1" ht="15" customHeight="1">
      <c r="A140" s="899" t="s">
        <v>1143</v>
      </c>
      <c r="B140" s="786" t="s">
        <v>1142</v>
      </c>
      <c r="C140" s="184" t="s">
        <v>1144</v>
      </c>
      <c r="D140" s="880">
        <v>314</v>
      </c>
      <c r="E140" s="831">
        <v>22.29299363057325</v>
      </c>
      <c r="F140" s="332"/>
      <c r="G140" s="880">
        <v>33</v>
      </c>
      <c r="H140" s="831">
        <v>100</v>
      </c>
      <c r="I140" s="332"/>
      <c r="J140" s="880">
        <v>0</v>
      </c>
      <c r="K140" s="831" t="s">
        <v>921</v>
      </c>
      <c r="L140" s="332"/>
      <c r="M140" s="880">
        <v>1</v>
      </c>
      <c r="N140" s="831">
        <v>100</v>
      </c>
      <c r="O140" s="898"/>
      <c r="P140" s="897">
        <v>875</v>
      </c>
      <c r="Q140" s="831">
        <v>64.114285714285714</v>
      </c>
      <c r="R140" s="831">
        <v>6.4</v>
      </c>
      <c r="S140" s="830"/>
    </row>
    <row r="141" spans="1:19" s="377" customFormat="1" ht="15" customHeight="1">
      <c r="A141" s="899" t="s">
        <v>1143</v>
      </c>
      <c r="B141" s="786" t="s">
        <v>1142</v>
      </c>
      <c r="C141" s="184" t="s">
        <v>1141</v>
      </c>
      <c r="D141" s="880">
        <v>628</v>
      </c>
      <c r="E141" s="831">
        <v>23.248407643312103</v>
      </c>
      <c r="F141" s="332"/>
      <c r="G141" s="880">
        <v>94</v>
      </c>
      <c r="H141" s="831">
        <v>100</v>
      </c>
      <c r="I141" s="332"/>
      <c r="J141" s="880">
        <v>1</v>
      </c>
      <c r="K141" s="831">
        <v>100</v>
      </c>
      <c r="L141" s="332"/>
      <c r="M141" s="880">
        <v>3</v>
      </c>
      <c r="N141" s="831">
        <v>100</v>
      </c>
      <c r="O141" s="898"/>
      <c r="P141" s="897">
        <v>1783</v>
      </c>
      <c r="Q141" s="831">
        <v>64.722378014582162</v>
      </c>
      <c r="R141" s="831">
        <v>7.6275939427930455</v>
      </c>
      <c r="S141" s="830"/>
    </row>
    <row r="142" spans="1:19" s="377" customFormat="1" ht="15" customHeight="1">
      <c r="A142" s="899" t="s">
        <v>1140</v>
      </c>
      <c r="B142" s="786" t="s">
        <v>1139</v>
      </c>
      <c r="C142" s="184" t="s">
        <v>1138</v>
      </c>
      <c r="D142" s="880">
        <v>528</v>
      </c>
      <c r="E142" s="831">
        <v>39.583333333333329</v>
      </c>
      <c r="F142" s="332"/>
      <c r="G142" s="880">
        <v>85</v>
      </c>
      <c r="H142" s="831">
        <v>98.82352941176471</v>
      </c>
      <c r="I142" s="332"/>
      <c r="J142" s="880">
        <v>0</v>
      </c>
      <c r="K142" s="831" t="s">
        <v>921</v>
      </c>
      <c r="L142" s="332"/>
      <c r="M142" s="880">
        <v>0</v>
      </c>
      <c r="N142" s="831" t="s">
        <v>921</v>
      </c>
      <c r="O142" s="898"/>
      <c r="P142" s="897">
        <v>1117</v>
      </c>
      <c r="Q142" s="831">
        <v>73.142345568487016</v>
      </c>
      <c r="R142" s="831">
        <v>6.8039391226499548</v>
      </c>
      <c r="S142" s="830"/>
    </row>
    <row r="143" spans="1:19" s="834" customFormat="1" ht="12" customHeight="1">
      <c r="A143" s="899"/>
      <c r="B143" s="786"/>
      <c r="C143" s="184"/>
      <c r="D143" s="900"/>
      <c r="E143" s="831"/>
      <c r="F143" s="332"/>
      <c r="G143" s="880"/>
      <c r="H143" s="831"/>
      <c r="I143" s="332"/>
      <c r="J143" s="880"/>
      <c r="K143" s="831"/>
      <c r="L143" s="332"/>
      <c r="M143" s="880"/>
      <c r="N143" s="831"/>
      <c r="O143" s="898"/>
      <c r="P143" s="898"/>
      <c r="Q143" s="831"/>
      <c r="R143" s="831"/>
      <c r="S143" s="830"/>
    </row>
    <row r="144" spans="1:19" s="834" customFormat="1" ht="15" customHeight="1">
      <c r="A144" s="905" t="s">
        <v>592</v>
      </c>
      <c r="B144" s="906"/>
      <c r="C144" s="377"/>
      <c r="D144" s="848">
        <v>21933</v>
      </c>
      <c r="E144" s="902">
        <v>19.035243696712715</v>
      </c>
      <c r="F144" s="414"/>
      <c r="G144" s="848">
        <v>4478</v>
      </c>
      <c r="H144" s="902">
        <v>96.98526127735596</v>
      </c>
      <c r="I144" s="414"/>
      <c r="J144" s="848">
        <v>67</v>
      </c>
      <c r="K144" s="902">
        <v>98.507462686567166</v>
      </c>
      <c r="L144" s="414"/>
      <c r="M144" s="848">
        <v>158</v>
      </c>
      <c r="N144" s="902">
        <v>96.202531645569621</v>
      </c>
      <c r="O144" s="903"/>
      <c r="P144" s="848">
        <v>39997</v>
      </c>
      <c r="Q144" s="902">
        <v>71.482861214591097</v>
      </c>
      <c r="R144" s="902">
        <v>6.6780008500637544</v>
      </c>
      <c r="S144" s="901"/>
    </row>
    <row r="145" spans="1:19" s="834" customFormat="1" ht="12" customHeight="1">
      <c r="A145" s="899"/>
      <c r="B145" s="786"/>
      <c r="C145" s="184"/>
      <c r="D145" s="900"/>
      <c r="E145" s="831"/>
      <c r="F145" s="332"/>
      <c r="G145" s="880"/>
      <c r="H145" s="831"/>
      <c r="I145" s="332"/>
      <c r="J145" s="880"/>
      <c r="K145" s="831"/>
      <c r="L145" s="332"/>
      <c r="M145" s="880"/>
      <c r="N145" s="831"/>
      <c r="O145" s="898"/>
      <c r="P145" s="898"/>
      <c r="Q145" s="831"/>
      <c r="R145" s="831"/>
      <c r="S145" s="830"/>
    </row>
    <row r="146" spans="1:19" s="377" customFormat="1" ht="15" customHeight="1">
      <c r="A146" s="899" t="s">
        <v>1137</v>
      </c>
      <c r="B146" s="786" t="s">
        <v>1136</v>
      </c>
      <c r="C146" s="184" t="s">
        <v>1135</v>
      </c>
      <c r="D146" s="880">
        <v>911</v>
      </c>
      <c r="E146" s="831">
        <v>4.2810098792535678</v>
      </c>
      <c r="F146" s="332"/>
      <c r="G146" s="880">
        <v>209</v>
      </c>
      <c r="H146" s="831">
        <v>99.043062200956939</v>
      </c>
      <c r="I146" s="332"/>
      <c r="J146" s="880">
        <v>3</v>
      </c>
      <c r="K146" s="831">
        <v>100</v>
      </c>
      <c r="L146" s="332"/>
      <c r="M146" s="880">
        <v>6</v>
      </c>
      <c r="N146" s="831">
        <v>100</v>
      </c>
      <c r="O146" s="898"/>
      <c r="P146" s="897">
        <v>1963</v>
      </c>
      <c r="Q146" s="831">
        <v>62.710137544574629</v>
      </c>
      <c r="R146" s="831">
        <v>8.7111563932755978</v>
      </c>
      <c r="S146" s="830"/>
    </row>
    <row r="147" spans="1:19" s="377" customFormat="1" ht="15" customHeight="1">
      <c r="A147" s="899" t="s">
        <v>1134</v>
      </c>
      <c r="B147" s="786" t="s">
        <v>1133</v>
      </c>
      <c r="C147" s="184" t="s">
        <v>1132</v>
      </c>
      <c r="D147" s="880">
        <v>722</v>
      </c>
      <c r="E147" s="831">
        <v>1.9390581717451523</v>
      </c>
      <c r="F147" s="332"/>
      <c r="G147" s="880">
        <v>143</v>
      </c>
      <c r="H147" s="831">
        <v>100</v>
      </c>
      <c r="I147" s="332"/>
      <c r="J147" s="880">
        <v>4</v>
      </c>
      <c r="K147" s="831">
        <v>100</v>
      </c>
      <c r="L147" s="332"/>
      <c r="M147" s="880">
        <v>9</v>
      </c>
      <c r="N147" s="831">
        <v>100</v>
      </c>
      <c r="O147" s="898"/>
      <c r="P147" s="897">
        <v>1385</v>
      </c>
      <c r="Q147" s="831">
        <v>70.613718411552355</v>
      </c>
      <c r="R147" s="831">
        <v>11.11913357400722</v>
      </c>
      <c r="S147" s="830"/>
    </row>
    <row r="148" spans="1:19" s="377" customFormat="1" ht="15" customHeight="1">
      <c r="A148" s="899" t="s">
        <v>1131</v>
      </c>
      <c r="B148" s="786" t="s">
        <v>1130</v>
      </c>
      <c r="C148" s="184" t="s">
        <v>1129</v>
      </c>
      <c r="D148" s="880">
        <v>1688</v>
      </c>
      <c r="E148" s="831">
        <v>6.9905213270142177</v>
      </c>
      <c r="F148" s="332"/>
      <c r="G148" s="880">
        <v>379</v>
      </c>
      <c r="H148" s="831">
        <v>97.097625329815301</v>
      </c>
      <c r="I148" s="332"/>
      <c r="J148" s="880">
        <v>7</v>
      </c>
      <c r="K148" s="831">
        <v>100</v>
      </c>
      <c r="L148" s="332"/>
      <c r="M148" s="880">
        <v>15</v>
      </c>
      <c r="N148" s="831">
        <v>100</v>
      </c>
      <c r="O148" s="898"/>
      <c r="P148" s="897">
        <v>2907</v>
      </c>
      <c r="Q148" s="831">
        <v>70.966632266941872</v>
      </c>
      <c r="R148" s="831">
        <v>3.7495700034399726</v>
      </c>
      <c r="S148" s="830"/>
    </row>
    <row r="149" spans="1:19" s="377" customFormat="1" ht="15" customHeight="1">
      <c r="A149" s="899" t="s">
        <v>1128</v>
      </c>
      <c r="B149" s="786" t="s">
        <v>1127</v>
      </c>
      <c r="C149" s="184" t="s">
        <v>1126</v>
      </c>
      <c r="D149" s="880">
        <v>2009</v>
      </c>
      <c r="E149" s="831">
        <v>11.149825783972126</v>
      </c>
      <c r="F149" s="332"/>
      <c r="G149" s="880">
        <v>497</v>
      </c>
      <c r="H149" s="831">
        <v>89.134808853118713</v>
      </c>
      <c r="I149" s="332"/>
      <c r="J149" s="880">
        <v>4</v>
      </c>
      <c r="K149" s="831">
        <v>75</v>
      </c>
      <c r="L149" s="332"/>
      <c r="M149" s="880">
        <v>16</v>
      </c>
      <c r="N149" s="831">
        <v>81.25</v>
      </c>
      <c r="O149" s="898"/>
      <c r="P149" s="897">
        <v>3527</v>
      </c>
      <c r="Q149" s="831">
        <v>68.528494471222004</v>
      </c>
      <c r="R149" s="831">
        <v>2.3816274454210378</v>
      </c>
      <c r="S149" s="830"/>
    </row>
    <row r="150" spans="1:19" s="377" customFormat="1" ht="15" customHeight="1">
      <c r="A150" s="899" t="s">
        <v>1124</v>
      </c>
      <c r="B150" s="786" t="s">
        <v>1123</v>
      </c>
      <c r="C150" s="184" t="s">
        <v>1125</v>
      </c>
      <c r="D150" s="880">
        <v>1638</v>
      </c>
      <c r="E150" s="831">
        <v>27.777777777777779</v>
      </c>
      <c r="F150" s="332"/>
      <c r="G150" s="880">
        <v>361</v>
      </c>
      <c r="H150" s="831">
        <v>98.89196675900277</v>
      </c>
      <c r="I150" s="332"/>
      <c r="J150" s="880">
        <v>5</v>
      </c>
      <c r="K150" s="831">
        <v>100</v>
      </c>
      <c r="L150" s="332"/>
      <c r="M150" s="880">
        <v>13</v>
      </c>
      <c r="N150" s="831">
        <v>100</v>
      </c>
      <c r="O150" s="898"/>
      <c r="P150" s="897">
        <v>3059</v>
      </c>
      <c r="Q150" s="831">
        <v>69.140241909120618</v>
      </c>
      <c r="R150" s="831">
        <v>9.610983981693364</v>
      </c>
      <c r="S150" s="830"/>
    </row>
    <row r="151" spans="1:19" s="377" customFormat="1" ht="15" customHeight="1">
      <c r="A151" s="899" t="s">
        <v>1124</v>
      </c>
      <c r="B151" s="786" t="s">
        <v>1123</v>
      </c>
      <c r="C151" s="184" t="s">
        <v>1122</v>
      </c>
      <c r="D151" s="880">
        <v>1451</v>
      </c>
      <c r="E151" s="831">
        <v>3.5148173673328738</v>
      </c>
      <c r="F151" s="332"/>
      <c r="G151" s="880">
        <v>426</v>
      </c>
      <c r="H151" s="831">
        <v>98.122065727699521</v>
      </c>
      <c r="I151" s="332"/>
      <c r="J151" s="880">
        <v>4</v>
      </c>
      <c r="K151" s="831">
        <v>100</v>
      </c>
      <c r="L151" s="332"/>
      <c r="M151" s="880">
        <v>11</v>
      </c>
      <c r="N151" s="831">
        <v>90.909090909090907</v>
      </c>
      <c r="O151" s="898"/>
      <c r="P151" s="897">
        <v>2321</v>
      </c>
      <c r="Q151" s="831">
        <v>77.251184834123222</v>
      </c>
      <c r="R151" s="831">
        <v>3.5760448082722966</v>
      </c>
      <c r="S151" s="830"/>
    </row>
    <row r="152" spans="1:19" s="377" customFormat="1" ht="15" customHeight="1">
      <c r="A152" s="899" t="s">
        <v>1121</v>
      </c>
      <c r="B152" s="786" t="s">
        <v>1120</v>
      </c>
      <c r="C152" s="184" t="s">
        <v>1119</v>
      </c>
      <c r="D152" s="880">
        <v>542</v>
      </c>
      <c r="E152" s="831">
        <v>11.254612546125461</v>
      </c>
      <c r="F152" s="332"/>
      <c r="G152" s="880">
        <v>136</v>
      </c>
      <c r="H152" s="831">
        <v>100</v>
      </c>
      <c r="I152" s="332"/>
      <c r="J152" s="880">
        <v>0</v>
      </c>
      <c r="K152" s="831" t="s">
        <v>921</v>
      </c>
      <c r="L152" s="332"/>
      <c r="M152" s="880">
        <v>7</v>
      </c>
      <c r="N152" s="831">
        <v>100</v>
      </c>
      <c r="O152" s="898"/>
      <c r="P152" s="897">
        <v>945</v>
      </c>
      <c r="Q152" s="831">
        <v>77.460317460317469</v>
      </c>
      <c r="R152" s="831">
        <v>6.666666666666667</v>
      </c>
      <c r="S152" s="830"/>
    </row>
    <row r="153" spans="1:19" s="377" customFormat="1" ht="15" customHeight="1">
      <c r="A153" s="899" t="s">
        <v>1118</v>
      </c>
      <c r="B153" s="786" t="s">
        <v>1117</v>
      </c>
      <c r="C153" s="184" t="s">
        <v>1116</v>
      </c>
      <c r="D153" s="880">
        <v>706</v>
      </c>
      <c r="E153" s="831">
        <v>21.813031161473088</v>
      </c>
      <c r="F153" s="332"/>
      <c r="G153" s="880">
        <v>99</v>
      </c>
      <c r="H153" s="831">
        <v>100</v>
      </c>
      <c r="I153" s="332"/>
      <c r="J153" s="880">
        <v>2</v>
      </c>
      <c r="K153" s="831">
        <v>100</v>
      </c>
      <c r="L153" s="332"/>
      <c r="M153" s="880">
        <v>4</v>
      </c>
      <c r="N153" s="831">
        <v>100</v>
      </c>
      <c r="O153" s="898"/>
      <c r="P153" s="897">
        <v>1380</v>
      </c>
      <c r="Q153" s="831">
        <v>69.130434782608702</v>
      </c>
      <c r="R153" s="831">
        <v>8.4782608695652169</v>
      </c>
      <c r="S153" s="830"/>
    </row>
    <row r="154" spans="1:19" s="377" customFormat="1" ht="15" customHeight="1">
      <c r="A154" s="899" t="s">
        <v>1115</v>
      </c>
      <c r="B154" s="786" t="s">
        <v>1114</v>
      </c>
      <c r="C154" s="184" t="s">
        <v>1113</v>
      </c>
      <c r="D154" s="880">
        <v>1878</v>
      </c>
      <c r="E154" s="831">
        <v>23.109691160809373</v>
      </c>
      <c r="F154" s="332"/>
      <c r="G154" s="880">
        <v>391</v>
      </c>
      <c r="H154" s="831">
        <v>87.979539641943745</v>
      </c>
      <c r="I154" s="332"/>
      <c r="J154" s="880">
        <v>9</v>
      </c>
      <c r="K154" s="831">
        <v>100</v>
      </c>
      <c r="L154" s="332"/>
      <c r="M154" s="880">
        <v>12</v>
      </c>
      <c r="N154" s="831">
        <v>100</v>
      </c>
      <c r="O154" s="898"/>
      <c r="P154" s="897">
        <v>3190</v>
      </c>
      <c r="Q154" s="831">
        <v>74.012539184952971</v>
      </c>
      <c r="R154" s="831">
        <v>4.5141065830720999</v>
      </c>
      <c r="S154" s="830"/>
    </row>
    <row r="155" spans="1:19" s="377" customFormat="1" ht="15" customHeight="1">
      <c r="A155" s="899" t="s">
        <v>1112</v>
      </c>
      <c r="B155" s="786" t="s">
        <v>1111</v>
      </c>
      <c r="C155" s="184" t="s">
        <v>1110</v>
      </c>
      <c r="D155" s="880">
        <v>1321</v>
      </c>
      <c r="E155" s="831">
        <v>45.117335352006052</v>
      </c>
      <c r="F155" s="332"/>
      <c r="G155" s="880">
        <v>163</v>
      </c>
      <c r="H155" s="831">
        <v>99.386503067484668</v>
      </c>
      <c r="I155" s="332"/>
      <c r="J155" s="880">
        <v>4</v>
      </c>
      <c r="K155" s="831">
        <v>100</v>
      </c>
      <c r="L155" s="332"/>
      <c r="M155" s="880">
        <v>9</v>
      </c>
      <c r="N155" s="831">
        <v>100</v>
      </c>
      <c r="O155" s="898"/>
      <c r="P155" s="897">
        <v>2956</v>
      </c>
      <c r="Q155" s="831">
        <v>65.324763193504737</v>
      </c>
      <c r="R155" s="831">
        <v>11.231393775372124</v>
      </c>
      <c r="S155" s="830"/>
    </row>
    <row r="156" spans="1:19" s="377" customFormat="1" ht="15" customHeight="1">
      <c r="A156" s="899" t="s">
        <v>1109</v>
      </c>
      <c r="B156" s="786" t="s">
        <v>1108</v>
      </c>
      <c r="C156" s="184" t="s">
        <v>1107</v>
      </c>
      <c r="D156" s="880">
        <v>1765</v>
      </c>
      <c r="E156" s="831">
        <v>7.4220963172804533</v>
      </c>
      <c r="F156" s="332"/>
      <c r="G156" s="880">
        <v>282</v>
      </c>
      <c r="H156" s="831">
        <v>100</v>
      </c>
      <c r="I156" s="332"/>
      <c r="J156" s="880">
        <v>2</v>
      </c>
      <c r="K156" s="831">
        <v>100</v>
      </c>
      <c r="L156" s="332"/>
      <c r="M156" s="880">
        <v>3</v>
      </c>
      <c r="N156" s="831">
        <v>100</v>
      </c>
      <c r="O156" s="898"/>
      <c r="P156" s="897">
        <v>3040</v>
      </c>
      <c r="Q156" s="831">
        <v>75.39473684210526</v>
      </c>
      <c r="R156" s="831">
        <v>4.7697368421052637</v>
      </c>
      <c r="S156" s="830"/>
    </row>
    <row r="157" spans="1:19" s="377" customFormat="1" ht="15" customHeight="1">
      <c r="A157" s="899" t="s">
        <v>1104</v>
      </c>
      <c r="B157" s="786" t="s">
        <v>1103</v>
      </c>
      <c r="C157" s="184" t="s">
        <v>1106</v>
      </c>
      <c r="D157" s="880">
        <v>581</v>
      </c>
      <c r="E157" s="831">
        <v>0.6884681583476765</v>
      </c>
      <c r="F157" s="332"/>
      <c r="G157" s="880">
        <v>174</v>
      </c>
      <c r="H157" s="831">
        <v>95.402298850574709</v>
      </c>
      <c r="I157" s="332"/>
      <c r="J157" s="880">
        <v>3</v>
      </c>
      <c r="K157" s="831">
        <v>100</v>
      </c>
      <c r="L157" s="332"/>
      <c r="M157" s="880">
        <v>7</v>
      </c>
      <c r="N157" s="831">
        <v>71.428571428571431</v>
      </c>
      <c r="O157" s="898"/>
      <c r="P157" s="897">
        <v>1024</v>
      </c>
      <c r="Q157" s="831">
        <v>79.39453125</v>
      </c>
      <c r="R157" s="831">
        <v>5.859375</v>
      </c>
      <c r="S157" s="830"/>
    </row>
    <row r="158" spans="1:19" s="377" customFormat="1" ht="15" customHeight="1">
      <c r="A158" s="899" t="s">
        <v>1104</v>
      </c>
      <c r="B158" s="786" t="s">
        <v>1103</v>
      </c>
      <c r="C158" s="184" t="s">
        <v>1105</v>
      </c>
      <c r="D158" s="880">
        <v>875</v>
      </c>
      <c r="E158" s="831">
        <v>3.7714285714285714</v>
      </c>
      <c r="F158" s="332"/>
      <c r="G158" s="880">
        <v>223</v>
      </c>
      <c r="H158" s="831">
        <v>100</v>
      </c>
      <c r="I158" s="332"/>
      <c r="J158" s="880">
        <v>6</v>
      </c>
      <c r="K158" s="831">
        <v>100</v>
      </c>
      <c r="L158" s="332"/>
      <c r="M158" s="880">
        <v>8</v>
      </c>
      <c r="N158" s="831">
        <v>100</v>
      </c>
      <c r="O158" s="898"/>
      <c r="P158" s="897">
        <v>1170</v>
      </c>
      <c r="Q158" s="831">
        <v>82.136752136752136</v>
      </c>
      <c r="R158" s="831">
        <v>8.4615384615384617</v>
      </c>
      <c r="S158" s="830"/>
    </row>
    <row r="159" spans="1:19" s="377" customFormat="1" ht="15" customHeight="1">
      <c r="A159" s="899" t="s">
        <v>1104</v>
      </c>
      <c r="B159" s="786" t="s">
        <v>1103</v>
      </c>
      <c r="C159" s="911" t="s">
        <v>1553</v>
      </c>
      <c r="D159" s="880">
        <v>61</v>
      </c>
      <c r="E159" s="831">
        <v>3.278688524590164</v>
      </c>
      <c r="F159" s="332"/>
      <c r="G159" s="880">
        <v>31</v>
      </c>
      <c r="H159" s="831">
        <v>100</v>
      </c>
      <c r="I159" s="332"/>
      <c r="J159" s="880">
        <v>0</v>
      </c>
      <c r="K159" s="831" t="s">
        <v>921</v>
      </c>
      <c r="L159" s="332"/>
      <c r="M159" s="880">
        <v>3</v>
      </c>
      <c r="N159" s="831">
        <v>100</v>
      </c>
      <c r="O159" s="898"/>
      <c r="P159" s="897">
        <v>92</v>
      </c>
      <c r="Q159" s="831">
        <v>80.434782608695656</v>
      </c>
      <c r="R159" s="831">
        <v>4.3478260869565215</v>
      </c>
      <c r="S159" s="830"/>
    </row>
    <row r="160" spans="1:19" s="377" customFormat="1" ht="15" customHeight="1">
      <c r="A160" s="899" t="s">
        <v>1102</v>
      </c>
      <c r="B160" s="786" t="s">
        <v>1101</v>
      </c>
      <c r="C160" s="184" t="s">
        <v>1100</v>
      </c>
      <c r="D160" s="880">
        <v>1068</v>
      </c>
      <c r="E160" s="831">
        <v>28.838951310861422</v>
      </c>
      <c r="F160" s="332"/>
      <c r="G160" s="880">
        <v>165</v>
      </c>
      <c r="H160" s="831">
        <v>100</v>
      </c>
      <c r="I160" s="332"/>
      <c r="J160" s="880">
        <v>4</v>
      </c>
      <c r="K160" s="831">
        <v>100</v>
      </c>
      <c r="L160" s="332"/>
      <c r="M160" s="880">
        <v>6</v>
      </c>
      <c r="N160" s="831">
        <v>100</v>
      </c>
      <c r="O160" s="898"/>
      <c r="P160" s="897">
        <v>2279</v>
      </c>
      <c r="Q160" s="831">
        <v>70.688898639754285</v>
      </c>
      <c r="R160" s="831">
        <v>8.9512944273804287</v>
      </c>
      <c r="S160" s="830"/>
    </row>
    <row r="161" spans="1:19" s="377" customFormat="1" ht="15" customHeight="1">
      <c r="A161" s="899" t="s">
        <v>1099</v>
      </c>
      <c r="B161" s="786" t="s">
        <v>1098</v>
      </c>
      <c r="C161" s="184" t="s">
        <v>1097</v>
      </c>
      <c r="D161" s="880">
        <v>1337</v>
      </c>
      <c r="E161" s="831">
        <v>53.103964098728497</v>
      </c>
      <c r="F161" s="332"/>
      <c r="G161" s="880">
        <v>146</v>
      </c>
      <c r="H161" s="831">
        <v>100</v>
      </c>
      <c r="I161" s="332"/>
      <c r="J161" s="880">
        <v>0</v>
      </c>
      <c r="K161" s="831" t="s">
        <v>921</v>
      </c>
      <c r="L161" s="332"/>
      <c r="M161" s="880">
        <v>4</v>
      </c>
      <c r="N161" s="831">
        <v>100</v>
      </c>
      <c r="O161" s="898"/>
      <c r="P161" s="897">
        <v>2211</v>
      </c>
      <c r="Q161" s="831">
        <v>68.882858435097233</v>
      </c>
      <c r="R161" s="831">
        <v>6.0606060606060606</v>
      </c>
      <c r="S161" s="830"/>
    </row>
    <row r="162" spans="1:19" s="377" customFormat="1" ht="15" customHeight="1">
      <c r="A162" s="899" t="s">
        <v>1096</v>
      </c>
      <c r="B162" s="786" t="s">
        <v>1095</v>
      </c>
      <c r="C162" s="184" t="s">
        <v>1094</v>
      </c>
      <c r="D162" s="880">
        <v>435</v>
      </c>
      <c r="E162" s="831">
        <v>13.333333333333334</v>
      </c>
      <c r="F162" s="332"/>
      <c r="G162" s="880">
        <v>92</v>
      </c>
      <c r="H162" s="831">
        <v>100</v>
      </c>
      <c r="I162" s="332"/>
      <c r="J162" s="880">
        <v>1</v>
      </c>
      <c r="K162" s="831">
        <v>100</v>
      </c>
      <c r="L162" s="332"/>
      <c r="M162" s="880">
        <v>0</v>
      </c>
      <c r="N162" s="831" t="s">
        <v>921</v>
      </c>
      <c r="O162" s="898"/>
      <c r="P162" s="897">
        <v>689</v>
      </c>
      <c r="Q162" s="831">
        <v>83.309143686502168</v>
      </c>
      <c r="R162" s="831">
        <v>8.1277213352685056</v>
      </c>
      <c r="S162" s="830"/>
    </row>
    <row r="163" spans="1:19" s="377" customFormat="1" ht="15" customHeight="1">
      <c r="A163" s="899" t="s">
        <v>1092</v>
      </c>
      <c r="B163" s="786" t="s">
        <v>1091</v>
      </c>
      <c r="C163" s="184" t="s">
        <v>1093</v>
      </c>
      <c r="D163" s="880">
        <v>955</v>
      </c>
      <c r="E163" s="831">
        <v>37.172774869109951</v>
      </c>
      <c r="F163" s="332"/>
      <c r="G163" s="880">
        <v>144</v>
      </c>
      <c r="H163" s="831">
        <v>100</v>
      </c>
      <c r="I163" s="332"/>
      <c r="J163" s="880">
        <v>2</v>
      </c>
      <c r="K163" s="831">
        <v>100</v>
      </c>
      <c r="L163" s="332"/>
      <c r="M163" s="880">
        <v>8</v>
      </c>
      <c r="N163" s="831">
        <v>100</v>
      </c>
      <c r="O163" s="898"/>
      <c r="P163" s="897">
        <v>2101</v>
      </c>
      <c r="Q163" s="831">
        <v>73.25083293669681</v>
      </c>
      <c r="R163" s="831">
        <v>7.8534031413612562</v>
      </c>
      <c r="S163" s="830"/>
    </row>
    <row r="164" spans="1:19" s="377" customFormat="1" ht="15" customHeight="1">
      <c r="A164" s="899" t="s">
        <v>1092</v>
      </c>
      <c r="B164" s="786" t="s">
        <v>1091</v>
      </c>
      <c r="C164" s="184" t="s">
        <v>1090</v>
      </c>
      <c r="D164" s="880">
        <v>895</v>
      </c>
      <c r="E164" s="831">
        <v>45.251396648044697</v>
      </c>
      <c r="F164" s="332"/>
      <c r="G164" s="880">
        <v>109</v>
      </c>
      <c r="H164" s="831">
        <v>100</v>
      </c>
      <c r="I164" s="332"/>
      <c r="J164" s="880">
        <v>1</v>
      </c>
      <c r="K164" s="831">
        <v>100</v>
      </c>
      <c r="L164" s="332"/>
      <c r="M164" s="880">
        <v>2</v>
      </c>
      <c r="N164" s="831">
        <v>100</v>
      </c>
      <c r="O164" s="898"/>
      <c r="P164" s="897">
        <v>2163</v>
      </c>
      <c r="Q164" s="831">
        <v>66.712898751733704</v>
      </c>
      <c r="R164" s="831">
        <v>7.5820619509939906</v>
      </c>
      <c r="S164" s="830"/>
    </row>
    <row r="165" spans="1:19" s="834" customFormat="1" ht="15" customHeight="1">
      <c r="A165" s="899" t="s">
        <v>1089</v>
      </c>
      <c r="B165" s="786" t="s">
        <v>1088</v>
      </c>
      <c r="C165" s="184" t="s">
        <v>1087</v>
      </c>
      <c r="D165" s="880">
        <v>1095</v>
      </c>
      <c r="E165" s="831">
        <v>2.1004566210045663</v>
      </c>
      <c r="F165" s="332"/>
      <c r="G165" s="880">
        <v>308</v>
      </c>
      <c r="H165" s="831">
        <v>100</v>
      </c>
      <c r="I165" s="332"/>
      <c r="J165" s="880">
        <v>6</v>
      </c>
      <c r="K165" s="831">
        <v>100</v>
      </c>
      <c r="L165" s="332"/>
      <c r="M165" s="880">
        <v>15</v>
      </c>
      <c r="N165" s="831">
        <v>100</v>
      </c>
      <c r="O165" s="898"/>
      <c r="P165" s="897">
        <v>1595</v>
      </c>
      <c r="Q165" s="831">
        <v>74.357366771159874</v>
      </c>
      <c r="R165" s="831">
        <v>5.5799373040752354</v>
      </c>
      <c r="S165" s="830"/>
    </row>
    <row r="166" spans="1:19" s="834" customFormat="1" ht="12" customHeight="1">
      <c r="A166" s="899"/>
      <c r="B166" s="786"/>
      <c r="C166" s="184"/>
      <c r="D166" s="900"/>
      <c r="E166" s="831"/>
      <c r="F166" s="332"/>
      <c r="G166" s="880"/>
      <c r="H166" s="831"/>
      <c r="I166" s="332"/>
      <c r="J166" s="880"/>
      <c r="K166" s="831"/>
      <c r="L166" s="332"/>
      <c r="M166" s="880"/>
      <c r="N166" s="831"/>
      <c r="O166" s="898"/>
      <c r="P166" s="898"/>
      <c r="Q166" s="831"/>
      <c r="R166" s="831"/>
      <c r="S166" s="830"/>
    </row>
    <row r="167" spans="1:19" s="834" customFormat="1" ht="15" customHeight="1">
      <c r="A167" s="905" t="s">
        <v>34</v>
      </c>
      <c r="B167" s="906"/>
      <c r="C167" s="377"/>
      <c r="D167" s="848">
        <v>43285</v>
      </c>
      <c r="E167" s="902">
        <v>35.176158022409609</v>
      </c>
      <c r="F167" s="414"/>
      <c r="G167" s="848">
        <v>4350</v>
      </c>
      <c r="H167" s="902">
        <v>99.379310344827587</v>
      </c>
      <c r="I167" s="414"/>
      <c r="J167" s="848">
        <v>74</v>
      </c>
      <c r="K167" s="902">
        <v>100</v>
      </c>
      <c r="L167" s="414"/>
      <c r="M167" s="848">
        <v>151</v>
      </c>
      <c r="N167" s="902">
        <v>99.337748344370851</v>
      </c>
      <c r="O167" s="903"/>
      <c r="P167" s="848">
        <v>110580</v>
      </c>
      <c r="Q167" s="902">
        <v>66.67570989328992</v>
      </c>
      <c r="R167" s="902">
        <v>8.0493760173629951</v>
      </c>
      <c r="S167" s="901"/>
    </row>
    <row r="168" spans="1:19" s="834" customFormat="1" ht="12" customHeight="1">
      <c r="A168" s="899"/>
      <c r="B168" s="786"/>
      <c r="C168" s="184"/>
      <c r="D168" s="900"/>
      <c r="E168" s="831"/>
      <c r="F168" s="332"/>
      <c r="G168" s="880"/>
      <c r="H168" s="831"/>
      <c r="I168" s="332"/>
      <c r="J168" s="880"/>
      <c r="K168" s="831"/>
      <c r="L168" s="332"/>
      <c r="M168" s="880"/>
      <c r="N168" s="831"/>
      <c r="O168" s="898"/>
      <c r="P168" s="898"/>
      <c r="Q168" s="831"/>
      <c r="R168" s="831"/>
      <c r="S168" s="830"/>
    </row>
    <row r="169" spans="1:19" s="377" customFormat="1" ht="15" customHeight="1">
      <c r="A169" s="899" t="s">
        <v>1086</v>
      </c>
      <c r="B169" s="786" t="s">
        <v>1085</v>
      </c>
      <c r="C169" s="184" t="s">
        <v>1084</v>
      </c>
      <c r="D169" s="880">
        <v>2582</v>
      </c>
      <c r="E169" s="831">
        <v>25.600309837335399</v>
      </c>
      <c r="F169" s="332"/>
      <c r="G169" s="880">
        <v>341</v>
      </c>
      <c r="H169" s="831">
        <v>100</v>
      </c>
      <c r="I169" s="332"/>
      <c r="J169" s="880">
        <v>4</v>
      </c>
      <c r="K169" s="831">
        <v>100</v>
      </c>
      <c r="L169" s="332"/>
      <c r="M169" s="880">
        <v>11</v>
      </c>
      <c r="N169" s="831">
        <v>100</v>
      </c>
      <c r="O169" s="898"/>
      <c r="P169" s="897">
        <v>6230</v>
      </c>
      <c r="Q169" s="831">
        <v>73.531300160513652</v>
      </c>
      <c r="R169" s="831">
        <v>11.235955056179774</v>
      </c>
      <c r="S169" s="830"/>
    </row>
    <row r="170" spans="1:19" s="377" customFormat="1" ht="15" customHeight="1">
      <c r="A170" s="899" t="s">
        <v>1081</v>
      </c>
      <c r="B170" s="786" t="s">
        <v>1080</v>
      </c>
      <c r="C170" s="184" t="s">
        <v>1083</v>
      </c>
      <c r="D170" s="880">
        <v>1519</v>
      </c>
      <c r="E170" s="831">
        <v>31.468071099407506</v>
      </c>
      <c r="F170" s="332"/>
      <c r="G170" s="880">
        <v>173</v>
      </c>
      <c r="H170" s="831">
        <v>100</v>
      </c>
      <c r="I170" s="332"/>
      <c r="J170" s="880">
        <v>1</v>
      </c>
      <c r="K170" s="831">
        <v>100</v>
      </c>
      <c r="L170" s="332"/>
      <c r="M170" s="880">
        <v>3</v>
      </c>
      <c r="N170" s="831">
        <v>100</v>
      </c>
      <c r="O170" s="898"/>
      <c r="P170" s="897">
        <v>4026</v>
      </c>
      <c r="Q170" s="831">
        <v>56.507699950322902</v>
      </c>
      <c r="R170" s="831">
        <v>7.4018877297565817</v>
      </c>
      <c r="S170" s="830"/>
    </row>
    <row r="171" spans="1:19" s="377" customFormat="1" ht="15" customHeight="1">
      <c r="A171" s="899" t="s">
        <v>1081</v>
      </c>
      <c r="B171" s="786" t="s">
        <v>1080</v>
      </c>
      <c r="C171" s="184" t="s">
        <v>1082</v>
      </c>
      <c r="D171" s="880">
        <v>2051</v>
      </c>
      <c r="E171" s="831">
        <v>28.522671867381767</v>
      </c>
      <c r="F171" s="332"/>
      <c r="G171" s="880">
        <v>162</v>
      </c>
      <c r="H171" s="831">
        <v>100</v>
      </c>
      <c r="I171" s="332"/>
      <c r="J171" s="880">
        <v>3</v>
      </c>
      <c r="K171" s="831">
        <v>100</v>
      </c>
      <c r="L171" s="332"/>
      <c r="M171" s="880">
        <v>5</v>
      </c>
      <c r="N171" s="831">
        <v>100</v>
      </c>
      <c r="O171" s="898"/>
      <c r="P171" s="897">
        <v>5229</v>
      </c>
      <c r="Q171" s="831">
        <v>69.267546375980118</v>
      </c>
      <c r="R171" s="831">
        <v>5.5842417288200421</v>
      </c>
      <c r="S171" s="830"/>
    </row>
    <row r="172" spans="1:19" s="377" customFormat="1" ht="15" customHeight="1">
      <c r="A172" s="899" t="s">
        <v>1081</v>
      </c>
      <c r="B172" s="786" t="s">
        <v>1080</v>
      </c>
      <c r="C172" s="184" t="s">
        <v>1079</v>
      </c>
      <c r="D172" s="880">
        <v>1534</v>
      </c>
      <c r="E172" s="831">
        <v>28.03129074315515</v>
      </c>
      <c r="F172" s="332"/>
      <c r="G172" s="880">
        <v>177</v>
      </c>
      <c r="H172" s="831">
        <v>99.435028248587571</v>
      </c>
      <c r="I172" s="332"/>
      <c r="J172" s="880">
        <v>1</v>
      </c>
      <c r="K172" s="831">
        <v>100</v>
      </c>
      <c r="L172" s="332"/>
      <c r="M172" s="880">
        <v>6</v>
      </c>
      <c r="N172" s="831">
        <v>100</v>
      </c>
      <c r="O172" s="898"/>
      <c r="P172" s="897">
        <v>3302</v>
      </c>
      <c r="Q172" s="831">
        <v>69.685039370078741</v>
      </c>
      <c r="R172" s="831">
        <v>6.1780738946093274</v>
      </c>
      <c r="S172" s="830"/>
    </row>
    <row r="173" spans="1:19" s="377" customFormat="1" ht="15" customHeight="1">
      <c r="A173" s="899" t="s">
        <v>1077</v>
      </c>
      <c r="B173" s="786" t="s">
        <v>1076</v>
      </c>
      <c r="C173" s="184" t="s">
        <v>1078</v>
      </c>
      <c r="D173" s="880">
        <v>1129</v>
      </c>
      <c r="E173" s="831">
        <v>24.712134632418071</v>
      </c>
      <c r="F173" s="332"/>
      <c r="G173" s="880">
        <v>58</v>
      </c>
      <c r="H173" s="831">
        <v>100</v>
      </c>
      <c r="I173" s="332"/>
      <c r="J173" s="880">
        <v>4</v>
      </c>
      <c r="K173" s="831">
        <v>100</v>
      </c>
      <c r="L173" s="332"/>
      <c r="M173" s="880">
        <v>0</v>
      </c>
      <c r="N173" s="831" t="s">
        <v>921</v>
      </c>
      <c r="O173" s="898"/>
      <c r="P173" s="897">
        <v>2583</v>
      </c>
      <c r="Q173" s="831">
        <v>66.085946573751457</v>
      </c>
      <c r="R173" s="831">
        <v>7.1622144792876501</v>
      </c>
      <c r="S173" s="830"/>
    </row>
    <row r="174" spans="1:19" s="377" customFormat="1" ht="15" customHeight="1">
      <c r="A174" s="899" t="s">
        <v>1077</v>
      </c>
      <c r="B174" s="786" t="s">
        <v>1076</v>
      </c>
      <c r="C174" s="184" t="s">
        <v>1075</v>
      </c>
      <c r="D174" s="880">
        <v>549</v>
      </c>
      <c r="E174" s="831">
        <v>25.136612021857925</v>
      </c>
      <c r="F174" s="332"/>
      <c r="G174" s="880">
        <v>58</v>
      </c>
      <c r="H174" s="831">
        <v>100</v>
      </c>
      <c r="I174" s="332"/>
      <c r="J174" s="880">
        <v>1</v>
      </c>
      <c r="K174" s="831">
        <v>100</v>
      </c>
      <c r="L174" s="332"/>
      <c r="M174" s="880">
        <v>3</v>
      </c>
      <c r="N174" s="831">
        <v>100</v>
      </c>
      <c r="O174" s="898"/>
      <c r="P174" s="897">
        <v>2045</v>
      </c>
      <c r="Q174" s="831">
        <v>53.056234718826403</v>
      </c>
      <c r="R174" s="831">
        <v>3.6185819070904643</v>
      </c>
      <c r="S174" s="830"/>
    </row>
    <row r="175" spans="1:19" s="377" customFormat="1" ht="15" customHeight="1">
      <c r="A175" s="899" t="s">
        <v>1074</v>
      </c>
      <c r="B175" s="786" t="s">
        <v>1073</v>
      </c>
      <c r="C175" s="184" t="s">
        <v>1072</v>
      </c>
      <c r="D175" s="880">
        <v>1417</v>
      </c>
      <c r="E175" s="831">
        <v>45.659844742413554</v>
      </c>
      <c r="F175" s="332"/>
      <c r="G175" s="880">
        <v>126</v>
      </c>
      <c r="H175" s="831">
        <v>99.206349206349216</v>
      </c>
      <c r="I175" s="332"/>
      <c r="J175" s="880">
        <v>5</v>
      </c>
      <c r="K175" s="831">
        <v>100</v>
      </c>
      <c r="L175" s="332"/>
      <c r="M175" s="880">
        <v>4</v>
      </c>
      <c r="N175" s="831">
        <v>100</v>
      </c>
      <c r="O175" s="898"/>
      <c r="P175" s="897">
        <v>3914</v>
      </c>
      <c r="Q175" s="831">
        <v>66.326009197751659</v>
      </c>
      <c r="R175" s="831">
        <v>5.8763413387838526</v>
      </c>
      <c r="S175" s="830"/>
    </row>
    <row r="176" spans="1:19" s="377" customFormat="1" ht="15" customHeight="1">
      <c r="A176" s="899" t="s">
        <v>1005</v>
      </c>
      <c r="B176" s="786" t="s">
        <v>1004</v>
      </c>
      <c r="C176" s="184" t="s">
        <v>1071</v>
      </c>
      <c r="D176" s="880">
        <v>1395</v>
      </c>
      <c r="E176" s="831">
        <v>41.003584229390682</v>
      </c>
      <c r="F176" s="332"/>
      <c r="G176" s="880">
        <v>138</v>
      </c>
      <c r="H176" s="831">
        <v>100</v>
      </c>
      <c r="I176" s="332"/>
      <c r="J176" s="880">
        <v>0</v>
      </c>
      <c r="K176" s="831" t="s">
        <v>921</v>
      </c>
      <c r="L176" s="332"/>
      <c r="M176" s="880">
        <v>11</v>
      </c>
      <c r="N176" s="831">
        <v>100</v>
      </c>
      <c r="O176" s="898"/>
      <c r="P176" s="897">
        <v>2951</v>
      </c>
      <c r="Q176" s="831">
        <v>64.486614706879024</v>
      </c>
      <c r="R176" s="831">
        <v>8.200609962724501</v>
      </c>
      <c r="S176" s="830"/>
    </row>
    <row r="177" spans="1:19" s="377" customFormat="1" ht="15" customHeight="1">
      <c r="A177" s="899" t="s">
        <v>1070</v>
      </c>
      <c r="B177" s="786" t="s">
        <v>1069</v>
      </c>
      <c r="C177" s="184" t="s">
        <v>1068</v>
      </c>
      <c r="D177" s="880">
        <v>3201</v>
      </c>
      <c r="E177" s="831">
        <v>51.858794126835363</v>
      </c>
      <c r="F177" s="332"/>
      <c r="G177" s="880">
        <v>227</v>
      </c>
      <c r="H177" s="831">
        <v>99.559471365638757</v>
      </c>
      <c r="I177" s="332"/>
      <c r="J177" s="880">
        <v>5</v>
      </c>
      <c r="K177" s="831">
        <v>100</v>
      </c>
      <c r="L177" s="332"/>
      <c r="M177" s="880">
        <v>5</v>
      </c>
      <c r="N177" s="831">
        <v>80</v>
      </c>
      <c r="O177" s="898"/>
      <c r="P177" s="897">
        <v>8697</v>
      </c>
      <c r="Q177" s="831">
        <v>65.02242152466367</v>
      </c>
      <c r="R177" s="831">
        <v>9.8769690697941819</v>
      </c>
      <c r="S177" s="830"/>
    </row>
    <row r="178" spans="1:19" s="377" customFormat="1" ht="15" customHeight="1">
      <c r="A178" s="899" t="s">
        <v>1067</v>
      </c>
      <c r="B178" s="786" t="s">
        <v>1066</v>
      </c>
      <c r="C178" s="184" t="s">
        <v>1065</v>
      </c>
      <c r="D178" s="880">
        <v>2569</v>
      </c>
      <c r="E178" s="831">
        <v>42.117555469054111</v>
      </c>
      <c r="F178" s="332"/>
      <c r="G178" s="880">
        <v>207</v>
      </c>
      <c r="H178" s="831">
        <v>99.516908212560381</v>
      </c>
      <c r="I178" s="332"/>
      <c r="J178" s="880">
        <v>0</v>
      </c>
      <c r="K178" s="831" t="s">
        <v>921</v>
      </c>
      <c r="L178" s="332"/>
      <c r="M178" s="880">
        <v>5</v>
      </c>
      <c r="N178" s="831">
        <v>100</v>
      </c>
      <c r="O178" s="898"/>
      <c r="P178" s="897">
        <v>6062</v>
      </c>
      <c r="Q178" s="831">
        <v>63.625866050808312</v>
      </c>
      <c r="R178" s="831">
        <v>10.392609699769054</v>
      </c>
      <c r="S178" s="830"/>
    </row>
    <row r="179" spans="1:19" s="377" customFormat="1" ht="15" customHeight="1">
      <c r="A179" s="899" t="s">
        <v>1064</v>
      </c>
      <c r="B179" s="786" t="s">
        <v>1063</v>
      </c>
      <c r="C179" s="184" t="s">
        <v>963</v>
      </c>
      <c r="D179" s="880">
        <v>2389</v>
      </c>
      <c r="E179" s="831">
        <v>34.449560485558813</v>
      </c>
      <c r="F179" s="332"/>
      <c r="G179" s="880">
        <v>151</v>
      </c>
      <c r="H179" s="831">
        <v>98.675496688741731</v>
      </c>
      <c r="I179" s="332"/>
      <c r="J179" s="880">
        <v>1</v>
      </c>
      <c r="K179" s="831">
        <v>100</v>
      </c>
      <c r="L179" s="332"/>
      <c r="M179" s="880">
        <v>11</v>
      </c>
      <c r="N179" s="831">
        <v>100</v>
      </c>
      <c r="O179" s="898"/>
      <c r="P179" s="897">
        <v>6889</v>
      </c>
      <c r="Q179" s="831">
        <v>70.576281027725358</v>
      </c>
      <c r="R179" s="831">
        <v>5.6321672231093043</v>
      </c>
      <c r="S179" s="830"/>
    </row>
    <row r="180" spans="1:19" s="377" customFormat="1" ht="15" customHeight="1">
      <c r="A180" s="899" t="s">
        <v>1061</v>
      </c>
      <c r="B180" s="786" t="s">
        <v>1060</v>
      </c>
      <c r="C180" s="184" t="s">
        <v>1062</v>
      </c>
      <c r="D180" s="880">
        <v>1446</v>
      </c>
      <c r="E180" s="831">
        <v>39.626556016597512</v>
      </c>
      <c r="F180" s="332"/>
      <c r="G180" s="880">
        <v>127</v>
      </c>
      <c r="H180" s="831">
        <v>100</v>
      </c>
      <c r="I180" s="332"/>
      <c r="J180" s="880">
        <v>3</v>
      </c>
      <c r="K180" s="831">
        <v>100</v>
      </c>
      <c r="L180" s="332"/>
      <c r="M180" s="880">
        <v>10</v>
      </c>
      <c r="N180" s="831">
        <v>100</v>
      </c>
      <c r="O180" s="898"/>
      <c r="P180" s="897">
        <v>3104</v>
      </c>
      <c r="Q180" s="831">
        <v>76.481958762886592</v>
      </c>
      <c r="R180" s="831">
        <v>10.985824742268042</v>
      </c>
      <c r="S180" s="830"/>
    </row>
    <row r="181" spans="1:19" s="377" customFormat="1" ht="15" customHeight="1">
      <c r="A181" s="899" t="s">
        <v>1061</v>
      </c>
      <c r="B181" s="786" t="s">
        <v>1060</v>
      </c>
      <c r="C181" s="184" t="s">
        <v>1059</v>
      </c>
      <c r="D181" s="880">
        <v>1196</v>
      </c>
      <c r="E181" s="831">
        <v>11.872909698996656</v>
      </c>
      <c r="F181" s="332"/>
      <c r="G181" s="880">
        <v>221</v>
      </c>
      <c r="H181" s="831">
        <v>100</v>
      </c>
      <c r="I181" s="332"/>
      <c r="J181" s="880">
        <v>5</v>
      </c>
      <c r="K181" s="831">
        <v>100</v>
      </c>
      <c r="L181" s="332"/>
      <c r="M181" s="880">
        <v>9</v>
      </c>
      <c r="N181" s="831">
        <v>100</v>
      </c>
      <c r="O181" s="898"/>
      <c r="P181" s="897">
        <v>3469</v>
      </c>
      <c r="Q181" s="831">
        <v>65.263764773709994</v>
      </c>
      <c r="R181" s="831">
        <v>3.8627846641683483</v>
      </c>
      <c r="S181" s="830"/>
    </row>
    <row r="182" spans="1:19" s="377" customFormat="1" ht="15" customHeight="1">
      <c r="A182" s="899" t="s">
        <v>1058</v>
      </c>
      <c r="B182" s="786" t="s">
        <v>1057</v>
      </c>
      <c r="C182" s="184" t="s">
        <v>1056</v>
      </c>
      <c r="D182" s="880">
        <v>1852</v>
      </c>
      <c r="E182" s="831">
        <v>46.382289416846653</v>
      </c>
      <c r="F182" s="332"/>
      <c r="G182" s="880">
        <v>195</v>
      </c>
      <c r="H182" s="831">
        <v>100</v>
      </c>
      <c r="I182" s="332"/>
      <c r="J182" s="880">
        <v>3</v>
      </c>
      <c r="K182" s="831">
        <v>100</v>
      </c>
      <c r="L182" s="332"/>
      <c r="M182" s="880">
        <v>11</v>
      </c>
      <c r="N182" s="831">
        <v>100</v>
      </c>
      <c r="O182" s="898"/>
      <c r="P182" s="897">
        <v>5191</v>
      </c>
      <c r="Q182" s="831">
        <v>62.473511847428242</v>
      </c>
      <c r="R182" s="831">
        <v>9.5549990367944524</v>
      </c>
      <c r="S182" s="830"/>
    </row>
    <row r="183" spans="1:19" s="377" customFormat="1" ht="15" customHeight="1">
      <c r="A183" s="899" t="s">
        <v>1054</v>
      </c>
      <c r="B183" s="786" t="s">
        <v>1053</v>
      </c>
      <c r="C183" s="184" t="s">
        <v>1055</v>
      </c>
      <c r="D183" s="880">
        <v>892</v>
      </c>
      <c r="E183" s="831">
        <v>28.36322869955157</v>
      </c>
      <c r="F183" s="332"/>
      <c r="G183" s="880">
        <v>96</v>
      </c>
      <c r="H183" s="831">
        <v>98.958333333333343</v>
      </c>
      <c r="I183" s="332"/>
      <c r="J183" s="880">
        <v>2</v>
      </c>
      <c r="K183" s="831">
        <v>100</v>
      </c>
      <c r="L183" s="332"/>
      <c r="M183" s="880">
        <v>6</v>
      </c>
      <c r="N183" s="831">
        <v>100</v>
      </c>
      <c r="O183" s="898"/>
      <c r="P183" s="897">
        <v>2354</v>
      </c>
      <c r="Q183" s="831">
        <v>57.306711979609169</v>
      </c>
      <c r="R183" s="831">
        <v>17.459643160577741</v>
      </c>
      <c r="S183" s="830"/>
    </row>
    <row r="184" spans="1:19" s="377" customFormat="1" ht="15" customHeight="1">
      <c r="A184" s="899" t="s">
        <v>1054</v>
      </c>
      <c r="B184" s="786" t="s">
        <v>1053</v>
      </c>
      <c r="C184" s="184" t="s">
        <v>1052</v>
      </c>
      <c r="D184" s="880">
        <v>1593</v>
      </c>
      <c r="E184" s="831">
        <v>32.642812303829253</v>
      </c>
      <c r="F184" s="332"/>
      <c r="G184" s="880">
        <v>222</v>
      </c>
      <c r="H184" s="831">
        <v>99.549549549549553</v>
      </c>
      <c r="I184" s="332"/>
      <c r="J184" s="880">
        <v>4</v>
      </c>
      <c r="K184" s="831">
        <v>100</v>
      </c>
      <c r="L184" s="332"/>
      <c r="M184" s="880">
        <v>5</v>
      </c>
      <c r="N184" s="831">
        <v>100</v>
      </c>
      <c r="O184" s="898"/>
      <c r="P184" s="897">
        <v>4928</v>
      </c>
      <c r="Q184" s="831">
        <v>62.11444805194806</v>
      </c>
      <c r="R184" s="831">
        <v>11.48538961038961</v>
      </c>
      <c r="S184" s="830"/>
    </row>
    <row r="185" spans="1:19" s="377" customFormat="1" ht="15" customHeight="1">
      <c r="A185" s="899" t="s">
        <v>1050</v>
      </c>
      <c r="B185" s="786" t="s">
        <v>1049</v>
      </c>
      <c r="C185" s="184" t="s">
        <v>1051</v>
      </c>
      <c r="D185" s="880">
        <v>866</v>
      </c>
      <c r="E185" s="831">
        <v>7.6212471131639719</v>
      </c>
      <c r="F185" s="332"/>
      <c r="G185" s="880">
        <v>123</v>
      </c>
      <c r="H185" s="831">
        <v>99.1869918699187</v>
      </c>
      <c r="I185" s="332"/>
      <c r="J185" s="880">
        <v>1</v>
      </c>
      <c r="K185" s="831">
        <v>100</v>
      </c>
      <c r="L185" s="332"/>
      <c r="M185" s="880">
        <v>2</v>
      </c>
      <c r="N185" s="831">
        <v>100</v>
      </c>
      <c r="O185" s="898"/>
      <c r="P185" s="897">
        <v>1897</v>
      </c>
      <c r="Q185" s="831">
        <v>92.830785450711645</v>
      </c>
      <c r="R185" s="831">
        <v>4.6916183447548763</v>
      </c>
      <c r="S185" s="830"/>
    </row>
    <row r="186" spans="1:19" s="377" customFormat="1" ht="15" customHeight="1">
      <c r="A186" s="899" t="s">
        <v>1050</v>
      </c>
      <c r="B186" s="786" t="s">
        <v>1049</v>
      </c>
      <c r="C186" s="184" t="s">
        <v>1048</v>
      </c>
      <c r="D186" s="880">
        <v>1741</v>
      </c>
      <c r="E186" s="831">
        <v>23.492245835726592</v>
      </c>
      <c r="F186" s="332"/>
      <c r="G186" s="880">
        <v>187</v>
      </c>
      <c r="H186" s="831">
        <v>100</v>
      </c>
      <c r="I186" s="332"/>
      <c r="J186" s="880">
        <v>5</v>
      </c>
      <c r="K186" s="831">
        <v>100</v>
      </c>
      <c r="L186" s="332"/>
      <c r="M186" s="880">
        <v>4</v>
      </c>
      <c r="N186" s="831">
        <v>100</v>
      </c>
      <c r="O186" s="898"/>
      <c r="P186" s="897">
        <v>3184</v>
      </c>
      <c r="Q186" s="831">
        <v>86.840452261306538</v>
      </c>
      <c r="R186" s="831">
        <v>7.3178391959799001</v>
      </c>
      <c r="S186" s="830"/>
    </row>
    <row r="187" spans="1:19" s="377" customFormat="1" ht="15" customHeight="1">
      <c r="A187" s="899" t="s">
        <v>1047</v>
      </c>
      <c r="B187" s="786" t="s">
        <v>1046</v>
      </c>
      <c r="C187" s="184" t="s">
        <v>1045</v>
      </c>
      <c r="D187" s="880">
        <v>1618</v>
      </c>
      <c r="E187" s="831">
        <v>35.105067985166869</v>
      </c>
      <c r="F187" s="332"/>
      <c r="G187" s="880">
        <v>199</v>
      </c>
      <c r="H187" s="831">
        <v>100</v>
      </c>
      <c r="I187" s="332"/>
      <c r="J187" s="880">
        <v>4</v>
      </c>
      <c r="K187" s="831">
        <v>100</v>
      </c>
      <c r="L187" s="332"/>
      <c r="M187" s="880">
        <v>3</v>
      </c>
      <c r="N187" s="831">
        <v>100</v>
      </c>
      <c r="O187" s="898"/>
      <c r="P187" s="897">
        <v>6191</v>
      </c>
      <c r="Q187" s="831">
        <v>50.428040704248097</v>
      </c>
      <c r="R187" s="831">
        <v>6.509449200452269</v>
      </c>
      <c r="S187" s="830"/>
    </row>
    <row r="188" spans="1:19" s="377" customFormat="1" ht="15" customHeight="1">
      <c r="A188" s="899" t="s">
        <v>1042</v>
      </c>
      <c r="B188" s="786" t="s">
        <v>1041</v>
      </c>
      <c r="C188" s="184" t="s">
        <v>1044</v>
      </c>
      <c r="D188" s="880">
        <v>1397</v>
      </c>
      <c r="E188" s="831">
        <v>36.005726556907661</v>
      </c>
      <c r="F188" s="332"/>
      <c r="G188" s="880">
        <v>133</v>
      </c>
      <c r="H188" s="831">
        <v>100</v>
      </c>
      <c r="I188" s="332"/>
      <c r="J188" s="880">
        <v>4</v>
      </c>
      <c r="K188" s="831">
        <v>100</v>
      </c>
      <c r="L188" s="332"/>
      <c r="M188" s="880">
        <v>7</v>
      </c>
      <c r="N188" s="831">
        <v>100</v>
      </c>
      <c r="O188" s="898"/>
      <c r="P188" s="897">
        <v>3780</v>
      </c>
      <c r="Q188" s="831">
        <v>62.513227513227513</v>
      </c>
      <c r="R188" s="831">
        <v>7.5396825396825395</v>
      </c>
      <c r="S188" s="830"/>
    </row>
    <row r="189" spans="1:19" s="377" customFormat="1" ht="15" customHeight="1">
      <c r="A189" s="899" t="s">
        <v>1042</v>
      </c>
      <c r="B189" s="786" t="s">
        <v>1041</v>
      </c>
      <c r="C189" s="184" t="s">
        <v>1043</v>
      </c>
      <c r="D189" s="880">
        <v>1284</v>
      </c>
      <c r="E189" s="831">
        <v>28.19314641744548</v>
      </c>
      <c r="F189" s="332"/>
      <c r="G189" s="880">
        <v>186</v>
      </c>
      <c r="H189" s="831">
        <v>100</v>
      </c>
      <c r="I189" s="332"/>
      <c r="J189" s="880">
        <v>3</v>
      </c>
      <c r="K189" s="831">
        <v>100</v>
      </c>
      <c r="L189" s="332"/>
      <c r="M189" s="880">
        <v>10</v>
      </c>
      <c r="N189" s="831">
        <v>100</v>
      </c>
      <c r="O189" s="898"/>
      <c r="P189" s="897">
        <v>3639</v>
      </c>
      <c r="Q189" s="831">
        <v>60.56608958505084</v>
      </c>
      <c r="R189" s="831">
        <v>8.07914262159934</v>
      </c>
      <c r="S189" s="830"/>
    </row>
    <row r="190" spans="1:19" s="377" customFormat="1" ht="15" customHeight="1">
      <c r="A190" s="899" t="s">
        <v>1042</v>
      </c>
      <c r="B190" s="786" t="s">
        <v>1041</v>
      </c>
      <c r="C190" s="184" t="s">
        <v>1040</v>
      </c>
      <c r="D190" s="880">
        <v>1450</v>
      </c>
      <c r="E190" s="831">
        <v>38.137931034482762</v>
      </c>
      <c r="F190" s="332"/>
      <c r="G190" s="880">
        <v>157</v>
      </c>
      <c r="H190" s="831">
        <v>98.726114649681534</v>
      </c>
      <c r="I190" s="332"/>
      <c r="J190" s="880">
        <v>5</v>
      </c>
      <c r="K190" s="831">
        <v>100</v>
      </c>
      <c r="L190" s="332"/>
      <c r="M190" s="880">
        <v>4</v>
      </c>
      <c r="N190" s="831">
        <v>100</v>
      </c>
      <c r="O190" s="898"/>
      <c r="P190" s="897">
        <v>2999</v>
      </c>
      <c r="Q190" s="831">
        <v>75.858619539846615</v>
      </c>
      <c r="R190" s="831">
        <v>8.00266755585195</v>
      </c>
      <c r="S190" s="830"/>
    </row>
    <row r="191" spans="1:19" s="377" customFormat="1" ht="15" customHeight="1">
      <c r="A191" s="899" t="s">
        <v>1039</v>
      </c>
      <c r="B191" s="786" t="s">
        <v>1038</v>
      </c>
      <c r="C191" s="184" t="s">
        <v>1037</v>
      </c>
      <c r="D191" s="880">
        <v>2546</v>
      </c>
      <c r="E191" s="831">
        <v>50.35349567949725</v>
      </c>
      <c r="F191" s="332"/>
      <c r="G191" s="880">
        <v>181</v>
      </c>
      <c r="H191" s="831">
        <v>100</v>
      </c>
      <c r="I191" s="332"/>
      <c r="J191" s="880">
        <v>4</v>
      </c>
      <c r="K191" s="831">
        <v>100</v>
      </c>
      <c r="L191" s="332"/>
      <c r="M191" s="880">
        <v>6</v>
      </c>
      <c r="N191" s="831">
        <v>100</v>
      </c>
      <c r="O191" s="898"/>
      <c r="P191" s="897">
        <v>5122</v>
      </c>
      <c r="Q191" s="831">
        <v>85.864896524795</v>
      </c>
      <c r="R191" s="831">
        <v>4.1390081999219053</v>
      </c>
      <c r="S191" s="830"/>
    </row>
    <row r="192" spans="1:19" s="377" customFormat="1" ht="15" customHeight="1">
      <c r="A192" s="899" t="s">
        <v>1036</v>
      </c>
      <c r="B192" s="786" t="s">
        <v>1035</v>
      </c>
      <c r="C192" s="184" t="s">
        <v>1034</v>
      </c>
      <c r="D192" s="880">
        <v>1275</v>
      </c>
      <c r="E192" s="831">
        <v>31.294117647058822</v>
      </c>
      <c r="F192" s="332"/>
      <c r="G192" s="880">
        <v>92</v>
      </c>
      <c r="H192" s="831">
        <v>100</v>
      </c>
      <c r="I192" s="332"/>
      <c r="J192" s="880">
        <v>0</v>
      </c>
      <c r="K192" s="831" t="s">
        <v>921</v>
      </c>
      <c r="L192" s="332"/>
      <c r="M192" s="880">
        <v>3</v>
      </c>
      <c r="N192" s="831">
        <v>100</v>
      </c>
      <c r="O192" s="898"/>
      <c r="P192" s="897">
        <v>2826</v>
      </c>
      <c r="Q192" s="831">
        <v>85.739561217268218</v>
      </c>
      <c r="R192" s="831">
        <v>10.75725406935598</v>
      </c>
      <c r="S192" s="830"/>
    </row>
    <row r="193" spans="1:19" s="377" customFormat="1" ht="15" customHeight="1">
      <c r="A193" s="899" t="s">
        <v>1033</v>
      </c>
      <c r="B193" s="786" t="s">
        <v>1032</v>
      </c>
      <c r="C193" s="184" t="s">
        <v>1031</v>
      </c>
      <c r="D193" s="880">
        <v>1485</v>
      </c>
      <c r="E193" s="831">
        <v>41.414141414141412</v>
      </c>
      <c r="F193" s="332"/>
      <c r="G193" s="880">
        <v>162</v>
      </c>
      <c r="H193" s="831">
        <v>90.123456790123456</v>
      </c>
      <c r="I193" s="332"/>
      <c r="J193" s="880">
        <v>1</v>
      </c>
      <c r="K193" s="831">
        <v>100</v>
      </c>
      <c r="L193" s="332"/>
      <c r="M193" s="880">
        <v>4</v>
      </c>
      <c r="N193" s="831">
        <v>100</v>
      </c>
      <c r="O193" s="898"/>
      <c r="P193" s="897">
        <v>4525</v>
      </c>
      <c r="Q193" s="831">
        <v>49.546961325966848</v>
      </c>
      <c r="R193" s="831">
        <v>8.265193370165747</v>
      </c>
      <c r="S193" s="830"/>
    </row>
    <row r="194" spans="1:19" s="377" customFormat="1" ht="15" customHeight="1">
      <c r="A194" s="899" t="s">
        <v>1030</v>
      </c>
      <c r="B194" s="786" t="s">
        <v>1029</v>
      </c>
      <c r="C194" s="184" t="s">
        <v>1028</v>
      </c>
      <c r="D194" s="880">
        <v>2309</v>
      </c>
      <c r="E194" s="831">
        <v>33.217843222174103</v>
      </c>
      <c r="F194" s="332"/>
      <c r="G194" s="880">
        <v>251</v>
      </c>
      <c r="H194" s="831">
        <v>100</v>
      </c>
      <c r="I194" s="332"/>
      <c r="J194" s="880">
        <v>5</v>
      </c>
      <c r="K194" s="831">
        <v>100</v>
      </c>
      <c r="L194" s="332"/>
      <c r="M194" s="880">
        <v>3</v>
      </c>
      <c r="N194" s="831">
        <v>100</v>
      </c>
      <c r="O194" s="898"/>
      <c r="P194" s="897">
        <v>5443</v>
      </c>
      <c r="Q194" s="831">
        <v>63.237185375711924</v>
      </c>
      <c r="R194" s="831">
        <v>7.661216241043542</v>
      </c>
      <c r="S194" s="830"/>
    </row>
    <row r="195" spans="1:19" s="377" customFormat="1" ht="12" customHeight="1">
      <c r="A195" s="899"/>
      <c r="B195" s="786"/>
      <c r="C195" s="184"/>
      <c r="D195" s="910"/>
      <c r="E195" s="908"/>
      <c r="F195" s="368"/>
      <c r="G195" s="909"/>
      <c r="H195" s="908"/>
      <c r="I195" s="368"/>
      <c r="J195" s="909"/>
      <c r="K195" s="908"/>
      <c r="L195" s="368"/>
      <c r="M195" s="909"/>
      <c r="N195" s="908"/>
      <c r="O195" s="898"/>
      <c r="P195" s="898"/>
      <c r="Q195" s="908"/>
      <c r="R195" s="908"/>
      <c r="S195" s="907"/>
    </row>
    <row r="196" spans="1:19" s="377" customFormat="1" ht="15" customHeight="1">
      <c r="A196" s="905" t="s">
        <v>350</v>
      </c>
      <c r="B196" s="906"/>
      <c r="D196" s="848">
        <v>43555</v>
      </c>
      <c r="E196" s="902">
        <v>19.584433474916771</v>
      </c>
      <c r="F196" s="414"/>
      <c r="G196" s="848">
        <v>7827</v>
      </c>
      <c r="H196" s="902">
        <v>99.386738213875049</v>
      </c>
      <c r="I196" s="414"/>
      <c r="J196" s="848">
        <v>139</v>
      </c>
      <c r="K196" s="902">
        <v>97.122302158273371</v>
      </c>
      <c r="L196" s="414"/>
      <c r="M196" s="848">
        <v>275</v>
      </c>
      <c r="N196" s="902">
        <v>96</v>
      </c>
      <c r="O196" s="903"/>
      <c r="P196" s="848">
        <v>84308</v>
      </c>
      <c r="Q196" s="902">
        <v>72.534041846562602</v>
      </c>
      <c r="R196" s="902">
        <v>7.1594629216681689</v>
      </c>
      <c r="S196" s="901"/>
    </row>
    <row r="197" spans="1:19" s="834" customFormat="1" ht="12" customHeight="1">
      <c r="A197" s="899"/>
      <c r="B197" s="786"/>
      <c r="C197" s="184"/>
      <c r="D197" s="900"/>
      <c r="E197" s="831"/>
      <c r="F197" s="332"/>
      <c r="G197" s="880"/>
      <c r="H197" s="831"/>
      <c r="I197" s="332"/>
      <c r="J197" s="880"/>
      <c r="K197" s="831"/>
      <c r="L197" s="332"/>
      <c r="M197" s="880"/>
      <c r="N197" s="831"/>
      <c r="O197" s="898"/>
      <c r="P197" s="898"/>
      <c r="Q197" s="831"/>
      <c r="R197" s="831"/>
      <c r="S197" s="830"/>
    </row>
    <row r="198" spans="1:19" s="834" customFormat="1" ht="15" customHeight="1">
      <c r="A198" s="905"/>
      <c r="B198" s="906" t="s">
        <v>600</v>
      </c>
      <c r="C198" s="377"/>
      <c r="D198" s="848">
        <v>17520</v>
      </c>
      <c r="E198" s="902">
        <v>12.648401826484019</v>
      </c>
      <c r="F198" s="414"/>
      <c r="G198" s="848">
        <v>3226</v>
      </c>
      <c r="H198" s="902">
        <v>99.5040297582145</v>
      </c>
      <c r="I198" s="414"/>
      <c r="J198" s="848">
        <v>56</v>
      </c>
      <c r="K198" s="902">
        <v>98.214285714285708</v>
      </c>
      <c r="L198" s="414"/>
      <c r="M198" s="848">
        <v>114</v>
      </c>
      <c r="N198" s="902">
        <v>96.491228070175438</v>
      </c>
      <c r="O198" s="903"/>
      <c r="P198" s="848">
        <v>34593</v>
      </c>
      <c r="Q198" s="902">
        <v>73.390570346601919</v>
      </c>
      <c r="R198" s="902">
        <v>7.7501228572254499</v>
      </c>
      <c r="S198" s="901"/>
    </row>
    <row r="199" spans="1:19" s="834" customFormat="1" ht="12" customHeight="1">
      <c r="A199" s="899"/>
      <c r="B199" s="786"/>
      <c r="C199" s="184"/>
      <c r="D199" s="900"/>
      <c r="E199" s="831"/>
      <c r="F199" s="332"/>
      <c r="G199" s="880"/>
      <c r="H199" s="831"/>
      <c r="I199" s="332"/>
      <c r="J199" s="880"/>
      <c r="K199" s="831"/>
      <c r="L199" s="332"/>
      <c r="M199" s="880"/>
      <c r="N199" s="831"/>
      <c r="O199" s="898"/>
      <c r="P199" s="898"/>
      <c r="Q199" s="831"/>
      <c r="R199" s="831"/>
      <c r="S199" s="830"/>
    </row>
    <row r="200" spans="1:19" s="377" customFormat="1" ht="15" customHeight="1">
      <c r="A200" s="899" t="s">
        <v>1027</v>
      </c>
      <c r="B200" s="786" t="s">
        <v>1026</v>
      </c>
      <c r="C200" s="184" t="s">
        <v>1025</v>
      </c>
      <c r="D200" s="880">
        <v>1272</v>
      </c>
      <c r="E200" s="831">
        <v>6.132075471698113</v>
      </c>
      <c r="F200" s="332"/>
      <c r="G200" s="880">
        <v>248</v>
      </c>
      <c r="H200" s="831">
        <v>98.387096774193552</v>
      </c>
      <c r="I200" s="332"/>
      <c r="J200" s="880">
        <v>4</v>
      </c>
      <c r="K200" s="831">
        <v>75</v>
      </c>
      <c r="L200" s="332"/>
      <c r="M200" s="880">
        <v>5</v>
      </c>
      <c r="N200" s="831">
        <v>100</v>
      </c>
      <c r="O200" s="898"/>
      <c r="P200" s="897">
        <v>3330</v>
      </c>
      <c r="Q200" s="831">
        <v>71.441441441441441</v>
      </c>
      <c r="R200" s="831">
        <v>12.012012012012011</v>
      </c>
      <c r="S200" s="830"/>
    </row>
    <row r="201" spans="1:19" s="377" customFormat="1" ht="15" customHeight="1">
      <c r="A201" s="899" t="s">
        <v>1024</v>
      </c>
      <c r="B201" s="786" t="s">
        <v>1023</v>
      </c>
      <c r="C201" s="184" t="s">
        <v>1022</v>
      </c>
      <c r="D201" s="880">
        <v>1428</v>
      </c>
      <c r="E201" s="831">
        <v>6.7927170868347337</v>
      </c>
      <c r="F201" s="332"/>
      <c r="G201" s="880">
        <v>271</v>
      </c>
      <c r="H201" s="831">
        <v>98.523985239852394</v>
      </c>
      <c r="I201" s="332"/>
      <c r="J201" s="880">
        <v>12</v>
      </c>
      <c r="K201" s="831">
        <v>100</v>
      </c>
      <c r="L201" s="332"/>
      <c r="M201" s="880">
        <v>16</v>
      </c>
      <c r="N201" s="831">
        <v>87.5</v>
      </c>
      <c r="O201" s="898"/>
      <c r="P201" s="897">
        <v>3968</v>
      </c>
      <c r="Q201" s="831">
        <v>64.868951612903231</v>
      </c>
      <c r="R201" s="831">
        <v>8.089717741935484</v>
      </c>
      <c r="S201" s="830"/>
    </row>
    <row r="202" spans="1:19" s="377" customFormat="1" ht="15" customHeight="1">
      <c r="A202" s="899" t="s">
        <v>1021</v>
      </c>
      <c r="B202" s="786" t="s">
        <v>1020</v>
      </c>
      <c r="C202" s="184" t="s">
        <v>1019</v>
      </c>
      <c r="D202" s="880">
        <v>1346</v>
      </c>
      <c r="E202" s="831">
        <v>5.8692421991084691</v>
      </c>
      <c r="F202" s="332"/>
      <c r="G202" s="880">
        <v>327</v>
      </c>
      <c r="H202" s="831">
        <v>99.388379204892956</v>
      </c>
      <c r="I202" s="332"/>
      <c r="J202" s="880">
        <v>2</v>
      </c>
      <c r="K202" s="831">
        <v>100</v>
      </c>
      <c r="L202" s="332"/>
      <c r="M202" s="880">
        <v>9</v>
      </c>
      <c r="N202" s="831">
        <v>100</v>
      </c>
      <c r="O202" s="898"/>
      <c r="P202" s="897">
        <v>2077</v>
      </c>
      <c r="Q202" s="831">
        <v>81.559942224362061</v>
      </c>
      <c r="R202" s="831">
        <v>3.322099181511796</v>
      </c>
      <c r="S202" s="830"/>
    </row>
    <row r="203" spans="1:19" s="377" customFormat="1" ht="15" customHeight="1">
      <c r="A203" s="899" t="s">
        <v>1018</v>
      </c>
      <c r="B203" s="786" t="s">
        <v>1017</v>
      </c>
      <c r="C203" s="184" t="s">
        <v>1016</v>
      </c>
      <c r="D203" s="880">
        <v>716</v>
      </c>
      <c r="E203" s="831">
        <v>5.3072625698324023</v>
      </c>
      <c r="F203" s="332"/>
      <c r="G203" s="880">
        <v>126</v>
      </c>
      <c r="H203" s="831">
        <v>100</v>
      </c>
      <c r="I203" s="332"/>
      <c r="J203" s="880">
        <v>3</v>
      </c>
      <c r="K203" s="831">
        <v>100</v>
      </c>
      <c r="L203" s="332"/>
      <c r="M203" s="880">
        <v>5</v>
      </c>
      <c r="N203" s="831">
        <v>100</v>
      </c>
      <c r="O203" s="898"/>
      <c r="P203" s="897">
        <v>1244</v>
      </c>
      <c r="Q203" s="831">
        <v>80.225080385852081</v>
      </c>
      <c r="R203" s="831">
        <v>6.5916398713826361</v>
      </c>
      <c r="S203" s="830"/>
    </row>
    <row r="204" spans="1:19" s="377" customFormat="1" ht="15" customHeight="1">
      <c r="A204" s="899" t="s">
        <v>1012</v>
      </c>
      <c r="B204" s="786" t="s">
        <v>1011</v>
      </c>
      <c r="C204" s="184" t="s">
        <v>1015</v>
      </c>
      <c r="D204" s="880">
        <v>409</v>
      </c>
      <c r="E204" s="831">
        <v>0.48899755501222492</v>
      </c>
      <c r="F204" s="332"/>
      <c r="G204" s="880">
        <v>93</v>
      </c>
      <c r="H204" s="831">
        <v>100</v>
      </c>
      <c r="I204" s="332"/>
      <c r="J204" s="880">
        <v>1</v>
      </c>
      <c r="K204" s="831">
        <v>100</v>
      </c>
      <c r="L204" s="332"/>
      <c r="M204" s="880">
        <v>2</v>
      </c>
      <c r="N204" s="831">
        <v>100</v>
      </c>
      <c r="O204" s="898"/>
      <c r="P204" s="897">
        <v>673</v>
      </c>
      <c r="Q204" s="831">
        <v>81.426448736998509</v>
      </c>
      <c r="R204" s="831">
        <v>7.578008915304606</v>
      </c>
      <c r="S204" s="830"/>
    </row>
    <row r="205" spans="1:19" s="377" customFormat="1" ht="15" customHeight="1">
      <c r="A205" s="899" t="s">
        <v>1012</v>
      </c>
      <c r="B205" s="786" t="s">
        <v>1011</v>
      </c>
      <c r="C205" s="184" t="s">
        <v>1014</v>
      </c>
      <c r="D205" s="880">
        <v>274</v>
      </c>
      <c r="E205" s="831">
        <v>1.824817518248175</v>
      </c>
      <c r="F205" s="332"/>
      <c r="G205" s="880">
        <v>34</v>
      </c>
      <c r="H205" s="831">
        <v>100</v>
      </c>
      <c r="I205" s="332"/>
      <c r="J205" s="880">
        <v>0</v>
      </c>
      <c r="K205" s="831" t="s">
        <v>921</v>
      </c>
      <c r="L205" s="332"/>
      <c r="M205" s="880">
        <v>1</v>
      </c>
      <c r="N205" s="831">
        <v>100</v>
      </c>
      <c r="O205" s="898"/>
      <c r="P205" s="897">
        <v>526</v>
      </c>
      <c r="Q205" s="831">
        <v>78.326996197718628</v>
      </c>
      <c r="R205" s="831">
        <v>9.8859315589353614</v>
      </c>
      <c r="S205" s="830"/>
    </row>
    <row r="206" spans="1:19" s="377" customFormat="1" ht="15" customHeight="1">
      <c r="A206" s="899" t="s">
        <v>1012</v>
      </c>
      <c r="B206" s="786" t="s">
        <v>1011</v>
      </c>
      <c r="C206" s="184" t="s">
        <v>1013</v>
      </c>
      <c r="D206" s="880">
        <v>303</v>
      </c>
      <c r="E206" s="831">
        <v>9.2409240924092408</v>
      </c>
      <c r="F206" s="332"/>
      <c r="G206" s="880">
        <v>50</v>
      </c>
      <c r="H206" s="831">
        <v>98</v>
      </c>
      <c r="I206" s="332"/>
      <c r="J206" s="880">
        <v>0</v>
      </c>
      <c r="K206" s="831" t="s">
        <v>921</v>
      </c>
      <c r="L206" s="332"/>
      <c r="M206" s="880">
        <v>1</v>
      </c>
      <c r="N206" s="831">
        <v>100</v>
      </c>
      <c r="O206" s="898"/>
      <c r="P206" s="897">
        <v>650</v>
      </c>
      <c r="Q206" s="831">
        <v>82.92307692307692</v>
      </c>
      <c r="R206" s="831">
        <v>8.9230769230769234</v>
      </c>
      <c r="S206" s="830"/>
    </row>
    <row r="207" spans="1:19" s="377" customFormat="1" ht="15" customHeight="1">
      <c r="A207" s="899" t="s">
        <v>1012</v>
      </c>
      <c r="B207" s="786" t="s">
        <v>1011</v>
      </c>
      <c r="C207" s="184" t="s">
        <v>1010</v>
      </c>
      <c r="D207" s="880">
        <v>691</v>
      </c>
      <c r="E207" s="831">
        <v>0.14471780028943559</v>
      </c>
      <c r="F207" s="332"/>
      <c r="G207" s="880">
        <v>178</v>
      </c>
      <c r="H207" s="831">
        <v>100</v>
      </c>
      <c r="I207" s="332"/>
      <c r="J207" s="880">
        <v>1</v>
      </c>
      <c r="K207" s="831">
        <v>100</v>
      </c>
      <c r="L207" s="332"/>
      <c r="M207" s="880">
        <v>2</v>
      </c>
      <c r="N207" s="831">
        <v>100</v>
      </c>
      <c r="O207" s="898"/>
      <c r="P207" s="897">
        <v>1198</v>
      </c>
      <c r="Q207" s="831">
        <v>83.055091819699499</v>
      </c>
      <c r="R207" s="831">
        <v>6.9282136894824706</v>
      </c>
      <c r="S207" s="830"/>
    </row>
    <row r="208" spans="1:19" s="377" customFormat="1" ht="15" customHeight="1">
      <c r="A208" s="899" t="s">
        <v>1008</v>
      </c>
      <c r="B208" s="786" t="s">
        <v>1007</v>
      </c>
      <c r="C208" s="184" t="s">
        <v>1009</v>
      </c>
      <c r="D208" s="880">
        <v>566</v>
      </c>
      <c r="E208" s="831">
        <v>1.2367491166077738</v>
      </c>
      <c r="F208" s="332"/>
      <c r="G208" s="880">
        <v>142</v>
      </c>
      <c r="H208" s="831">
        <v>100</v>
      </c>
      <c r="I208" s="332"/>
      <c r="J208" s="880">
        <v>3</v>
      </c>
      <c r="K208" s="831">
        <v>100</v>
      </c>
      <c r="L208" s="332"/>
      <c r="M208" s="880">
        <v>3</v>
      </c>
      <c r="N208" s="831">
        <v>100</v>
      </c>
      <c r="O208" s="898"/>
      <c r="P208" s="897">
        <v>1032</v>
      </c>
      <c r="Q208" s="831">
        <v>69.767441860465112</v>
      </c>
      <c r="R208" s="831">
        <v>8.9147286821705425</v>
      </c>
      <c r="S208" s="830"/>
    </row>
    <row r="209" spans="1:19" s="377" customFormat="1" ht="15" customHeight="1">
      <c r="A209" s="899" t="s">
        <v>1008</v>
      </c>
      <c r="B209" s="786" t="s">
        <v>1007</v>
      </c>
      <c r="C209" s="184" t="s">
        <v>1006</v>
      </c>
      <c r="D209" s="880">
        <v>471</v>
      </c>
      <c r="E209" s="831">
        <v>9.3418259023354562</v>
      </c>
      <c r="F209" s="332"/>
      <c r="G209" s="880">
        <v>68</v>
      </c>
      <c r="H209" s="831">
        <v>100</v>
      </c>
      <c r="I209" s="332"/>
      <c r="J209" s="880">
        <v>0</v>
      </c>
      <c r="K209" s="831" t="s">
        <v>921</v>
      </c>
      <c r="L209" s="332"/>
      <c r="M209" s="880">
        <v>4</v>
      </c>
      <c r="N209" s="831">
        <v>100</v>
      </c>
      <c r="O209" s="898"/>
      <c r="P209" s="897">
        <v>806</v>
      </c>
      <c r="Q209" s="831">
        <v>70.595533498759295</v>
      </c>
      <c r="R209" s="831">
        <v>7.6923076923076925</v>
      </c>
      <c r="S209" s="830"/>
    </row>
    <row r="210" spans="1:19" s="377" customFormat="1" ht="15" customHeight="1">
      <c r="A210" s="899" t="s">
        <v>1005</v>
      </c>
      <c r="B210" s="786" t="s">
        <v>1004</v>
      </c>
      <c r="C210" s="184" t="s">
        <v>1003</v>
      </c>
      <c r="D210" s="880">
        <v>503</v>
      </c>
      <c r="E210" s="831">
        <v>24.453280318091451</v>
      </c>
      <c r="F210" s="332"/>
      <c r="G210" s="880">
        <v>73</v>
      </c>
      <c r="H210" s="831">
        <v>100</v>
      </c>
      <c r="I210" s="332"/>
      <c r="J210" s="880">
        <v>0</v>
      </c>
      <c r="K210" s="831" t="s">
        <v>921</v>
      </c>
      <c r="L210" s="332"/>
      <c r="M210" s="880">
        <v>10</v>
      </c>
      <c r="N210" s="831">
        <v>90</v>
      </c>
      <c r="O210" s="898"/>
      <c r="P210" s="897">
        <v>1087</v>
      </c>
      <c r="Q210" s="831">
        <v>74.24103035878565</v>
      </c>
      <c r="R210" s="831">
        <v>9.7516099356025752</v>
      </c>
      <c r="S210" s="830"/>
    </row>
    <row r="211" spans="1:19" s="377" customFormat="1" ht="15" customHeight="1">
      <c r="A211" s="899" t="s">
        <v>1001</v>
      </c>
      <c r="B211" s="786" t="s">
        <v>1000</v>
      </c>
      <c r="C211" s="184" t="s">
        <v>1002</v>
      </c>
      <c r="D211" s="880">
        <v>901</v>
      </c>
      <c r="E211" s="831">
        <v>0.99889012208657058</v>
      </c>
      <c r="F211" s="332"/>
      <c r="G211" s="880">
        <v>176</v>
      </c>
      <c r="H211" s="831">
        <v>100</v>
      </c>
      <c r="I211" s="332"/>
      <c r="J211" s="880">
        <v>2</v>
      </c>
      <c r="K211" s="831">
        <v>100</v>
      </c>
      <c r="L211" s="332"/>
      <c r="M211" s="880">
        <v>9</v>
      </c>
      <c r="N211" s="831">
        <v>100</v>
      </c>
      <c r="O211" s="898"/>
      <c r="P211" s="897">
        <v>1969</v>
      </c>
      <c r="Q211" s="831">
        <v>79.837480954799389</v>
      </c>
      <c r="R211" s="831">
        <v>6.8562722194007106</v>
      </c>
      <c r="S211" s="830"/>
    </row>
    <row r="212" spans="1:19" s="377" customFormat="1" ht="15" customHeight="1">
      <c r="A212" s="899" t="s">
        <v>1001</v>
      </c>
      <c r="B212" s="786" t="s">
        <v>1000</v>
      </c>
      <c r="C212" s="184" t="s">
        <v>999</v>
      </c>
      <c r="D212" s="880">
        <v>1122</v>
      </c>
      <c r="E212" s="831">
        <v>15.240641711229946</v>
      </c>
      <c r="F212" s="332"/>
      <c r="G212" s="880">
        <v>209</v>
      </c>
      <c r="H212" s="831">
        <v>98.086124401913878</v>
      </c>
      <c r="I212" s="332"/>
      <c r="J212" s="880">
        <v>3</v>
      </c>
      <c r="K212" s="831">
        <v>100</v>
      </c>
      <c r="L212" s="332"/>
      <c r="M212" s="880">
        <v>4</v>
      </c>
      <c r="N212" s="831">
        <v>100</v>
      </c>
      <c r="O212" s="898"/>
      <c r="P212" s="897">
        <v>2081</v>
      </c>
      <c r="Q212" s="831">
        <v>64.824603555982691</v>
      </c>
      <c r="R212" s="831">
        <v>9.9471407976934163</v>
      </c>
      <c r="S212" s="830"/>
    </row>
    <row r="213" spans="1:19" s="377" customFormat="1" ht="15" customHeight="1">
      <c r="A213" s="899" t="s">
        <v>998</v>
      </c>
      <c r="B213" s="786" t="s">
        <v>997</v>
      </c>
      <c r="C213" s="184" t="s">
        <v>996</v>
      </c>
      <c r="D213" s="880">
        <v>1315</v>
      </c>
      <c r="E213" s="831">
        <v>2.5095057034220534</v>
      </c>
      <c r="F213" s="332"/>
      <c r="G213" s="880">
        <v>248</v>
      </c>
      <c r="H213" s="831">
        <v>99.596774193548384</v>
      </c>
      <c r="I213" s="332"/>
      <c r="J213" s="880">
        <v>4</v>
      </c>
      <c r="K213" s="831">
        <v>100</v>
      </c>
      <c r="L213" s="332"/>
      <c r="M213" s="880">
        <v>6</v>
      </c>
      <c r="N213" s="831">
        <v>83.333333333333343</v>
      </c>
      <c r="O213" s="898"/>
      <c r="P213" s="897">
        <v>2521</v>
      </c>
      <c r="Q213" s="831">
        <v>80.444268147560493</v>
      </c>
      <c r="R213" s="831">
        <v>6.8226894089646963</v>
      </c>
      <c r="S213" s="830"/>
    </row>
    <row r="214" spans="1:19" s="377" customFormat="1" ht="15" customHeight="1">
      <c r="A214" s="899" t="s">
        <v>995</v>
      </c>
      <c r="B214" s="786" t="s">
        <v>994</v>
      </c>
      <c r="C214" s="184" t="s">
        <v>993</v>
      </c>
      <c r="D214" s="880">
        <v>969</v>
      </c>
      <c r="E214" s="831">
        <v>7.3271413828689376</v>
      </c>
      <c r="F214" s="332"/>
      <c r="G214" s="880">
        <v>214</v>
      </c>
      <c r="H214" s="831">
        <v>100</v>
      </c>
      <c r="I214" s="332"/>
      <c r="J214" s="880">
        <v>2</v>
      </c>
      <c r="K214" s="831">
        <v>100</v>
      </c>
      <c r="L214" s="332"/>
      <c r="M214" s="880">
        <v>4</v>
      </c>
      <c r="N214" s="831">
        <v>100</v>
      </c>
      <c r="O214" s="898"/>
      <c r="P214" s="897">
        <v>1746</v>
      </c>
      <c r="Q214" s="831">
        <v>72.852233676975942</v>
      </c>
      <c r="R214" s="831">
        <v>5.9564719358533784</v>
      </c>
      <c r="S214" s="830"/>
    </row>
    <row r="215" spans="1:19" s="377" customFormat="1" ht="15" customHeight="1">
      <c r="A215" s="899" t="s">
        <v>992</v>
      </c>
      <c r="B215" s="786" t="s">
        <v>991</v>
      </c>
      <c r="C215" s="184" t="s">
        <v>990</v>
      </c>
      <c r="D215" s="880">
        <v>1596</v>
      </c>
      <c r="E215" s="831">
        <v>28.508771929824562</v>
      </c>
      <c r="F215" s="332"/>
      <c r="G215" s="880">
        <v>259</v>
      </c>
      <c r="H215" s="831">
        <v>100</v>
      </c>
      <c r="I215" s="332"/>
      <c r="J215" s="880">
        <v>4</v>
      </c>
      <c r="K215" s="831">
        <v>100</v>
      </c>
      <c r="L215" s="332"/>
      <c r="M215" s="880">
        <v>12</v>
      </c>
      <c r="N215" s="831">
        <v>100</v>
      </c>
      <c r="O215" s="898"/>
      <c r="P215" s="897">
        <v>2430</v>
      </c>
      <c r="Q215" s="831">
        <v>73.827160493827165</v>
      </c>
      <c r="R215" s="831">
        <v>4.6090534979423872</v>
      </c>
      <c r="S215" s="830"/>
    </row>
    <row r="216" spans="1:19" s="377" customFormat="1" ht="15" customHeight="1">
      <c r="A216" s="899" t="s">
        <v>989</v>
      </c>
      <c r="B216" s="786" t="s">
        <v>988</v>
      </c>
      <c r="C216" s="184" t="s">
        <v>987</v>
      </c>
      <c r="D216" s="880">
        <v>470</v>
      </c>
      <c r="E216" s="831">
        <v>0.85106382978723405</v>
      </c>
      <c r="F216" s="332"/>
      <c r="G216" s="880">
        <v>99</v>
      </c>
      <c r="H216" s="831">
        <v>100</v>
      </c>
      <c r="I216" s="332"/>
      <c r="J216" s="880">
        <v>1</v>
      </c>
      <c r="K216" s="831">
        <v>100</v>
      </c>
      <c r="L216" s="332"/>
      <c r="M216" s="880">
        <v>5</v>
      </c>
      <c r="N216" s="831">
        <v>100</v>
      </c>
      <c r="O216" s="898"/>
      <c r="P216" s="897">
        <v>1333</v>
      </c>
      <c r="Q216" s="831">
        <v>65.041260315078773</v>
      </c>
      <c r="R216" s="831">
        <v>4.6511627906976747</v>
      </c>
      <c r="S216" s="830"/>
    </row>
    <row r="217" spans="1:19" s="834" customFormat="1" ht="15" customHeight="1">
      <c r="A217" s="899" t="s">
        <v>986</v>
      </c>
      <c r="B217" s="786" t="s">
        <v>985</v>
      </c>
      <c r="C217" s="184" t="s">
        <v>984</v>
      </c>
      <c r="D217" s="880">
        <v>1523</v>
      </c>
      <c r="E217" s="831">
        <v>30.26920551543007</v>
      </c>
      <c r="F217" s="332"/>
      <c r="G217" s="880">
        <v>169</v>
      </c>
      <c r="H217" s="831">
        <v>100</v>
      </c>
      <c r="I217" s="332"/>
      <c r="J217" s="880">
        <v>5</v>
      </c>
      <c r="K217" s="831">
        <v>100</v>
      </c>
      <c r="L217" s="332"/>
      <c r="M217" s="880">
        <v>8</v>
      </c>
      <c r="N217" s="831">
        <v>100</v>
      </c>
      <c r="O217" s="898"/>
      <c r="P217" s="897">
        <v>3435</v>
      </c>
      <c r="Q217" s="831">
        <v>65.967976710334781</v>
      </c>
      <c r="R217" s="831">
        <v>10.684133915574964</v>
      </c>
      <c r="S217" s="830"/>
    </row>
    <row r="218" spans="1:19" s="834" customFormat="1" ht="15" customHeight="1">
      <c r="A218" s="899" t="s">
        <v>982</v>
      </c>
      <c r="B218" s="786" t="s">
        <v>981</v>
      </c>
      <c r="C218" s="184" t="s">
        <v>983</v>
      </c>
      <c r="D218" s="880">
        <v>936</v>
      </c>
      <c r="E218" s="831">
        <v>31.944444444444443</v>
      </c>
      <c r="F218" s="332"/>
      <c r="G218" s="880">
        <v>170</v>
      </c>
      <c r="H218" s="831">
        <v>100</v>
      </c>
      <c r="I218" s="332"/>
      <c r="J218" s="880">
        <v>8</v>
      </c>
      <c r="K218" s="831">
        <v>100</v>
      </c>
      <c r="L218" s="332"/>
      <c r="M218" s="880">
        <v>7</v>
      </c>
      <c r="N218" s="831">
        <v>100</v>
      </c>
      <c r="O218" s="898"/>
      <c r="P218" s="897">
        <v>1335</v>
      </c>
      <c r="Q218" s="831">
        <v>84.644194756554299</v>
      </c>
      <c r="R218" s="831">
        <v>6.0674157303370784</v>
      </c>
      <c r="S218" s="830"/>
    </row>
    <row r="219" spans="1:19" s="834" customFormat="1" ht="15" customHeight="1">
      <c r="A219" s="899" t="s">
        <v>982</v>
      </c>
      <c r="B219" s="786" t="s">
        <v>981</v>
      </c>
      <c r="C219" s="184" t="s">
        <v>980</v>
      </c>
      <c r="D219" s="880">
        <v>709</v>
      </c>
      <c r="E219" s="831">
        <v>29.760225669957684</v>
      </c>
      <c r="F219" s="332"/>
      <c r="G219" s="880">
        <v>72</v>
      </c>
      <c r="H219" s="831">
        <v>100</v>
      </c>
      <c r="I219" s="332"/>
      <c r="J219" s="880">
        <v>1</v>
      </c>
      <c r="K219" s="831">
        <v>100</v>
      </c>
      <c r="L219" s="332"/>
      <c r="M219" s="880">
        <v>1</v>
      </c>
      <c r="N219" s="831">
        <v>100</v>
      </c>
      <c r="O219" s="898"/>
      <c r="P219" s="897">
        <v>1152</v>
      </c>
      <c r="Q219" s="831">
        <v>75.954861111111114</v>
      </c>
      <c r="R219" s="831">
        <v>5.6423611111111116</v>
      </c>
      <c r="S219" s="830"/>
    </row>
    <row r="220" spans="1:19" s="834" customFormat="1" ht="12" customHeight="1">
      <c r="A220" s="899"/>
      <c r="B220" s="786"/>
      <c r="C220" s="184"/>
      <c r="D220" s="900"/>
      <c r="E220" s="831"/>
      <c r="F220" s="332"/>
      <c r="G220" s="880"/>
      <c r="H220" s="831"/>
      <c r="I220" s="332"/>
      <c r="J220" s="880"/>
      <c r="K220" s="831"/>
      <c r="L220" s="332"/>
      <c r="M220" s="880"/>
      <c r="N220" s="831"/>
      <c r="O220" s="898"/>
      <c r="P220" s="898"/>
      <c r="Q220" s="831"/>
      <c r="R220" s="831"/>
      <c r="S220" s="830"/>
    </row>
    <row r="221" spans="1:19" s="834" customFormat="1" ht="15" customHeight="1">
      <c r="A221" s="905"/>
      <c r="B221" s="904" t="s">
        <v>606</v>
      </c>
      <c r="C221" s="377"/>
      <c r="D221" s="848">
        <v>26035</v>
      </c>
      <c r="E221" s="902">
        <v>24.251968503937007</v>
      </c>
      <c r="F221" s="414"/>
      <c r="G221" s="848">
        <v>4601</v>
      </c>
      <c r="H221" s="902">
        <v>99.304499021951756</v>
      </c>
      <c r="I221" s="414"/>
      <c r="J221" s="848">
        <v>83</v>
      </c>
      <c r="K221" s="902">
        <v>96.385542168674704</v>
      </c>
      <c r="L221" s="414"/>
      <c r="M221" s="848">
        <v>161</v>
      </c>
      <c r="N221" s="902">
        <v>95.652173913043484</v>
      </c>
      <c r="O221" s="903"/>
      <c r="P221" s="848">
        <v>49715</v>
      </c>
      <c r="Q221" s="902">
        <v>71.938046867142717</v>
      </c>
      <c r="R221" s="902">
        <v>6.7484662576687118</v>
      </c>
      <c r="S221" s="901"/>
    </row>
    <row r="222" spans="1:19" s="834" customFormat="1" ht="12" customHeight="1">
      <c r="A222" s="899"/>
      <c r="B222" s="786"/>
      <c r="C222" s="184"/>
      <c r="D222" s="900"/>
      <c r="E222" s="831"/>
      <c r="F222" s="332"/>
      <c r="G222" s="880"/>
      <c r="H222" s="831"/>
      <c r="I222" s="332"/>
      <c r="J222" s="880"/>
      <c r="K222" s="831"/>
      <c r="L222" s="332"/>
      <c r="M222" s="880"/>
      <c r="N222" s="831"/>
      <c r="O222" s="898"/>
      <c r="P222" s="898"/>
      <c r="Q222" s="831"/>
      <c r="R222" s="831"/>
      <c r="S222" s="830"/>
    </row>
    <row r="223" spans="1:19" s="377" customFormat="1" ht="15" customHeight="1">
      <c r="A223" s="899" t="s">
        <v>978</v>
      </c>
      <c r="B223" s="786" t="s">
        <v>977</v>
      </c>
      <c r="C223" s="184" t="s">
        <v>979</v>
      </c>
      <c r="D223" s="880">
        <v>41</v>
      </c>
      <c r="E223" s="831">
        <v>12.195121951219512</v>
      </c>
      <c r="F223" s="332"/>
      <c r="G223" s="880">
        <v>7</v>
      </c>
      <c r="H223" s="831">
        <v>100</v>
      </c>
      <c r="I223" s="332"/>
      <c r="J223" s="880">
        <v>0</v>
      </c>
      <c r="K223" s="831" t="s">
        <v>921</v>
      </c>
      <c r="L223" s="332"/>
      <c r="M223" s="880">
        <v>0</v>
      </c>
      <c r="N223" s="831" t="s">
        <v>921</v>
      </c>
      <c r="O223" s="898"/>
      <c r="P223" s="897">
        <v>73</v>
      </c>
      <c r="Q223" s="831">
        <v>54.794520547945204</v>
      </c>
      <c r="R223" s="831">
        <v>13.698630136986301</v>
      </c>
      <c r="S223" s="830"/>
    </row>
    <row r="224" spans="1:19" s="377" customFormat="1" ht="15" customHeight="1">
      <c r="A224" s="899" t="s">
        <v>978</v>
      </c>
      <c r="B224" s="786" t="s">
        <v>977</v>
      </c>
      <c r="C224" s="184" t="s">
        <v>976</v>
      </c>
      <c r="D224" s="880">
        <v>362</v>
      </c>
      <c r="E224" s="831">
        <v>18.784530386740332</v>
      </c>
      <c r="F224" s="332"/>
      <c r="G224" s="880">
        <v>89</v>
      </c>
      <c r="H224" s="831">
        <v>100</v>
      </c>
      <c r="I224" s="332"/>
      <c r="J224" s="880">
        <v>1</v>
      </c>
      <c r="K224" s="831">
        <v>100</v>
      </c>
      <c r="L224" s="332"/>
      <c r="M224" s="880">
        <v>5</v>
      </c>
      <c r="N224" s="831">
        <v>100</v>
      </c>
      <c r="O224" s="898"/>
      <c r="P224" s="897">
        <v>1017</v>
      </c>
      <c r="Q224" s="831">
        <v>76.302851524090471</v>
      </c>
      <c r="R224" s="831">
        <v>5.9980334316617503</v>
      </c>
      <c r="S224" s="830"/>
    </row>
    <row r="225" spans="1:19" s="377" customFormat="1" ht="15" customHeight="1">
      <c r="A225" s="899" t="s">
        <v>975</v>
      </c>
      <c r="B225" s="786" t="s">
        <v>974</v>
      </c>
      <c r="C225" s="184" t="s">
        <v>973</v>
      </c>
      <c r="D225" s="880">
        <v>1639</v>
      </c>
      <c r="E225" s="831">
        <v>9.1519219035997565</v>
      </c>
      <c r="F225" s="332"/>
      <c r="G225" s="880">
        <v>297</v>
      </c>
      <c r="H225" s="831">
        <v>99.663299663299668</v>
      </c>
      <c r="I225" s="332"/>
      <c r="J225" s="880">
        <v>2</v>
      </c>
      <c r="K225" s="831">
        <v>100</v>
      </c>
      <c r="L225" s="332"/>
      <c r="M225" s="880">
        <v>8</v>
      </c>
      <c r="N225" s="831">
        <v>100</v>
      </c>
      <c r="O225" s="898"/>
      <c r="P225" s="897">
        <v>2956</v>
      </c>
      <c r="Q225" s="831">
        <v>72.462787550744252</v>
      </c>
      <c r="R225" s="831">
        <v>5.9201623815967528</v>
      </c>
      <c r="S225" s="830"/>
    </row>
    <row r="226" spans="1:19" s="377" customFormat="1" ht="15" customHeight="1">
      <c r="A226" s="899" t="s">
        <v>972</v>
      </c>
      <c r="B226" s="786" t="s">
        <v>971</v>
      </c>
      <c r="C226" s="184" t="s">
        <v>970</v>
      </c>
      <c r="D226" s="880">
        <v>790</v>
      </c>
      <c r="E226" s="831">
        <v>33.417721518987342</v>
      </c>
      <c r="F226" s="332"/>
      <c r="G226" s="880">
        <v>122</v>
      </c>
      <c r="H226" s="831">
        <v>99.180327868852459</v>
      </c>
      <c r="I226" s="332"/>
      <c r="J226" s="880">
        <v>0</v>
      </c>
      <c r="K226" s="831" t="s">
        <v>921</v>
      </c>
      <c r="L226" s="332"/>
      <c r="M226" s="880">
        <v>7</v>
      </c>
      <c r="N226" s="831">
        <v>85.714285714285708</v>
      </c>
      <c r="O226" s="898"/>
      <c r="P226" s="897">
        <v>1132</v>
      </c>
      <c r="Q226" s="831">
        <v>89.664310954063609</v>
      </c>
      <c r="R226" s="831">
        <v>8.3038869257950516</v>
      </c>
      <c r="S226" s="830"/>
    </row>
    <row r="227" spans="1:19" s="377" customFormat="1" ht="15" customHeight="1">
      <c r="A227" s="899" t="s">
        <v>968</v>
      </c>
      <c r="B227" s="786" t="s">
        <v>967</v>
      </c>
      <c r="C227" s="184" t="s">
        <v>969</v>
      </c>
      <c r="D227" s="880">
        <v>734</v>
      </c>
      <c r="E227" s="831">
        <v>27.111716621253407</v>
      </c>
      <c r="F227" s="332"/>
      <c r="G227" s="880">
        <v>133</v>
      </c>
      <c r="H227" s="831">
        <v>99.248120300751879</v>
      </c>
      <c r="I227" s="332"/>
      <c r="J227" s="880">
        <v>0</v>
      </c>
      <c r="K227" s="831" t="s">
        <v>921</v>
      </c>
      <c r="L227" s="332"/>
      <c r="M227" s="880">
        <v>1</v>
      </c>
      <c r="N227" s="831">
        <v>100</v>
      </c>
      <c r="O227" s="898"/>
      <c r="P227" s="897">
        <v>1481</v>
      </c>
      <c r="Q227" s="831">
        <v>72.85617825793382</v>
      </c>
      <c r="R227" s="831">
        <v>7.6299797434166106</v>
      </c>
      <c r="S227" s="830"/>
    </row>
    <row r="228" spans="1:19" s="377" customFormat="1" ht="15" customHeight="1">
      <c r="A228" s="899" t="s">
        <v>968</v>
      </c>
      <c r="B228" s="786" t="s">
        <v>967</v>
      </c>
      <c r="C228" s="184" t="s">
        <v>966</v>
      </c>
      <c r="D228" s="880">
        <v>882</v>
      </c>
      <c r="E228" s="831">
        <v>26.984126984126984</v>
      </c>
      <c r="F228" s="332"/>
      <c r="G228" s="880">
        <v>178</v>
      </c>
      <c r="H228" s="831">
        <v>100</v>
      </c>
      <c r="I228" s="332"/>
      <c r="J228" s="880">
        <v>5</v>
      </c>
      <c r="K228" s="831">
        <v>100</v>
      </c>
      <c r="L228" s="332"/>
      <c r="M228" s="880">
        <v>4</v>
      </c>
      <c r="N228" s="831">
        <v>100</v>
      </c>
      <c r="O228" s="898"/>
      <c r="P228" s="897">
        <v>1399</v>
      </c>
      <c r="Q228" s="831">
        <v>77.841315225160841</v>
      </c>
      <c r="R228" s="831">
        <v>5.2180128663330949</v>
      </c>
      <c r="S228" s="830"/>
    </row>
    <row r="229" spans="1:19" s="377" customFormat="1" ht="15" customHeight="1">
      <c r="A229" s="899" t="s">
        <v>965</v>
      </c>
      <c r="B229" s="786" t="s">
        <v>964</v>
      </c>
      <c r="C229" s="184" t="s">
        <v>963</v>
      </c>
      <c r="D229" s="880">
        <v>372</v>
      </c>
      <c r="E229" s="831">
        <v>6.4516129032258061</v>
      </c>
      <c r="F229" s="332"/>
      <c r="G229" s="880">
        <v>74</v>
      </c>
      <c r="H229" s="831">
        <v>100</v>
      </c>
      <c r="I229" s="332"/>
      <c r="J229" s="880">
        <v>1</v>
      </c>
      <c r="K229" s="831">
        <v>100</v>
      </c>
      <c r="L229" s="332"/>
      <c r="M229" s="880">
        <v>4</v>
      </c>
      <c r="N229" s="831">
        <v>100</v>
      </c>
      <c r="O229" s="898"/>
      <c r="P229" s="897">
        <v>709</v>
      </c>
      <c r="Q229" s="831">
        <v>63.187588152327223</v>
      </c>
      <c r="R229" s="831">
        <v>8.3215796897038086</v>
      </c>
      <c r="S229" s="830"/>
    </row>
    <row r="230" spans="1:19" s="377" customFormat="1" ht="15" customHeight="1">
      <c r="A230" s="899" t="s">
        <v>962</v>
      </c>
      <c r="B230" s="786" t="s">
        <v>961</v>
      </c>
      <c r="C230" s="184" t="s">
        <v>960</v>
      </c>
      <c r="D230" s="880">
        <v>2158</v>
      </c>
      <c r="E230" s="831">
        <v>26.135310472659874</v>
      </c>
      <c r="F230" s="332"/>
      <c r="G230" s="880">
        <v>370</v>
      </c>
      <c r="H230" s="831">
        <v>99.189189189189193</v>
      </c>
      <c r="I230" s="332"/>
      <c r="J230" s="880">
        <v>8</v>
      </c>
      <c r="K230" s="831">
        <v>100</v>
      </c>
      <c r="L230" s="332"/>
      <c r="M230" s="880">
        <v>15</v>
      </c>
      <c r="N230" s="831">
        <v>100</v>
      </c>
      <c r="O230" s="898"/>
      <c r="P230" s="897">
        <v>4481</v>
      </c>
      <c r="Q230" s="831">
        <v>67.618835081455032</v>
      </c>
      <c r="R230" s="831">
        <v>6.9850479803615269</v>
      </c>
      <c r="S230" s="830"/>
    </row>
    <row r="231" spans="1:19" s="377" customFormat="1" ht="15" customHeight="1">
      <c r="A231" s="899" t="s">
        <v>959</v>
      </c>
      <c r="B231" s="786" t="s">
        <v>958</v>
      </c>
      <c r="C231" s="184" t="s">
        <v>957</v>
      </c>
      <c r="D231" s="880">
        <v>461</v>
      </c>
      <c r="E231" s="831">
        <v>8.676789587852495</v>
      </c>
      <c r="F231" s="332"/>
      <c r="G231" s="880">
        <v>94</v>
      </c>
      <c r="H231" s="831">
        <v>91.489361702127653</v>
      </c>
      <c r="I231" s="332"/>
      <c r="J231" s="880">
        <v>3</v>
      </c>
      <c r="K231" s="831">
        <v>100</v>
      </c>
      <c r="L231" s="332"/>
      <c r="M231" s="880">
        <v>2</v>
      </c>
      <c r="N231" s="831">
        <v>100</v>
      </c>
      <c r="O231" s="898"/>
      <c r="P231" s="897">
        <v>1362</v>
      </c>
      <c r="Q231" s="831">
        <v>61.747430249632899</v>
      </c>
      <c r="R231" s="831">
        <v>11.306901615271659</v>
      </c>
      <c r="S231" s="830"/>
    </row>
    <row r="232" spans="1:19" s="377" customFormat="1" ht="15" customHeight="1">
      <c r="A232" s="899" t="s">
        <v>955</v>
      </c>
      <c r="B232" s="786" t="s">
        <v>954</v>
      </c>
      <c r="C232" s="184" t="s">
        <v>956</v>
      </c>
      <c r="D232" s="880">
        <v>433</v>
      </c>
      <c r="E232" s="831">
        <v>9.006928406466514</v>
      </c>
      <c r="F232" s="332"/>
      <c r="G232" s="880">
        <v>76</v>
      </c>
      <c r="H232" s="831">
        <v>100</v>
      </c>
      <c r="I232" s="332"/>
      <c r="J232" s="880">
        <v>0</v>
      </c>
      <c r="K232" s="831" t="s">
        <v>921</v>
      </c>
      <c r="L232" s="332"/>
      <c r="M232" s="880">
        <v>0</v>
      </c>
      <c r="N232" s="831" t="s">
        <v>921</v>
      </c>
      <c r="O232" s="898"/>
      <c r="P232" s="897">
        <v>716</v>
      </c>
      <c r="Q232" s="831">
        <v>77.094972067039109</v>
      </c>
      <c r="R232" s="831">
        <v>4.8882681564245809</v>
      </c>
      <c r="S232" s="830"/>
    </row>
    <row r="233" spans="1:19" s="377" customFormat="1" ht="15" customHeight="1">
      <c r="A233" s="899" t="s">
        <v>955</v>
      </c>
      <c r="B233" s="786" t="s">
        <v>954</v>
      </c>
      <c r="C233" s="184" t="s">
        <v>953</v>
      </c>
      <c r="D233" s="880">
        <v>1564</v>
      </c>
      <c r="E233" s="831">
        <v>20.14066496163683</v>
      </c>
      <c r="F233" s="332"/>
      <c r="G233" s="880">
        <v>278</v>
      </c>
      <c r="H233" s="831">
        <v>100</v>
      </c>
      <c r="I233" s="332"/>
      <c r="J233" s="880">
        <v>9</v>
      </c>
      <c r="K233" s="831">
        <v>88.888888888888886</v>
      </c>
      <c r="L233" s="332"/>
      <c r="M233" s="880">
        <v>12</v>
      </c>
      <c r="N233" s="831">
        <v>91.666666666666657</v>
      </c>
      <c r="O233" s="898"/>
      <c r="P233" s="897">
        <v>2682</v>
      </c>
      <c r="Q233" s="831">
        <v>79.455630126771069</v>
      </c>
      <c r="R233" s="831">
        <v>6.5249813571961219</v>
      </c>
      <c r="S233" s="830"/>
    </row>
    <row r="234" spans="1:19" s="377" customFormat="1" ht="15" customHeight="1">
      <c r="A234" s="899" t="s">
        <v>952</v>
      </c>
      <c r="B234" s="786" t="s">
        <v>951</v>
      </c>
      <c r="C234" s="184" t="s">
        <v>950</v>
      </c>
      <c r="D234" s="880">
        <v>547</v>
      </c>
      <c r="E234" s="831">
        <v>2.5594149908592323</v>
      </c>
      <c r="F234" s="332"/>
      <c r="G234" s="880">
        <v>125</v>
      </c>
      <c r="H234" s="831">
        <v>100</v>
      </c>
      <c r="I234" s="332"/>
      <c r="J234" s="880">
        <v>1</v>
      </c>
      <c r="K234" s="831">
        <v>100</v>
      </c>
      <c r="L234" s="332"/>
      <c r="M234" s="880">
        <v>7</v>
      </c>
      <c r="N234" s="831">
        <v>100</v>
      </c>
      <c r="O234" s="898"/>
      <c r="P234" s="897">
        <v>993</v>
      </c>
      <c r="Q234" s="831">
        <v>70.896273917421965</v>
      </c>
      <c r="R234" s="831">
        <v>3.5246727089627394</v>
      </c>
      <c r="S234" s="830"/>
    </row>
    <row r="235" spans="1:19" s="377" customFormat="1" ht="15" customHeight="1">
      <c r="A235" s="899" t="s">
        <v>949</v>
      </c>
      <c r="B235" s="786" t="s">
        <v>948</v>
      </c>
      <c r="C235" s="184" t="s">
        <v>947</v>
      </c>
      <c r="D235" s="880">
        <v>2126</v>
      </c>
      <c r="E235" s="831">
        <v>21.589840075258699</v>
      </c>
      <c r="F235" s="332"/>
      <c r="G235" s="880">
        <v>325</v>
      </c>
      <c r="H235" s="831">
        <v>100</v>
      </c>
      <c r="I235" s="332"/>
      <c r="J235" s="880">
        <v>1</v>
      </c>
      <c r="K235" s="831">
        <v>100</v>
      </c>
      <c r="L235" s="332"/>
      <c r="M235" s="880">
        <v>10</v>
      </c>
      <c r="N235" s="831">
        <v>100</v>
      </c>
      <c r="O235" s="898"/>
      <c r="P235" s="897">
        <v>4880</v>
      </c>
      <c r="Q235" s="831">
        <v>63.401639344262293</v>
      </c>
      <c r="R235" s="831">
        <v>7.2131147540983616</v>
      </c>
      <c r="S235" s="830"/>
    </row>
    <row r="236" spans="1:19" s="834" customFormat="1" ht="15" customHeight="1">
      <c r="A236" s="899" t="s">
        <v>946</v>
      </c>
      <c r="B236" s="786" t="s">
        <v>945</v>
      </c>
      <c r="C236" s="184" t="s">
        <v>944</v>
      </c>
      <c r="D236" s="880">
        <v>2085</v>
      </c>
      <c r="E236" s="831">
        <v>42.062350119904082</v>
      </c>
      <c r="F236" s="332"/>
      <c r="G236" s="880">
        <v>293</v>
      </c>
      <c r="H236" s="831">
        <v>96.24573378839591</v>
      </c>
      <c r="I236" s="332"/>
      <c r="J236" s="880">
        <v>5</v>
      </c>
      <c r="K236" s="831">
        <v>80</v>
      </c>
      <c r="L236" s="332"/>
      <c r="M236" s="880">
        <v>11</v>
      </c>
      <c r="N236" s="831">
        <v>90.909090909090907</v>
      </c>
      <c r="O236" s="898"/>
      <c r="P236" s="897">
        <v>3792</v>
      </c>
      <c r="Q236" s="831">
        <v>80.116033755274259</v>
      </c>
      <c r="R236" s="831">
        <v>6.1708860759493671</v>
      </c>
      <c r="S236" s="830"/>
    </row>
    <row r="237" spans="1:19" s="834" customFormat="1" ht="15" customHeight="1">
      <c r="A237" s="899" t="s">
        <v>943</v>
      </c>
      <c r="B237" s="786" t="s">
        <v>942</v>
      </c>
      <c r="C237" s="184" t="s">
        <v>941</v>
      </c>
      <c r="D237" s="880">
        <v>1032</v>
      </c>
      <c r="E237" s="831">
        <v>14.631782945736434</v>
      </c>
      <c r="F237" s="332"/>
      <c r="G237" s="880">
        <v>195</v>
      </c>
      <c r="H237" s="831">
        <v>100</v>
      </c>
      <c r="I237" s="332"/>
      <c r="J237" s="880">
        <v>12</v>
      </c>
      <c r="K237" s="831">
        <v>100</v>
      </c>
      <c r="L237" s="332"/>
      <c r="M237" s="880">
        <v>14</v>
      </c>
      <c r="N237" s="831">
        <v>92.857142857142861</v>
      </c>
      <c r="O237" s="898"/>
      <c r="P237" s="897">
        <v>1977</v>
      </c>
      <c r="Q237" s="831">
        <v>73.242286292362166</v>
      </c>
      <c r="R237" s="831">
        <v>11.43146181082448</v>
      </c>
      <c r="S237" s="830"/>
    </row>
    <row r="238" spans="1:19" s="834" customFormat="1" ht="15" customHeight="1">
      <c r="A238" s="899" t="s">
        <v>940</v>
      </c>
      <c r="B238" s="786" t="s">
        <v>939</v>
      </c>
      <c r="C238" s="184" t="s">
        <v>938</v>
      </c>
      <c r="D238" s="880">
        <v>977</v>
      </c>
      <c r="E238" s="831">
        <v>9.825997952917092</v>
      </c>
      <c r="F238" s="332"/>
      <c r="G238" s="880">
        <v>233</v>
      </c>
      <c r="H238" s="831">
        <v>98.283261802575112</v>
      </c>
      <c r="I238" s="332"/>
      <c r="J238" s="880">
        <v>1</v>
      </c>
      <c r="K238" s="831">
        <v>100</v>
      </c>
      <c r="L238" s="332"/>
      <c r="M238" s="880">
        <v>6</v>
      </c>
      <c r="N238" s="831">
        <v>100</v>
      </c>
      <c r="O238" s="898"/>
      <c r="P238" s="897">
        <v>2096</v>
      </c>
      <c r="Q238" s="831">
        <v>62.595419847328252</v>
      </c>
      <c r="R238" s="831">
        <v>7.0610687022900773</v>
      </c>
      <c r="S238" s="830"/>
    </row>
    <row r="239" spans="1:19" s="834" customFormat="1" ht="15" customHeight="1">
      <c r="A239" s="899" t="s">
        <v>937</v>
      </c>
      <c r="B239" s="786" t="s">
        <v>936</v>
      </c>
      <c r="C239" s="184" t="s">
        <v>935</v>
      </c>
      <c r="D239" s="880">
        <v>486</v>
      </c>
      <c r="E239" s="831">
        <v>15.432098765432098</v>
      </c>
      <c r="F239" s="332"/>
      <c r="G239" s="880">
        <v>114</v>
      </c>
      <c r="H239" s="831">
        <v>100</v>
      </c>
      <c r="I239" s="332"/>
      <c r="J239" s="880">
        <v>4</v>
      </c>
      <c r="K239" s="831">
        <v>100</v>
      </c>
      <c r="L239" s="332"/>
      <c r="M239" s="880">
        <v>8</v>
      </c>
      <c r="N239" s="831">
        <v>100</v>
      </c>
      <c r="O239" s="898"/>
      <c r="P239" s="897">
        <v>811</v>
      </c>
      <c r="Q239" s="831">
        <v>78.545006165228116</v>
      </c>
      <c r="R239" s="831">
        <v>4.9321824907521581</v>
      </c>
      <c r="S239" s="830"/>
    </row>
    <row r="240" spans="1:19" s="834" customFormat="1" ht="15" customHeight="1">
      <c r="A240" s="899" t="s">
        <v>934</v>
      </c>
      <c r="B240" s="786" t="s">
        <v>933</v>
      </c>
      <c r="C240" s="184" t="s">
        <v>932</v>
      </c>
      <c r="D240" s="880">
        <v>1419</v>
      </c>
      <c r="E240" s="831">
        <v>47.498238195912613</v>
      </c>
      <c r="F240" s="332"/>
      <c r="G240" s="880">
        <v>199</v>
      </c>
      <c r="H240" s="831">
        <v>100</v>
      </c>
      <c r="I240" s="332"/>
      <c r="J240" s="880">
        <v>5</v>
      </c>
      <c r="K240" s="831">
        <v>80</v>
      </c>
      <c r="L240" s="332"/>
      <c r="M240" s="880">
        <v>7</v>
      </c>
      <c r="N240" s="831">
        <v>85.714285714285708</v>
      </c>
      <c r="O240" s="898"/>
      <c r="P240" s="897">
        <v>2281</v>
      </c>
      <c r="Q240" s="831">
        <v>81.806225339763259</v>
      </c>
      <c r="R240" s="831">
        <v>6.6637439719421305</v>
      </c>
      <c r="S240" s="830"/>
    </row>
    <row r="241" spans="1:19" s="834" customFormat="1" ht="15" customHeight="1">
      <c r="A241" s="899" t="s">
        <v>931</v>
      </c>
      <c r="B241" s="786" t="s">
        <v>930</v>
      </c>
      <c r="C241" s="184" t="s">
        <v>929</v>
      </c>
      <c r="D241" s="880">
        <v>490</v>
      </c>
      <c r="E241" s="831">
        <v>0</v>
      </c>
      <c r="F241" s="332"/>
      <c r="G241" s="880">
        <v>138</v>
      </c>
      <c r="H241" s="831">
        <v>99.275362318840578</v>
      </c>
      <c r="I241" s="332"/>
      <c r="J241" s="880">
        <v>2</v>
      </c>
      <c r="K241" s="831">
        <v>100</v>
      </c>
      <c r="L241" s="332"/>
      <c r="M241" s="880">
        <v>5</v>
      </c>
      <c r="N241" s="831">
        <v>100</v>
      </c>
      <c r="O241" s="898"/>
      <c r="P241" s="897">
        <v>1068</v>
      </c>
      <c r="Q241" s="831">
        <v>73.68913857677903</v>
      </c>
      <c r="R241" s="831">
        <v>6.8352059925093638</v>
      </c>
      <c r="S241" s="830"/>
    </row>
    <row r="242" spans="1:19" s="834" customFormat="1" ht="15" customHeight="1">
      <c r="A242" s="899" t="s">
        <v>928</v>
      </c>
      <c r="B242" s="786" t="s">
        <v>927</v>
      </c>
      <c r="C242" s="184" t="s">
        <v>926</v>
      </c>
      <c r="D242" s="880">
        <v>812</v>
      </c>
      <c r="E242" s="831">
        <v>2.4630541871921183</v>
      </c>
      <c r="F242" s="332"/>
      <c r="G242" s="880">
        <v>177</v>
      </c>
      <c r="H242" s="831">
        <v>100</v>
      </c>
      <c r="I242" s="332"/>
      <c r="J242" s="880">
        <v>13</v>
      </c>
      <c r="K242" s="831">
        <v>100</v>
      </c>
      <c r="L242" s="332"/>
      <c r="M242" s="880">
        <v>7</v>
      </c>
      <c r="N242" s="831">
        <v>100</v>
      </c>
      <c r="O242" s="898"/>
      <c r="P242" s="897">
        <v>1328</v>
      </c>
      <c r="Q242" s="831">
        <v>74.246987951807228</v>
      </c>
      <c r="R242" s="831">
        <v>6.3253012048192767</v>
      </c>
      <c r="S242" s="830"/>
    </row>
    <row r="243" spans="1:19" s="834" customFormat="1" ht="15" customHeight="1">
      <c r="A243" s="899" t="s">
        <v>925</v>
      </c>
      <c r="B243" s="786" t="s">
        <v>924</v>
      </c>
      <c r="C243" s="184" t="s">
        <v>923</v>
      </c>
      <c r="D243" s="880">
        <v>1898</v>
      </c>
      <c r="E243" s="831">
        <v>41.622760800842997</v>
      </c>
      <c r="F243" s="332"/>
      <c r="G243" s="880">
        <v>285</v>
      </c>
      <c r="H243" s="831">
        <v>99.649122807017548</v>
      </c>
      <c r="I243" s="332"/>
      <c r="J243" s="880">
        <v>0</v>
      </c>
      <c r="K243" s="831" t="s">
        <v>921</v>
      </c>
      <c r="L243" s="332"/>
      <c r="M243" s="880">
        <v>3</v>
      </c>
      <c r="N243" s="831">
        <v>100</v>
      </c>
      <c r="O243" s="898"/>
      <c r="P243" s="897">
        <v>3426</v>
      </c>
      <c r="Q243" s="831">
        <v>69.643899591360196</v>
      </c>
      <c r="R243" s="831">
        <v>6.1587857559836543</v>
      </c>
      <c r="S243" s="830"/>
    </row>
    <row r="244" spans="1:19" s="834" customFormat="1" ht="15" customHeight="1">
      <c r="A244" s="899" t="s">
        <v>920</v>
      </c>
      <c r="B244" s="786" t="s">
        <v>919</v>
      </c>
      <c r="C244" s="184" t="s">
        <v>922</v>
      </c>
      <c r="D244" s="880">
        <v>147</v>
      </c>
      <c r="E244" s="831">
        <v>13.605442176870749</v>
      </c>
      <c r="F244" s="332"/>
      <c r="G244" s="880">
        <v>23</v>
      </c>
      <c r="H244" s="831">
        <v>100</v>
      </c>
      <c r="I244" s="332"/>
      <c r="J244" s="880">
        <v>0</v>
      </c>
      <c r="K244" s="831" t="s">
        <v>921</v>
      </c>
      <c r="L244" s="332"/>
      <c r="M244" s="880">
        <v>2</v>
      </c>
      <c r="N244" s="831">
        <v>100</v>
      </c>
      <c r="O244" s="898"/>
      <c r="P244" s="897">
        <v>267</v>
      </c>
      <c r="Q244" s="831">
        <v>71.535580524344567</v>
      </c>
      <c r="R244" s="831">
        <v>7.1161048689138573</v>
      </c>
      <c r="S244" s="830"/>
    </row>
    <row r="245" spans="1:19" s="834" customFormat="1" ht="15" customHeight="1">
      <c r="A245" s="899" t="s">
        <v>920</v>
      </c>
      <c r="B245" s="786" t="s">
        <v>919</v>
      </c>
      <c r="C245" s="184" t="s">
        <v>918</v>
      </c>
      <c r="D245" s="880">
        <v>2460</v>
      </c>
      <c r="E245" s="831">
        <v>19.918699186991869</v>
      </c>
      <c r="F245" s="332"/>
      <c r="G245" s="880">
        <v>422</v>
      </c>
      <c r="H245" s="831">
        <v>99.76303317535546</v>
      </c>
      <c r="I245" s="332"/>
      <c r="J245" s="880">
        <v>2</v>
      </c>
      <c r="K245" s="831">
        <v>100</v>
      </c>
      <c r="L245" s="332"/>
      <c r="M245" s="880">
        <v>12</v>
      </c>
      <c r="N245" s="831">
        <v>83.333333333333343</v>
      </c>
      <c r="O245" s="898"/>
      <c r="P245" s="897">
        <v>4870</v>
      </c>
      <c r="Q245" s="831">
        <v>71.190965092402465</v>
      </c>
      <c r="R245" s="831">
        <v>6.2833675564681721</v>
      </c>
      <c r="S245" s="830"/>
    </row>
    <row r="246" spans="1:19" s="377" customFormat="1" ht="15" customHeight="1">
      <c r="A246" s="899" t="s">
        <v>917</v>
      </c>
      <c r="B246" s="786" t="s">
        <v>916</v>
      </c>
      <c r="C246" s="184" t="s">
        <v>915</v>
      </c>
      <c r="D246" s="880">
        <v>1708</v>
      </c>
      <c r="E246" s="831">
        <v>37.704918032786885</v>
      </c>
      <c r="F246" s="332"/>
      <c r="G246" s="880">
        <v>273</v>
      </c>
      <c r="H246" s="831">
        <v>100</v>
      </c>
      <c r="I246" s="332"/>
      <c r="J246" s="880">
        <v>3</v>
      </c>
      <c r="K246" s="831">
        <v>100</v>
      </c>
      <c r="L246" s="332"/>
      <c r="M246" s="880">
        <v>7</v>
      </c>
      <c r="N246" s="831">
        <v>100</v>
      </c>
      <c r="O246" s="898"/>
      <c r="P246" s="897">
        <v>3289</v>
      </c>
      <c r="Q246" s="831">
        <v>65.247795682578285</v>
      </c>
      <c r="R246" s="831">
        <v>6.2328975372453632</v>
      </c>
      <c r="S246" s="830"/>
    </row>
    <row r="247" spans="1:19" s="834" customFormat="1" ht="15" customHeight="1">
      <c r="A247" s="899" t="s">
        <v>914</v>
      </c>
      <c r="B247" s="786" t="s">
        <v>913</v>
      </c>
      <c r="C247" s="184" t="s">
        <v>912</v>
      </c>
      <c r="D247" s="880">
        <v>412</v>
      </c>
      <c r="E247" s="831">
        <v>23.78640776699029</v>
      </c>
      <c r="F247" s="332"/>
      <c r="G247" s="880">
        <v>81</v>
      </c>
      <c r="H247" s="831">
        <v>100</v>
      </c>
      <c r="I247" s="332"/>
      <c r="J247" s="880">
        <v>5</v>
      </c>
      <c r="K247" s="831">
        <v>100</v>
      </c>
      <c r="L247" s="332"/>
      <c r="M247" s="880">
        <v>4</v>
      </c>
      <c r="N247" s="831">
        <v>100</v>
      </c>
      <c r="O247" s="898"/>
      <c r="P247" s="897">
        <v>629</v>
      </c>
      <c r="Q247" s="831">
        <v>88.871224165341815</v>
      </c>
      <c r="R247" s="831">
        <v>1.2718600953895072</v>
      </c>
      <c r="S247" s="830"/>
    </row>
    <row r="248" spans="1:19" s="834" customFormat="1" ht="12" customHeight="1">
      <c r="A248" s="896"/>
      <c r="B248" s="895"/>
      <c r="C248" s="895"/>
      <c r="D248" s="819"/>
      <c r="E248" s="894"/>
      <c r="F248" s="854"/>
      <c r="G248" s="892"/>
      <c r="H248" s="891"/>
      <c r="I248" s="854"/>
      <c r="J248" s="892"/>
      <c r="K248" s="891"/>
      <c r="L248" s="854"/>
      <c r="M248" s="892"/>
      <c r="N248" s="891"/>
      <c r="O248" s="893"/>
      <c r="P248" s="893"/>
      <c r="Q248" s="892"/>
      <c r="R248" s="891"/>
      <c r="S248" s="890"/>
    </row>
    <row r="249" spans="1:19" s="834" customFormat="1" ht="15" customHeight="1">
      <c r="A249" s="889" t="s">
        <v>911</v>
      </c>
      <c r="B249" s="792"/>
      <c r="C249" s="792"/>
      <c r="D249" s="792"/>
      <c r="E249" s="888"/>
      <c r="F249" s="887"/>
      <c r="G249" s="885"/>
      <c r="H249" s="884"/>
      <c r="I249" s="887"/>
      <c r="J249" s="885"/>
      <c r="K249" s="884"/>
      <c r="L249" s="887"/>
      <c r="M249" s="885"/>
      <c r="N249" s="884"/>
      <c r="O249" s="886"/>
      <c r="P249" s="886"/>
      <c r="Q249" s="885"/>
      <c r="R249" s="884"/>
      <c r="S249" s="884"/>
    </row>
    <row r="250" spans="1:19" s="834" customFormat="1" ht="12" customHeight="1">
      <c r="A250" s="377"/>
      <c r="B250" s="188"/>
      <c r="C250" s="188"/>
      <c r="D250" s="188"/>
      <c r="E250" s="883"/>
      <c r="F250" s="315"/>
      <c r="G250" s="881"/>
      <c r="H250" s="443"/>
      <c r="I250" s="315"/>
      <c r="J250" s="881"/>
      <c r="K250" s="443"/>
      <c r="L250" s="315"/>
      <c r="M250" s="881"/>
      <c r="N250" s="443"/>
      <c r="O250" s="882"/>
      <c r="P250" s="882"/>
      <c r="Q250" s="881"/>
      <c r="R250" s="443"/>
      <c r="S250" s="443"/>
    </row>
    <row r="251" spans="1:19" s="834" customFormat="1" ht="15" customHeight="1">
      <c r="A251" s="377" t="s">
        <v>345</v>
      </c>
      <c r="B251" s="188"/>
      <c r="C251" s="188"/>
      <c r="D251" s="883"/>
      <c r="E251" s="315"/>
      <c r="F251" s="881"/>
      <c r="G251" s="443"/>
      <c r="H251" s="315"/>
      <c r="I251" s="881"/>
      <c r="J251" s="443"/>
      <c r="K251" s="315"/>
      <c r="L251" s="881"/>
      <c r="M251" s="443"/>
      <c r="N251" s="882"/>
      <c r="O251" s="882"/>
      <c r="P251" s="881"/>
      <c r="Q251" s="443"/>
      <c r="R251" s="443"/>
      <c r="S251" s="443"/>
    </row>
    <row r="252" spans="1:19" s="834" customFormat="1" ht="15" customHeight="1">
      <c r="A252" s="442" t="s">
        <v>676</v>
      </c>
      <c r="B252" s="188"/>
      <c r="C252" s="188"/>
      <c r="D252" s="883"/>
      <c r="E252" s="315"/>
      <c r="F252" s="881"/>
      <c r="G252" s="443"/>
      <c r="H252" s="315"/>
      <c r="I252" s="881"/>
      <c r="J252" s="443"/>
      <c r="K252" s="315"/>
      <c r="L252" s="881"/>
      <c r="M252" s="443"/>
      <c r="N252" s="882"/>
      <c r="O252" s="882"/>
      <c r="P252" s="881"/>
      <c r="Q252" s="443"/>
      <c r="R252" s="443"/>
      <c r="S252" s="443"/>
    </row>
    <row r="253" spans="1:19" s="834" customFormat="1" ht="15" customHeight="1">
      <c r="A253" s="875" t="s">
        <v>910</v>
      </c>
      <c r="B253" s="188"/>
      <c r="C253" s="188"/>
      <c r="D253" s="883"/>
      <c r="E253" s="315"/>
      <c r="F253" s="881"/>
      <c r="G253" s="443"/>
      <c r="H253" s="315"/>
      <c r="I253" s="881"/>
      <c r="J253" s="443"/>
      <c r="K253" s="315"/>
      <c r="L253" s="881"/>
      <c r="M253" s="443"/>
      <c r="N253" s="882"/>
      <c r="O253" s="882"/>
      <c r="P253" s="881"/>
      <c r="Q253" s="443"/>
      <c r="R253" s="443"/>
      <c r="S253" s="443"/>
    </row>
    <row r="254" spans="1:19" s="834" customFormat="1" ht="15" customHeight="1">
      <c r="B254" s="188"/>
      <c r="C254" s="188"/>
      <c r="D254" s="883"/>
      <c r="E254" s="315"/>
      <c r="F254" s="881"/>
      <c r="G254" s="443"/>
      <c r="H254" s="315"/>
      <c r="I254" s="881"/>
      <c r="J254" s="443"/>
      <c r="K254" s="315"/>
      <c r="L254" s="881"/>
      <c r="M254" s="443"/>
      <c r="N254" s="882"/>
      <c r="O254" s="882"/>
      <c r="P254" s="881"/>
      <c r="Q254" s="443"/>
      <c r="R254" s="443"/>
      <c r="S254" s="443"/>
    </row>
    <row r="255" spans="1:19" s="834" customFormat="1" ht="12" customHeight="1">
      <c r="A255" s="1374" t="s">
        <v>848</v>
      </c>
      <c r="B255" s="1374"/>
      <c r="C255" s="1374"/>
      <c r="D255" s="1374"/>
      <c r="E255" s="1374"/>
      <c r="F255" s="1374"/>
      <c r="G255" s="1374"/>
      <c r="H255" s="1374"/>
      <c r="I255" s="1374"/>
      <c r="J255" s="1374"/>
      <c r="K255" s="1374"/>
      <c r="L255" s="1374"/>
      <c r="M255" s="1374"/>
      <c r="N255" s="1374"/>
      <c r="O255" s="1374"/>
      <c r="P255" s="1374"/>
      <c r="Q255" s="1374"/>
      <c r="R255" s="443"/>
      <c r="S255" s="443"/>
    </row>
    <row r="256" spans="1:19" s="834" customFormat="1" ht="15" customHeight="1">
      <c r="A256" s="1304" t="s">
        <v>1572</v>
      </c>
      <c r="B256" s="843"/>
      <c r="C256" s="843"/>
      <c r="D256" s="843"/>
      <c r="E256" s="843"/>
      <c r="F256" s="843"/>
      <c r="G256" s="843"/>
      <c r="H256" s="843"/>
      <c r="I256" s="843"/>
      <c r="J256" s="843"/>
      <c r="K256" s="843"/>
      <c r="L256" s="843"/>
      <c r="M256" s="843"/>
      <c r="N256" s="843"/>
      <c r="O256" s="843"/>
      <c r="P256" s="843"/>
      <c r="Q256" s="843"/>
      <c r="R256" s="786"/>
      <c r="S256" s="786"/>
    </row>
    <row r="257" spans="1:19" s="834" customFormat="1" ht="15" customHeight="1">
      <c r="A257" s="1304" t="s">
        <v>1573</v>
      </c>
      <c r="B257" s="843"/>
      <c r="C257" s="843"/>
      <c r="D257" s="843"/>
      <c r="E257" s="843"/>
      <c r="F257" s="843"/>
      <c r="G257" s="843"/>
      <c r="H257" s="843"/>
      <c r="I257" s="843"/>
      <c r="J257" s="843"/>
      <c r="K257" s="843"/>
      <c r="L257" s="843"/>
      <c r="M257" s="843"/>
      <c r="N257" s="843"/>
      <c r="O257" s="843"/>
      <c r="P257" s="843"/>
      <c r="Q257" s="843"/>
      <c r="R257" s="786"/>
      <c r="S257" s="786"/>
    </row>
    <row r="258" spans="1:19">
      <c r="B258" s="843"/>
      <c r="C258" s="843"/>
      <c r="D258" s="843"/>
      <c r="E258" s="843"/>
      <c r="F258" s="843"/>
      <c r="G258" s="843"/>
      <c r="H258" s="843"/>
      <c r="I258" s="843"/>
      <c r="J258" s="843"/>
      <c r="K258" s="843"/>
      <c r="L258" s="843"/>
      <c r="M258" s="843"/>
      <c r="N258" s="843"/>
      <c r="O258" s="843"/>
      <c r="P258" s="843"/>
      <c r="Q258" s="843"/>
    </row>
    <row r="259" spans="1:19">
      <c r="A259" s="181" t="s">
        <v>557</v>
      </c>
      <c r="C259" s="881"/>
      <c r="D259" s="883"/>
      <c r="E259" s="315"/>
      <c r="F259" s="881"/>
      <c r="G259" s="443"/>
      <c r="H259" s="315"/>
      <c r="I259" s="881"/>
      <c r="J259" s="443"/>
      <c r="K259" s="315"/>
      <c r="L259" s="881"/>
      <c r="M259" s="443"/>
      <c r="N259" s="882"/>
      <c r="O259" s="882"/>
      <c r="P259" s="881"/>
      <c r="Q259" s="443"/>
    </row>
  </sheetData>
  <sheetProtection deleteColumns="0" deleteRows="0"/>
  <mergeCells count="9">
    <mergeCell ref="A255:Q255"/>
    <mergeCell ref="P16:R16"/>
    <mergeCell ref="P13:R13"/>
    <mergeCell ref="C3:C5"/>
    <mergeCell ref="D13:N13"/>
    <mergeCell ref="D16:E16"/>
    <mergeCell ref="G16:H16"/>
    <mergeCell ref="J16:K16"/>
    <mergeCell ref="M16:N16"/>
  </mergeCells>
  <conditionalFormatting sqref="A46:B64 C29:C157 C159:C205">
    <cfRule type="cellIs" dxfId="57" priority="25" stopIfTrue="1" operator="notEqual">
      <formula>#REF!</formula>
    </cfRule>
    <cfRule type="cellIs" dxfId="56" priority="26" stopIfTrue="1" operator="notEqual">
      <formula>#REF!</formula>
    </cfRule>
  </conditionalFormatting>
  <conditionalFormatting sqref="A28 A45 A70 A99 A117 A144 A168:B172 A167 B174 A173:A174 A67:B69 A29:B44 A71:B98 A100:B116 A118:B143 A145:B157 A207:B222 A224:B243 A245:B247 A175:B205 A159:B166">
    <cfRule type="cellIs" dxfId="55" priority="23" stopIfTrue="1" operator="notEqual">
      <formula>#REF!</formula>
    </cfRule>
    <cfRule type="cellIs" dxfId="54" priority="24" stopIfTrue="1" operator="notEqual">
      <formula>#REF!</formula>
    </cfRule>
  </conditionalFormatting>
  <conditionalFormatting sqref="B28">
    <cfRule type="cellIs" dxfId="53" priority="21" stopIfTrue="1" operator="notEqual">
      <formula>#REF!</formula>
    </cfRule>
    <cfRule type="cellIs" dxfId="52" priority="22" stopIfTrue="1" operator="notEqual">
      <formula>#REF!</formula>
    </cfRule>
  </conditionalFormatting>
  <conditionalFormatting sqref="A65:B66">
    <cfRule type="cellIs" dxfId="51" priority="19" stopIfTrue="1" operator="notEqual">
      <formula>#REF!</formula>
    </cfRule>
    <cfRule type="cellIs" dxfId="50" priority="20" stopIfTrue="1" operator="notEqual">
      <formula>#REF!</formula>
    </cfRule>
  </conditionalFormatting>
  <conditionalFormatting sqref="A206:B206">
    <cfRule type="cellIs" dxfId="49" priority="17" stopIfTrue="1" operator="notEqual">
      <formula>#REF!</formula>
    </cfRule>
    <cfRule type="cellIs" dxfId="48" priority="18" stopIfTrue="1" operator="notEqual">
      <formula>#REF!</formula>
    </cfRule>
  </conditionalFormatting>
  <conditionalFormatting sqref="A223:B223">
    <cfRule type="cellIs" dxfId="47" priority="15" stopIfTrue="1" operator="notEqual">
      <formula>#REF!</formula>
    </cfRule>
    <cfRule type="cellIs" dxfId="46" priority="16" stopIfTrue="1" operator="notEqual">
      <formula>#REF!</formula>
    </cfRule>
  </conditionalFormatting>
  <conditionalFormatting sqref="A244:B244">
    <cfRule type="cellIs" dxfId="45" priority="13" stopIfTrue="1" operator="notEqual">
      <formula>#REF!</formula>
    </cfRule>
    <cfRule type="cellIs" dxfId="44" priority="14" stopIfTrue="1" operator="notEqual">
      <formula>#REF!</formula>
    </cfRule>
  </conditionalFormatting>
  <conditionalFormatting sqref="C207:C222 C224:C247">
    <cfRule type="cellIs" dxfId="43" priority="11" stopIfTrue="1" operator="notEqual">
      <formula>#REF!</formula>
    </cfRule>
    <cfRule type="cellIs" dxfId="42" priority="12" stopIfTrue="1" operator="notEqual">
      <formula>#REF!</formula>
    </cfRule>
  </conditionalFormatting>
  <conditionalFormatting sqref="C28">
    <cfRule type="cellIs" dxfId="41" priority="9" stopIfTrue="1" operator="notEqual">
      <formula>#REF!</formula>
    </cfRule>
    <cfRule type="cellIs" dxfId="40" priority="10" stopIfTrue="1" operator="notEqual">
      <formula>#REF!</formula>
    </cfRule>
  </conditionalFormatting>
  <conditionalFormatting sqref="C206">
    <cfRule type="cellIs" dxfId="39" priority="7" stopIfTrue="1" operator="notEqual">
      <formula>#REF!</formula>
    </cfRule>
    <cfRule type="cellIs" dxfId="38" priority="8" stopIfTrue="1" operator="notEqual">
      <formula>#REF!</formula>
    </cfRule>
  </conditionalFormatting>
  <conditionalFormatting sqref="C223">
    <cfRule type="cellIs" dxfId="37" priority="5" stopIfTrue="1" operator="notEqual">
      <formula>#REF!</formula>
    </cfRule>
    <cfRule type="cellIs" dxfId="36" priority="6" stopIfTrue="1" operator="notEqual">
      <formula>#REF!</formula>
    </cfRule>
  </conditionalFormatting>
  <conditionalFormatting sqref="A158:B158">
    <cfRule type="cellIs" dxfId="35" priority="3" stopIfTrue="1" operator="notEqual">
      <formula>#REF!</formula>
    </cfRule>
    <cfRule type="cellIs" dxfId="34" priority="4" stopIfTrue="1" operator="notEqual">
      <formula>#REF!</formula>
    </cfRule>
  </conditionalFormatting>
  <conditionalFormatting sqref="C158">
    <cfRule type="cellIs" dxfId="33" priority="1" stopIfTrue="1" operator="notEqual">
      <formula>#REF!</formula>
    </cfRule>
    <cfRule type="cellIs" dxfId="32" priority="2" stopIfTrue="1" operator="notEqual">
      <formula>#REF!</formula>
    </cfRule>
  </conditionalFormatting>
  <hyperlinks>
    <hyperlink ref="A8" location="'new Title sheet'!A1" display="Return to Contents" xr:uid="{D8312EC6-4A6B-451D-B15B-6331B3E807BC}"/>
    <hyperlink ref="A8:B8" location="'Title sheet'!A16" display="Return to Contents" xr:uid="{074DC87C-DE26-4342-8F10-A6C48EADC286}"/>
  </hyperlinks>
  <pageMargins left="0.74803149606299213" right="0.74803149606299213" top="0.9055118110236221" bottom="0.9055118110236221" header="0.51181102362204722" footer="0.51181102362204722"/>
  <pageSetup paperSize="9" scale="37" fitToHeight="0" orientation="landscape" r:id="rId1"/>
  <headerFooter alignWithMargins="0"/>
  <rowBreaks count="3" manualBreakCount="3">
    <brk id="81" max="16383" man="1"/>
    <brk id="160" max="16383" man="1"/>
    <brk id="195" max="16383" man="1"/>
  </rowBreaks>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43044-5AC2-4ACC-A976-CEAB65421344}">
  <sheetPr>
    <pageSetUpPr fitToPage="1"/>
  </sheetPr>
  <dimension ref="A1:AK263"/>
  <sheetViews>
    <sheetView topLeftCell="A238" zoomScale="85" zoomScaleNormal="85" zoomScaleSheetLayoutView="70" workbookViewId="0">
      <selection activeCell="A263" sqref="A263"/>
    </sheetView>
  </sheetViews>
  <sheetFormatPr defaultColWidth="9.1796875" defaultRowHeight="12.5"/>
  <cols>
    <col min="1" max="1" width="6" style="188" customWidth="1"/>
    <col min="2" max="2" width="59.1796875" style="188" customWidth="1"/>
    <col min="3" max="3" width="63.6328125" style="188" customWidth="1"/>
    <col min="4" max="4" width="17.1796875" style="188" customWidth="1"/>
    <col min="5" max="11" width="13.7265625" style="788" customWidth="1"/>
    <col min="12" max="12" width="4.453125" style="788" customWidth="1"/>
    <col min="13" max="13" width="10.81640625" style="788" customWidth="1"/>
    <col min="14" max="14" width="13.7265625" style="951" customWidth="1"/>
    <col min="15" max="15" width="1.7265625" style="881" customWidth="1"/>
    <col min="16" max="16" width="13.7265625" style="881" customWidth="1"/>
    <col min="17" max="17" width="14" style="881" customWidth="1"/>
    <col min="18" max="18" width="1.7265625" style="881" customWidth="1"/>
    <col min="19" max="16384" width="9.1796875" style="188"/>
  </cols>
  <sheetData>
    <row r="1" spans="1:18" s="2" customFormat="1"/>
    <row r="2" spans="1:18" s="2" customFormat="1"/>
    <row r="3" spans="1:18" s="2" customFormat="1">
      <c r="C3" s="986"/>
      <c r="D3" s="950"/>
      <c r="E3" s="950"/>
      <c r="F3" s="950"/>
      <c r="G3" s="169"/>
      <c r="H3" s="169"/>
    </row>
    <row r="4" spans="1:18" s="2" customFormat="1" ht="12.75" customHeight="1">
      <c r="C4" s="1411"/>
      <c r="D4" s="985"/>
      <c r="E4" s="985"/>
      <c r="F4" s="985"/>
      <c r="G4" s="985"/>
      <c r="H4" s="985"/>
    </row>
    <row r="5" spans="1:18" s="2" customFormat="1">
      <c r="C5" s="1411"/>
      <c r="D5" s="985"/>
      <c r="E5" s="985"/>
      <c r="F5" s="985"/>
      <c r="G5" s="985"/>
      <c r="H5" s="985"/>
    </row>
    <row r="6" spans="1:18" s="2" customFormat="1">
      <c r="C6" s="1411"/>
      <c r="D6" s="985"/>
      <c r="E6" s="985"/>
      <c r="F6" s="985"/>
      <c r="G6" s="985"/>
      <c r="H6" s="985"/>
    </row>
    <row r="7" spans="1:18" s="2" customFormat="1">
      <c r="C7" s="985"/>
      <c r="D7" s="985"/>
      <c r="E7" s="985"/>
      <c r="F7" s="985"/>
      <c r="G7" s="985"/>
      <c r="H7" s="985"/>
    </row>
    <row r="8" spans="1:18" s="2" customFormat="1" ht="26.25" customHeight="1">
      <c r="A8" s="1" t="s">
        <v>344</v>
      </c>
      <c r="B8" s="1"/>
      <c r="C8" s="985"/>
      <c r="D8" s="985"/>
      <c r="E8" s="985"/>
      <c r="F8" s="985"/>
      <c r="G8" s="985"/>
      <c r="H8" s="985"/>
    </row>
    <row r="9" spans="1:18" ht="15" customHeight="1">
      <c r="A9" s="377" t="s">
        <v>831</v>
      </c>
      <c r="C9" s="985"/>
      <c r="D9" s="985"/>
      <c r="E9" s="985"/>
      <c r="F9" s="985"/>
      <c r="G9" s="985"/>
      <c r="H9" s="985"/>
    </row>
    <row r="10" spans="1:18" ht="12" customHeight="1"/>
    <row r="11" spans="1:18" s="869" customFormat="1" ht="15" customHeight="1">
      <c r="A11" s="819"/>
      <c r="B11" s="819"/>
      <c r="C11" s="819"/>
      <c r="D11" s="819"/>
      <c r="E11" s="948"/>
      <c r="F11" s="948"/>
      <c r="G11" s="948"/>
      <c r="H11" s="984"/>
      <c r="I11" s="948"/>
      <c r="J11" s="948"/>
      <c r="K11" s="948"/>
      <c r="L11" s="948"/>
      <c r="M11" s="948"/>
      <c r="N11" s="954"/>
      <c r="O11" s="892"/>
      <c r="P11" s="892"/>
      <c r="Q11" s="828" t="s">
        <v>563</v>
      </c>
      <c r="R11" s="828"/>
    </row>
    <row r="12" spans="1:18" s="869" customFormat="1" ht="12" customHeight="1">
      <c r="A12" s="833"/>
      <c r="B12" s="834"/>
      <c r="C12" s="834"/>
      <c r="D12" s="834"/>
      <c r="E12" s="946"/>
      <c r="F12" s="946"/>
      <c r="G12" s="946"/>
      <c r="H12" s="946"/>
      <c r="I12" s="946"/>
      <c r="J12" s="946"/>
      <c r="K12" s="946"/>
      <c r="L12" s="932"/>
      <c r="M12" s="932"/>
      <c r="N12" s="928"/>
      <c r="O12" s="975"/>
      <c r="P12" s="975"/>
      <c r="Q12" s="975"/>
      <c r="R12" s="978"/>
    </row>
    <row r="13" spans="1:18" s="869" customFormat="1" ht="15" customHeight="1">
      <c r="A13" s="833"/>
      <c r="B13" s="834"/>
      <c r="C13" s="834"/>
      <c r="D13" s="1412" t="s">
        <v>1410</v>
      </c>
      <c r="E13" s="1412"/>
      <c r="F13" s="1412"/>
      <c r="G13" s="1412"/>
      <c r="H13" s="1412"/>
      <c r="I13" s="1412"/>
      <c r="J13" s="1412"/>
      <c r="K13" s="1412"/>
      <c r="L13" s="932"/>
      <c r="M13" s="1408" t="s">
        <v>1409</v>
      </c>
      <c r="N13" s="1408"/>
      <c r="O13" s="810"/>
      <c r="P13" s="1412" t="s">
        <v>1408</v>
      </c>
      <c r="Q13" s="1412"/>
      <c r="R13" s="982"/>
    </row>
    <row r="14" spans="1:18" s="869" customFormat="1" ht="12" customHeight="1">
      <c r="A14" s="833"/>
      <c r="B14" s="834"/>
      <c r="C14" s="834"/>
      <c r="D14" s="944"/>
      <c r="E14" s="944"/>
      <c r="F14" s="934"/>
      <c r="G14" s="934"/>
      <c r="H14" s="934"/>
      <c r="I14" s="934"/>
      <c r="J14" s="934"/>
      <c r="K14" s="934"/>
      <c r="L14" s="932"/>
      <c r="M14" s="940"/>
      <c r="N14" s="940"/>
      <c r="O14" s="810"/>
      <c r="P14" s="944"/>
      <c r="Q14" s="944"/>
      <c r="R14" s="982"/>
    </row>
    <row r="15" spans="1:18" s="869" customFormat="1" ht="12" customHeight="1">
      <c r="A15" s="833"/>
      <c r="B15" s="834"/>
      <c r="C15" s="834"/>
      <c r="D15" s="834"/>
      <c r="E15" s="932"/>
      <c r="F15" s="932"/>
      <c r="G15" s="932"/>
      <c r="H15" s="932"/>
      <c r="I15" s="932"/>
      <c r="J15" s="932"/>
      <c r="K15" s="932"/>
      <c r="L15" s="932"/>
      <c r="M15" s="932"/>
      <c r="N15" s="983"/>
      <c r="O15" s="810"/>
      <c r="P15" s="810"/>
      <c r="Q15" s="810"/>
      <c r="R15" s="982"/>
    </row>
    <row r="16" spans="1:18" s="869" customFormat="1" ht="30" customHeight="1">
      <c r="A16" s="981"/>
      <c r="B16" s="834"/>
      <c r="C16" s="834"/>
      <c r="D16" s="1414" t="s">
        <v>1407</v>
      </c>
      <c r="E16" s="1414"/>
      <c r="F16" s="1414"/>
      <c r="G16" s="1414"/>
      <c r="H16" s="1414"/>
      <c r="I16" s="1414"/>
      <c r="J16" s="1414"/>
      <c r="K16" s="1414"/>
      <c r="L16" s="810"/>
      <c r="M16" s="1415" t="s">
        <v>1406</v>
      </c>
      <c r="N16" s="1415"/>
      <c r="O16" s="810"/>
      <c r="P16" s="1413" t="s">
        <v>1405</v>
      </c>
      <c r="Q16" s="1413"/>
      <c r="R16" s="980"/>
    </row>
    <row r="17" spans="1:37" s="869" customFormat="1" ht="12" customHeight="1">
      <c r="A17" s="833"/>
      <c r="B17" s="834"/>
      <c r="C17" s="834"/>
      <c r="D17" s="934"/>
      <c r="E17" s="934"/>
      <c r="F17" s="934"/>
      <c r="G17" s="944"/>
      <c r="H17" s="944"/>
      <c r="I17" s="979"/>
      <c r="J17" s="979"/>
      <c r="K17" s="944"/>
      <c r="L17" s="810"/>
      <c r="M17" s="921"/>
      <c r="N17" s="921"/>
      <c r="O17" s="975"/>
      <c r="P17" s="972"/>
      <c r="Q17" s="972"/>
      <c r="R17" s="978"/>
    </row>
    <row r="18" spans="1:37" s="869" customFormat="1" ht="60" customHeight="1">
      <c r="A18" s="833" t="s">
        <v>1375</v>
      </c>
      <c r="B18" s="977"/>
      <c r="C18" s="834" t="s">
        <v>1374</v>
      </c>
      <c r="D18" s="855" t="s">
        <v>1404</v>
      </c>
      <c r="E18" s="929" t="s">
        <v>1403</v>
      </c>
      <c r="F18" s="929" t="s">
        <v>1402</v>
      </c>
      <c r="G18" s="929" t="s">
        <v>1401</v>
      </c>
      <c r="H18" s="929" t="s">
        <v>1400</v>
      </c>
      <c r="I18" s="929" t="s">
        <v>1399</v>
      </c>
      <c r="J18" s="929" t="s">
        <v>1398</v>
      </c>
      <c r="K18" s="929" t="s">
        <v>1397</v>
      </c>
      <c r="L18" s="975"/>
      <c r="M18" s="929" t="s">
        <v>1396</v>
      </c>
      <c r="N18" s="976" t="s">
        <v>1395</v>
      </c>
      <c r="O18" s="975"/>
      <c r="P18" s="929" t="s">
        <v>1394</v>
      </c>
      <c r="Q18" s="929" t="s">
        <v>1393</v>
      </c>
      <c r="R18" s="974"/>
    </row>
    <row r="19" spans="1:37" s="869" customFormat="1" ht="12" customHeight="1">
      <c r="A19" s="973"/>
      <c r="B19" s="941"/>
      <c r="C19" s="820"/>
      <c r="D19" s="820"/>
      <c r="E19" s="922"/>
      <c r="F19" s="922"/>
      <c r="G19" s="922"/>
      <c r="H19" s="922"/>
      <c r="I19" s="922"/>
      <c r="J19" s="922"/>
      <c r="K19" s="922"/>
      <c r="L19" s="972"/>
      <c r="M19" s="972"/>
      <c r="N19" s="920"/>
      <c r="O19" s="972"/>
      <c r="P19" s="922"/>
      <c r="Q19" s="922"/>
      <c r="R19" s="971"/>
    </row>
    <row r="20" spans="1:37" ht="12" customHeight="1">
      <c r="A20" s="839"/>
      <c r="B20" s="792"/>
      <c r="C20" s="792"/>
      <c r="D20" s="792"/>
      <c r="E20" s="918"/>
      <c r="F20" s="918"/>
      <c r="G20" s="918"/>
      <c r="H20" s="918"/>
      <c r="I20" s="918"/>
      <c r="J20" s="918"/>
      <c r="K20" s="918"/>
      <c r="L20" s="918"/>
      <c r="M20" s="918"/>
      <c r="N20" s="952"/>
      <c r="O20" s="885"/>
      <c r="P20" s="885"/>
      <c r="Q20" s="885"/>
      <c r="R20" s="970"/>
    </row>
    <row r="21" spans="1:37" s="377" customFormat="1" ht="15" customHeight="1">
      <c r="A21" s="814" t="s">
        <v>1392</v>
      </c>
      <c r="D21" s="961">
        <v>181497</v>
      </c>
      <c r="E21" s="959">
        <v>44.980908775351658</v>
      </c>
      <c r="F21" s="959">
        <v>55.019091224648342</v>
      </c>
      <c r="G21" s="959">
        <v>43.515870785743019</v>
      </c>
      <c r="H21" s="959">
        <v>9.6861105142233761</v>
      </c>
      <c r="I21" s="959">
        <v>0.27548664716221205</v>
      </c>
      <c r="J21" s="959">
        <v>3.5813264131087569E-2</v>
      </c>
      <c r="K21" s="959">
        <v>1.5058100133886512</v>
      </c>
      <c r="L21" s="959"/>
      <c r="M21" s="961">
        <v>50240</v>
      </c>
      <c r="N21" s="959">
        <v>98.339968152866248</v>
      </c>
      <c r="O21" s="964"/>
      <c r="P21" s="960">
        <v>15625</v>
      </c>
      <c r="Q21" s="959">
        <v>84.339200000000005</v>
      </c>
      <c r="R21" s="958"/>
      <c r="S21" s="404"/>
    </row>
    <row r="22" spans="1:37" s="377" customFormat="1" ht="12" customHeight="1">
      <c r="A22" s="905"/>
      <c r="E22" s="832"/>
      <c r="F22" s="832"/>
      <c r="G22" s="832"/>
      <c r="H22" s="832"/>
      <c r="I22" s="832"/>
      <c r="J22" s="832"/>
      <c r="K22" s="832"/>
      <c r="L22" s="832"/>
      <c r="M22" s="832"/>
      <c r="N22" s="832"/>
      <c r="O22" s="848"/>
      <c r="P22" s="848"/>
      <c r="Q22" s="959"/>
      <c r="R22" s="958"/>
      <c r="S22" s="404"/>
    </row>
    <row r="23" spans="1:37" s="377" customFormat="1" ht="15" customHeight="1">
      <c r="A23" s="905" t="s">
        <v>1391</v>
      </c>
      <c r="D23" s="961">
        <v>26686</v>
      </c>
      <c r="E23" s="959">
        <v>40.890354492992579</v>
      </c>
      <c r="F23" s="959">
        <v>59.109645507007421</v>
      </c>
      <c r="G23" s="959">
        <v>45.960428689200327</v>
      </c>
      <c r="H23" s="959">
        <v>10.878363186689651</v>
      </c>
      <c r="I23" s="959">
        <v>0.38971745484523718</v>
      </c>
      <c r="J23" s="959">
        <v>2.6230982537660198E-2</v>
      </c>
      <c r="K23" s="959">
        <v>1.8549051937345424</v>
      </c>
      <c r="L23" s="959"/>
      <c r="M23" s="961">
        <v>7730</v>
      </c>
      <c r="N23" s="959">
        <v>97.878395860284613</v>
      </c>
      <c r="O23" s="964"/>
      <c r="P23" s="960">
        <v>2449</v>
      </c>
      <c r="Q23" s="959">
        <v>84.401796651694568</v>
      </c>
      <c r="R23" s="958"/>
      <c r="S23" s="404"/>
    </row>
    <row r="24" spans="1:37" ht="12" customHeight="1">
      <c r="A24" s="899"/>
      <c r="B24" s="184"/>
      <c r="C24" s="184"/>
      <c r="D24" s="184"/>
      <c r="E24" s="832"/>
      <c r="F24" s="832"/>
      <c r="G24" s="832"/>
      <c r="H24" s="832"/>
      <c r="I24" s="832"/>
      <c r="J24" s="832"/>
      <c r="K24" s="832"/>
      <c r="L24" s="832"/>
      <c r="M24" s="832"/>
      <c r="N24" s="832"/>
      <c r="O24" s="848"/>
      <c r="P24" s="848"/>
      <c r="Q24" s="832"/>
      <c r="R24" s="835"/>
      <c r="S24" s="328"/>
    </row>
    <row r="25" spans="1:37" s="834" customFormat="1" ht="15" customHeight="1">
      <c r="A25" s="916"/>
      <c r="B25" s="915" t="s">
        <v>44</v>
      </c>
      <c r="C25" s="377"/>
      <c r="D25" s="961">
        <v>8458</v>
      </c>
      <c r="E25" s="959">
        <v>31.946086545282569</v>
      </c>
      <c r="F25" s="959">
        <v>68.053913454717431</v>
      </c>
      <c r="G25" s="959">
        <v>55.403168597777253</v>
      </c>
      <c r="H25" s="959">
        <v>12.09505793331757</v>
      </c>
      <c r="I25" s="959">
        <v>1.1823126034523528E-2</v>
      </c>
      <c r="J25" s="959">
        <v>5.9115630172617638E-2</v>
      </c>
      <c r="K25" s="959">
        <v>0.48474816741546467</v>
      </c>
      <c r="L25" s="832"/>
      <c r="M25" s="961">
        <v>3054</v>
      </c>
      <c r="N25" s="959">
        <v>98.952193844138833</v>
      </c>
      <c r="O25" s="848"/>
      <c r="P25" s="960">
        <v>946</v>
      </c>
      <c r="Q25" s="959">
        <v>92.706131078224104</v>
      </c>
      <c r="R25" s="958"/>
      <c r="S25" s="320"/>
    </row>
    <row r="26" spans="1:37" s="834" customFormat="1" ht="12" customHeight="1">
      <c r="A26" s="899"/>
      <c r="B26" s="184"/>
      <c r="C26" s="184"/>
      <c r="D26" s="184"/>
      <c r="E26" s="831"/>
      <c r="F26" s="831"/>
      <c r="G26" s="831"/>
      <c r="H26" s="831"/>
      <c r="I26" s="831"/>
      <c r="J26" s="831"/>
      <c r="K26" s="831"/>
      <c r="L26" s="832"/>
      <c r="M26" s="832"/>
      <c r="N26" s="831"/>
      <c r="O26" s="848"/>
      <c r="P26" s="900"/>
      <c r="Q26" s="969"/>
      <c r="R26" s="968"/>
      <c r="S26" s="320"/>
    </row>
    <row r="27" spans="1:37" s="377" customFormat="1" ht="15" customHeight="1">
      <c r="A27" s="899" t="s">
        <v>1359</v>
      </c>
      <c r="B27" s="786" t="s">
        <v>1358</v>
      </c>
      <c r="C27" s="786" t="s">
        <v>1363</v>
      </c>
      <c r="D27" s="957">
        <v>559</v>
      </c>
      <c r="E27" s="908">
        <v>34.704830053667266</v>
      </c>
      <c r="F27" s="908">
        <v>65.295169946332734</v>
      </c>
      <c r="G27" s="908">
        <v>61.001788908765654</v>
      </c>
      <c r="H27" s="908">
        <v>4.2933810375670838</v>
      </c>
      <c r="I27" s="908">
        <v>0</v>
      </c>
      <c r="J27" s="908">
        <v>0</v>
      </c>
      <c r="K27" s="908">
        <v>0</v>
      </c>
      <c r="L27" s="908"/>
      <c r="M27" s="956" t="s">
        <v>1388</v>
      </c>
      <c r="N27" s="908">
        <v>99.386503067484668</v>
      </c>
      <c r="O27" s="910"/>
      <c r="P27" s="910" t="s">
        <v>1388</v>
      </c>
      <c r="Q27" s="908">
        <v>95</v>
      </c>
      <c r="R27" s="907"/>
      <c r="S27" s="955"/>
      <c r="T27" s="912"/>
      <c r="U27" s="912"/>
      <c r="V27" s="912"/>
      <c r="W27" s="912"/>
      <c r="X27" s="912"/>
      <c r="Y27" s="912"/>
      <c r="Z27" s="912"/>
      <c r="AA27" s="912"/>
      <c r="AB27" s="912"/>
      <c r="AC27" s="912"/>
      <c r="AD27" s="912"/>
      <c r="AE27" s="912"/>
      <c r="AF27" s="912"/>
      <c r="AG27" s="912"/>
      <c r="AH27" s="912"/>
      <c r="AI27" s="912"/>
      <c r="AJ27" s="912"/>
      <c r="AK27" s="912"/>
    </row>
    <row r="28" spans="1:37" s="912" customFormat="1" ht="15" customHeight="1">
      <c r="A28" s="899" t="s">
        <v>1359</v>
      </c>
      <c r="B28" s="786" t="s">
        <v>1358</v>
      </c>
      <c r="C28" s="786" t="s">
        <v>1362</v>
      </c>
      <c r="D28" s="957">
        <v>340</v>
      </c>
      <c r="E28" s="908">
        <v>29.117647058823533</v>
      </c>
      <c r="F28" s="908">
        <v>70.882352941176478</v>
      </c>
      <c r="G28" s="908">
        <v>66.470588235294116</v>
      </c>
      <c r="H28" s="908">
        <v>4.4117647058823533</v>
      </c>
      <c r="I28" s="908">
        <v>0</v>
      </c>
      <c r="J28" s="908">
        <v>0</v>
      </c>
      <c r="K28" s="908">
        <v>0</v>
      </c>
      <c r="L28" s="908"/>
      <c r="M28" s="956" t="s">
        <v>1388</v>
      </c>
      <c r="N28" s="908">
        <v>97.58064516129032</v>
      </c>
      <c r="O28" s="910"/>
      <c r="P28" s="910" t="s">
        <v>1388</v>
      </c>
      <c r="Q28" s="908">
        <v>95</v>
      </c>
      <c r="R28" s="907"/>
      <c r="S28" s="955"/>
      <c r="T28" s="184"/>
      <c r="U28" s="184"/>
      <c r="V28" s="184"/>
      <c r="W28" s="184"/>
      <c r="X28" s="184"/>
      <c r="Y28" s="184"/>
      <c r="Z28" s="184"/>
      <c r="AA28" s="184"/>
      <c r="AB28" s="184"/>
      <c r="AC28" s="184"/>
      <c r="AD28" s="184"/>
      <c r="AE28" s="184"/>
      <c r="AF28" s="184"/>
      <c r="AG28" s="184"/>
      <c r="AH28" s="184"/>
      <c r="AI28" s="184"/>
      <c r="AJ28" s="184"/>
      <c r="AK28" s="184"/>
    </row>
    <row r="29" spans="1:37" s="184" customFormat="1" ht="15" customHeight="1">
      <c r="A29" s="899" t="s">
        <v>1359</v>
      </c>
      <c r="B29" s="786" t="s">
        <v>1358</v>
      </c>
      <c r="C29" s="786" t="s">
        <v>1361</v>
      </c>
      <c r="D29" s="957">
        <v>460</v>
      </c>
      <c r="E29" s="908">
        <v>28.043478260869563</v>
      </c>
      <c r="F29" s="908">
        <v>71.956521739130437</v>
      </c>
      <c r="G29" s="908">
        <v>67.608695652173907</v>
      </c>
      <c r="H29" s="908">
        <v>4.3478260869565215</v>
      </c>
      <c r="I29" s="908">
        <v>0</v>
      </c>
      <c r="J29" s="908">
        <v>0</v>
      </c>
      <c r="K29" s="908">
        <v>0</v>
      </c>
      <c r="L29" s="908"/>
      <c r="M29" s="956" t="s">
        <v>1388</v>
      </c>
      <c r="N29" s="908">
        <v>100</v>
      </c>
      <c r="O29" s="910"/>
      <c r="P29" s="910" t="s">
        <v>1388</v>
      </c>
      <c r="Q29" s="908">
        <v>97.5</v>
      </c>
      <c r="R29" s="907"/>
      <c r="S29" s="955"/>
    </row>
    <row r="30" spans="1:37" s="184" customFormat="1" ht="15" customHeight="1">
      <c r="A30" s="899" t="s">
        <v>1359</v>
      </c>
      <c r="B30" s="786" t="s">
        <v>1358</v>
      </c>
      <c r="C30" s="786" t="s">
        <v>1390</v>
      </c>
      <c r="D30" s="957">
        <v>17</v>
      </c>
      <c r="E30" s="908">
        <v>11.76470588235294</v>
      </c>
      <c r="F30" s="908">
        <v>88.235294117647058</v>
      </c>
      <c r="G30" s="908">
        <v>82.35294117647058</v>
      </c>
      <c r="H30" s="908">
        <v>5.8823529411764701</v>
      </c>
      <c r="I30" s="908">
        <v>0</v>
      </c>
      <c r="J30" s="908">
        <v>0</v>
      </c>
      <c r="K30" s="908">
        <v>0</v>
      </c>
      <c r="L30" s="908"/>
      <c r="M30" s="956" t="s">
        <v>1388</v>
      </c>
      <c r="N30" s="908">
        <v>66.666666666666657</v>
      </c>
      <c r="O30" s="910"/>
      <c r="P30" s="910" t="s">
        <v>1388</v>
      </c>
      <c r="Q30" s="908">
        <v>100</v>
      </c>
      <c r="R30" s="907"/>
      <c r="S30" s="955"/>
    </row>
    <row r="31" spans="1:37" s="184" customFormat="1" ht="15" customHeight="1">
      <c r="A31" s="899" t="s">
        <v>1359</v>
      </c>
      <c r="B31" s="786" t="s">
        <v>1358</v>
      </c>
      <c r="C31" s="786" t="s">
        <v>1389</v>
      </c>
      <c r="D31" s="957">
        <v>405</v>
      </c>
      <c r="E31" s="908">
        <v>27.407407407407408</v>
      </c>
      <c r="F31" s="908">
        <v>72.592592592592595</v>
      </c>
      <c r="G31" s="908">
        <v>65.432098765432102</v>
      </c>
      <c r="H31" s="908">
        <v>5.9259259259259265</v>
      </c>
      <c r="I31" s="908">
        <v>0</v>
      </c>
      <c r="J31" s="908">
        <v>1.2345679012345678</v>
      </c>
      <c r="K31" s="908">
        <v>0</v>
      </c>
      <c r="L31" s="908"/>
      <c r="M31" s="956" t="s">
        <v>1388</v>
      </c>
      <c r="N31" s="908">
        <v>97.297297297297305</v>
      </c>
      <c r="O31" s="910"/>
      <c r="P31" s="910" t="s">
        <v>1388</v>
      </c>
      <c r="Q31" s="908">
        <v>97.5</v>
      </c>
      <c r="R31" s="907"/>
      <c r="S31" s="955"/>
    </row>
    <row r="32" spans="1:37" s="184" customFormat="1" ht="15" customHeight="1">
      <c r="A32" s="899" t="s">
        <v>1356</v>
      </c>
      <c r="B32" s="786" t="s">
        <v>1355</v>
      </c>
      <c r="C32" s="786" t="s">
        <v>1055</v>
      </c>
      <c r="D32" s="957">
        <v>1066</v>
      </c>
      <c r="E32" s="908">
        <v>23.733583489681052</v>
      </c>
      <c r="F32" s="908">
        <v>76.266416510318948</v>
      </c>
      <c r="G32" s="908">
        <v>62.570356472795496</v>
      </c>
      <c r="H32" s="908">
        <v>13.320825515947469</v>
      </c>
      <c r="I32" s="908">
        <v>0</v>
      </c>
      <c r="J32" s="908">
        <v>0</v>
      </c>
      <c r="K32" s="908">
        <v>0.37523452157598497</v>
      </c>
      <c r="L32" s="908"/>
      <c r="M32" s="956" t="s">
        <v>1388</v>
      </c>
      <c r="N32" s="908">
        <v>98.520084566596196</v>
      </c>
      <c r="O32" s="910"/>
      <c r="P32" s="910" t="s">
        <v>1388</v>
      </c>
      <c r="Q32" s="908">
        <v>92.5</v>
      </c>
      <c r="R32" s="907"/>
      <c r="S32" s="955"/>
    </row>
    <row r="33" spans="1:37" s="184" customFormat="1" ht="15" customHeight="1">
      <c r="A33" s="899" t="s">
        <v>1353</v>
      </c>
      <c r="B33" s="786" t="s">
        <v>1352</v>
      </c>
      <c r="C33" s="786" t="s">
        <v>1354</v>
      </c>
      <c r="D33" s="957">
        <v>434</v>
      </c>
      <c r="E33" s="908">
        <v>27.880184331797235</v>
      </c>
      <c r="F33" s="908">
        <v>72.119815668202776</v>
      </c>
      <c r="G33" s="908">
        <v>48.156682027649772</v>
      </c>
      <c r="H33" s="908">
        <v>23.963133640552993</v>
      </c>
      <c r="I33" s="908">
        <v>0</v>
      </c>
      <c r="J33" s="908">
        <v>0</v>
      </c>
      <c r="K33" s="908">
        <v>0</v>
      </c>
      <c r="L33" s="908"/>
      <c r="M33" s="956" t="s">
        <v>1388</v>
      </c>
      <c r="N33" s="908">
        <v>99.428571428571431</v>
      </c>
      <c r="O33" s="910"/>
      <c r="P33" s="910" t="s">
        <v>1388</v>
      </c>
      <c r="Q33" s="908">
        <v>87.5</v>
      </c>
      <c r="R33" s="907"/>
      <c r="S33" s="955"/>
    </row>
    <row r="34" spans="1:37" s="184" customFormat="1" ht="15" customHeight="1">
      <c r="A34" s="899" t="s">
        <v>1353</v>
      </c>
      <c r="B34" s="786" t="s">
        <v>1352</v>
      </c>
      <c r="C34" s="786" t="s">
        <v>1351</v>
      </c>
      <c r="D34" s="957">
        <v>194</v>
      </c>
      <c r="E34" s="908">
        <v>30.412371134020617</v>
      </c>
      <c r="F34" s="908">
        <v>69.587628865979383</v>
      </c>
      <c r="G34" s="908">
        <v>50</v>
      </c>
      <c r="H34" s="908">
        <v>19.587628865979383</v>
      </c>
      <c r="I34" s="908">
        <v>0</v>
      </c>
      <c r="J34" s="908">
        <v>0</v>
      </c>
      <c r="K34" s="908">
        <v>0</v>
      </c>
      <c r="L34" s="908"/>
      <c r="M34" s="956" t="s">
        <v>1388</v>
      </c>
      <c r="N34" s="908">
        <v>98.795180722891558</v>
      </c>
      <c r="O34" s="910"/>
      <c r="P34" s="910" t="s">
        <v>1388</v>
      </c>
      <c r="Q34" s="908">
        <v>77.5</v>
      </c>
      <c r="R34" s="907"/>
      <c r="S34" s="955"/>
    </row>
    <row r="35" spans="1:37" s="184" customFormat="1" ht="15" customHeight="1">
      <c r="A35" s="899" t="s">
        <v>1348</v>
      </c>
      <c r="B35" s="786" t="s">
        <v>1347</v>
      </c>
      <c r="C35" s="786" t="s">
        <v>1350</v>
      </c>
      <c r="D35" s="957">
        <v>127</v>
      </c>
      <c r="E35" s="908">
        <v>34.645669291338585</v>
      </c>
      <c r="F35" s="908">
        <v>65.354330708661408</v>
      </c>
      <c r="G35" s="908">
        <v>58.267716535433067</v>
      </c>
      <c r="H35" s="908">
        <v>7.0866141732283463</v>
      </c>
      <c r="I35" s="908">
        <v>0</v>
      </c>
      <c r="J35" s="908">
        <v>0</v>
      </c>
      <c r="K35" s="908">
        <v>0</v>
      </c>
      <c r="L35" s="908"/>
      <c r="M35" s="956" t="s">
        <v>1388</v>
      </c>
      <c r="N35" s="908">
        <v>96.36363636363636</v>
      </c>
      <c r="O35" s="910"/>
      <c r="P35" s="910" t="s">
        <v>1388</v>
      </c>
      <c r="Q35" s="908">
        <v>92.5</v>
      </c>
      <c r="R35" s="907"/>
      <c r="S35" s="955"/>
    </row>
    <row r="36" spans="1:37" s="184" customFormat="1" ht="15" customHeight="1">
      <c r="A36" s="899" t="s">
        <v>1348</v>
      </c>
      <c r="B36" s="786" t="s">
        <v>1347</v>
      </c>
      <c r="C36" s="786" t="s">
        <v>1349</v>
      </c>
      <c r="D36" s="957">
        <v>493</v>
      </c>
      <c r="E36" s="908">
        <v>24.340770791075052</v>
      </c>
      <c r="F36" s="908">
        <v>75.659229208924955</v>
      </c>
      <c r="G36" s="908">
        <v>68.356997971602425</v>
      </c>
      <c r="H36" s="908">
        <v>7.0993914807302234</v>
      </c>
      <c r="I36" s="908">
        <v>0</v>
      </c>
      <c r="J36" s="908">
        <v>0</v>
      </c>
      <c r="K36" s="908">
        <v>0.20283975659229209</v>
      </c>
      <c r="L36" s="908"/>
      <c r="M36" s="956" t="s">
        <v>1388</v>
      </c>
      <c r="N36" s="908">
        <v>98.604651162790702</v>
      </c>
      <c r="O36" s="910"/>
      <c r="P36" s="910" t="s">
        <v>1388</v>
      </c>
      <c r="Q36" s="908">
        <v>92.5</v>
      </c>
      <c r="R36" s="907"/>
      <c r="S36" s="955"/>
    </row>
    <row r="37" spans="1:37" s="184" customFormat="1" ht="15" customHeight="1">
      <c r="A37" s="899" t="s">
        <v>1348</v>
      </c>
      <c r="B37" s="786" t="s">
        <v>1347</v>
      </c>
      <c r="C37" s="786" t="s">
        <v>1346</v>
      </c>
      <c r="D37" s="957">
        <v>637</v>
      </c>
      <c r="E37" s="908">
        <v>20.251177394034535</v>
      </c>
      <c r="F37" s="908">
        <v>79.748822605965458</v>
      </c>
      <c r="G37" s="908">
        <v>72.370486656200939</v>
      </c>
      <c r="H37" s="908">
        <v>7.0643642072213506</v>
      </c>
      <c r="I37" s="908">
        <v>0</v>
      </c>
      <c r="J37" s="908">
        <v>0</v>
      </c>
      <c r="K37" s="908">
        <v>0.31397174254317112</v>
      </c>
      <c r="L37" s="908"/>
      <c r="M37" s="956" t="s">
        <v>1388</v>
      </c>
      <c r="N37" s="908">
        <v>97.9381443298969</v>
      </c>
      <c r="O37" s="910"/>
      <c r="P37" s="910" t="s">
        <v>1388</v>
      </c>
      <c r="Q37" s="908">
        <v>95</v>
      </c>
      <c r="R37" s="907"/>
      <c r="S37" s="955"/>
    </row>
    <row r="38" spans="1:37" s="184" customFormat="1" ht="15" customHeight="1">
      <c r="A38" s="899" t="s">
        <v>1344</v>
      </c>
      <c r="B38" s="786" t="s">
        <v>1343</v>
      </c>
      <c r="C38" s="786" t="s">
        <v>1345</v>
      </c>
      <c r="D38" s="957">
        <v>205</v>
      </c>
      <c r="E38" s="908">
        <v>24.390243902439025</v>
      </c>
      <c r="F38" s="908">
        <v>75.609756097560975</v>
      </c>
      <c r="G38" s="908">
        <v>52.682926829268297</v>
      </c>
      <c r="H38" s="908">
        <v>22.926829268292686</v>
      </c>
      <c r="I38" s="908">
        <v>0</v>
      </c>
      <c r="J38" s="908">
        <v>0</v>
      </c>
      <c r="K38" s="908">
        <v>0</v>
      </c>
      <c r="L38" s="908"/>
      <c r="M38" s="956" t="s">
        <v>1388</v>
      </c>
      <c r="N38" s="908">
        <v>100</v>
      </c>
      <c r="O38" s="910"/>
      <c r="P38" s="910" t="s">
        <v>1388</v>
      </c>
      <c r="Q38" s="908">
        <v>92.5</v>
      </c>
      <c r="R38" s="907"/>
      <c r="S38" s="955"/>
    </row>
    <row r="39" spans="1:37" s="184" customFormat="1" ht="15" customHeight="1">
      <c r="A39" s="899" t="s">
        <v>1344</v>
      </c>
      <c r="B39" s="786" t="s">
        <v>1343</v>
      </c>
      <c r="C39" s="786" t="s">
        <v>1342</v>
      </c>
      <c r="D39" s="957">
        <v>681</v>
      </c>
      <c r="E39" s="908">
        <v>23.054331864904551</v>
      </c>
      <c r="F39" s="908">
        <v>76.945668135095445</v>
      </c>
      <c r="G39" s="908">
        <v>53.891336270190891</v>
      </c>
      <c r="H39" s="908">
        <v>23.054331864904551</v>
      </c>
      <c r="I39" s="908">
        <v>0</v>
      </c>
      <c r="J39" s="908">
        <v>0</v>
      </c>
      <c r="K39" s="908">
        <v>0</v>
      </c>
      <c r="L39" s="908"/>
      <c r="M39" s="956" t="s">
        <v>1388</v>
      </c>
      <c r="N39" s="908">
        <v>99.607843137254903</v>
      </c>
      <c r="O39" s="910"/>
      <c r="P39" s="910" t="s">
        <v>1388</v>
      </c>
      <c r="Q39" s="908">
        <v>90</v>
      </c>
      <c r="R39" s="907"/>
      <c r="S39" s="955"/>
    </row>
    <row r="40" spans="1:37" s="184" customFormat="1" ht="15" customHeight="1">
      <c r="A40" s="899" t="s">
        <v>1340</v>
      </c>
      <c r="B40" s="786" t="s">
        <v>1339</v>
      </c>
      <c r="C40" s="786" t="s">
        <v>1341</v>
      </c>
      <c r="D40" s="957">
        <v>252</v>
      </c>
      <c r="E40" s="908">
        <v>36.111111111111107</v>
      </c>
      <c r="F40" s="908">
        <v>63.888888888888886</v>
      </c>
      <c r="G40" s="908">
        <v>38.095238095238095</v>
      </c>
      <c r="H40" s="908">
        <v>25.396825396825395</v>
      </c>
      <c r="I40" s="908">
        <v>0.3968253968253968</v>
      </c>
      <c r="J40" s="908">
        <v>0</v>
      </c>
      <c r="K40" s="908">
        <v>0</v>
      </c>
      <c r="L40" s="908"/>
      <c r="M40" s="956" t="s">
        <v>1388</v>
      </c>
      <c r="N40" s="908">
        <v>100</v>
      </c>
      <c r="O40" s="910"/>
      <c r="P40" s="910" t="s">
        <v>1388</v>
      </c>
      <c r="Q40" s="908">
        <v>97.5</v>
      </c>
      <c r="R40" s="907"/>
      <c r="S40" s="955"/>
    </row>
    <row r="41" spans="1:37" s="184" customFormat="1" ht="15" customHeight="1">
      <c r="A41" s="899" t="s">
        <v>1340</v>
      </c>
      <c r="B41" s="786" t="s">
        <v>1339</v>
      </c>
      <c r="C41" s="786" t="s">
        <v>1338</v>
      </c>
      <c r="D41" s="957">
        <v>1235</v>
      </c>
      <c r="E41" s="908">
        <v>22.51012145748988</v>
      </c>
      <c r="F41" s="908">
        <v>77.489878542510127</v>
      </c>
      <c r="G41" s="908">
        <v>64.858299595141702</v>
      </c>
      <c r="H41" s="908">
        <v>12.550607287449392</v>
      </c>
      <c r="I41" s="908">
        <v>0</v>
      </c>
      <c r="J41" s="908">
        <v>0</v>
      </c>
      <c r="K41" s="908">
        <v>8.0971659919028341E-2</v>
      </c>
      <c r="L41" s="908"/>
      <c r="M41" s="956" t="s">
        <v>1388</v>
      </c>
      <c r="N41" s="908">
        <v>100</v>
      </c>
      <c r="O41" s="910"/>
      <c r="P41" s="910" t="s">
        <v>1388</v>
      </c>
      <c r="Q41" s="908">
        <v>100</v>
      </c>
      <c r="R41" s="907"/>
      <c r="S41" s="955"/>
      <c r="T41" s="377"/>
      <c r="U41" s="377"/>
      <c r="V41" s="377"/>
      <c r="W41" s="377"/>
      <c r="X41" s="377"/>
      <c r="Y41" s="377"/>
      <c r="Z41" s="377"/>
      <c r="AA41" s="377"/>
      <c r="AB41" s="377"/>
      <c r="AC41" s="377"/>
      <c r="AD41" s="377"/>
      <c r="AE41" s="377"/>
      <c r="AF41" s="377"/>
      <c r="AG41" s="377"/>
      <c r="AH41" s="377"/>
      <c r="AI41" s="377"/>
      <c r="AJ41" s="377"/>
      <c r="AK41" s="377"/>
    </row>
    <row r="42" spans="1:37" s="184" customFormat="1" ht="15" customHeight="1">
      <c r="A42" s="899" t="s">
        <v>1337</v>
      </c>
      <c r="B42" s="786" t="s">
        <v>1336</v>
      </c>
      <c r="C42" s="786" t="s">
        <v>1335</v>
      </c>
      <c r="D42" s="957">
        <v>1353</v>
      </c>
      <c r="E42" s="908">
        <v>63.932002956393198</v>
      </c>
      <c r="F42" s="908">
        <v>36.067997043606795</v>
      </c>
      <c r="G42" s="908">
        <v>23.059866962305986</v>
      </c>
      <c r="H42" s="908">
        <v>10.569105691056912</v>
      </c>
      <c r="I42" s="908">
        <v>0</v>
      </c>
      <c r="J42" s="908">
        <v>0</v>
      </c>
      <c r="K42" s="908">
        <v>2.4390243902439024</v>
      </c>
      <c r="L42" s="908"/>
      <c r="M42" s="956" t="s">
        <v>1388</v>
      </c>
      <c r="N42" s="908">
        <v>99.568965517241381</v>
      </c>
      <c r="O42" s="910"/>
      <c r="P42" s="910" t="s">
        <v>1388</v>
      </c>
      <c r="Q42" s="908">
        <v>92.5</v>
      </c>
      <c r="R42" s="907"/>
      <c r="S42" s="955"/>
    </row>
    <row r="43" spans="1:37" s="834" customFormat="1" ht="12" customHeight="1">
      <c r="A43" s="899"/>
      <c r="B43" s="786"/>
      <c r="C43" s="786"/>
      <c r="D43" s="786"/>
      <c r="E43" s="831"/>
      <c r="F43" s="831"/>
      <c r="G43" s="831"/>
      <c r="H43" s="831"/>
      <c r="I43" s="831"/>
      <c r="J43" s="831"/>
      <c r="K43" s="831"/>
      <c r="L43" s="831"/>
      <c r="M43" s="831"/>
      <c r="N43" s="831"/>
      <c r="O43" s="900"/>
      <c r="P43" s="900"/>
      <c r="Q43" s="832"/>
      <c r="R43" s="835"/>
      <c r="S43" s="320"/>
    </row>
    <row r="44" spans="1:37" s="834" customFormat="1" ht="15" customHeight="1">
      <c r="A44" s="905"/>
      <c r="B44" s="914" t="s">
        <v>359</v>
      </c>
      <c r="C44" s="906"/>
      <c r="D44" s="961">
        <v>18228</v>
      </c>
      <c r="E44" s="959">
        <v>45.040596883914858</v>
      </c>
      <c r="F44" s="959">
        <v>54.959403116085149</v>
      </c>
      <c r="G44" s="959">
        <v>41.578889620364272</v>
      </c>
      <c r="H44" s="959">
        <v>10.313802940531051</v>
      </c>
      <c r="I44" s="959">
        <v>0.56506473557164805</v>
      </c>
      <c r="J44" s="959">
        <v>1.0972130787798991E-2</v>
      </c>
      <c r="K44" s="959">
        <v>2.4906736888303707</v>
      </c>
      <c r="L44" s="832"/>
      <c r="M44" s="961">
        <v>4676</v>
      </c>
      <c r="N44" s="959">
        <v>97.177074422583416</v>
      </c>
      <c r="O44" s="848"/>
      <c r="P44" s="960">
        <v>1503</v>
      </c>
      <c r="Q44" s="959">
        <v>79.174983366600145</v>
      </c>
      <c r="R44" s="958"/>
      <c r="S44" s="328"/>
    </row>
    <row r="45" spans="1:37" ht="12" customHeight="1">
      <c r="A45" s="899"/>
      <c r="B45" s="786"/>
      <c r="C45" s="786"/>
      <c r="D45" s="184"/>
      <c r="E45" s="831"/>
      <c r="F45" s="831"/>
      <c r="G45" s="831"/>
      <c r="H45" s="831"/>
      <c r="I45" s="831"/>
      <c r="J45" s="831"/>
      <c r="K45" s="831"/>
      <c r="L45" s="831"/>
      <c r="M45" s="832"/>
      <c r="N45" s="831"/>
      <c r="O45" s="900"/>
      <c r="P45" s="900"/>
      <c r="Q45" s="831"/>
      <c r="R45" s="830"/>
      <c r="S45" s="328"/>
    </row>
    <row r="46" spans="1:37" s="184" customFormat="1" ht="15" customHeight="1">
      <c r="A46" s="899" t="s">
        <v>1334</v>
      </c>
      <c r="B46" s="786" t="s">
        <v>1333</v>
      </c>
      <c r="C46" s="786" t="s">
        <v>1332</v>
      </c>
      <c r="D46" s="957">
        <v>586</v>
      </c>
      <c r="E46" s="908">
        <v>47.952218430034129</v>
      </c>
      <c r="F46" s="908">
        <v>52.047781569965871</v>
      </c>
      <c r="G46" s="908">
        <v>43.003412969283275</v>
      </c>
      <c r="H46" s="908">
        <v>1.7064846416382253</v>
      </c>
      <c r="I46" s="908">
        <v>0.68259385665529015</v>
      </c>
      <c r="J46" s="908">
        <v>0</v>
      </c>
      <c r="K46" s="908">
        <v>6.6552901023890794</v>
      </c>
      <c r="L46" s="908"/>
      <c r="M46" s="956" t="s">
        <v>1388</v>
      </c>
      <c r="N46" s="908">
        <v>87.341772151898738</v>
      </c>
      <c r="O46" s="910"/>
      <c r="P46" s="910" t="s">
        <v>1388</v>
      </c>
      <c r="Q46" s="908">
        <v>72.5</v>
      </c>
      <c r="R46" s="907"/>
      <c r="S46" s="955"/>
    </row>
    <row r="47" spans="1:37" s="184" customFormat="1" ht="15" customHeight="1">
      <c r="A47" s="899" t="s">
        <v>1331</v>
      </c>
      <c r="B47" s="786" t="s">
        <v>1330</v>
      </c>
      <c r="C47" s="786" t="s">
        <v>1329</v>
      </c>
      <c r="D47" s="957">
        <v>1185</v>
      </c>
      <c r="E47" s="908">
        <v>68.35443037974683</v>
      </c>
      <c r="F47" s="908">
        <v>31.645569620253166</v>
      </c>
      <c r="G47" s="908">
        <v>15.611814345991561</v>
      </c>
      <c r="H47" s="908">
        <v>12.320675105485233</v>
      </c>
      <c r="I47" s="908">
        <v>0.25316455696202533</v>
      </c>
      <c r="J47" s="908">
        <v>0</v>
      </c>
      <c r="K47" s="908">
        <v>3.4599156118143459</v>
      </c>
      <c r="L47" s="908"/>
      <c r="M47" s="956" t="s">
        <v>1388</v>
      </c>
      <c r="N47" s="908">
        <v>100</v>
      </c>
      <c r="O47" s="910"/>
      <c r="P47" s="910" t="s">
        <v>1388</v>
      </c>
      <c r="Q47" s="908">
        <v>80</v>
      </c>
      <c r="R47" s="907"/>
      <c r="S47" s="955"/>
    </row>
    <row r="48" spans="1:37" s="184" customFormat="1" ht="15" customHeight="1">
      <c r="A48" s="899" t="s">
        <v>1328</v>
      </c>
      <c r="B48" s="786" t="s">
        <v>1327</v>
      </c>
      <c r="C48" s="786" t="s">
        <v>1326</v>
      </c>
      <c r="D48" s="957">
        <v>1323</v>
      </c>
      <c r="E48" s="908">
        <v>56.4625850340136</v>
      </c>
      <c r="F48" s="908">
        <v>43.537414965986393</v>
      </c>
      <c r="G48" s="908">
        <v>34.845049130763414</v>
      </c>
      <c r="H48" s="908">
        <v>7.7097505668934234</v>
      </c>
      <c r="I48" s="908">
        <v>0.15117157974300832</v>
      </c>
      <c r="J48" s="908">
        <v>0</v>
      </c>
      <c r="K48" s="908">
        <v>0.83144368858654571</v>
      </c>
      <c r="L48" s="908"/>
      <c r="M48" s="956" t="s">
        <v>1388</v>
      </c>
      <c r="N48" s="908">
        <v>98.943661971830991</v>
      </c>
      <c r="O48" s="910"/>
      <c r="P48" s="910" t="s">
        <v>1388</v>
      </c>
      <c r="Q48" s="908">
        <v>87.5</v>
      </c>
      <c r="R48" s="907"/>
      <c r="S48" s="955"/>
    </row>
    <row r="49" spans="1:19" s="184" customFormat="1" ht="15" customHeight="1">
      <c r="A49" s="899" t="s">
        <v>1324</v>
      </c>
      <c r="B49" s="786" t="s">
        <v>1323</v>
      </c>
      <c r="C49" s="786" t="s">
        <v>1325</v>
      </c>
      <c r="D49" s="957">
        <v>665</v>
      </c>
      <c r="E49" s="908">
        <v>31.578947368421051</v>
      </c>
      <c r="F49" s="908">
        <v>68.421052631578945</v>
      </c>
      <c r="G49" s="908">
        <v>47.218045112781951</v>
      </c>
      <c r="H49" s="908">
        <v>21.203007518796994</v>
      </c>
      <c r="I49" s="908">
        <v>0</v>
      </c>
      <c r="J49" s="908">
        <v>0</v>
      </c>
      <c r="K49" s="908">
        <v>0</v>
      </c>
      <c r="L49" s="908"/>
      <c r="M49" s="956" t="s">
        <v>1388</v>
      </c>
      <c r="N49" s="908">
        <v>94.117647058823522</v>
      </c>
      <c r="O49" s="910"/>
      <c r="P49" s="910" t="s">
        <v>1388</v>
      </c>
      <c r="Q49" s="908">
        <v>100</v>
      </c>
      <c r="R49" s="907"/>
      <c r="S49" s="955"/>
    </row>
    <row r="50" spans="1:19" s="184" customFormat="1" ht="15" customHeight="1">
      <c r="A50" s="899" t="s">
        <v>1324</v>
      </c>
      <c r="B50" s="786" t="s">
        <v>1323</v>
      </c>
      <c r="C50" s="786" t="s">
        <v>1322</v>
      </c>
      <c r="D50" s="957">
        <v>269</v>
      </c>
      <c r="E50" s="908">
        <v>45.353159851301115</v>
      </c>
      <c r="F50" s="908">
        <v>54.646840148698885</v>
      </c>
      <c r="G50" s="908">
        <v>33.828996282527882</v>
      </c>
      <c r="H50" s="908">
        <v>20.817843866171003</v>
      </c>
      <c r="I50" s="908">
        <v>0</v>
      </c>
      <c r="J50" s="908">
        <v>0</v>
      </c>
      <c r="K50" s="908">
        <v>0</v>
      </c>
      <c r="L50" s="908"/>
      <c r="M50" s="956" t="s">
        <v>1388</v>
      </c>
      <c r="N50" s="908">
        <v>92.5</v>
      </c>
      <c r="O50" s="910"/>
      <c r="P50" s="910" t="s">
        <v>1388</v>
      </c>
      <c r="Q50" s="908">
        <v>90</v>
      </c>
      <c r="R50" s="907"/>
      <c r="S50" s="955"/>
    </row>
    <row r="51" spans="1:19" s="184" customFormat="1" ht="15" customHeight="1">
      <c r="A51" s="899" t="s">
        <v>1320</v>
      </c>
      <c r="B51" s="786" t="s">
        <v>1319</v>
      </c>
      <c r="C51" s="786" t="s">
        <v>1321</v>
      </c>
      <c r="D51" s="957">
        <v>339</v>
      </c>
      <c r="E51" s="908">
        <v>54.86725663716814</v>
      </c>
      <c r="F51" s="908">
        <v>45.132743362831853</v>
      </c>
      <c r="G51" s="908">
        <v>28.318584070796462</v>
      </c>
      <c r="H51" s="908">
        <v>5.6047197640117989</v>
      </c>
      <c r="I51" s="908">
        <v>10.32448377581121</v>
      </c>
      <c r="J51" s="908">
        <v>0</v>
      </c>
      <c r="K51" s="908">
        <v>0.88495575221238942</v>
      </c>
      <c r="L51" s="908"/>
      <c r="M51" s="956" t="s">
        <v>1388</v>
      </c>
      <c r="N51" s="908">
        <v>98.571428571428584</v>
      </c>
      <c r="O51" s="910"/>
      <c r="P51" s="910" t="s">
        <v>1388</v>
      </c>
      <c r="Q51" s="908">
        <v>80</v>
      </c>
      <c r="R51" s="907"/>
      <c r="S51" s="955"/>
    </row>
    <row r="52" spans="1:19" s="184" customFormat="1" ht="15" customHeight="1">
      <c r="A52" s="899" t="s">
        <v>1320</v>
      </c>
      <c r="B52" s="786" t="s">
        <v>1319</v>
      </c>
      <c r="C52" s="786" t="s">
        <v>1318</v>
      </c>
      <c r="D52" s="957">
        <v>927</v>
      </c>
      <c r="E52" s="908">
        <v>47.896440129449836</v>
      </c>
      <c r="F52" s="908">
        <v>52.103559870550164</v>
      </c>
      <c r="G52" s="908">
        <v>39.374325782092775</v>
      </c>
      <c r="H52" s="908">
        <v>9.1693635382955776</v>
      </c>
      <c r="I52" s="908">
        <v>1.0787486515641855</v>
      </c>
      <c r="J52" s="908">
        <v>0</v>
      </c>
      <c r="K52" s="908">
        <v>2.4811218985976269</v>
      </c>
      <c r="L52" s="908"/>
      <c r="M52" s="956" t="s">
        <v>1388</v>
      </c>
      <c r="N52" s="908">
        <v>99.103139013452918</v>
      </c>
      <c r="O52" s="910"/>
      <c r="P52" s="910" t="s">
        <v>1388</v>
      </c>
      <c r="Q52" s="908">
        <v>75</v>
      </c>
      <c r="R52" s="907"/>
      <c r="S52" s="955"/>
    </row>
    <row r="53" spans="1:19" s="184" customFormat="1" ht="15" customHeight="1">
      <c r="A53" s="899" t="s">
        <v>1317</v>
      </c>
      <c r="B53" s="786" t="s">
        <v>1316</v>
      </c>
      <c r="C53" s="786" t="s">
        <v>1315</v>
      </c>
      <c r="D53" s="957">
        <v>517</v>
      </c>
      <c r="E53" s="908">
        <v>37.330754352030951</v>
      </c>
      <c r="F53" s="908">
        <v>62.669245647969049</v>
      </c>
      <c r="G53" s="908">
        <v>45.067698259187623</v>
      </c>
      <c r="H53" s="908">
        <v>14.313346228239846</v>
      </c>
      <c r="I53" s="908">
        <v>0</v>
      </c>
      <c r="J53" s="908">
        <v>0</v>
      </c>
      <c r="K53" s="908">
        <v>3.2882011605415857</v>
      </c>
      <c r="L53" s="908"/>
      <c r="M53" s="956" t="s">
        <v>1388</v>
      </c>
      <c r="N53" s="908">
        <v>99.285714285714292</v>
      </c>
      <c r="O53" s="910"/>
      <c r="P53" s="910" t="s">
        <v>1388</v>
      </c>
      <c r="Q53" s="908">
        <v>90</v>
      </c>
      <c r="R53" s="907"/>
      <c r="S53" s="955"/>
    </row>
    <row r="54" spans="1:19" s="184" customFormat="1" ht="15" customHeight="1">
      <c r="A54" s="899" t="s">
        <v>1314</v>
      </c>
      <c r="B54" s="786" t="s">
        <v>1313</v>
      </c>
      <c r="C54" s="786" t="s">
        <v>1312</v>
      </c>
      <c r="D54" s="957">
        <v>1593</v>
      </c>
      <c r="E54" s="908">
        <v>36.032642812303827</v>
      </c>
      <c r="F54" s="908">
        <v>63.967357187696173</v>
      </c>
      <c r="G54" s="908">
        <v>44.067796610169488</v>
      </c>
      <c r="H54" s="908">
        <v>14.375392341494036</v>
      </c>
      <c r="I54" s="908">
        <v>1.820464532328939</v>
      </c>
      <c r="J54" s="908">
        <v>0</v>
      </c>
      <c r="K54" s="908">
        <v>3.7037037037037033</v>
      </c>
      <c r="L54" s="908"/>
      <c r="M54" s="956" t="s">
        <v>1388</v>
      </c>
      <c r="N54" s="908">
        <v>90.802348336594903</v>
      </c>
      <c r="O54" s="910"/>
      <c r="P54" s="910" t="s">
        <v>1388</v>
      </c>
      <c r="Q54" s="908">
        <v>75</v>
      </c>
      <c r="R54" s="907"/>
      <c r="S54" s="955"/>
    </row>
    <row r="55" spans="1:19" s="184" customFormat="1" ht="15" customHeight="1">
      <c r="A55" s="899" t="s">
        <v>1310</v>
      </c>
      <c r="B55" s="786" t="s">
        <v>1309</v>
      </c>
      <c r="C55" s="786" t="s">
        <v>1311</v>
      </c>
      <c r="D55" s="957">
        <v>2559</v>
      </c>
      <c r="E55" s="908">
        <v>20.281359906213364</v>
      </c>
      <c r="F55" s="908">
        <v>79.718640093786632</v>
      </c>
      <c r="G55" s="908">
        <v>63.892145369284883</v>
      </c>
      <c r="H55" s="908">
        <v>11.488862837045721</v>
      </c>
      <c r="I55" s="908">
        <v>0</v>
      </c>
      <c r="J55" s="908">
        <v>0</v>
      </c>
      <c r="K55" s="908">
        <v>4.3376318874560376</v>
      </c>
      <c r="L55" s="908"/>
      <c r="M55" s="956" t="s">
        <v>1388</v>
      </c>
      <c r="N55" s="908">
        <v>97.535211267605632</v>
      </c>
      <c r="O55" s="910"/>
      <c r="P55" s="910" t="s">
        <v>1388</v>
      </c>
      <c r="Q55" s="908">
        <v>80</v>
      </c>
      <c r="R55" s="907"/>
      <c r="S55" s="955"/>
    </row>
    <row r="56" spans="1:19" s="184" customFormat="1" ht="15" customHeight="1">
      <c r="A56" s="899" t="s">
        <v>1310</v>
      </c>
      <c r="B56" s="786" t="s">
        <v>1309</v>
      </c>
      <c r="C56" s="786" t="s">
        <v>1308</v>
      </c>
      <c r="D56" s="957">
        <v>56</v>
      </c>
      <c r="E56" s="908">
        <v>44.642857142857146</v>
      </c>
      <c r="F56" s="908">
        <v>55.357142857142861</v>
      </c>
      <c r="G56" s="908">
        <v>28.571428571428569</v>
      </c>
      <c r="H56" s="908">
        <v>7.1428571428571423</v>
      </c>
      <c r="I56" s="908">
        <v>0</v>
      </c>
      <c r="J56" s="908">
        <v>1.7857142857142856</v>
      </c>
      <c r="K56" s="908">
        <v>17.857142857142858</v>
      </c>
      <c r="L56" s="908"/>
      <c r="M56" s="956" t="s">
        <v>1388</v>
      </c>
      <c r="N56" s="908">
        <v>100</v>
      </c>
      <c r="O56" s="910"/>
      <c r="P56" s="910" t="s">
        <v>1388</v>
      </c>
      <c r="Q56" s="908">
        <v>40</v>
      </c>
      <c r="R56" s="907"/>
      <c r="S56" s="955"/>
    </row>
    <row r="57" spans="1:19" s="184" customFormat="1" ht="15" customHeight="1">
      <c r="A57" s="899" t="s">
        <v>1306</v>
      </c>
      <c r="B57" s="786" t="s">
        <v>1305</v>
      </c>
      <c r="C57" s="786" t="s">
        <v>1307</v>
      </c>
      <c r="D57" s="957">
        <v>740</v>
      </c>
      <c r="E57" s="908">
        <v>46.756756756756758</v>
      </c>
      <c r="F57" s="908">
        <v>53.243243243243242</v>
      </c>
      <c r="G57" s="908">
        <v>38.108108108108105</v>
      </c>
      <c r="H57" s="908">
        <v>10.945945945945947</v>
      </c>
      <c r="I57" s="908">
        <v>0.54054054054054057</v>
      </c>
      <c r="J57" s="908">
        <v>0</v>
      </c>
      <c r="K57" s="908">
        <v>3.6486486486486487</v>
      </c>
      <c r="L57" s="908"/>
      <c r="M57" s="956" t="s">
        <v>1388</v>
      </c>
      <c r="N57" s="908">
        <v>100</v>
      </c>
      <c r="O57" s="910"/>
      <c r="P57" s="910" t="s">
        <v>1388</v>
      </c>
      <c r="Q57" s="908">
        <v>75</v>
      </c>
      <c r="R57" s="907"/>
      <c r="S57" s="955"/>
    </row>
    <row r="58" spans="1:19" s="184" customFormat="1" ht="15" customHeight="1">
      <c r="A58" s="899" t="s">
        <v>1306</v>
      </c>
      <c r="B58" s="786" t="s">
        <v>1305</v>
      </c>
      <c r="C58" s="786" t="s">
        <v>1304</v>
      </c>
      <c r="D58" s="957">
        <v>1005</v>
      </c>
      <c r="E58" s="908">
        <v>50.248756218905477</v>
      </c>
      <c r="F58" s="908">
        <v>49.75124378109453</v>
      </c>
      <c r="G58" s="908">
        <v>36.218905472636813</v>
      </c>
      <c r="H58" s="908">
        <v>10.348258706467661</v>
      </c>
      <c r="I58" s="908">
        <v>9.9502487562189046E-2</v>
      </c>
      <c r="J58" s="908">
        <v>0</v>
      </c>
      <c r="K58" s="908">
        <v>3.0845771144278609</v>
      </c>
      <c r="L58" s="908"/>
      <c r="M58" s="956" t="s">
        <v>1388</v>
      </c>
      <c r="N58" s="908">
        <v>100</v>
      </c>
      <c r="O58" s="910"/>
      <c r="P58" s="910" t="s">
        <v>1388</v>
      </c>
      <c r="Q58" s="908">
        <v>77.5</v>
      </c>
      <c r="R58" s="907"/>
      <c r="S58" s="955"/>
    </row>
    <row r="59" spans="1:19" s="184" customFormat="1" ht="15" customHeight="1">
      <c r="A59" s="899" t="s">
        <v>1303</v>
      </c>
      <c r="B59" s="786" t="s">
        <v>1302</v>
      </c>
      <c r="C59" s="786" t="s">
        <v>1301</v>
      </c>
      <c r="D59" s="957">
        <v>137</v>
      </c>
      <c r="E59" s="908">
        <v>38.686131386861319</v>
      </c>
      <c r="F59" s="908">
        <v>61.313868613138688</v>
      </c>
      <c r="G59" s="908">
        <v>59.12408759124088</v>
      </c>
      <c r="H59" s="908">
        <v>2.1897810218978102</v>
      </c>
      <c r="I59" s="908">
        <v>0</v>
      </c>
      <c r="J59" s="908">
        <v>0</v>
      </c>
      <c r="K59" s="908">
        <v>0</v>
      </c>
      <c r="L59" s="908"/>
      <c r="M59" s="956" t="s">
        <v>1388</v>
      </c>
      <c r="N59" s="908">
        <v>100</v>
      </c>
      <c r="O59" s="910"/>
      <c r="P59" s="910" t="s">
        <v>1388</v>
      </c>
      <c r="Q59" s="908">
        <v>100</v>
      </c>
      <c r="R59" s="907"/>
      <c r="S59" s="955"/>
    </row>
    <row r="60" spans="1:19" s="184" customFormat="1" ht="15" customHeight="1">
      <c r="A60" s="899" t="s">
        <v>1298</v>
      </c>
      <c r="B60" s="913" t="s">
        <v>1297</v>
      </c>
      <c r="C60" s="786" t="s">
        <v>1300</v>
      </c>
      <c r="D60" s="957">
        <v>768</v>
      </c>
      <c r="E60" s="908">
        <v>41.666666666666671</v>
      </c>
      <c r="F60" s="908">
        <v>58.333333333333336</v>
      </c>
      <c r="G60" s="908">
        <v>35.546875</v>
      </c>
      <c r="H60" s="908">
        <v>15.885416666666666</v>
      </c>
      <c r="I60" s="908">
        <v>0</v>
      </c>
      <c r="J60" s="908">
        <v>0</v>
      </c>
      <c r="K60" s="908">
        <v>6.901041666666667</v>
      </c>
      <c r="L60" s="908"/>
      <c r="M60" s="956" t="s">
        <v>1388</v>
      </c>
      <c r="N60" s="908">
        <v>97.701149425287355</v>
      </c>
      <c r="O60" s="910"/>
      <c r="P60" s="910" t="s">
        <v>1388</v>
      </c>
      <c r="Q60" s="908">
        <v>57.5</v>
      </c>
      <c r="R60" s="907"/>
      <c r="S60" s="955"/>
    </row>
    <row r="61" spans="1:19" s="184" customFormat="1" ht="15" customHeight="1">
      <c r="A61" s="899" t="s">
        <v>1298</v>
      </c>
      <c r="B61" s="786" t="s">
        <v>1297</v>
      </c>
      <c r="C61" s="786" t="s">
        <v>1299</v>
      </c>
      <c r="D61" s="957">
        <v>96</v>
      </c>
      <c r="E61" s="908">
        <v>64.583333333333343</v>
      </c>
      <c r="F61" s="908">
        <v>35.416666666666671</v>
      </c>
      <c r="G61" s="908">
        <v>26.041666666666668</v>
      </c>
      <c r="H61" s="908">
        <v>8.3333333333333321</v>
      </c>
      <c r="I61" s="908">
        <v>0</v>
      </c>
      <c r="J61" s="908">
        <v>0</v>
      </c>
      <c r="K61" s="908">
        <v>1.0416666666666665</v>
      </c>
      <c r="L61" s="908"/>
      <c r="M61" s="956" t="s">
        <v>1388</v>
      </c>
      <c r="N61" s="908">
        <v>100</v>
      </c>
      <c r="O61" s="910"/>
      <c r="P61" s="910" t="s">
        <v>1388</v>
      </c>
      <c r="Q61" s="908">
        <v>87.5</v>
      </c>
      <c r="R61" s="907"/>
      <c r="S61" s="955"/>
    </row>
    <row r="62" spans="1:19" s="184" customFormat="1" ht="15" customHeight="1">
      <c r="A62" s="899" t="s">
        <v>1298</v>
      </c>
      <c r="B62" s="786" t="s">
        <v>1297</v>
      </c>
      <c r="C62" s="786" t="s">
        <v>1296</v>
      </c>
      <c r="D62" s="957">
        <v>711</v>
      </c>
      <c r="E62" s="908">
        <v>42.897327707454295</v>
      </c>
      <c r="F62" s="908">
        <v>57.102672292545705</v>
      </c>
      <c r="G62" s="908">
        <v>41.209563994374122</v>
      </c>
      <c r="H62" s="908">
        <v>10.267229254571026</v>
      </c>
      <c r="I62" s="908">
        <v>2.109704641350211</v>
      </c>
      <c r="J62" s="908">
        <v>0.14064697609001406</v>
      </c>
      <c r="K62" s="908">
        <v>3.3755274261603372</v>
      </c>
      <c r="L62" s="908"/>
      <c r="M62" s="956" t="s">
        <v>1388</v>
      </c>
      <c r="N62" s="908">
        <v>97.435897435897431</v>
      </c>
      <c r="O62" s="910"/>
      <c r="P62" s="910" t="s">
        <v>1388</v>
      </c>
      <c r="Q62" s="908">
        <v>75</v>
      </c>
      <c r="R62" s="907"/>
      <c r="S62" s="955"/>
    </row>
    <row r="63" spans="1:19" s="184" customFormat="1" ht="15" customHeight="1">
      <c r="A63" s="899" t="s">
        <v>1295</v>
      </c>
      <c r="B63" s="786" t="s">
        <v>1294</v>
      </c>
      <c r="C63" s="786" t="s">
        <v>1293</v>
      </c>
      <c r="D63" s="957">
        <v>2559</v>
      </c>
      <c r="E63" s="908">
        <v>66.354044548651814</v>
      </c>
      <c r="F63" s="908">
        <v>33.645955451348179</v>
      </c>
      <c r="G63" s="908">
        <v>33.645955451348179</v>
      </c>
      <c r="H63" s="908">
        <v>0</v>
      </c>
      <c r="I63" s="908">
        <v>0</v>
      </c>
      <c r="J63" s="908">
        <v>0</v>
      </c>
      <c r="K63" s="908">
        <v>0</v>
      </c>
      <c r="L63" s="908"/>
      <c r="M63" s="956" t="s">
        <v>1388</v>
      </c>
      <c r="N63" s="908">
        <v>100</v>
      </c>
      <c r="O63" s="910"/>
      <c r="P63" s="910" t="s">
        <v>1388</v>
      </c>
      <c r="Q63" s="908">
        <v>95</v>
      </c>
      <c r="R63" s="907"/>
      <c r="S63" s="955"/>
    </row>
    <row r="64" spans="1:19" s="184" customFormat="1" ht="15" customHeight="1">
      <c r="A64" s="899" t="s">
        <v>1292</v>
      </c>
      <c r="B64" s="913" t="s">
        <v>1291</v>
      </c>
      <c r="C64" s="786" t="s">
        <v>1290</v>
      </c>
      <c r="D64" s="957">
        <v>1073</v>
      </c>
      <c r="E64" s="908">
        <v>43.336439888164023</v>
      </c>
      <c r="F64" s="908">
        <v>56.663560111835977</v>
      </c>
      <c r="G64" s="908">
        <v>49.301025163094131</v>
      </c>
      <c r="H64" s="908">
        <v>7.3625349487418461</v>
      </c>
      <c r="I64" s="908">
        <v>0</v>
      </c>
      <c r="J64" s="908">
        <v>0</v>
      </c>
      <c r="K64" s="908">
        <v>0</v>
      </c>
      <c r="L64" s="908"/>
      <c r="M64" s="956" t="s">
        <v>1388</v>
      </c>
      <c r="N64" s="908">
        <v>100</v>
      </c>
      <c r="O64" s="910"/>
      <c r="P64" s="910" t="s">
        <v>1388</v>
      </c>
      <c r="Q64" s="908">
        <v>77.5</v>
      </c>
      <c r="R64" s="907"/>
      <c r="S64" s="955"/>
    </row>
    <row r="65" spans="1:37" s="184" customFormat="1" ht="15" customHeight="1">
      <c r="A65" s="899" t="s">
        <v>1287</v>
      </c>
      <c r="B65" s="786" t="s">
        <v>1286</v>
      </c>
      <c r="C65" s="786" t="s">
        <v>1289</v>
      </c>
      <c r="D65" s="957">
        <v>12</v>
      </c>
      <c r="E65" s="908">
        <v>0</v>
      </c>
      <c r="F65" s="908">
        <v>100</v>
      </c>
      <c r="G65" s="908">
        <v>83.333333333333343</v>
      </c>
      <c r="H65" s="908">
        <v>16.666666666666664</v>
      </c>
      <c r="I65" s="908">
        <v>0</v>
      </c>
      <c r="J65" s="908">
        <v>0</v>
      </c>
      <c r="K65" s="908">
        <v>0</v>
      </c>
      <c r="L65" s="908"/>
      <c r="M65" s="956" t="s">
        <v>1388</v>
      </c>
      <c r="N65" s="908">
        <v>100</v>
      </c>
      <c r="O65" s="910"/>
      <c r="P65" s="910" t="s">
        <v>1388</v>
      </c>
      <c r="Q65" s="908">
        <v>100</v>
      </c>
      <c r="R65" s="907"/>
      <c r="S65" s="955"/>
    </row>
    <row r="66" spans="1:37" s="184" customFormat="1" ht="15" customHeight="1">
      <c r="A66" s="899" t="s">
        <v>1287</v>
      </c>
      <c r="B66" s="786" t="s">
        <v>1286</v>
      </c>
      <c r="C66" s="786" t="s">
        <v>1288</v>
      </c>
      <c r="D66" s="957">
        <v>301</v>
      </c>
      <c r="E66" s="908">
        <v>28.571428571428569</v>
      </c>
      <c r="F66" s="908">
        <v>71.428571428571431</v>
      </c>
      <c r="G66" s="908">
        <v>36.544850498338874</v>
      </c>
      <c r="H66" s="908">
        <v>34.883720930232556</v>
      </c>
      <c r="I66" s="908">
        <v>0</v>
      </c>
      <c r="J66" s="908">
        <v>0</v>
      </c>
      <c r="K66" s="908">
        <v>0</v>
      </c>
      <c r="L66" s="908"/>
      <c r="M66" s="956" t="s">
        <v>1388</v>
      </c>
      <c r="N66" s="908">
        <v>97.802197802197796</v>
      </c>
      <c r="O66" s="910"/>
      <c r="P66" s="910" t="s">
        <v>1388</v>
      </c>
      <c r="Q66" s="908">
        <v>97.5</v>
      </c>
      <c r="R66" s="907"/>
      <c r="S66" s="955"/>
    </row>
    <row r="67" spans="1:37" s="184" customFormat="1" ht="15" customHeight="1">
      <c r="A67" s="899" t="s">
        <v>1287</v>
      </c>
      <c r="B67" s="786" t="s">
        <v>1286</v>
      </c>
      <c r="C67" s="786" t="s">
        <v>1285</v>
      </c>
      <c r="D67" s="957">
        <v>807</v>
      </c>
      <c r="E67" s="908">
        <v>32.094175960346966</v>
      </c>
      <c r="F67" s="908">
        <v>67.905824039653041</v>
      </c>
      <c r="G67" s="908">
        <v>49.690210656753408</v>
      </c>
      <c r="H67" s="908">
        <v>17.71995043370508</v>
      </c>
      <c r="I67" s="908">
        <v>0</v>
      </c>
      <c r="J67" s="908">
        <v>0</v>
      </c>
      <c r="K67" s="908">
        <v>0.49566294919454773</v>
      </c>
      <c r="L67" s="908"/>
      <c r="M67" s="956" t="s">
        <v>1388</v>
      </c>
      <c r="N67" s="908">
        <v>93.723849372384933</v>
      </c>
      <c r="O67" s="910"/>
      <c r="P67" s="910" t="s">
        <v>1388</v>
      </c>
      <c r="Q67" s="908">
        <v>77.5</v>
      </c>
      <c r="R67" s="907"/>
      <c r="S67" s="955"/>
    </row>
    <row r="68" spans="1:37" s="834" customFormat="1" ht="12" customHeight="1">
      <c r="A68" s="899"/>
      <c r="B68" s="184"/>
      <c r="C68" s="184"/>
      <c r="D68" s="184"/>
      <c r="E68" s="831"/>
      <c r="F68" s="831"/>
      <c r="G68" s="831"/>
      <c r="H68" s="831"/>
      <c r="I68" s="831"/>
      <c r="J68" s="831"/>
      <c r="K68" s="831"/>
      <c r="L68" s="831"/>
      <c r="M68" s="831"/>
      <c r="N68" s="831"/>
      <c r="O68" s="900"/>
      <c r="P68" s="900"/>
      <c r="Q68" s="832"/>
      <c r="R68" s="835"/>
      <c r="S68" s="967"/>
    </row>
    <row r="69" spans="1:37" s="834" customFormat="1" ht="15" customHeight="1">
      <c r="A69" s="905" t="s">
        <v>45</v>
      </c>
      <c r="B69" s="377"/>
      <c r="C69" s="377"/>
      <c r="D69" s="961">
        <v>26464</v>
      </c>
      <c r="E69" s="959">
        <v>51.991384522370012</v>
      </c>
      <c r="F69" s="959">
        <v>48.008615477629988</v>
      </c>
      <c r="G69" s="959">
        <v>34.053808948004836</v>
      </c>
      <c r="H69" s="959">
        <v>11.124546553808948</v>
      </c>
      <c r="I69" s="959">
        <v>0.20782950423216445</v>
      </c>
      <c r="J69" s="959">
        <v>0.15492744860943167</v>
      </c>
      <c r="K69" s="959">
        <v>2.4675030229746069</v>
      </c>
      <c r="L69" s="832"/>
      <c r="M69" s="961">
        <v>6810</v>
      </c>
      <c r="N69" s="959">
        <v>97.165932452276067</v>
      </c>
      <c r="O69" s="848"/>
      <c r="P69" s="960">
        <v>2609</v>
      </c>
      <c r="Q69" s="959">
        <v>82.177079340743575</v>
      </c>
      <c r="R69" s="958"/>
      <c r="S69" s="320"/>
    </row>
    <row r="70" spans="1:37" ht="12" customHeight="1">
      <c r="A70" s="899"/>
      <c r="B70" s="184"/>
      <c r="C70" s="184"/>
      <c r="D70" s="184"/>
      <c r="E70" s="831"/>
      <c r="F70" s="831"/>
      <c r="G70" s="831"/>
      <c r="H70" s="831"/>
      <c r="I70" s="831"/>
      <c r="J70" s="831"/>
      <c r="K70" s="831"/>
      <c r="L70" s="831"/>
      <c r="M70" s="832"/>
      <c r="N70" s="831"/>
      <c r="O70" s="900"/>
      <c r="P70" s="900"/>
      <c r="Q70" s="831"/>
      <c r="R70" s="830"/>
      <c r="S70" s="328"/>
    </row>
    <row r="71" spans="1:37" s="184" customFormat="1" ht="15" customHeight="1">
      <c r="A71" s="899" t="s">
        <v>1284</v>
      </c>
      <c r="B71" s="786" t="s">
        <v>1283</v>
      </c>
      <c r="C71" s="786" t="s">
        <v>1282</v>
      </c>
      <c r="D71" s="957">
        <v>1538</v>
      </c>
      <c r="E71" s="908">
        <v>52.535760728218463</v>
      </c>
      <c r="F71" s="908">
        <v>47.46423927178153</v>
      </c>
      <c r="G71" s="908">
        <v>35.630689206762028</v>
      </c>
      <c r="H71" s="908">
        <v>10.208062418725618</v>
      </c>
      <c r="I71" s="908">
        <v>0</v>
      </c>
      <c r="J71" s="908">
        <v>0</v>
      </c>
      <c r="K71" s="908">
        <v>1.6254876462938883</v>
      </c>
      <c r="L71" s="908"/>
      <c r="M71" s="956" t="s">
        <v>1388</v>
      </c>
      <c r="N71" s="908">
        <v>73.243243243243242</v>
      </c>
      <c r="O71" s="910"/>
      <c r="P71" s="910" t="s">
        <v>1388</v>
      </c>
      <c r="Q71" s="908">
        <v>90</v>
      </c>
      <c r="R71" s="907"/>
      <c r="S71" s="955"/>
    </row>
    <row r="72" spans="1:37" s="377" customFormat="1" ht="15" customHeight="1">
      <c r="A72" s="899" t="s">
        <v>1281</v>
      </c>
      <c r="B72" s="786" t="s">
        <v>1280</v>
      </c>
      <c r="C72" s="786" t="s">
        <v>1279</v>
      </c>
      <c r="D72" s="957">
        <v>727</v>
      </c>
      <c r="E72" s="908">
        <v>54.470426409903716</v>
      </c>
      <c r="F72" s="908">
        <v>45.529573590096284</v>
      </c>
      <c r="G72" s="908">
        <v>33.562585969738649</v>
      </c>
      <c r="H72" s="908">
        <v>11.554332874828061</v>
      </c>
      <c r="I72" s="908">
        <v>0</v>
      </c>
      <c r="J72" s="908">
        <v>0</v>
      </c>
      <c r="K72" s="908">
        <v>0.41265474552957354</v>
      </c>
      <c r="L72" s="908"/>
      <c r="M72" s="956" t="s">
        <v>1388</v>
      </c>
      <c r="N72" s="908">
        <v>92</v>
      </c>
      <c r="O72" s="910"/>
      <c r="P72" s="910" t="s">
        <v>1388</v>
      </c>
      <c r="Q72" s="908">
        <v>90</v>
      </c>
      <c r="R72" s="907"/>
      <c r="S72" s="955"/>
    </row>
    <row r="73" spans="1:37" s="912" customFormat="1" ht="15" customHeight="1">
      <c r="A73" s="899" t="s">
        <v>1278</v>
      </c>
      <c r="B73" s="786" t="s">
        <v>1277</v>
      </c>
      <c r="C73" s="786" t="s">
        <v>1276</v>
      </c>
      <c r="D73" s="957">
        <v>1038</v>
      </c>
      <c r="E73" s="908">
        <v>71.579961464354525</v>
      </c>
      <c r="F73" s="908">
        <v>28.420038535645471</v>
      </c>
      <c r="G73" s="908">
        <v>20.809248554913296</v>
      </c>
      <c r="H73" s="908">
        <v>7.4181117533718686</v>
      </c>
      <c r="I73" s="908">
        <v>0.19267822736030829</v>
      </c>
      <c r="J73" s="908">
        <v>0</v>
      </c>
      <c r="K73" s="908">
        <v>0</v>
      </c>
      <c r="L73" s="908"/>
      <c r="M73" s="956" t="s">
        <v>1388</v>
      </c>
      <c r="N73" s="908">
        <v>98.994974874371849</v>
      </c>
      <c r="O73" s="910"/>
      <c r="P73" s="910" t="s">
        <v>1388</v>
      </c>
      <c r="Q73" s="908">
        <v>77.5</v>
      </c>
      <c r="R73" s="907"/>
      <c r="S73" s="955"/>
      <c r="T73" s="184"/>
      <c r="U73" s="184"/>
      <c r="V73" s="184"/>
      <c r="W73" s="184"/>
      <c r="X73" s="184"/>
      <c r="Y73" s="184"/>
      <c r="Z73" s="184"/>
      <c r="AA73" s="184"/>
      <c r="AB73" s="184"/>
      <c r="AC73" s="184"/>
      <c r="AD73" s="184"/>
      <c r="AE73" s="184"/>
      <c r="AF73" s="184"/>
      <c r="AG73" s="184"/>
      <c r="AH73" s="184"/>
      <c r="AI73" s="184"/>
      <c r="AJ73" s="184"/>
      <c r="AK73" s="184"/>
    </row>
    <row r="74" spans="1:37" s="184" customFormat="1" ht="15" customHeight="1">
      <c r="A74" s="899" t="s">
        <v>1275</v>
      </c>
      <c r="B74" s="786" t="s">
        <v>1274</v>
      </c>
      <c r="C74" s="786" t="s">
        <v>1273</v>
      </c>
      <c r="D74" s="957">
        <v>558</v>
      </c>
      <c r="E74" s="908">
        <v>37.096774193548384</v>
      </c>
      <c r="F74" s="908">
        <v>62.903225806451616</v>
      </c>
      <c r="G74" s="908">
        <v>51.075268817204304</v>
      </c>
      <c r="H74" s="908">
        <v>7.8853046594982077</v>
      </c>
      <c r="I74" s="908">
        <v>0.8960573476702508</v>
      </c>
      <c r="J74" s="908">
        <v>0.35842293906810035</v>
      </c>
      <c r="K74" s="908">
        <v>2.6881720430107525</v>
      </c>
      <c r="L74" s="908"/>
      <c r="M74" s="956" t="s">
        <v>1388</v>
      </c>
      <c r="N74" s="908">
        <v>100</v>
      </c>
      <c r="O74" s="910"/>
      <c r="P74" s="910" t="s">
        <v>1388</v>
      </c>
      <c r="Q74" s="908">
        <v>85</v>
      </c>
      <c r="R74" s="907"/>
      <c r="S74" s="955"/>
    </row>
    <row r="75" spans="1:37" s="184" customFormat="1" ht="15" customHeight="1">
      <c r="A75" s="899" t="s">
        <v>1272</v>
      </c>
      <c r="B75" s="786" t="s">
        <v>1271</v>
      </c>
      <c r="C75" s="786" t="s">
        <v>1270</v>
      </c>
      <c r="D75" s="957">
        <v>1758</v>
      </c>
      <c r="E75" s="908">
        <v>52.730375426621158</v>
      </c>
      <c r="F75" s="908">
        <v>47.269624573378834</v>
      </c>
      <c r="G75" s="908">
        <v>29.010238907849828</v>
      </c>
      <c r="H75" s="908">
        <v>14.846416382252558</v>
      </c>
      <c r="I75" s="908">
        <v>0.39817974971558584</v>
      </c>
      <c r="J75" s="908">
        <v>5.6882821387940839E-2</v>
      </c>
      <c r="K75" s="908">
        <v>2.9579067121729237</v>
      </c>
      <c r="L75" s="908"/>
      <c r="M75" s="956" t="s">
        <v>1388</v>
      </c>
      <c r="N75" s="908">
        <v>95</v>
      </c>
      <c r="O75" s="910"/>
      <c r="P75" s="910" t="s">
        <v>1388</v>
      </c>
      <c r="Q75" s="908">
        <v>87.5</v>
      </c>
      <c r="R75" s="907"/>
      <c r="S75" s="955"/>
    </row>
    <row r="76" spans="1:37" s="184" customFormat="1" ht="15" customHeight="1">
      <c r="A76" s="899" t="s">
        <v>1269</v>
      </c>
      <c r="B76" s="786" t="s">
        <v>1268</v>
      </c>
      <c r="C76" s="786" t="s">
        <v>1267</v>
      </c>
      <c r="D76" s="957">
        <v>783</v>
      </c>
      <c r="E76" s="908">
        <v>38.569604086845466</v>
      </c>
      <c r="F76" s="908">
        <v>61.430395913154534</v>
      </c>
      <c r="G76" s="908">
        <v>41.507024265644951</v>
      </c>
      <c r="H76" s="908">
        <v>19.284802043422733</v>
      </c>
      <c r="I76" s="908">
        <v>0.1277139208173691</v>
      </c>
      <c r="J76" s="908">
        <v>0.1277139208173691</v>
      </c>
      <c r="K76" s="908">
        <v>0.38314176245210724</v>
      </c>
      <c r="L76" s="908"/>
      <c r="M76" s="956" t="s">
        <v>1388</v>
      </c>
      <c r="N76" s="908">
        <v>100</v>
      </c>
      <c r="O76" s="910"/>
      <c r="P76" s="910" t="s">
        <v>1388</v>
      </c>
      <c r="Q76" s="908">
        <v>95</v>
      </c>
      <c r="R76" s="907"/>
      <c r="S76" s="955"/>
    </row>
    <row r="77" spans="1:37" s="184" customFormat="1" ht="15" customHeight="1">
      <c r="A77" s="899" t="s">
        <v>1265</v>
      </c>
      <c r="B77" s="786" t="s">
        <v>1552</v>
      </c>
      <c r="C77" s="786" t="s">
        <v>1266</v>
      </c>
      <c r="D77" s="957">
        <v>2290</v>
      </c>
      <c r="E77" s="908">
        <v>65.196506550218331</v>
      </c>
      <c r="F77" s="908">
        <v>34.803493449781655</v>
      </c>
      <c r="G77" s="908">
        <v>18.471615720524017</v>
      </c>
      <c r="H77" s="908">
        <v>11.921397379912664</v>
      </c>
      <c r="I77" s="908">
        <v>4.3668122270742356E-2</v>
      </c>
      <c r="J77" s="908">
        <v>0</v>
      </c>
      <c r="K77" s="908">
        <v>4.3668122270742353</v>
      </c>
      <c r="L77" s="908"/>
      <c r="M77" s="956" t="s">
        <v>1388</v>
      </c>
      <c r="N77" s="908">
        <v>97.570093457943926</v>
      </c>
      <c r="O77" s="910"/>
      <c r="P77" s="910" t="s">
        <v>1388</v>
      </c>
      <c r="Q77" s="908">
        <v>87.5</v>
      </c>
      <c r="R77" s="907"/>
      <c r="S77" s="955"/>
      <c r="T77" s="912"/>
      <c r="U77" s="912"/>
      <c r="V77" s="912"/>
      <c r="W77" s="912"/>
      <c r="X77" s="912"/>
      <c r="Y77" s="912"/>
      <c r="Z77" s="912"/>
      <c r="AA77" s="912"/>
      <c r="AB77" s="912"/>
      <c r="AC77" s="912"/>
      <c r="AD77" s="912"/>
      <c r="AE77" s="912"/>
      <c r="AF77" s="912"/>
      <c r="AG77" s="912"/>
      <c r="AH77" s="912"/>
      <c r="AI77" s="912"/>
      <c r="AJ77" s="912"/>
      <c r="AK77" s="912"/>
    </row>
    <row r="78" spans="1:37" s="184" customFormat="1" ht="15" customHeight="1">
      <c r="A78" s="899" t="s">
        <v>1265</v>
      </c>
      <c r="B78" s="786" t="s">
        <v>1552</v>
      </c>
      <c r="C78" s="786" t="s">
        <v>1264</v>
      </c>
      <c r="D78" s="957">
        <v>1710</v>
      </c>
      <c r="E78" s="908">
        <v>81.286549707602347</v>
      </c>
      <c r="F78" s="908">
        <v>18.71345029239766</v>
      </c>
      <c r="G78" s="908">
        <v>9.064327485380117</v>
      </c>
      <c r="H78" s="908">
        <v>5.6140350877192979</v>
      </c>
      <c r="I78" s="908">
        <v>5.8479532163742694E-2</v>
      </c>
      <c r="J78" s="908">
        <v>0</v>
      </c>
      <c r="K78" s="908">
        <v>3.9766081871345031</v>
      </c>
      <c r="L78" s="908"/>
      <c r="M78" s="956" t="s">
        <v>1388</v>
      </c>
      <c r="N78" s="908">
        <v>99.512195121951223</v>
      </c>
      <c r="O78" s="910"/>
      <c r="P78" s="910" t="s">
        <v>1388</v>
      </c>
      <c r="Q78" s="908">
        <v>77.5</v>
      </c>
      <c r="R78" s="907"/>
      <c r="S78" s="955"/>
    </row>
    <row r="79" spans="1:37" s="184" customFormat="1" ht="15" customHeight="1">
      <c r="A79" s="899" t="s">
        <v>1261</v>
      </c>
      <c r="B79" s="786" t="s">
        <v>1260</v>
      </c>
      <c r="C79" s="786" t="s">
        <v>1263</v>
      </c>
      <c r="D79" s="957">
        <v>829</v>
      </c>
      <c r="E79" s="908">
        <v>47.4065138721351</v>
      </c>
      <c r="F79" s="908">
        <v>52.5934861278649</v>
      </c>
      <c r="G79" s="908">
        <v>46.682750301568156</v>
      </c>
      <c r="H79" s="908">
        <v>5.1869722557297955</v>
      </c>
      <c r="I79" s="908">
        <v>0.60313630880579006</v>
      </c>
      <c r="J79" s="908">
        <v>0.12062726176115801</v>
      </c>
      <c r="K79" s="908">
        <v>0</v>
      </c>
      <c r="L79" s="908"/>
      <c r="M79" s="956" t="s">
        <v>1388</v>
      </c>
      <c r="N79" s="908">
        <v>99.248120300751879</v>
      </c>
      <c r="O79" s="910"/>
      <c r="P79" s="910" t="s">
        <v>1388</v>
      </c>
      <c r="Q79" s="908">
        <v>97.5</v>
      </c>
      <c r="R79" s="907"/>
      <c r="S79" s="955"/>
      <c r="T79" s="912"/>
      <c r="U79" s="912"/>
      <c r="V79" s="912"/>
      <c r="W79" s="912"/>
      <c r="X79" s="912"/>
      <c r="Y79" s="912"/>
      <c r="Z79" s="912"/>
      <c r="AA79" s="912"/>
      <c r="AB79" s="912"/>
      <c r="AC79" s="912"/>
      <c r="AD79" s="912"/>
      <c r="AE79" s="912"/>
      <c r="AF79" s="912"/>
      <c r="AG79" s="912"/>
      <c r="AH79" s="912"/>
      <c r="AI79" s="912"/>
      <c r="AJ79" s="912"/>
      <c r="AK79" s="912"/>
    </row>
    <row r="80" spans="1:37" s="912" customFormat="1" ht="15" customHeight="1">
      <c r="A80" s="899" t="s">
        <v>1261</v>
      </c>
      <c r="B80" s="786" t="s">
        <v>1260</v>
      </c>
      <c r="C80" s="786" t="s">
        <v>1262</v>
      </c>
      <c r="D80" s="957">
        <v>445</v>
      </c>
      <c r="E80" s="908">
        <v>33.258426966292134</v>
      </c>
      <c r="F80" s="908">
        <v>66.741573033707866</v>
      </c>
      <c r="G80" s="908">
        <v>54.382022471910105</v>
      </c>
      <c r="H80" s="908">
        <v>6.0674157303370784</v>
      </c>
      <c r="I80" s="908">
        <v>2.2471910112359552</v>
      </c>
      <c r="J80" s="908">
        <v>2.4719101123595504</v>
      </c>
      <c r="K80" s="908">
        <v>1.5730337078651686</v>
      </c>
      <c r="L80" s="908"/>
      <c r="M80" s="956" t="s">
        <v>1388</v>
      </c>
      <c r="N80" s="908">
        <v>100</v>
      </c>
      <c r="O80" s="910"/>
      <c r="P80" s="910" t="s">
        <v>1388</v>
      </c>
      <c r="Q80" s="908">
        <v>90</v>
      </c>
      <c r="R80" s="907"/>
      <c r="S80" s="955"/>
      <c r="T80" s="184"/>
      <c r="U80" s="184"/>
      <c r="V80" s="184"/>
      <c r="W80" s="184"/>
      <c r="X80" s="184"/>
      <c r="Y80" s="184"/>
      <c r="Z80" s="184"/>
      <c r="AA80" s="184"/>
      <c r="AB80" s="184"/>
      <c r="AC80" s="184"/>
      <c r="AD80" s="184"/>
      <c r="AE80" s="184"/>
      <c r="AF80" s="184"/>
      <c r="AG80" s="184"/>
      <c r="AH80" s="184"/>
      <c r="AI80" s="184"/>
      <c r="AJ80" s="184"/>
      <c r="AK80" s="184"/>
    </row>
    <row r="81" spans="1:37" s="184" customFormat="1" ht="15" customHeight="1">
      <c r="A81" s="899" t="s">
        <v>1261</v>
      </c>
      <c r="B81" s="786" t="s">
        <v>1260</v>
      </c>
      <c r="C81" s="786" t="s">
        <v>1259</v>
      </c>
      <c r="D81" s="957">
        <v>1009</v>
      </c>
      <c r="E81" s="908">
        <v>33.894945490584739</v>
      </c>
      <c r="F81" s="908">
        <v>66.105054509415268</v>
      </c>
      <c r="G81" s="908">
        <v>54.212091179385538</v>
      </c>
      <c r="H81" s="908">
        <v>10.009910802775025</v>
      </c>
      <c r="I81" s="908">
        <v>0.19821605550049554</v>
      </c>
      <c r="J81" s="908">
        <v>0.79286422200198214</v>
      </c>
      <c r="K81" s="908">
        <v>0.89197224975222988</v>
      </c>
      <c r="L81" s="908"/>
      <c r="M81" s="956" t="s">
        <v>1388</v>
      </c>
      <c r="N81" s="908">
        <v>97.267759562841533</v>
      </c>
      <c r="O81" s="910"/>
      <c r="P81" s="910" t="s">
        <v>1388</v>
      </c>
      <c r="Q81" s="908">
        <v>82.5</v>
      </c>
      <c r="R81" s="907"/>
      <c r="S81" s="955"/>
    </row>
    <row r="82" spans="1:37" s="184" customFormat="1" ht="15" customHeight="1">
      <c r="A82" s="899" t="s">
        <v>1258</v>
      </c>
      <c r="B82" s="786" t="s">
        <v>1257</v>
      </c>
      <c r="C82" s="786" t="s">
        <v>1256</v>
      </c>
      <c r="D82" s="957">
        <v>731</v>
      </c>
      <c r="E82" s="908">
        <v>57.181942544459638</v>
      </c>
      <c r="F82" s="908">
        <v>42.818057455540355</v>
      </c>
      <c r="G82" s="908">
        <v>28.864569083447332</v>
      </c>
      <c r="H82" s="908">
        <v>13.132694938440492</v>
      </c>
      <c r="I82" s="908">
        <v>0.13679890560875513</v>
      </c>
      <c r="J82" s="908">
        <v>0.27359781121751026</v>
      </c>
      <c r="K82" s="908">
        <v>0.41039671682626538</v>
      </c>
      <c r="L82" s="908"/>
      <c r="M82" s="956" t="s">
        <v>1388</v>
      </c>
      <c r="N82" s="908">
        <v>97.515527950310556</v>
      </c>
      <c r="O82" s="910"/>
      <c r="P82" s="910" t="s">
        <v>1388</v>
      </c>
      <c r="Q82" s="908">
        <v>97.5</v>
      </c>
      <c r="R82" s="907"/>
      <c r="S82" s="955"/>
    </row>
    <row r="83" spans="1:37" s="184" customFormat="1" ht="15" customHeight="1">
      <c r="A83" s="899" t="s">
        <v>1255</v>
      </c>
      <c r="B83" s="786" t="s">
        <v>1254</v>
      </c>
      <c r="C83" s="786" t="s">
        <v>1253</v>
      </c>
      <c r="D83" s="957">
        <v>1378</v>
      </c>
      <c r="E83" s="908">
        <v>39.332365747460088</v>
      </c>
      <c r="F83" s="908">
        <v>60.667634252539912</v>
      </c>
      <c r="G83" s="908">
        <v>50.072568940493468</v>
      </c>
      <c r="H83" s="908">
        <v>10.449927431059507</v>
      </c>
      <c r="I83" s="908">
        <v>0</v>
      </c>
      <c r="J83" s="908">
        <v>0</v>
      </c>
      <c r="K83" s="908">
        <v>0.14513788098693758</v>
      </c>
      <c r="L83" s="908"/>
      <c r="M83" s="956" t="s">
        <v>1388</v>
      </c>
      <c r="N83" s="908">
        <v>99.122807017543863</v>
      </c>
      <c r="O83" s="910"/>
      <c r="P83" s="910" t="s">
        <v>1388</v>
      </c>
      <c r="Q83" s="908">
        <v>80</v>
      </c>
      <c r="R83" s="907"/>
      <c r="S83" s="955"/>
    </row>
    <row r="84" spans="1:37" s="184" customFormat="1" ht="15" customHeight="1">
      <c r="A84" s="899" t="s">
        <v>1249</v>
      </c>
      <c r="B84" s="786" t="s">
        <v>1248</v>
      </c>
      <c r="C84" s="786" t="s">
        <v>1252</v>
      </c>
      <c r="D84" s="957">
        <v>769</v>
      </c>
      <c r="E84" s="908">
        <v>50.065019505851758</v>
      </c>
      <c r="F84" s="908">
        <v>49.934980494148249</v>
      </c>
      <c r="G84" s="908">
        <v>32.509752925877763</v>
      </c>
      <c r="H84" s="908">
        <v>13.394018205461638</v>
      </c>
      <c r="I84" s="908">
        <v>0.65019505851755521</v>
      </c>
      <c r="J84" s="908">
        <v>0</v>
      </c>
      <c r="K84" s="908">
        <v>3.3810143042912877</v>
      </c>
      <c r="L84" s="908"/>
      <c r="M84" s="956" t="s">
        <v>1388</v>
      </c>
      <c r="N84" s="908">
        <v>99.45054945054946</v>
      </c>
      <c r="O84" s="910"/>
      <c r="P84" s="910" t="s">
        <v>1388</v>
      </c>
      <c r="Q84" s="908">
        <v>75</v>
      </c>
      <c r="R84" s="907"/>
      <c r="S84" s="955"/>
    </row>
    <row r="85" spans="1:37" s="184" customFormat="1" ht="15" customHeight="1">
      <c r="A85" s="899" t="s">
        <v>1249</v>
      </c>
      <c r="B85" s="786" t="s">
        <v>1248</v>
      </c>
      <c r="C85" s="786" t="s">
        <v>1251</v>
      </c>
      <c r="D85" s="957">
        <v>633</v>
      </c>
      <c r="E85" s="908">
        <v>41.864139020537124</v>
      </c>
      <c r="F85" s="908">
        <v>58.135860979462869</v>
      </c>
      <c r="G85" s="908">
        <v>39.178515007898895</v>
      </c>
      <c r="H85" s="908">
        <v>15.00789889415482</v>
      </c>
      <c r="I85" s="908">
        <v>0.15797788309636651</v>
      </c>
      <c r="J85" s="908">
        <v>0.15797788309636651</v>
      </c>
      <c r="K85" s="908">
        <v>3.6334913112164293</v>
      </c>
      <c r="L85" s="908"/>
      <c r="M85" s="956" t="s">
        <v>1388</v>
      </c>
      <c r="N85" s="908">
        <v>100</v>
      </c>
      <c r="O85" s="910"/>
      <c r="P85" s="910" t="s">
        <v>1388</v>
      </c>
      <c r="Q85" s="908">
        <v>75</v>
      </c>
      <c r="R85" s="907"/>
      <c r="S85" s="955"/>
    </row>
    <row r="86" spans="1:37" s="184" customFormat="1" ht="15" customHeight="1">
      <c r="A86" s="899" t="s">
        <v>1249</v>
      </c>
      <c r="B86" s="786" t="s">
        <v>1248</v>
      </c>
      <c r="C86" s="786" t="s">
        <v>1250</v>
      </c>
      <c r="D86" s="957">
        <v>74</v>
      </c>
      <c r="E86" s="908">
        <v>55.405405405405403</v>
      </c>
      <c r="F86" s="908">
        <v>44.594594594594597</v>
      </c>
      <c r="G86" s="908">
        <v>36.486486486486484</v>
      </c>
      <c r="H86" s="908">
        <v>8.1081081081081088</v>
      </c>
      <c r="I86" s="908">
        <v>0</v>
      </c>
      <c r="J86" s="908">
        <v>0</v>
      </c>
      <c r="K86" s="908">
        <v>0</v>
      </c>
      <c r="L86" s="908"/>
      <c r="M86" s="956" t="s">
        <v>1388</v>
      </c>
      <c r="N86" s="908">
        <v>100</v>
      </c>
      <c r="O86" s="910"/>
      <c r="P86" s="910" t="s">
        <v>1388</v>
      </c>
      <c r="Q86" s="908">
        <v>85</v>
      </c>
      <c r="R86" s="907"/>
      <c r="S86" s="955"/>
    </row>
    <row r="87" spans="1:37" s="377" customFormat="1" ht="15" customHeight="1">
      <c r="A87" s="899" t="s">
        <v>1249</v>
      </c>
      <c r="B87" s="786" t="s">
        <v>1248</v>
      </c>
      <c r="C87" s="786" t="s">
        <v>1247</v>
      </c>
      <c r="D87" s="957">
        <v>997</v>
      </c>
      <c r="E87" s="908">
        <v>40.120361083249747</v>
      </c>
      <c r="F87" s="908">
        <v>59.879638916750253</v>
      </c>
      <c r="G87" s="908">
        <v>53.861584754262793</v>
      </c>
      <c r="H87" s="908">
        <v>6.0180541624874619</v>
      </c>
      <c r="I87" s="908">
        <v>0</v>
      </c>
      <c r="J87" s="908">
        <v>0</v>
      </c>
      <c r="K87" s="908">
        <v>0</v>
      </c>
      <c r="L87" s="908"/>
      <c r="M87" s="956" t="s">
        <v>1388</v>
      </c>
      <c r="N87" s="908">
        <v>95.819935691318321</v>
      </c>
      <c r="O87" s="910"/>
      <c r="P87" s="910" t="s">
        <v>1388</v>
      </c>
      <c r="Q87" s="908">
        <v>97.5</v>
      </c>
      <c r="R87" s="907"/>
      <c r="S87" s="955"/>
      <c r="T87" s="184"/>
      <c r="U87" s="184"/>
      <c r="V87" s="184"/>
      <c r="W87" s="184"/>
      <c r="X87" s="184"/>
      <c r="Y87" s="184"/>
      <c r="Z87" s="184"/>
      <c r="AA87" s="184"/>
      <c r="AB87" s="184"/>
      <c r="AC87" s="184"/>
      <c r="AD87" s="184"/>
      <c r="AE87" s="184"/>
      <c r="AF87" s="184"/>
      <c r="AG87" s="184"/>
      <c r="AH87" s="184"/>
      <c r="AI87" s="184"/>
      <c r="AJ87" s="184"/>
      <c r="AK87" s="184"/>
    </row>
    <row r="88" spans="1:37" s="377" customFormat="1" ht="15" customHeight="1">
      <c r="A88" s="899" t="s">
        <v>1246</v>
      </c>
      <c r="B88" s="786" t="s">
        <v>1245</v>
      </c>
      <c r="C88" s="786" t="s">
        <v>1244</v>
      </c>
      <c r="D88" s="957">
        <v>836</v>
      </c>
      <c r="E88" s="908">
        <v>40.909090909090914</v>
      </c>
      <c r="F88" s="908">
        <v>59.090909090909093</v>
      </c>
      <c r="G88" s="908">
        <v>47.009569377990431</v>
      </c>
      <c r="H88" s="908">
        <v>11.124401913875598</v>
      </c>
      <c r="I88" s="908">
        <v>0</v>
      </c>
      <c r="J88" s="908">
        <v>0.11961722488038277</v>
      </c>
      <c r="K88" s="908">
        <v>0.83732057416267947</v>
      </c>
      <c r="L88" s="908"/>
      <c r="M88" s="956" t="s">
        <v>1388</v>
      </c>
      <c r="N88" s="908">
        <v>100</v>
      </c>
      <c r="O88" s="910"/>
      <c r="P88" s="910" t="s">
        <v>1388</v>
      </c>
      <c r="Q88" s="908">
        <v>72.5</v>
      </c>
      <c r="R88" s="907"/>
      <c r="S88" s="955"/>
    </row>
    <row r="89" spans="1:37" s="184" customFormat="1" ht="15" customHeight="1">
      <c r="A89" s="899" t="s">
        <v>1243</v>
      </c>
      <c r="B89" s="786" t="s">
        <v>1242</v>
      </c>
      <c r="C89" s="786" t="s">
        <v>1241</v>
      </c>
      <c r="D89" s="957">
        <v>907</v>
      </c>
      <c r="E89" s="908">
        <v>47.298787210584344</v>
      </c>
      <c r="F89" s="908">
        <v>52.701212789415649</v>
      </c>
      <c r="G89" s="908">
        <v>42.447629547960311</v>
      </c>
      <c r="H89" s="908">
        <v>5.0716648291069459</v>
      </c>
      <c r="I89" s="908">
        <v>0.22050716648291069</v>
      </c>
      <c r="J89" s="908">
        <v>0</v>
      </c>
      <c r="K89" s="908">
        <v>4.9614112458654906</v>
      </c>
      <c r="L89" s="908"/>
      <c r="M89" s="956" t="s">
        <v>1388</v>
      </c>
      <c r="N89" s="908">
        <v>100</v>
      </c>
      <c r="O89" s="910"/>
      <c r="P89" s="910" t="s">
        <v>1388</v>
      </c>
      <c r="Q89" s="908">
        <v>70</v>
      </c>
      <c r="R89" s="907"/>
      <c r="S89" s="955"/>
      <c r="T89" s="377"/>
      <c r="U89" s="377"/>
      <c r="V89" s="377"/>
      <c r="W89" s="377"/>
      <c r="X89" s="377"/>
      <c r="Y89" s="377"/>
      <c r="Z89" s="377"/>
      <c r="AA89" s="377"/>
      <c r="AB89" s="377"/>
      <c r="AC89" s="377"/>
      <c r="AD89" s="377"/>
      <c r="AE89" s="377"/>
      <c r="AF89" s="377"/>
      <c r="AG89" s="377"/>
      <c r="AH89" s="377"/>
      <c r="AI89" s="377"/>
      <c r="AJ89" s="377"/>
      <c r="AK89" s="377"/>
    </row>
    <row r="90" spans="1:37" s="184" customFormat="1" ht="15" customHeight="1">
      <c r="A90" s="899" t="s">
        <v>1240</v>
      </c>
      <c r="B90" s="786" t="s">
        <v>1239</v>
      </c>
      <c r="C90" s="786" t="s">
        <v>1238</v>
      </c>
      <c r="D90" s="957">
        <v>1317</v>
      </c>
      <c r="E90" s="908">
        <v>66.059225512528471</v>
      </c>
      <c r="F90" s="908">
        <v>33.940774487471529</v>
      </c>
      <c r="G90" s="908">
        <v>17.084282460136674</v>
      </c>
      <c r="H90" s="908">
        <v>9.6431283219438111</v>
      </c>
      <c r="I90" s="908">
        <v>0.30372057706909644</v>
      </c>
      <c r="J90" s="908">
        <v>0.30372057706909644</v>
      </c>
      <c r="K90" s="908">
        <v>6.6059225512528474</v>
      </c>
      <c r="L90" s="908"/>
      <c r="M90" s="956" t="s">
        <v>1388</v>
      </c>
      <c r="N90" s="908">
        <v>100</v>
      </c>
      <c r="O90" s="910"/>
      <c r="P90" s="910" t="s">
        <v>1388</v>
      </c>
      <c r="Q90" s="908">
        <v>70</v>
      </c>
      <c r="R90" s="907"/>
      <c r="S90" s="955"/>
    </row>
    <row r="91" spans="1:37" s="184" customFormat="1" ht="15" customHeight="1">
      <c r="A91" s="899" t="s">
        <v>1237</v>
      </c>
      <c r="B91" s="786" t="s">
        <v>1236</v>
      </c>
      <c r="C91" s="786" t="s">
        <v>1235</v>
      </c>
      <c r="D91" s="957">
        <v>1569</v>
      </c>
      <c r="E91" s="908">
        <v>54.429572976418108</v>
      </c>
      <c r="F91" s="908">
        <v>45.5704270235819</v>
      </c>
      <c r="G91" s="908">
        <v>30.720203951561505</v>
      </c>
      <c r="H91" s="908">
        <v>7.8393881453154872</v>
      </c>
      <c r="I91" s="908">
        <v>6.3734862970044617E-2</v>
      </c>
      <c r="J91" s="908">
        <v>0.19120458891013384</v>
      </c>
      <c r="K91" s="908">
        <v>6.7558954748247286</v>
      </c>
      <c r="L91" s="908"/>
      <c r="M91" s="956" t="s">
        <v>1388</v>
      </c>
      <c r="N91" s="908">
        <v>98.214285714285708</v>
      </c>
      <c r="O91" s="910"/>
      <c r="P91" s="910" t="s">
        <v>1388</v>
      </c>
      <c r="Q91" s="908">
        <v>62.5</v>
      </c>
      <c r="R91" s="907"/>
      <c r="S91" s="955"/>
    </row>
    <row r="92" spans="1:37" s="184" customFormat="1" ht="15" customHeight="1">
      <c r="A92" s="899" t="s">
        <v>1234</v>
      </c>
      <c r="B92" s="786" t="s">
        <v>1233</v>
      </c>
      <c r="C92" s="786" t="s">
        <v>1232</v>
      </c>
      <c r="D92" s="957">
        <v>704</v>
      </c>
      <c r="E92" s="908">
        <v>61.93181818181818</v>
      </c>
      <c r="F92" s="908">
        <v>38.06818181818182</v>
      </c>
      <c r="G92" s="908">
        <v>23.579545454545457</v>
      </c>
      <c r="H92" s="908">
        <v>12.784090909090908</v>
      </c>
      <c r="I92" s="908">
        <v>0</v>
      </c>
      <c r="J92" s="908">
        <v>0</v>
      </c>
      <c r="K92" s="908">
        <v>1.7045454545454544</v>
      </c>
      <c r="L92" s="908"/>
      <c r="M92" s="956" t="s">
        <v>1388</v>
      </c>
      <c r="N92" s="908">
        <v>98.013245033112582</v>
      </c>
      <c r="O92" s="910"/>
      <c r="P92" s="910" t="s">
        <v>1388</v>
      </c>
      <c r="Q92" s="908">
        <v>92.5</v>
      </c>
      <c r="R92" s="907"/>
      <c r="S92" s="955"/>
    </row>
    <row r="93" spans="1:37" s="184" customFormat="1" ht="15" customHeight="1">
      <c r="A93" s="899" t="s">
        <v>1231</v>
      </c>
      <c r="B93" s="786" t="s">
        <v>1230</v>
      </c>
      <c r="C93" s="786" t="s">
        <v>1229</v>
      </c>
      <c r="D93" s="957">
        <v>1276</v>
      </c>
      <c r="E93" s="908">
        <v>54.153605015673975</v>
      </c>
      <c r="F93" s="908">
        <v>45.846394984326018</v>
      </c>
      <c r="G93" s="908">
        <v>34.012539184952978</v>
      </c>
      <c r="H93" s="908">
        <v>8.8557993730407532</v>
      </c>
      <c r="I93" s="908">
        <v>0.23510971786833856</v>
      </c>
      <c r="J93" s="908">
        <v>0</v>
      </c>
      <c r="K93" s="908">
        <v>2.7429467084639501</v>
      </c>
      <c r="L93" s="908"/>
      <c r="M93" s="956" t="s">
        <v>1388</v>
      </c>
      <c r="N93" s="908">
        <v>100</v>
      </c>
      <c r="O93" s="910"/>
      <c r="P93" s="910" t="s">
        <v>1388</v>
      </c>
      <c r="Q93" s="908">
        <v>82.5</v>
      </c>
      <c r="R93" s="907"/>
      <c r="S93" s="955"/>
    </row>
    <row r="94" spans="1:37" s="184" customFormat="1" ht="15" customHeight="1">
      <c r="A94" s="899" t="s">
        <v>1228</v>
      </c>
      <c r="B94" s="786" t="s">
        <v>1227</v>
      </c>
      <c r="C94" s="786" t="s">
        <v>1226</v>
      </c>
      <c r="D94" s="957">
        <v>767</v>
      </c>
      <c r="E94" s="908">
        <v>34.289439374185136</v>
      </c>
      <c r="F94" s="908">
        <v>65.710560625814864</v>
      </c>
      <c r="G94" s="908">
        <v>52.803129074315514</v>
      </c>
      <c r="H94" s="908">
        <v>12.25554106910039</v>
      </c>
      <c r="I94" s="908">
        <v>0</v>
      </c>
      <c r="J94" s="908">
        <v>0</v>
      </c>
      <c r="K94" s="908">
        <v>0.65189048239895697</v>
      </c>
      <c r="L94" s="908"/>
      <c r="M94" s="956" t="s">
        <v>1388</v>
      </c>
      <c r="N94" s="908">
        <v>100</v>
      </c>
      <c r="O94" s="910"/>
      <c r="P94" s="910" t="s">
        <v>1388</v>
      </c>
      <c r="Q94" s="908">
        <v>92.5</v>
      </c>
      <c r="R94" s="907"/>
      <c r="S94" s="955"/>
    </row>
    <row r="95" spans="1:37" s="184" customFormat="1" ht="15" customHeight="1">
      <c r="A95" s="899" t="s">
        <v>1225</v>
      </c>
      <c r="B95" s="786" t="s">
        <v>1224</v>
      </c>
      <c r="C95" s="786" t="s">
        <v>1551</v>
      </c>
      <c r="D95" s="957">
        <v>733</v>
      </c>
      <c r="E95" s="908">
        <v>48.840381991814461</v>
      </c>
      <c r="F95" s="908">
        <v>51.159618008185539</v>
      </c>
      <c r="G95" s="908">
        <v>21.009549795361529</v>
      </c>
      <c r="H95" s="908">
        <v>30.013642564802183</v>
      </c>
      <c r="I95" s="908">
        <v>0</v>
      </c>
      <c r="J95" s="908">
        <v>0</v>
      </c>
      <c r="K95" s="908">
        <v>0.13642564802182811</v>
      </c>
      <c r="L95" s="908"/>
      <c r="M95" s="956" t="s">
        <v>1388</v>
      </c>
      <c r="N95" s="908">
        <v>100</v>
      </c>
      <c r="O95" s="910"/>
      <c r="P95" s="910" t="s">
        <v>1388</v>
      </c>
      <c r="Q95" s="908">
        <v>92.5</v>
      </c>
      <c r="R95" s="907"/>
      <c r="S95" s="955"/>
    </row>
    <row r="96" spans="1:37" s="184" customFormat="1" ht="15" customHeight="1">
      <c r="A96" s="899" t="s">
        <v>1223</v>
      </c>
      <c r="B96" s="786" t="s">
        <v>1222</v>
      </c>
      <c r="C96" s="786" t="s">
        <v>1221</v>
      </c>
      <c r="D96" s="957">
        <v>1088</v>
      </c>
      <c r="E96" s="908">
        <v>29.044117647058826</v>
      </c>
      <c r="F96" s="908">
        <v>70.955882352941174</v>
      </c>
      <c r="G96" s="908">
        <v>48.069852941176471</v>
      </c>
      <c r="H96" s="908">
        <v>20.22058823529412</v>
      </c>
      <c r="I96" s="908">
        <v>0.36764705882352938</v>
      </c>
      <c r="J96" s="908">
        <v>0.55147058823529416</v>
      </c>
      <c r="K96" s="908">
        <v>1.7463235294117647</v>
      </c>
      <c r="L96" s="908"/>
      <c r="M96" s="956" t="s">
        <v>1388</v>
      </c>
      <c r="N96" s="908">
        <v>100</v>
      </c>
      <c r="O96" s="910"/>
      <c r="P96" s="910" t="s">
        <v>1388</v>
      </c>
      <c r="Q96" s="908">
        <v>85</v>
      </c>
      <c r="R96" s="907"/>
      <c r="S96" s="955"/>
    </row>
    <row r="97" spans="1:19" ht="12" customHeight="1">
      <c r="A97" s="899"/>
      <c r="B97" s="786"/>
      <c r="C97" s="786"/>
      <c r="D97" s="786"/>
      <c r="E97" s="831"/>
      <c r="F97" s="831"/>
      <c r="G97" s="831"/>
      <c r="H97" s="831"/>
      <c r="I97" s="831"/>
      <c r="J97" s="831"/>
      <c r="K97" s="831"/>
      <c r="L97" s="831"/>
      <c r="M97" s="831"/>
      <c r="N97" s="831"/>
      <c r="O97" s="900"/>
      <c r="P97" s="900"/>
      <c r="Q97" s="831"/>
      <c r="R97" s="830"/>
      <c r="S97" s="320"/>
    </row>
    <row r="98" spans="1:19" s="965" customFormat="1" ht="15" customHeight="1">
      <c r="A98" s="905" t="s">
        <v>46</v>
      </c>
      <c r="B98" s="906"/>
      <c r="C98" s="906"/>
      <c r="D98" s="961">
        <v>11561</v>
      </c>
      <c r="E98" s="959">
        <v>34.72882968601332</v>
      </c>
      <c r="F98" s="959">
        <v>65.271170313986687</v>
      </c>
      <c r="G98" s="959">
        <v>49.42479024305856</v>
      </c>
      <c r="H98" s="959">
        <v>13.623388980192026</v>
      </c>
      <c r="I98" s="959">
        <v>0.76982959951561281</v>
      </c>
      <c r="J98" s="959">
        <v>2.5949312343222904E-2</v>
      </c>
      <c r="K98" s="959">
        <v>1.4272121788772598</v>
      </c>
      <c r="L98" s="832"/>
      <c r="M98" s="961">
        <v>3878</v>
      </c>
      <c r="N98" s="959">
        <v>98.014440433212997</v>
      </c>
      <c r="O98" s="848"/>
      <c r="P98" s="960">
        <v>1368</v>
      </c>
      <c r="Q98" s="959">
        <v>86.111111111111114</v>
      </c>
      <c r="R98" s="958"/>
      <c r="S98" s="966"/>
    </row>
    <row r="99" spans="1:19" s="3" customFormat="1" ht="12" customHeight="1">
      <c r="A99" s="899"/>
      <c r="B99" s="786"/>
      <c r="C99" s="786"/>
      <c r="D99" s="184"/>
      <c r="E99" s="831"/>
      <c r="F99" s="831"/>
      <c r="G99" s="831"/>
      <c r="H99" s="831"/>
      <c r="I99" s="831"/>
      <c r="J99" s="831"/>
      <c r="K99" s="831"/>
      <c r="L99" s="831"/>
      <c r="M99" s="832"/>
      <c r="N99" s="831"/>
      <c r="O99" s="900"/>
      <c r="P99" s="900"/>
      <c r="Q99" s="831"/>
      <c r="R99" s="830"/>
      <c r="S99" s="320"/>
    </row>
    <row r="100" spans="1:19" s="377" customFormat="1" ht="15" customHeight="1">
      <c r="A100" s="899" t="s">
        <v>1220</v>
      </c>
      <c r="B100" s="786" t="s">
        <v>1219</v>
      </c>
      <c r="C100" s="786" t="s">
        <v>1218</v>
      </c>
      <c r="D100" s="957">
        <v>878</v>
      </c>
      <c r="E100" s="908">
        <v>55.922551252847384</v>
      </c>
      <c r="F100" s="908">
        <v>44.077448747152623</v>
      </c>
      <c r="G100" s="908">
        <v>25.512528473804103</v>
      </c>
      <c r="H100" s="908">
        <v>18.109339407744876</v>
      </c>
      <c r="I100" s="908">
        <v>0</v>
      </c>
      <c r="J100" s="908">
        <v>0</v>
      </c>
      <c r="K100" s="908">
        <v>0.45558086560364464</v>
      </c>
      <c r="L100" s="908"/>
      <c r="M100" s="956" t="s">
        <v>1388</v>
      </c>
      <c r="N100" s="908">
        <v>100</v>
      </c>
      <c r="O100" s="910"/>
      <c r="P100" s="910" t="s">
        <v>1388</v>
      </c>
      <c r="Q100" s="908">
        <v>90</v>
      </c>
      <c r="R100" s="907"/>
      <c r="S100" s="955"/>
    </row>
    <row r="101" spans="1:19" s="184" customFormat="1" ht="15" customHeight="1">
      <c r="A101" s="899" t="s">
        <v>1216</v>
      </c>
      <c r="B101" s="786" t="s">
        <v>1215</v>
      </c>
      <c r="C101" s="786" t="s">
        <v>1217</v>
      </c>
      <c r="D101" s="957">
        <v>203</v>
      </c>
      <c r="E101" s="908">
        <v>19.704433497536947</v>
      </c>
      <c r="F101" s="908">
        <v>80.29556650246306</v>
      </c>
      <c r="G101" s="908">
        <v>70.443349753694591</v>
      </c>
      <c r="H101" s="908">
        <v>7.389162561576355</v>
      </c>
      <c r="I101" s="908">
        <v>0</v>
      </c>
      <c r="J101" s="908">
        <v>0</v>
      </c>
      <c r="K101" s="908">
        <v>2.4630541871921183</v>
      </c>
      <c r="L101" s="908"/>
      <c r="M101" s="956" t="s">
        <v>1388</v>
      </c>
      <c r="N101" s="908">
        <v>100</v>
      </c>
      <c r="O101" s="910"/>
      <c r="P101" s="910" t="s">
        <v>1388</v>
      </c>
      <c r="Q101" s="908">
        <v>72.5</v>
      </c>
      <c r="R101" s="907"/>
      <c r="S101" s="955"/>
    </row>
    <row r="102" spans="1:19" s="184" customFormat="1" ht="15" customHeight="1">
      <c r="A102" s="899" t="s">
        <v>1216</v>
      </c>
      <c r="B102" s="786" t="s">
        <v>1215</v>
      </c>
      <c r="C102" s="786" t="s">
        <v>1214</v>
      </c>
      <c r="D102" s="957">
        <v>169</v>
      </c>
      <c r="E102" s="908">
        <v>36.68639053254438</v>
      </c>
      <c r="F102" s="908">
        <v>63.31360946745562</v>
      </c>
      <c r="G102" s="908">
        <v>53.254437869822489</v>
      </c>
      <c r="H102" s="908">
        <v>6.5088757396449708</v>
      </c>
      <c r="I102" s="908">
        <v>0.59171597633136097</v>
      </c>
      <c r="J102" s="908">
        <v>0</v>
      </c>
      <c r="K102" s="908">
        <v>2.9585798816568047</v>
      </c>
      <c r="L102" s="908"/>
      <c r="M102" s="956" t="s">
        <v>1388</v>
      </c>
      <c r="N102" s="908">
        <v>100</v>
      </c>
      <c r="O102" s="910"/>
      <c r="P102" s="910" t="s">
        <v>1388</v>
      </c>
      <c r="Q102" s="908">
        <v>85</v>
      </c>
      <c r="R102" s="907"/>
      <c r="S102" s="955"/>
    </row>
    <row r="103" spans="1:19" s="184" customFormat="1" ht="15" customHeight="1">
      <c r="A103" s="899" t="s">
        <v>1213</v>
      </c>
      <c r="B103" s="786" t="s">
        <v>1212</v>
      </c>
      <c r="C103" s="786" t="s">
        <v>1211</v>
      </c>
      <c r="D103" s="957">
        <v>663</v>
      </c>
      <c r="E103" s="908">
        <v>25.490196078431371</v>
      </c>
      <c r="F103" s="908">
        <v>74.509803921568633</v>
      </c>
      <c r="G103" s="908">
        <v>52.790346907993971</v>
      </c>
      <c r="H103" s="908">
        <v>20.060331825037707</v>
      </c>
      <c r="I103" s="908">
        <v>0.60331825037707398</v>
      </c>
      <c r="J103" s="908">
        <v>0</v>
      </c>
      <c r="K103" s="908">
        <v>1.0558069381598794</v>
      </c>
      <c r="L103" s="908"/>
      <c r="M103" s="956" t="s">
        <v>1388</v>
      </c>
      <c r="N103" s="908">
        <v>99.559471365638757</v>
      </c>
      <c r="O103" s="910"/>
      <c r="P103" s="910" t="s">
        <v>1388</v>
      </c>
      <c r="Q103" s="908">
        <v>85</v>
      </c>
      <c r="R103" s="907"/>
      <c r="S103" s="955"/>
    </row>
    <row r="104" spans="1:19" s="377" customFormat="1" ht="15" customHeight="1">
      <c r="A104" s="899" t="s">
        <v>1210</v>
      </c>
      <c r="B104" s="786" t="s">
        <v>1209</v>
      </c>
      <c r="C104" s="786" t="s">
        <v>1208</v>
      </c>
      <c r="D104" s="957">
        <v>824</v>
      </c>
      <c r="E104" s="908">
        <v>34.223300970873787</v>
      </c>
      <c r="F104" s="908">
        <v>65.77669902912622</v>
      </c>
      <c r="G104" s="908">
        <v>48.665048543689323</v>
      </c>
      <c r="H104" s="908">
        <v>14.077669902912621</v>
      </c>
      <c r="I104" s="908">
        <v>0</v>
      </c>
      <c r="J104" s="908">
        <v>0</v>
      </c>
      <c r="K104" s="908">
        <v>3.0339805825242721</v>
      </c>
      <c r="L104" s="908"/>
      <c r="M104" s="956" t="s">
        <v>1388</v>
      </c>
      <c r="N104" s="908">
        <v>99.221789883268485</v>
      </c>
      <c r="O104" s="910"/>
      <c r="P104" s="910" t="s">
        <v>1388</v>
      </c>
      <c r="Q104" s="908">
        <v>72.5</v>
      </c>
      <c r="R104" s="907"/>
      <c r="S104" s="955"/>
    </row>
    <row r="105" spans="1:19" s="184" customFormat="1" ht="15" customHeight="1">
      <c r="A105" s="899" t="s">
        <v>1206</v>
      </c>
      <c r="B105" s="786" t="s">
        <v>1205</v>
      </c>
      <c r="C105" s="786" t="s">
        <v>1207</v>
      </c>
      <c r="D105" s="957">
        <v>1417</v>
      </c>
      <c r="E105" s="908">
        <v>56.669019054340154</v>
      </c>
      <c r="F105" s="908">
        <v>43.330980945659846</v>
      </c>
      <c r="G105" s="908">
        <v>31.545518701482006</v>
      </c>
      <c r="H105" s="908">
        <v>10.515172900494003</v>
      </c>
      <c r="I105" s="908">
        <v>0.14114326040931546</v>
      </c>
      <c r="J105" s="908">
        <v>0</v>
      </c>
      <c r="K105" s="908">
        <v>1.1291460832745237</v>
      </c>
      <c r="L105" s="908"/>
      <c r="M105" s="956" t="s">
        <v>1388</v>
      </c>
      <c r="N105" s="908">
        <v>99.647887323943664</v>
      </c>
      <c r="O105" s="910"/>
      <c r="P105" s="910" t="s">
        <v>1388</v>
      </c>
      <c r="Q105" s="908">
        <v>90</v>
      </c>
      <c r="R105" s="907"/>
      <c r="S105" s="955"/>
    </row>
    <row r="106" spans="1:19" s="184" customFormat="1" ht="15" customHeight="1">
      <c r="A106" s="899" t="s">
        <v>1206</v>
      </c>
      <c r="B106" s="786" t="s">
        <v>1205</v>
      </c>
      <c r="C106" s="786" t="s">
        <v>1204</v>
      </c>
      <c r="D106" s="957">
        <v>1150</v>
      </c>
      <c r="E106" s="908">
        <v>27.043478260869563</v>
      </c>
      <c r="F106" s="908">
        <v>72.956521739130437</v>
      </c>
      <c r="G106" s="908">
        <v>62.95652173913043</v>
      </c>
      <c r="H106" s="908">
        <v>10</v>
      </c>
      <c r="I106" s="908">
        <v>0</v>
      </c>
      <c r="J106" s="908">
        <v>0</v>
      </c>
      <c r="K106" s="908">
        <v>0</v>
      </c>
      <c r="L106" s="908"/>
      <c r="M106" s="956" t="s">
        <v>1388</v>
      </c>
      <c r="N106" s="908">
        <v>98.606271777003485</v>
      </c>
      <c r="O106" s="910"/>
      <c r="P106" s="910" t="s">
        <v>1388</v>
      </c>
      <c r="Q106" s="908">
        <v>97.5</v>
      </c>
      <c r="R106" s="907"/>
      <c r="S106" s="955"/>
    </row>
    <row r="107" spans="1:19" s="184" customFormat="1" ht="15" customHeight="1">
      <c r="A107" s="899" t="s">
        <v>1202</v>
      </c>
      <c r="B107" s="786" t="s">
        <v>1201</v>
      </c>
      <c r="C107" s="786" t="s">
        <v>1203</v>
      </c>
      <c r="D107" s="957">
        <v>872</v>
      </c>
      <c r="E107" s="908">
        <v>27.408256880733944</v>
      </c>
      <c r="F107" s="908">
        <v>72.591743119266056</v>
      </c>
      <c r="G107" s="908">
        <v>62.385321100917437</v>
      </c>
      <c r="H107" s="908">
        <v>10.091743119266056</v>
      </c>
      <c r="I107" s="908">
        <v>0</v>
      </c>
      <c r="J107" s="908">
        <v>0.11467889908256881</v>
      </c>
      <c r="K107" s="908">
        <v>0</v>
      </c>
      <c r="L107" s="908"/>
      <c r="M107" s="956" t="s">
        <v>1388</v>
      </c>
      <c r="N107" s="908">
        <v>99.732620320855617</v>
      </c>
      <c r="O107" s="910"/>
      <c r="P107" s="910" t="s">
        <v>1388</v>
      </c>
      <c r="Q107" s="908">
        <v>95</v>
      </c>
      <c r="R107" s="907"/>
      <c r="S107" s="955"/>
    </row>
    <row r="108" spans="1:19" s="184" customFormat="1" ht="15" customHeight="1">
      <c r="A108" s="899" t="s">
        <v>1202</v>
      </c>
      <c r="B108" s="786" t="s">
        <v>1201</v>
      </c>
      <c r="C108" s="786" t="s">
        <v>1200</v>
      </c>
      <c r="D108" s="957">
        <v>183</v>
      </c>
      <c r="E108" s="908">
        <v>24.043715846994534</v>
      </c>
      <c r="F108" s="908">
        <v>75.956284153005456</v>
      </c>
      <c r="G108" s="908">
        <v>69.945355191256837</v>
      </c>
      <c r="H108" s="908">
        <v>6.0109289617486334</v>
      </c>
      <c r="I108" s="908">
        <v>0</v>
      </c>
      <c r="J108" s="908">
        <v>0</v>
      </c>
      <c r="K108" s="908">
        <v>0</v>
      </c>
      <c r="L108" s="908"/>
      <c r="M108" s="956" t="s">
        <v>1388</v>
      </c>
      <c r="N108" s="908">
        <v>100</v>
      </c>
      <c r="O108" s="910"/>
      <c r="P108" s="910" t="s">
        <v>1388</v>
      </c>
      <c r="Q108" s="908">
        <v>95</v>
      </c>
      <c r="R108" s="907"/>
      <c r="S108" s="955"/>
    </row>
    <row r="109" spans="1:19" s="184" customFormat="1" ht="15" customHeight="1">
      <c r="A109" s="899" t="s">
        <v>1197</v>
      </c>
      <c r="B109" s="786" t="s">
        <v>1196</v>
      </c>
      <c r="C109" s="786" t="s">
        <v>1199</v>
      </c>
      <c r="D109" s="957">
        <v>259</v>
      </c>
      <c r="E109" s="908">
        <v>38.996138996138995</v>
      </c>
      <c r="F109" s="908">
        <v>61.003861003861005</v>
      </c>
      <c r="G109" s="908">
        <v>49.80694980694981</v>
      </c>
      <c r="H109" s="908">
        <v>9.2664092664092657</v>
      </c>
      <c r="I109" s="908">
        <v>0.38610038610038611</v>
      </c>
      <c r="J109" s="908">
        <v>0</v>
      </c>
      <c r="K109" s="908">
        <v>1.5444015444015444</v>
      </c>
      <c r="L109" s="908"/>
      <c r="M109" s="956" t="s">
        <v>1388</v>
      </c>
      <c r="N109" s="908">
        <v>94.444444444444443</v>
      </c>
      <c r="O109" s="910"/>
      <c r="P109" s="910" t="s">
        <v>1388</v>
      </c>
      <c r="Q109" s="908">
        <v>90</v>
      </c>
      <c r="R109" s="907"/>
      <c r="S109" s="955"/>
    </row>
    <row r="110" spans="1:19" s="377" customFormat="1" ht="15" customHeight="1">
      <c r="A110" s="899" t="s">
        <v>1197</v>
      </c>
      <c r="B110" s="786" t="s">
        <v>1196</v>
      </c>
      <c r="C110" s="786" t="s">
        <v>1198</v>
      </c>
      <c r="D110" s="957">
        <v>828</v>
      </c>
      <c r="E110" s="908">
        <v>44.565217391304344</v>
      </c>
      <c r="F110" s="908">
        <v>55.434782608695656</v>
      </c>
      <c r="G110" s="908">
        <v>41.062801932367151</v>
      </c>
      <c r="H110" s="908">
        <v>11.714975845410629</v>
      </c>
      <c r="I110" s="908">
        <v>0.72463768115942029</v>
      </c>
      <c r="J110" s="908">
        <v>0</v>
      </c>
      <c r="K110" s="908">
        <v>1.932367149758454</v>
      </c>
      <c r="L110" s="908"/>
      <c r="M110" s="956" t="s">
        <v>1388</v>
      </c>
      <c r="N110" s="908">
        <v>97.609561752988043</v>
      </c>
      <c r="O110" s="910"/>
      <c r="P110" s="910" t="s">
        <v>1388</v>
      </c>
      <c r="Q110" s="908">
        <v>82.5</v>
      </c>
      <c r="R110" s="907"/>
      <c r="S110" s="955"/>
    </row>
    <row r="111" spans="1:19" s="912" customFormat="1" ht="15" customHeight="1">
      <c r="A111" s="899" t="s">
        <v>1197</v>
      </c>
      <c r="B111" s="786" t="s">
        <v>1196</v>
      </c>
      <c r="C111" s="786" t="s">
        <v>1195</v>
      </c>
      <c r="D111" s="957">
        <v>570</v>
      </c>
      <c r="E111" s="908">
        <v>25.087719298245613</v>
      </c>
      <c r="F111" s="908">
        <v>74.912280701754383</v>
      </c>
      <c r="G111" s="908">
        <v>56.140350877192979</v>
      </c>
      <c r="H111" s="908">
        <v>18.245614035087719</v>
      </c>
      <c r="I111" s="908">
        <v>0</v>
      </c>
      <c r="J111" s="908">
        <v>0</v>
      </c>
      <c r="K111" s="908">
        <v>0.52631578947368418</v>
      </c>
      <c r="L111" s="908"/>
      <c r="M111" s="956" t="s">
        <v>1388</v>
      </c>
      <c r="N111" s="908">
        <v>97.860962566844918</v>
      </c>
      <c r="O111" s="910"/>
      <c r="P111" s="910" t="s">
        <v>1388</v>
      </c>
      <c r="Q111" s="908">
        <v>87.5</v>
      </c>
      <c r="R111" s="907"/>
      <c r="S111" s="955"/>
    </row>
    <row r="112" spans="1:19" s="184" customFormat="1" ht="15" customHeight="1">
      <c r="A112" s="899" t="s">
        <v>1156</v>
      </c>
      <c r="B112" s="786" t="s">
        <v>1155</v>
      </c>
      <c r="C112" s="786" t="s">
        <v>1194</v>
      </c>
      <c r="D112" s="957">
        <v>2019</v>
      </c>
      <c r="E112" s="908">
        <v>16.493313521545318</v>
      </c>
      <c r="F112" s="908">
        <v>83.506686478454682</v>
      </c>
      <c r="G112" s="908">
        <v>66.072313026250612</v>
      </c>
      <c r="H112" s="908">
        <v>10.747894997523527</v>
      </c>
      <c r="I112" s="908">
        <v>3.7147102526002973</v>
      </c>
      <c r="J112" s="908">
        <v>9.9058940069341253E-2</v>
      </c>
      <c r="K112" s="908">
        <v>2.8727092620108965</v>
      </c>
      <c r="L112" s="908"/>
      <c r="M112" s="956" t="s">
        <v>1388</v>
      </c>
      <c r="N112" s="908">
        <v>99.306518723994458</v>
      </c>
      <c r="O112" s="910"/>
      <c r="P112" s="910" t="s">
        <v>1388</v>
      </c>
      <c r="Q112" s="908">
        <v>85</v>
      </c>
      <c r="R112" s="907"/>
      <c r="S112" s="955"/>
    </row>
    <row r="113" spans="1:19" s="184" customFormat="1" ht="15" customHeight="1">
      <c r="A113" s="899" t="s">
        <v>1192</v>
      </c>
      <c r="B113" s="786" t="s">
        <v>1191</v>
      </c>
      <c r="C113" s="786" t="s">
        <v>1193</v>
      </c>
      <c r="D113" s="957">
        <v>517</v>
      </c>
      <c r="E113" s="908">
        <v>35.976789168278529</v>
      </c>
      <c r="F113" s="908">
        <v>64.023210831721471</v>
      </c>
      <c r="G113" s="908">
        <v>35.783365570599614</v>
      </c>
      <c r="H113" s="908">
        <v>26.885880077369439</v>
      </c>
      <c r="I113" s="908">
        <v>0</v>
      </c>
      <c r="J113" s="908">
        <v>0</v>
      </c>
      <c r="K113" s="908">
        <v>1.3539651837524178</v>
      </c>
      <c r="L113" s="908"/>
      <c r="M113" s="956" t="s">
        <v>1388</v>
      </c>
      <c r="N113" s="908">
        <v>95.049504950495049</v>
      </c>
      <c r="O113" s="910"/>
      <c r="P113" s="910" t="s">
        <v>1388</v>
      </c>
      <c r="Q113" s="908">
        <v>90</v>
      </c>
      <c r="R113" s="907"/>
      <c r="S113" s="955"/>
    </row>
    <row r="114" spans="1:19" ht="12" customHeight="1">
      <c r="A114" s="899" t="s">
        <v>1192</v>
      </c>
      <c r="B114" s="786" t="s">
        <v>1191</v>
      </c>
      <c r="C114" s="786" t="s">
        <v>1190</v>
      </c>
      <c r="D114" s="957">
        <v>1009</v>
      </c>
      <c r="E114" s="908">
        <v>43.805748265609509</v>
      </c>
      <c r="F114" s="908">
        <v>56.194251734390491</v>
      </c>
      <c r="G114" s="908">
        <v>35.183349851337958</v>
      </c>
      <c r="H114" s="908">
        <v>19.524281466798811</v>
      </c>
      <c r="I114" s="908">
        <v>0</v>
      </c>
      <c r="J114" s="908">
        <v>0</v>
      </c>
      <c r="K114" s="908">
        <v>1.4866204162537164</v>
      </c>
      <c r="L114" s="908"/>
      <c r="M114" s="956" t="s">
        <v>1388</v>
      </c>
      <c r="N114" s="908">
        <v>88.153310104529609</v>
      </c>
      <c r="O114" s="910"/>
      <c r="P114" s="910" t="s">
        <v>1388</v>
      </c>
      <c r="Q114" s="908">
        <v>82.5</v>
      </c>
      <c r="R114" s="907"/>
      <c r="S114" s="955"/>
    </row>
    <row r="115" spans="1:19" ht="12" customHeight="1">
      <c r="A115" s="899"/>
      <c r="B115" s="786"/>
      <c r="C115" s="786"/>
      <c r="D115" s="786"/>
      <c r="E115" s="831"/>
      <c r="F115" s="831"/>
      <c r="G115" s="831"/>
      <c r="H115" s="831"/>
      <c r="I115" s="831"/>
      <c r="J115" s="831"/>
      <c r="K115" s="831"/>
      <c r="L115" s="831"/>
      <c r="M115" s="831"/>
      <c r="N115" s="831"/>
      <c r="O115" s="900"/>
      <c r="P115" s="900"/>
      <c r="Q115" s="831"/>
      <c r="R115" s="830"/>
      <c r="S115" s="320"/>
    </row>
    <row r="116" spans="1:19" s="834" customFormat="1" ht="15" customHeight="1">
      <c r="A116" s="905" t="s">
        <v>47</v>
      </c>
      <c r="B116" s="906"/>
      <c r="C116" s="906"/>
      <c r="D116" s="961">
        <v>15334</v>
      </c>
      <c r="E116" s="959">
        <v>51.708621364288511</v>
      </c>
      <c r="F116" s="959">
        <v>48.291378635711489</v>
      </c>
      <c r="G116" s="959">
        <v>34.433285509325685</v>
      </c>
      <c r="H116" s="959">
        <v>10.708230076953177</v>
      </c>
      <c r="I116" s="959">
        <v>0.45650189122212081</v>
      </c>
      <c r="J116" s="959">
        <v>4.5650189122212081E-2</v>
      </c>
      <c r="K116" s="959">
        <v>2.6477109690883007</v>
      </c>
      <c r="L116" s="832"/>
      <c r="M116" s="961">
        <v>3703</v>
      </c>
      <c r="N116" s="959">
        <v>99.405887118552528</v>
      </c>
      <c r="O116" s="848"/>
      <c r="P116" s="960">
        <v>1372</v>
      </c>
      <c r="Q116" s="959">
        <v>80.539358600583085</v>
      </c>
      <c r="R116" s="958"/>
      <c r="S116" s="328"/>
    </row>
    <row r="117" spans="1:19" ht="12" customHeight="1">
      <c r="A117" s="899"/>
      <c r="B117" s="786"/>
      <c r="C117" s="786"/>
      <c r="D117" s="184"/>
      <c r="E117" s="831"/>
      <c r="F117" s="831"/>
      <c r="G117" s="831"/>
      <c r="H117" s="831"/>
      <c r="I117" s="831"/>
      <c r="J117" s="831"/>
      <c r="K117" s="831"/>
      <c r="L117" s="831"/>
      <c r="M117" s="832"/>
      <c r="N117" s="831"/>
      <c r="O117" s="900"/>
      <c r="P117" s="900"/>
      <c r="Q117" s="831"/>
      <c r="R117" s="830"/>
      <c r="S117" s="328"/>
    </row>
    <row r="118" spans="1:19" s="184" customFormat="1" ht="15" customHeight="1">
      <c r="A118" s="899" t="s">
        <v>1189</v>
      </c>
      <c r="B118" s="786" t="s">
        <v>1188</v>
      </c>
      <c r="C118" s="786" t="s">
        <v>1187</v>
      </c>
      <c r="D118" s="957">
        <v>1232</v>
      </c>
      <c r="E118" s="908">
        <v>59.577922077922075</v>
      </c>
      <c r="F118" s="908">
        <v>40.422077922077918</v>
      </c>
      <c r="G118" s="908">
        <v>33.36038961038961</v>
      </c>
      <c r="H118" s="908">
        <v>4.5454545454545459</v>
      </c>
      <c r="I118" s="908">
        <v>0</v>
      </c>
      <c r="J118" s="908">
        <v>0</v>
      </c>
      <c r="K118" s="908">
        <v>2.5162337662337664</v>
      </c>
      <c r="L118" s="908"/>
      <c r="M118" s="956" t="s">
        <v>1388</v>
      </c>
      <c r="N118" s="908">
        <v>97.510373443983397</v>
      </c>
      <c r="O118" s="910"/>
      <c r="P118" s="910" t="s">
        <v>1388</v>
      </c>
      <c r="Q118" s="908">
        <v>72.5</v>
      </c>
      <c r="R118" s="907"/>
      <c r="S118" s="955"/>
    </row>
    <row r="119" spans="1:19" s="184" customFormat="1" ht="15" customHeight="1">
      <c r="A119" s="899" t="s">
        <v>1186</v>
      </c>
      <c r="B119" s="786" t="s">
        <v>1185</v>
      </c>
      <c r="C119" s="786" t="s">
        <v>1184</v>
      </c>
      <c r="D119" s="957">
        <v>674</v>
      </c>
      <c r="E119" s="908">
        <v>54.451038575667653</v>
      </c>
      <c r="F119" s="908">
        <v>45.548961424332347</v>
      </c>
      <c r="G119" s="908">
        <v>31.305637982195844</v>
      </c>
      <c r="H119" s="908">
        <v>8.9020771513353125</v>
      </c>
      <c r="I119" s="908">
        <v>2.2255192878338281</v>
      </c>
      <c r="J119" s="908">
        <v>0.14836795252225521</v>
      </c>
      <c r="K119" s="908">
        <v>2.9673590504451042</v>
      </c>
      <c r="L119" s="908"/>
      <c r="M119" s="956" t="s">
        <v>1388</v>
      </c>
      <c r="N119" s="908">
        <v>98.648648648648646</v>
      </c>
      <c r="O119" s="910"/>
      <c r="P119" s="910" t="s">
        <v>1388</v>
      </c>
      <c r="Q119" s="908">
        <v>82.5</v>
      </c>
      <c r="R119" s="907"/>
      <c r="S119" s="955"/>
    </row>
    <row r="120" spans="1:19" s="184" customFormat="1" ht="15" customHeight="1">
      <c r="A120" s="899" t="s">
        <v>1182</v>
      </c>
      <c r="B120" s="786" t="s">
        <v>1181</v>
      </c>
      <c r="C120" s="786" t="s">
        <v>1183</v>
      </c>
      <c r="D120" s="957">
        <v>278</v>
      </c>
      <c r="E120" s="908">
        <v>67.985611510791372</v>
      </c>
      <c r="F120" s="908">
        <v>32.014388489208635</v>
      </c>
      <c r="G120" s="908">
        <v>23.741007194244602</v>
      </c>
      <c r="H120" s="908">
        <v>5.0359712230215825</v>
      </c>
      <c r="I120" s="908">
        <v>0</v>
      </c>
      <c r="J120" s="908">
        <v>0</v>
      </c>
      <c r="K120" s="908">
        <v>3.2374100719424459</v>
      </c>
      <c r="L120" s="908"/>
      <c r="M120" s="956" t="s">
        <v>1388</v>
      </c>
      <c r="N120" s="908">
        <v>100</v>
      </c>
      <c r="O120" s="910"/>
      <c r="P120" s="910" t="s">
        <v>1388</v>
      </c>
      <c r="Q120" s="908">
        <v>75</v>
      </c>
      <c r="R120" s="907"/>
      <c r="S120" s="955"/>
    </row>
    <row r="121" spans="1:19" s="912" customFormat="1" ht="15" customHeight="1">
      <c r="A121" s="899" t="s">
        <v>1182</v>
      </c>
      <c r="B121" s="786" t="s">
        <v>1181</v>
      </c>
      <c r="C121" s="786" t="s">
        <v>1180</v>
      </c>
      <c r="D121" s="957">
        <v>634</v>
      </c>
      <c r="E121" s="908">
        <v>71.608832807570977</v>
      </c>
      <c r="F121" s="908">
        <v>28.391167192429023</v>
      </c>
      <c r="G121" s="908">
        <v>8.2018927444794958</v>
      </c>
      <c r="H121" s="908">
        <v>19.400630914826497</v>
      </c>
      <c r="I121" s="908">
        <v>0</v>
      </c>
      <c r="J121" s="908">
        <v>0</v>
      </c>
      <c r="K121" s="908">
        <v>0.78864353312302837</v>
      </c>
      <c r="L121" s="908"/>
      <c r="M121" s="956" t="s">
        <v>1388</v>
      </c>
      <c r="N121" s="908">
        <v>100</v>
      </c>
      <c r="O121" s="910"/>
      <c r="P121" s="910" t="s">
        <v>1388</v>
      </c>
      <c r="Q121" s="908">
        <v>87.5</v>
      </c>
      <c r="R121" s="907"/>
      <c r="S121" s="955"/>
    </row>
    <row r="122" spans="1:19" s="184" customFormat="1" ht="15" customHeight="1">
      <c r="A122" s="899" t="s">
        <v>1178</v>
      </c>
      <c r="B122" s="786" t="s">
        <v>1177</v>
      </c>
      <c r="C122" s="786" t="s">
        <v>1179</v>
      </c>
      <c r="D122" s="957">
        <v>710</v>
      </c>
      <c r="E122" s="908">
        <v>47.323943661971832</v>
      </c>
      <c r="F122" s="908">
        <v>52.676056338028168</v>
      </c>
      <c r="G122" s="908">
        <v>41.267605633802816</v>
      </c>
      <c r="H122" s="908">
        <v>8.3098591549295779</v>
      </c>
      <c r="I122" s="908">
        <v>0</v>
      </c>
      <c r="J122" s="908">
        <v>0</v>
      </c>
      <c r="K122" s="908">
        <v>3.0985915492957745</v>
      </c>
      <c r="L122" s="908"/>
      <c r="M122" s="956" t="s">
        <v>1388</v>
      </c>
      <c r="N122" s="908">
        <v>100</v>
      </c>
      <c r="O122" s="910"/>
      <c r="P122" s="910" t="s">
        <v>1388</v>
      </c>
      <c r="Q122" s="908">
        <v>90</v>
      </c>
      <c r="R122" s="907"/>
      <c r="S122" s="955"/>
    </row>
    <row r="123" spans="1:19" s="184" customFormat="1" ht="15" customHeight="1">
      <c r="A123" s="899" t="s">
        <v>1178</v>
      </c>
      <c r="B123" s="786" t="s">
        <v>1177</v>
      </c>
      <c r="C123" s="786" t="s">
        <v>1176</v>
      </c>
      <c r="D123" s="957">
        <v>407</v>
      </c>
      <c r="E123" s="908">
        <v>52.334152334152343</v>
      </c>
      <c r="F123" s="908">
        <v>47.665847665847664</v>
      </c>
      <c r="G123" s="908">
        <v>37.837837837837839</v>
      </c>
      <c r="H123" s="908">
        <v>8.8452088452088447</v>
      </c>
      <c r="I123" s="908">
        <v>0</v>
      </c>
      <c r="J123" s="908">
        <v>0</v>
      </c>
      <c r="K123" s="908">
        <v>0.98280098280098283</v>
      </c>
      <c r="L123" s="908"/>
      <c r="M123" s="956" t="s">
        <v>1388</v>
      </c>
      <c r="N123" s="908">
        <v>100</v>
      </c>
      <c r="O123" s="910"/>
      <c r="P123" s="910" t="s">
        <v>1388</v>
      </c>
      <c r="Q123" s="908">
        <v>92.5</v>
      </c>
      <c r="R123" s="907"/>
      <c r="S123" s="955"/>
    </row>
    <row r="124" spans="1:19" s="184" customFormat="1" ht="15" customHeight="1">
      <c r="A124" s="899" t="s">
        <v>1175</v>
      </c>
      <c r="B124" s="786" t="s">
        <v>1174</v>
      </c>
      <c r="C124" s="786" t="s">
        <v>1173</v>
      </c>
      <c r="D124" s="957">
        <v>646</v>
      </c>
      <c r="E124" s="908">
        <v>44.582043343653247</v>
      </c>
      <c r="F124" s="908">
        <v>55.417956656346746</v>
      </c>
      <c r="G124" s="908">
        <v>34.829721362229108</v>
      </c>
      <c r="H124" s="908">
        <v>13.003095975232199</v>
      </c>
      <c r="I124" s="908">
        <v>4.1795665634674917</v>
      </c>
      <c r="J124" s="908">
        <v>0.92879256965944268</v>
      </c>
      <c r="K124" s="908">
        <v>2.4767801857585141</v>
      </c>
      <c r="L124" s="908"/>
      <c r="M124" s="956" t="s">
        <v>1388</v>
      </c>
      <c r="N124" s="908">
        <v>100</v>
      </c>
      <c r="O124" s="910"/>
      <c r="P124" s="910" t="s">
        <v>1388</v>
      </c>
      <c r="Q124" s="908">
        <v>70</v>
      </c>
      <c r="R124" s="907"/>
      <c r="S124" s="955"/>
    </row>
    <row r="125" spans="1:19" s="963" customFormat="1" ht="15" customHeight="1">
      <c r="A125" s="899" t="s">
        <v>1172</v>
      </c>
      <c r="B125" s="786" t="s">
        <v>1171</v>
      </c>
      <c r="C125" s="786" t="s">
        <v>1170</v>
      </c>
      <c r="D125" s="957">
        <v>876</v>
      </c>
      <c r="E125" s="908">
        <v>58.904109589041099</v>
      </c>
      <c r="F125" s="908">
        <v>41.095890410958901</v>
      </c>
      <c r="G125" s="908">
        <v>26.712328767123289</v>
      </c>
      <c r="H125" s="908">
        <v>8.7899543378995428</v>
      </c>
      <c r="I125" s="908">
        <v>0.68493150684931503</v>
      </c>
      <c r="J125" s="908">
        <v>0</v>
      </c>
      <c r="K125" s="908">
        <v>4.9086757990867573</v>
      </c>
      <c r="L125" s="908"/>
      <c r="M125" s="956" t="s">
        <v>1388</v>
      </c>
      <c r="N125" s="908">
        <v>97.560975609756099</v>
      </c>
      <c r="O125" s="910"/>
      <c r="P125" s="910" t="s">
        <v>1388</v>
      </c>
      <c r="Q125" s="908">
        <v>77.5</v>
      </c>
      <c r="R125" s="907"/>
      <c r="S125" s="955"/>
    </row>
    <row r="126" spans="1:19" s="184" customFormat="1" ht="15" customHeight="1">
      <c r="A126" s="899" t="s">
        <v>1169</v>
      </c>
      <c r="B126" s="786" t="s">
        <v>1168</v>
      </c>
      <c r="C126" s="786" t="s">
        <v>1167</v>
      </c>
      <c r="D126" s="957">
        <v>809</v>
      </c>
      <c r="E126" s="908">
        <v>40.173053152039557</v>
      </c>
      <c r="F126" s="908">
        <v>59.82694684796045</v>
      </c>
      <c r="G126" s="908">
        <v>40.543881334981457</v>
      </c>
      <c r="H126" s="908">
        <v>15.57478368355995</v>
      </c>
      <c r="I126" s="908">
        <v>1.3597033374536465</v>
      </c>
      <c r="J126" s="908">
        <v>0</v>
      </c>
      <c r="K126" s="908">
        <v>2.3485784919653896</v>
      </c>
      <c r="L126" s="908"/>
      <c r="M126" s="956" t="s">
        <v>1388</v>
      </c>
      <c r="N126" s="908">
        <v>100</v>
      </c>
      <c r="O126" s="910"/>
      <c r="P126" s="910" t="s">
        <v>1388</v>
      </c>
      <c r="Q126" s="908">
        <v>90</v>
      </c>
      <c r="R126" s="907"/>
      <c r="S126" s="955"/>
    </row>
    <row r="127" spans="1:19" s="184" customFormat="1" ht="15" customHeight="1">
      <c r="A127" s="899" t="s">
        <v>1164</v>
      </c>
      <c r="B127" s="786" t="s">
        <v>1163</v>
      </c>
      <c r="C127" s="786" t="s">
        <v>1166</v>
      </c>
      <c r="D127" s="957">
        <v>499</v>
      </c>
      <c r="E127" s="908">
        <v>56.112224448897798</v>
      </c>
      <c r="F127" s="908">
        <v>43.887775551102202</v>
      </c>
      <c r="G127" s="908">
        <v>35.671342685370746</v>
      </c>
      <c r="H127" s="908">
        <v>5.0100200400801604</v>
      </c>
      <c r="I127" s="908">
        <v>0.40080160320641278</v>
      </c>
      <c r="J127" s="908">
        <v>0</v>
      </c>
      <c r="K127" s="908">
        <v>2.8056112224448899</v>
      </c>
      <c r="L127" s="908"/>
      <c r="M127" s="956" t="s">
        <v>1388</v>
      </c>
      <c r="N127" s="908">
        <v>100</v>
      </c>
      <c r="O127" s="910"/>
      <c r="P127" s="910" t="s">
        <v>1388</v>
      </c>
      <c r="Q127" s="908">
        <v>72.5</v>
      </c>
      <c r="R127" s="907"/>
      <c r="S127" s="955"/>
    </row>
    <row r="128" spans="1:19" s="184" customFormat="1" ht="15" customHeight="1">
      <c r="A128" s="899" t="s">
        <v>1164</v>
      </c>
      <c r="B128" s="786" t="s">
        <v>1163</v>
      </c>
      <c r="C128" s="786" t="s">
        <v>1165</v>
      </c>
      <c r="D128" s="957">
        <v>1400</v>
      </c>
      <c r="E128" s="908">
        <v>58.928571428571431</v>
      </c>
      <c r="F128" s="908">
        <v>41.071428571428569</v>
      </c>
      <c r="G128" s="908">
        <v>29.571428571428569</v>
      </c>
      <c r="H128" s="908">
        <v>6.0714285714285712</v>
      </c>
      <c r="I128" s="908">
        <v>0.2857142857142857</v>
      </c>
      <c r="J128" s="908">
        <v>0</v>
      </c>
      <c r="K128" s="908">
        <v>5.1428571428571423</v>
      </c>
      <c r="L128" s="908"/>
      <c r="M128" s="956" t="s">
        <v>1388</v>
      </c>
      <c r="N128" s="908">
        <v>99.567099567099575</v>
      </c>
      <c r="O128" s="910"/>
      <c r="P128" s="910" t="s">
        <v>1388</v>
      </c>
      <c r="Q128" s="908">
        <v>47.5</v>
      </c>
      <c r="R128" s="907"/>
      <c r="S128" s="955"/>
    </row>
    <row r="129" spans="1:19" s="184" customFormat="1" ht="15" customHeight="1">
      <c r="A129" s="899" t="s">
        <v>1164</v>
      </c>
      <c r="B129" s="786" t="s">
        <v>1163</v>
      </c>
      <c r="C129" s="786" t="s">
        <v>1162</v>
      </c>
      <c r="D129" s="957">
        <v>586</v>
      </c>
      <c r="E129" s="908">
        <v>47.952218430034129</v>
      </c>
      <c r="F129" s="908">
        <v>52.047781569965871</v>
      </c>
      <c r="G129" s="908">
        <v>43.856655290102388</v>
      </c>
      <c r="H129" s="908">
        <v>3.0716723549488054</v>
      </c>
      <c r="I129" s="908">
        <v>0.17064846416382254</v>
      </c>
      <c r="J129" s="908">
        <v>0</v>
      </c>
      <c r="K129" s="908">
        <v>4.9488054607508536</v>
      </c>
      <c r="L129" s="908"/>
      <c r="M129" s="956" t="s">
        <v>1388</v>
      </c>
      <c r="N129" s="908">
        <v>97.368421052631575</v>
      </c>
      <c r="O129" s="910"/>
      <c r="P129" s="910" t="s">
        <v>1388</v>
      </c>
      <c r="Q129" s="908">
        <v>62.5</v>
      </c>
      <c r="R129" s="907"/>
      <c r="S129" s="955"/>
    </row>
    <row r="130" spans="1:19" s="184" customFormat="1" ht="15" customHeight="1">
      <c r="A130" s="899" t="s">
        <v>1160</v>
      </c>
      <c r="B130" s="786" t="s">
        <v>1159</v>
      </c>
      <c r="C130" s="786" t="s">
        <v>1161</v>
      </c>
      <c r="D130" s="957">
        <v>102</v>
      </c>
      <c r="E130" s="908">
        <v>49.019607843137251</v>
      </c>
      <c r="F130" s="908">
        <v>50.980392156862742</v>
      </c>
      <c r="G130" s="908">
        <v>46.078431372549019</v>
      </c>
      <c r="H130" s="908">
        <v>3.9215686274509802</v>
      </c>
      <c r="I130" s="908">
        <v>0</v>
      </c>
      <c r="J130" s="908">
        <v>0</v>
      </c>
      <c r="K130" s="908">
        <v>0.98039215686274506</v>
      </c>
      <c r="L130" s="908"/>
      <c r="M130" s="956" t="s">
        <v>1388</v>
      </c>
      <c r="N130" s="908">
        <v>100</v>
      </c>
      <c r="O130" s="910"/>
      <c r="P130" s="910" t="s">
        <v>1388</v>
      </c>
      <c r="Q130" s="908">
        <v>75</v>
      </c>
      <c r="R130" s="907"/>
      <c r="S130" s="955"/>
    </row>
    <row r="131" spans="1:19" s="377" customFormat="1" ht="15" customHeight="1">
      <c r="A131" s="899" t="s">
        <v>1160</v>
      </c>
      <c r="B131" s="786" t="s">
        <v>1159</v>
      </c>
      <c r="C131" s="786" t="s">
        <v>1158</v>
      </c>
      <c r="D131" s="957">
        <v>1272</v>
      </c>
      <c r="E131" s="908">
        <v>53.380503144654092</v>
      </c>
      <c r="F131" s="908">
        <v>46.619496855345908</v>
      </c>
      <c r="G131" s="908">
        <v>34.198113207547173</v>
      </c>
      <c r="H131" s="908">
        <v>9.433962264150944</v>
      </c>
      <c r="I131" s="908">
        <v>0</v>
      </c>
      <c r="J131" s="908">
        <v>0</v>
      </c>
      <c r="K131" s="908">
        <v>2.9874213836477987</v>
      </c>
      <c r="L131" s="908"/>
      <c r="M131" s="956" t="s">
        <v>1388</v>
      </c>
      <c r="N131" s="908">
        <v>100</v>
      </c>
      <c r="O131" s="910"/>
      <c r="P131" s="910" t="s">
        <v>1388</v>
      </c>
      <c r="Q131" s="908">
        <v>77.5</v>
      </c>
      <c r="R131" s="907"/>
      <c r="S131" s="955"/>
    </row>
    <row r="132" spans="1:19" s="184" customFormat="1" ht="15" customHeight="1">
      <c r="A132" s="899" t="s">
        <v>1156</v>
      </c>
      <c r="B132" s="786" t="s">
        <v>1155</v>
      </c>
      <c r="C132" s="786" t="s">
        <v>1157</v>
      </c>
      <c r="D132" s="957">
        <v>509</v>
      </c>
      <c r="E132" s="908">
        <v>28.880157170923383</v>
      </c>
      <c r="F132" s="908">
        <v>71.119842829076617</v>
      </c>
      <c r="G132" s="908">
        <v>43.614931237721024</v>
      </c>
      <c r="H132" s="908">
        <v>25.736738703339885</v>
      </c>
      <c r="I132" s="908">
        <v>0.19646365422396855</v>
      </c>
      <c r="J132" s="908">
        <v>0</v>
      </c>
      <c r="K132" s="908">
        <v>1.5717092337917484</v>
      </c>
      <c r="L132" s="908"/>
      <c r="M132" s="956" t="s">
        <v>1388</v>
      </c>
      <c r="N132" s="908">
        <v>99.428571428571431</v>
      </c>
      <c r="O132" s="910"/>
      <c r="P132" s="910" t="s">
        <v>1388</v>
      </c>
      <c r="Q132" s="908">
        <v>92.5</v>
      </c>
      <c r="R132" s="907"/>
      <c r="S132" s="955"/>
    </row>
    <row r="133" spans="1:19" s="184" customFormat="1" ht="15" customHeight="1">
      <c r="A133" s="899" t="s">
        <v>1156</v>
      </c>
      <c r="B133" s="786" t="s">
        <v>1155</v>
      </c>
      <c r="C133" s="786" t="s">
        <v>1154</v>
      </c>
      <c r="D133" s="957">
        <v>303</v>
      </c>
      <c r="E133" s="908">
        <v>33.003300330032999</v>
      </c>
      <c r="F133" s="908">
        <v>66.996699669967001</v>
      </c>
      <c r="G133" s="908">
        <v>51.815181518151817</v>
      </c>
      <c r="H133" s="908">
        <v>14.85148514851485</v>
      </c>
      <c r="I133" s="908">
        <v>0</v>
      </c>
      <c r="J133" s="908">
        <v>0</v>
      </c>
      <c r="K133" s="908">
        <v>0.33003300330033003</v>
      </c>
      <c r="L133" s="908"/>
      <c r="M133" s="956" t="s">
        <v>1388</v>
      </c>
      <c r="N133" s="908">
        <v>100</v>
      </c>
      <c r="O133" s="910"/>
      <c r="P133" s="910" t="s">
        <v>1388</v>
      </c>
      <c r="Q133" s="908">
        <v>92.5</v>
      </c>
      <c r="R133" s="907"/>
      <c r="S133" s="955"/>
    </row>
    <row r="134" spans="1:19" s="184" customFormat="1" ht="15" customHeight="1">
      <c r="A134" s="899" t="s">
        <v>1152</v>
      </c>
      <c r="B134" s="786" t="s">
        <v>1151</v>
      </c>
      <c r="C134" s="786" t="s">
        <v>1153</v>
      </c>
      <c r="D134" s="957">
        <v>561</v>
      </c>
      <c r="E134" s="908">
        <v>36.007130124777184</v>
      </c>
      <c r="F134" s="908">
        <v>63.992869875222816</v>
      </c>
      <c r="G134" s="908">
        <v>44.385026737967912</v>
      </c>
      <c r="H134" s="908">
        <v>18.894830659536542</v>
      </c>
      <c r="I134" s="908">
        <v>0</v>
      </c>
      <c r="J134" s="908">
        <v>0</v>
      </c>
      <c r="K134" s="908">
        <v>0.71301247771836007</v>
      </c>
      <c r="L134" s="908"/>
      <c r="M134" s="956" t="s">
        <v>1388</v>
      </c>
      <c r="N134" s="908">
        <v>100</v>
      </c>
      <c r="O134" s="910"/>
      <c r="P134" s="910" t="s">
        <v>1388</v>
      </c>
      <c r="Q134" s="908">
        <v>92.5</v>
      </c>
      <c r="R134" s="907"/>
      <c r="S134" s="955"/>
    </row>
    <row r="135" spans="1:19" s="184" customFormat="1" ht="15" customHeight="1">
      <c r="A135" s="899" t="s">
        <v>1152</v>
      </c>
      <c r="B135" s="786" t="s">
        <v>1151</v>
      </c>
      <c r="C135" s="786" t="s">
        <v>1150</v>
      </c>
      <c r="D135" s="957">
        <v>1175</v>
      </c>
      <c r="E135" s="908">
        <v>54.38297872340425</v>
      </c>
      <c r="F135" s="908">
        <v>45.617021276595743</v>
      </c>
      <c r="G135" s="908">
        <v>26.638297872340427</v>
      </c>
      <c r="H135" s="908">
        <v>17.957446808510639</v>
      </c>
      <c r="I135" s="908">
        <v>0</v>
      </c>
      <c r="J135" s="908">
        <v>0</v>
      </c>
      <c r="K135" s="908">
        <v>1.0212765957446808</v>
      </c>
      <c r="L135" s="908"/>
      <c r="M135" s="956" t="s">
        <v>1388</v>
      </c>
      <c r="N135" s="908">
        <v>100</v>
      </c>
      <c r="O135" s="910"/>
      <c r="P135" s="910" t="s">
        <v>1388</v>
      </c>
      <c r="Q135" s="908">
        <v>82.5</v>
      </c>
      <c r="R135" s="907"/>
      <c r="S135" s="955"/>
    </row>
    <row r="136" spans="1:19" s="912" customFormat="1" ht="15" customHeight="1">
      <c r="A136" s="899" t="s">
        <v>1149</v>
      </c>
      <c r="B136" s="786" t="s">
        <v>1148</v>
      </c>
      <c r="C136" s="786" t="s">
        <v>1147</v>
      </c>
      <c r="D136" s="957">
        <v>572</v>
      </c>
      <c r="E136" s="908">
        <v>53.671328671328666</v>
      </c>
      <c r="F136" s="908">
        <v>46.328671328671327</v>
      </c>
      <c r="G136" s="908">
        <v>28.671328671328673</v>
      </c>
      <c r="H136" s="908">
        <v>15.034965034965033</v>
      </c>
      <c r="I136" s="908">
        <v>0</v>
      </c>
      <c r="J136" s="908">
        <v>0</v>
      </c>
      <c r="K136" s="908">
        <v>2.6223776223776225</v>
      </c>
      <c r="L136" s="908"/>
      <c r="M136" s="956" t="s">
        <v>1388</v>
      </c>
      <c r="N136" s="908">
        <v>100</v>
      </c>
      <c r="O136" s="910"/>
      <c r="P136" s="910" t="s">
        <v>1388</v>
      </c>
      <c r="Q136" s="908">
        <v>100</v>
      </c>
      <c r="R136" s="907"/>
      <c r="S136" s="955"/>
    </row>
    <row r="137" spans="1:19" s="184" customFormat="1" ht="15" customHeight="1">
      <c r="A137" s="899" t="s">
        <v>1143</v>
      </c>
      <c r="B137" s="786" t="s">
        <v>1142</v>
      </c>
      <c r="C137" s="786" t="s">
        <v>1146</v>
      </c>
      <c r="D137" s="957">
        <v>579</v>
      </c>
      <c r="E137" s="908">
        <v>48.186528497409327</v>
      </c>
      <c r="F137" s="908">
        <v>51.813471502590666</v>
      </c>
      <c r="G137" s="908">
        <v>43.177892918825563</v>
      </c>
      <c r="H137" s="908">
        <v>7.2538860103626934</v>
      </c>
      <c r="I137" s="908">
        <v>0</v>
      </c>
      <c r="J137" s="908">
        <v>0</v>
      </c>
      <c r="K137" s="908">
        <v>1.3816925734024179</v>
      </c>
      <c r="L137" s="908"/>
      <c r="M137" s="956" t="s">
        <v>1388</v>
      </c>
      <c r="N137" s="908">
        <v>100</v>
      </c>
      <c r="O137" s="910"/>
      <c r="P137" s="910" t="s">
        <v>1388</v>
      </c>
      <c r="Q137" s="908">
        <v>85</v>
      </c>
      <c r="R137" s="907"/>
      <c r="S137" s="955"/>
    </row>
    <row r="138" spans="1:19" s="184" customFormat="1" ht="15" customHeight="1">
      <c r="A138" s="899" t="s">
        <v>1143</v>
      </c>
      <c r="B138" s="786" t="s">
        <v>1142</v>
      </c>
      <c r="C138" s="786" t="s">
        <v>1145</v>
      </c>
      <c r="D138" s="957">
        <v>73</v>
      </c>
      <c r="E138" s="908">
        <v>38.356164383561641</v>
      </c>
      <c r="F138" s="908">
        <v>61.643835616438359</v>
      </c>
      <c r="G138" s="908">
        <v>52.054794520547944</v>
      </c>
      <c r="H138" s="908">
        <v>5.4794520547945202</v>
      </c>
      <c r="I138" s="908">
        <v>0</v>
      </c>
      <c r="J138" s="908">
        <v>0</v>
      </c>
      <c r="K138" s="908">
        <v>4.10958904109589</v>
      </c>
      <c r="L138" s="908"/>
      <c r="M138" s="956" t="s">
        <v>1388</v>
      </c>
      <c r="N138" s="908">
        <v>100</v>
      </c>
      <c r="O138" s="910"/>
      <c r="P138" s="910" t="s">
        <v>1388</v>
      </c>
      <c r="Q138" s="908">
        <v>57.5</v>
      </c>
      <c r="R138" s="907"/>
      <c r="S138" s="955"/>
    </row>
    <row r="139" spans="1:19" s="184" customFormat="1" ht="15" customHeight="1">
      <c r="A139" s="899" t="s">
        <v>1143</v>
      </c>
      <c r="B139" s="786" t="s">
        <v>1142</v>
      </c>
      <c r="C139" s="786" t="s">
        <v>1144</v>
      </c>
      <c r="D139" s="957">
        <v>299</v>
      </c>
      <c r="E139" s="908">
        <v>43.478260869565219</v>
      </c>
      <c r="F139" s="908">
        <v>56.521739130434781</v>
      </c>
      <c r="G139" s="908">
        <v>48.494983277591977</v>
      </c>
      <c r="H139" s="908">
        <v>5.0167224080267561</v>
      </c>
      <c r="I139" s="908">
        <v>0.66889632107023411</v>
      </c>
      <c r="J139" s="908">
        <v>0</v>
      </c>
      <c r="K139" s="908">
        <v>2.3411371237458192</v>
      </c>
      <c r="L139" s="908"/>
      <c r="M139" s="956" t="s">
        <v>1388</v>
      </c>
      <c r="N139" s="908">
        <v>100</v>
      </c>
      <c r="O139" s="910"/>
      <c r="P139" s="910" t="s">
        <v>1388</v>
      </c>
      <c r="Q139" s="908">
        <v>95</v>
      </c>
      <c r="R139" s="907"/>
      <c r="S139" s="955"/>
    </row>
    <row r="140" spans="1:19" s="184" customFormat="1" ht="15" customHeight="1">
      <c r="A140" s="899" t="s">
        <v>1143</v>
      </c>
      <c r="B140" s="786" t="s">
        <v>1142</v>
      </c>
      <c r="C140" s="786" t="s">
        <v>1141</v>
      </c>
      <c r="D140" s="957">
        <v>611</v>
      </c>
      <c r="E140" s="908">
        <v>50.245499181669395</v>
      </c>
      <c r="F140" s="908">
        <v>49.754500818330605</v>
      </c>
      <c r="G140" s="908">
        <v>39.607201309328971</v>
      </c>
      <c r="H140" s="908">
        <v>8.3469721767594116</v>
      </c>
      <c r="I140" s="908">
        <v>0.16366612111292964</v>
      </c>
      <c r="J140" s="908">
        <v>0</v>
      </c>
      <c r="K140" s="908">
        <v>1.6366612111292964</v>
      </c>
      <c r="L140" s="908"/>
      <c r="M140" s="956" t="s">
        <v>1388</v>
      </c>
      <c r="N140" s="908">
        <v>100</v>
      </c>
      <c r="O140" s="910"/>
      <c r="P140" s="910" t="s">
        <v>1388</v>
      </c>
      <c r="Q140" s="908">
        <v>87.5</v>
      </c>
      <c r="R140" s="907"/>
      <c r="S140" s="955"/>
    </row>
    <row r="141" spans="1:19" s="184" customFormat="1" ht="15" customHeight="1">
      <c r="A141" s="899" t="s">
        <v>1140</v>
      </c>
      <c r="B141" s="786" t="s">
        <v>1139</v>
      </c>
      <c r="C141" s="786" t="s">
        <v>1138</v>
      </c>
      <c r="D141" s="957">
        <v>527</v>
      </c>
      <c r="E141" s="908">
        <v>48.007590132827325</v>
      </c>
      <c r="F141" s="908">
        <v>51.992409867172675</v>
      </c>
      <c r="G141" s="908">
        <v>37.001897533206829</v>
      </c>
      <c r="H141" s="908">
        <v>12.144212523719165</v>
      </c>
      <c r="I141" s="908">
        <v>0</v>
      </c>
      <c r="J141" s="908">
        <v>0</v>
      </c>
      <c r="K141" s="908">
        <v>2.8462998102466792</v>
      </c>
      <c r="L141" s="908"/>
      <c r="M141" s="956" t="s">
        <v>1388</v>
      </c>
      <c r="N141" s="908">
        <v>96.969696969696969</v>
      </c>
      <c r="O141" s="910"/>
      <c r="P141" s="910" t="s">
        <v>1388</v>
      </c>
      <c r="Q141" s="908">
        <v>87.5</v>
      </c>
      <c r="R141" s="907"/>
      <c r="S141" s="955"/>
    </row>
    <row r="142" spans="1:19" s="3" customFormat="1" ht="12" customHeight="1">
      <c r="A142" s="899"/>
      <c r="B142" s="786"/>
      <c r="C142" s="786"/>
      <c r="D142" s="786"/>
      <c r="E142" s="831"/>
      <c r="F142" s="831"/>
      <c r="G142" s="831"/>
      <c r="H142" s="831"/>
      <c r="I142" s="831"/>
      <c r="J142" s="831"/>
      <c r="K142" s="831"/>
      <c r="L142" s="831"/>
      <c r="M142" s="831"/>
      <c r="N142" s="831"/>
      <c r="O142" s="900"/>
      <c r="P142" s="900"/>
      <c r="Q142" s="831"/>
      <c r="R142" s="830"/>
      <c r="S142" s="320"/>
    </row>
    <row r="143" spans="1:19" s="834" customFormat="1" ht="15" customHeight="1">
      <c r="A143" s="905" t="s">
        <v>592</v>
      </c>
      <c r="B143" s="906"/>
      <c r="C143" s="906"/>
      <c r="D143" s="961">
        <v>20740</v>
      </c>
      <c r="E143" s="959">
        <v>51.841851494696236</v>
      </c>
      <c r="F143" s="959">
        <v>48.158148505303764</v>
      </c>
      <c r="G143" s="959">
        <v>34.575699132111858</v>
      </c>
      <c r="H143" s="959">
        <v>12.613307618129218</v>
      </c>
      <c r="I143" s="959">
        <v>5.7859209257473482E-2</v>
      </c>
      <c r="J143" s="959">
        <v>4.8216007714561235E-3</v>
      </c>
      <c r="K143" s="959">
        <v>0.90646094503375119</v>
      </c>
      <c r="L143" s="832"/>
      <c r="M143" s="961">
        <v>4866</v>
      </c>
      <c r="N143" s="959">
        <v>98.479243732018091</v>
      </c>
      <c r="O143" s="848"/>
      <c r="P143" s="960">
        <v>1946</v>
      </c>
      <c r="Q143" s="959">
        <v>87.153134635149016</v>
      </c>
      <c r="R143" s="958"/>
      <c r="S143" s="328"/>
    </row>
    <row r="144" spans="1:19" ht="12" customHeight="1">
      <c r="A144" s="899"/>
      <c r="B144" s="786"/>
      <c r="C144" s="786"/>
      <c r="D144" s="184"/>
      <c r="E144" s="831"/>
      <c r="F144" s="831"/>
      <c r="G144" s="831"/>
      <c r="H144" s="831"/>
      <c r="I144" s="831"/>
      <c r="J144" s="831"/>
      <c r="K144" s="831"/>
      <c r="L144" s="831"/>
      <c r="M144" s="832"/>
      <c r="N144" s="831"/>
      <c r="O144" s="900"/>
      <c r="P144" s="900"/>
      <c r="Q144" s="831"/>
      <c r="R144" s="830"/>
      <c r="S144" s="328"/>
    </row>
    <row r="145" spans="1:37" s="184" customFormat="1" ht="15" customHeight="1">
      <c r="A145" s="899" t="s">
        <v>1137</v>
      </c>
      <c r="B145" s="786" t="s">
        <v>1136</v>
      </c>
      <c r="C145" s="786" t="s">
        <v>1135</v>
      </c>
      <c r="D145" s="957">
        <v>847</v>
      </c>
      <c r="E145" s="908">
        <v>67.296340023612757</v>
      </c>
      <c r="F145" s="908">
        <v>32.70365997638725</v>
      </c>
      <c r="G145" s="908">
        <v>19.834710743801654</v>
      </c>
      <c r="H145" s="908">
        <v>12.632821723730814</v>
      </c>
      <c r="I145" s="908">
        <v>0</v>
      </c>
      <c r="J145" s="908">
        <v>0</v>
      </c>
      <c r="K145" s="908">
        <v>0.23612750885478156</v>
      </c>
      <c r="L145" s="908"/>
      <c r="M145" s="956" t="s">
        <v>1388</v>
      </c>
      <c r="N145" s="908">
        <v>100</v>
      </c>
      <c r="O145" s="910"/>
      <c r="P145" s="910" t="s">
        <v>1388</v>
      </c>
      <c r="Q145" s="908">
        <v>87.5</v>
      </c>
      <c r="R145" s="907"/>
      <c r="S145" s="955"/>
    </row>
    <row r="146" spans="1:37" s="184" customFormat="1" ht="15" customHeight="1">
      <c r="A146" s="899" t="s">
        <v>1134</v>
      </c>
      <c r="B146" s="786" t="s">
        <v>1133</v>
      </c>
      <c r="C146" s="786" t="s">
        <v>1132</v>
      </c>
      <c r="D146" s="957">
        <v>706</v>
      </c>
      <c r="E146" s="908">
        <v>72.096317280453263</v>
      </c>
      <c r="F146" s="908">
        <v>27.90368271954674</v>
      </c>
      <c r="G146" s="908">
        <v>13.314447592067987</v>
      </c>
      <c r="H146" s="908">
        <v>14.022662889518415</v>
      </c>
      <c r="I146" s="908">
        <v>0</v>
      </c>
      <c r="J146" s="908">
        <v>0</v>
      </c>
      <c r="K146" s="908">
        <v>0.56657223796033995</v>
      </c>
      <c r="L146" s="908"/>
      <c r="M146" s="956" t="s">
        <v>1388</v>
      </c>
      <c r="N146" s="908">
        <v>98.275862068965509</v>
      </c>
      <c r="O146" s="910"/>
      <c r="P146" s="910" t="s">
        <v>1388</v>
      </c>
      <c r="Q146" s="908">
        <v>92.5</v>
      </c>
      <c r="R146" s="907"/>
      <c r="S146" s="955"/>
    </row>
    <row r="147" spans="1:37" s="184" customFormat="1" ht="15" customHeight="1">
      <c r="A147" s="899" t="s">
        <v>1131</v>
      </c>
      <c r="B147" s="786" t="s">
        <v>1130</v>
      </c>
      <c r="C147" s="786" t="s">
        <v>1129</v>
      </c>
      <c r="D147" s="957">
        <v>1633</v>
      </c>
      <c r="E147" s="908">
        <v>48.25474586650337</v>
      </c>
      <c r="F147" s="908">
        <v>51.74525413349663</v>
      </c>
      <c r="G147" s="908">
        <v>39.620330679730557</v>
      </c>
      <c r="H147" s="908">
        <v>12.124923453766074</v>
      </c>
      <c r="I147" s="908">
        <v>0</v>
      </c>
      <c r="J147" s="908">
        <v>0</v>
      </c>
      <c r="K147" s="908">
        <v>0</v>
      </c>
      <c r="L147" s="908"/>
      <c r="M147" s="956" t="s">
        <v>1388</v>
      </c>
      <c r="N147" s="908">
        <v>100</v>
      </c>
      <c r="O147" s="910"/>
      <c r="P147" s="910" t="s">
        <v>1388</v>
      </c>
      <c r="Q147" s="908">
        <v>95</v>
      </c>
      <c r="R147" s="907"/>
      <c r="S147" s="955"/>
    </row>
    <row r="148" spans="1:37" s="184" customFormat="1" ht="15" customHeight="1">
      <c r="A148" s="899" t="s">
        <v>1128</v>
      </c>
      <c r="B148" s="786" t="s">
        <v>1127</v>
      </c>
      <c r="C148" s="786" t="s">
        <v>1126</v>
      </c>
      <c r="D148" s="957">
        <v>1796</v>
      </c>
      <c r="E148" s="908">
        <v>58.685968819599111</v>
      </c>
      <c r="F148" s="908">
        <v>41.314031180400889</v>
      </c>
      <c r="G148" s="908">
        <v>27.171492204899778</v>
      </c>
      <c r="H148" s="908">
        <v>12.91759465478842</v>
      </c>
      <c r="I148" s="908">
        <v>0.16703786191536749</v>
      </c>
      <c r="J148" s="908">
        <v>0</v>
      </c>
      <c r="K148" s="908">
        <v>1.0579064587973273</v>
      </c>
      <c r="L148" s="908"/>
      <c r="M148" s="956" t="s">
        <v>1388</v>
      </c>
      <c r="N148" s="908">
        <v>100</v>
      </c>
      <c r="O148" s="910"/>
      <c r="P148" s="910" t="s">
        <v>1388</v>
      </c>
      <c r="Q148" s="908">
        <v>87.5</v>
      </c>
      <c r="R148" s="907"/>
      <c r="S148" s="955"/>
    </row>
    <row r="149" spans="1:37" s="184" customFormat="1" ht="15" customHeight="1">
      <c r="A149" s="899" t="s">
        <v>1124</v>
      </c>
      <c r="B149" s="786" t="s">
        <v>1123</v>
      </c>
      <c r="C149" s="786" t="s">
        <v>1125</v>
      </c>
      <c r="D149" s="957">
        <v>1498</v>
      </c>
      <c r="E149" s="908">
        <v>51.3351134846462</v>
      </c>
      <c r="F149" s="908">
        <v>48.664886515353807</v>
      </c>
      <c r="G149" s="908">
        <v>35.113484646194927</v>
      </c>
      <c r="H149" s="908">
        <v>13.417890520694259</v>
      </c>
      <c r="I149" s="908">
        <v>0</v>
      </c>
      <c r="J149" s="908">
        <v>0</v>
      </c>
      <c r="K149" s="908">
        <v>0.13351134846461948</v>
      </c>
      <c r="L149" s="908"/>
      <c r="M149" s="956" t="s">
        <v>1388</v>
      </c>
      <c r="N149" s="908">
        <v>98.214285714285708</v>
      </c>
      <c r="O149" s="910"/>
      <c r="P149" s="910" t="s">
        <v>1388</v>
      </c>
      <c r="Q149" s="908">
        <v>90</v>
      </c>
      <c r="R149" s="907"/>
      <c r="S149" s="955"/>
    </row>
    <row r="150" spans="1:37" s="184" customFormat="1" ht="15" customHeight="1">
      <c r="A150" s="899" t="s">
        <v>1124</v>
      </c>
      <c r="B150" s="786" t="s">
        <v>1123</v>
      </c>
      <c r="C150" s="786" t="s">
        <v>1122</v>
      </c>
      <c r="D150" s="957">
        <v>1412</v>
      </c>
      <c r="E150" s="908">
        <v>53.257790368271948</v>
      </c>
      <c r="F150" s="908">
        <v>46.742209631728045</v>
      </c>
      <c r="G150" s="908">
        <v>23.441926345609065</v>
      </c>
      <c r="H150" s="908">
        <v>22.450424929178471</v>
      </c>
      <c r="I150" s="908">
        <v>0</v>
      </c>
      <c r="J150" s="908">
        <v>0</v>
      </c>
      <c r="K150" s="908">
        <v>0.84985835694051004</v>
      </c>
      <c r="L150" s="908"/>
      <c r="M150" s="956" t="s">
        <v>1388</v>
      </c>
      <c r="N150" s="908">
        <v>100</v>
      </c>
      <c r="O150" s="910"/>
      <c r="P150" s="910" t="s">
        <v>1388</v>
      </c>
      <c r="Q150" s="908">
        <v>92.5</v>
      </c>
      <c r="R150" s="907"/>
      <c r="S150" s="955"/>
    </row>
    <row r="151" spans="1:37" s="184" customFormat="1" ht="15" customHeight="1">
      <c r="A151" s="899" t="s">
        <v>1121</v>
      </c>
      <c r="B151" s="786" t="s">
        <v>1120</v>
      </c>
      <c r="C151" s="786" t="s">
        <v>1119</v>
      </c>
      <c r="D151" s="957">
        <v>515</v>
      </c>
      <c r="E151" s="908">
        <v>20</v>
      </c>
      <c r="F151" s="908">
        <v>80</v>
      </c>
      <c r="G151" s="908">
        <v>56.699029126213595</v>
      </c>
      <c r="H151" s="908">
        <v>22.524271844660191</v>
      </c>
      <c r="I151" s="908">
        <v>0.38834951456310679</v>
      </c>
      <c r="J151" s="908">
        <v>0</v>
      </c>
      <c r="K151" s="908">
        <v>0.38834951456310679</v>
      </c>
      <c r="L151" s="908"/>
      <c r="M151" s="956" t="s">
        <v>1388</v>
      </c>
      <c r="N151" s="908">
        <v>100</v>
      </c>
      <c r="O151" s="910"/>
      <c r="P151" s="910" t="s">
        <v>1388</v>
      </c>
      <c r="Q151" s="908">
        <v>87.5</v>
      </c>
      <c r="R151" s="907"/>
      <c r="S151" s="955"/>
    </row>
    <row r="152" spans="1:37" s="184" customFormat="1" ht="15" customHeight="1">
      <c r="A152" s="899" t="s">
        <v>1118</v>
      </c>
      <c r="B152" s="786" t="s">
        <v>1117</v>
      </c>
      <c r="C152" s="786" t="s">
        <v>1116</v>
      </c>
      <c r="D152" s="957">
        <v>656</v>
      </c>
      <c r="E152" s="908">
        <v>59.451219512195117</v>
      </c>
      <c r="F152" s="908">
        <v>40.548780487804883</v>
      </c>
      <c r="G152" s="908">
        <v>31.097560975609756</v>
      </c>
      <c r="H152" s="908">
        <v>9.4512195121951219</v>
      </c>
      <c r="I152" s="908">
        <v>0</v>
      </c>
      <c r="J152" s="908">
        <v>0</v>
      </c>
      <c r="K152" s="908">
        <v>0</v>
      </c>
      <c r="L152" s="908"/>
      <c r="M152" s="956" t="s">
        <v>1388</v>
      </c>
      <c r="N152" s="908">
        <v>100</v>
      </c>
      <c r="O152" s="910"/>
      <c r="P152" s="910" t="s">
        <v>1388</v>
      </c>
      <c r="Q152" s="908">
        <v>90</v>
      </c>
      <c r="R152" s="907"/>
      <c r="S152" s="955"/>
    </row>
    <row r="153" spans="1:37" s="184" customFormat="1" ht="15" customHeight="1">
      <c r="A153" s="899" t="s">
        <v>1115</v>
      </c>
      <c r="B153" s="786" t="s">
        <v>1114</v>
      </c>
      <c r="C153" s="786" t="s">
        <v>1113</v>
      </c>
      <c r="D153" s="957">
        <v>1808</v>
      </c>
      <c r="E153" s="908">
        <v>67.311946902654867</v>
      </c>
      <c r="F153" s="908">
        <v>32.688053097345133</v>
      </c>
      <c r="G153" s="908">
        <v>25.829646017699115</v>
      </c>
      <c r="H153" s="908">
        <v>5.2544247787610621</v>
      </c>
      <c r="I153" s="908">
        <v>0</v>
      </c>
      <c r="J153" s="908">
        <v>0</v>
      </c>
      <c r="K153" s="908">
        <v>1.6039823008849559</v>
      </c>
      <c r="L153" s="908"/>
      <c r="M153" s="956" t="s">
        <v>1388</v>
      </c>
      <c r="N153" s="908">
        <v>91.42011834319527</v>
      </c>
      <c r="O153" s="910"/>
      <c r="P153" s="910" t="s">
        <v>1388</v>
      </c>
      <c r="Q153" s="908">
        <v>80</v>
      </c>
      <c r="R153" s="907"/>
      <c r="S153" s="955"/>
      <c r="T153" s="377"/>
      <c r="U153" s="377"/>
      <c r="V153" s="377"/>
      <c r="W153" s="377"/>
      <c r="X153" s="377"/>
      <c r="Y153" s="377"/>
      <c r="Z153" s="377"/>
      <c r="AA153" s="377"/>
      <c r="AB153" s="377"/>
      <c r="AC153" s="377"/>
      <c r="AD153" s="377"/>
      <c r="AE153" s="377"/>
      <c r="AF153" s="377"/>
      <c r="AG153" s="377"/>
      <c r="AH153" s="377"/>
      <c r="AI153" s="377"/>
      <c r="AJ153" s="377"/>
      <c r="AK153" s="377"/>
    </row>
    <row r="154" spans="1:37" s="377" customFormat="1" ht="15" customHeight="1">
      <c r="A154" s="899" t="s">
        <v>1112</v>
      </c>
      <c r="B154" s="786" t="s">
        <v>1111</v>
      </c>
      <c r="C154" s="786" t="s">
        <v>1110</v>
      </c>
      <c r="D154" s="957">
        <v>1257</v>
      </c>
      <c r="E154" s="908">
        <v>59.188544152744626</v>
      </c>
      <c r="F154" s="908">
        <v>40.811455847255367</v>
      </c>
      <c r="G154" s="908">
        <v>36.515513126491648</v>
      </c>
      <c r="H154" s="908">
        <v>3.1821797931583138</v>
      </c>
      <c r="I154" s="908">
        <v>0</v>
      </c>
      <c r="J154" s="908">
        <v>0</v>
      </c>
      <c r="K154" s="908">
        <v>1.1137629276054097</v>
      </c>
      <c r="L154" s="908"/>
      <c r="M154" s="956" t="s">
        <v>1388</v>
      </c>
      <c r="N154" s="908">
        <v>91.911764705882348</v>
      </c>
      <c r="O154" s="910"/>
      <c r="P154" s="910" t="s">
        <v>1388</v>
      </c>
      <c r="Q154" s="908">
        <v>87.5</v>
      </c>
      <c r="R154" s="907"/>
      <c r="S154" s="955"/>
      <c r="T154" s="184"/>
      <c r="U154" s="184"/>
      <c r="V154" s="184"/>
      <c r="W154" s="184"/>
      <c r="X154" s="184"/>
      <c r="Y154" s="184"/>
      <c r="Z154" s="184"/>
      <c r="AA154" s="184"/>
      <c r="AB154" s="184"/>
      <c r="AC154" s="184"/>
      <c r="AD154" s="184"/>
      <c r="AE154" s="184"/>
      <c r="AF154" s="184"/>
      <c r="AG154" s="184"/>
      <c r="AH154" s="184"/>
      <c r="AI154" s="184"/>
      <c r="AJ154" s="184"/>
      <c r="AK154" s="184"/>
    </row>
    <row r="155" spans="1:37" s="184" customFormat="1" ht="15" customHeight="1">
      <c r="A155" s="899" t="s">
        <v>1109</v>
      </c>
      <c r="B155" s="786" t="s">
        <v>1108</v>
      </c>
      <c r="C155" s="786" t="s">
        <v>1107</v>
      </c>
      <c r="D155" s="957">
        <v>1712</v>
      </c>
      <c r="E155" s="908">
        <v>9.9883177570093462</v>
      </c>
      <c r="F155" s="908">
        <v>90.011682242990659</v>
      </c>
      <c r="G155" s="908">
        <v>74.941588785046733</v>
      </c>
      <c r="H155" s="908">
        <v>14.953271028037381</v>
      </c>
      <c r="I155" s="908">
        <v>0</v>
      </c>
      <c r="J155" s="908">
        <v>0</v>
      </c>
      <c r="K155" s="908">
        <v>0.11682242990654204</v>
      </c>
      <c r="L155" s="908"/>
      <c r="M155" s="956" t="s">
        <v>1388</v>
      </c>
      <c r="N155" s="908">
        <v>99.862068965517238</v>
      </c>
      <c r="O155" s="910"/>
      <c r="P155" s="910" t="s">
        <v>1388</v>
      </c>
      <c r="Q155" s="908">
        <v>90</v>
      </c>
      <c r="R155" s="907"/>
      <c r="S155" s="955"/>
    </row>
    <row r="156" spans="1:37" s="184" customFormat="1" ht="15" customHeight="1">
      <c r="A156" s="899" t="s">
        <v>1104</v>
      </c>
      <c r="B156" s="786" t="s">
        <v>1103</v>
      </c>
      <c r="C156" s="786" t="s">
        <v>1106</v>
      </c>
      <c r="D156" s="957">
        <v>552</v>
      </c>
      <c r="E156" s="908">
        <v>59.963768115942031</v>
      </c>
      <c r="F156" s="908">
        <v>40.036231884057969</v>
      </c>
      <c r="G156" s="908">
        <v>29.166666666666668</v>
      </c>
      <c r="H156" s="908">
        <v>10.869565217391305</v>
      </c>
      <c r="I156" s="908">
        <v>0</v>
      </c>
      <c r="J156" s="908">
        <v>0</v>
      </c>
      <c r="K156" s="908">
        <v>0</v>
      </c>
      <c r="L156" s="908"/>
      <c r="M156" s="956" t="s">
        <v>1388</v>
      </c>
      <c r="N156" s="908">
        <v>97.826086956521735</v>
      </c>
      <c r="O156" s="910"/>
      <c r="P156" s="910" t="s">
        <v>1388</v>
      </c>
      <c r="Q156" s="908">
        <v>92.5</v>
      </c>
      <c r="R156" s="907"/>
      <c r="S156" s="955"/>
    </row>
    <row r="157" spans="1:37" s="184" customFormat="1" ht="15" customHeight="1">
      <c r="A157" s="899" t="s">
        <v>1104</v>
      </c>
      <c r="B157" s="786" t="s">
        <v>1103</v>
      </c>
      <c r="C157" s="786" t="s">
        <v>1105</v>
      </c>
      <c r="D157" s="957">
        <v>837</v>
      </c>
      <c r="E157" s="908">
        <v>58.661887694145754</v>
      </c>
      <c r="F157" s="908">
        <v>41.338112305854239</v>
      </c>
      <c r="G157" s="908">
        <v>16.726403823178014</v>
      </c>
      <c r="H157" s="908">
        <v>24.372759856630825</v>
      </c>
      <c r="I157" s="908">
        <v>0</v>
      </c>
      <c r="J157" s="908">
        <v>0</v>
      </c>
      <c r="K157" s="908">
        <v>0.23894862604540024</v>
      </c>
      <c r="L157" s="908"/>
      <c r="M157" s="956" t="s">
        <v>1388</v>
      </c>
      <c r="N157" s="908">
        <v>100</v>
      </c>
      <c r="O157" s="910"/>
      <c r="P157" s="910" t="s">
        <v>1388</v>
      </c>
      <c r="Q157" s="908">
        <v>90</v>
      </c>
      <c r="R157" s="907"/>
      <c r="S157" s="955"/>
    </row>
    <row r="158" spans="1:37" s="184" customFormat="1" ht="15" customHeight="1">
      <c r="A158" s="899" t="s">
        <v>1104</v>
      </c>
      <c r="B158" s="786" t="s">
        <v>1103</v>
      </c>
      <c r="C158" s="911" t="s">
        <v>1554</v>
      </c>
      <c r="D158" s="957">
        <v>57</v>
      </c>
      <c r="E158" s="908">
        <v>36.84210526315789</v>
      </c>
      <c r="F158" s="908">
        <v>63.157894736842103</v>
      </c>
      <c r="G158" s="908">
        <v>15.789473684210526</v>
      </c>
      <c r="H158" s="908">
        <v>47.368421052631575</v>
      </c>
      <c r="I158" s="908">
        <v>0</v>
      </c>
      <c r="J158" s="908">
        <v>0</v>
      </c>
      <c r="K158" s="908">
        <v>0</v>
      </c>
      <c r="L158" s="908"/>
      <c r="M158" s="956" t="s">
        <v>1388</v>
      </c>
      <c r="N158" s="908">
        <v>100</v>
      </c>
      <c r="O158" s="910"/>
      <c r="P158" s="910" t="s">
        <v>1388</v>
      </c>
      <c r="Q158" s="908">
        <v>90</v>
      </c>
      <c r="R158" s="907"/>
      <c r="S158" s="955"/>
    </row>
    <row r="159" spans="1:37" s="184" customFormat="1" ht="15" customHeight="1">
      <c r="A159" s="899" t="s">
        <v>1102</v>
      </c>
      <c r="B159" s="786" t="s">
        <v>1101</v>
      </c>
      <c r="C159" s="786" t="s">
        <v>1100</v>
      </c>
      <c r="D159" s="957">
        <v>1006</v>
      </c>
      <c r="E159" s="908">
        <v>35.785288270377734</v>
      </c>
      <c r="F159" s="908">
        <v>64.214711729622266</v>
      </c>
      <c r="G159" s="908">
        <v>51.689860834990064</v>
      </c>
      <c r="H159" s="908">
        <v>11.332007952286283</v>
      </c>
      <c r="I159" s="908">
        <v>9.940357852882703E-2</v>
      </c>
      <c r="J159" s="908">
        <v>0</v>
      </c>
      <c r="K159" s="908">
        <v>1.0934393638170974</v>
      </c>
      <c r="L159" s="908"/>
      <c r="M159" s="956" t="s">
        <v>1388</v>
      </c>
      <c r="N159" s="908">
        <v>100</v>
      </c>
      <c r="O159" s="910"/>
      <c r="P159" s="910" t="s">
        <v>1388</v>
      </c>
      <c r="Q159" s="908">
        <v>85</v>
      </c>
      <c r="R159" s="907"/>
      <c r="S159" s="955"/>
    </row>
    <row r="160" spans="1:37" s="184" customFormat="1" ht="15" customHeight="1">
      <c r="A160" s="899" t="s">
        <v>1099</v>
      </c>
      <c r="B160" s="786" t="s">
        <v>1098</v>
      </c>
      <c r="C160" s="786" t="s">
        <v>1097</v>
      </c>
      <c r="D160" s="957">
        <v>1240</v>
      </c>
      <c r="E160" s="908">
        <v>63.548387096774192</v>
      </c>
      <c r="F160" s="908">
        <v>36.451612903225808</v>
      </c>
      <c r="G160" s="908">
        <v>21.29032258064516</v>
      </c>
      <c r="H160" s="908">
        <v>7.661290322580645</v>
      </c>
      <c r="I160" s="908">
        <v>0.4838709677419355</v>
      </c>
      <c r="J160" s="908">
        <v>0</v>
      </c>
      <c r="K160" s="908">
        <v>7.0161290322580641</v>
      </c>
      <c r="L160" s="908"/>
      <c r="M160" s="956" t="s">
        <v>1388</v>
      </c>
      <c r="N160" s="908">
        <v>100</v>
      </c>
      <c r="O160" s="910"/>
      <c r="P160" s="910" t="s">
        <v>1388</v>
      </c>
      <c r="Q160" s="908">
        <v>72.5</v>
      </c>
      <c r="R160" s="907"/>
      <c r="S160" s="955"/>
    </row>
    <row r="161" spans="1:19" s="184" customFormat="1" ht="15" customHeight="1">
      <c r="A161" s="899" t="s">
        <v>1096</v>
      </c>
      <c r="B161" s="786" t="s">
        <v>1095</v>
      </c>
      <c r="C161" s="786" t="s">
        <v>1094</v>
      </c>
      <c r="D161" s="957">
        <v>417</v>
      </c>
      <c r="E161" s="908">
        <v>48.681055155875299</v>
      </c>
      <c r="F161" s="908">
        <v>51.318944844124701</v>
      </c>
      <c r="G161" s="908">
        <v>31.894484412470025</v>
      </c>
      <c r="H161" s="908">
        <v>19.18465227817746</v>
      </c>
      <c r="I161" s="908">
        <v>0</v>
      </c>
      <c r="J161" s="908">
        <v>0</v>
      </c>
      <c r="K161" s="908">
        <v>0.23980815347721821</v>
      </c>
      <c r="L161" s="908"/>
      <c r="M161" s="956" t="s">
        <v>1388</v>
      </c>
      <c r="N161" s="908">
        <v>99.107142857142861</v>
      </c>
      <c r="O161" s="910"/>
      <c r="P161" s="910" t="s">
        <v>1388</v>
      </c>
      <c r="Q161" s="908">
        <v>82.5</v>
      </c>
      <c r="R161" s="907"/>
      <c r="S161" s="955"/>
    </row>
    <row r="162" spans="1:19" s="184" customFormat="1" ht="15" customHeight="1">
      <c r="A162" s="899" t="s">
        <v>1092</v>
      </c>
      <c r="B162" s="786" t="s">
        <v>1091</v>
      </c>
      <c r="C162" s="786" t="s">
        <v>1093</v>
      </c>
      <c r="D162" s="957">
        <v>915</v>
      </c>
      <c r="E162" s="908">
        <v>52.021857923497272</v>
      </c>
      <c r="F162" s="908">
        <v>47.978142076502735</v>
      </c>
      <c r="G162" s="908">
        <v>43.278688524590166</v>
      </c>
      <c r="H162" s="908">
        <v>4.6994535519125682</v>
      </c>
      <c r="I162" s="908">
        <v>0</v>
      </c>
      <c r="J162" s="908">
        <v>0</v>
      </c>
      <c r="K162" s="908">
        <v>0</v>
      </c>
      <c r="L162" s="908"/>
      <c r="M162" s="956" t="s">
        <v>1388</v>
      </c>
      <c r="N162" s="908">
        <v>97.540983606557376</v>
      </c>
      <c r="O162" s="910"/>
      <c r="P162" s="910" t="s">
        <v>1388</v>
      </c>
      <c r="Q162" s="908">
        <v>85</v>
      </c>
      <c r="R162" s="907"/>
      <c r="S162" s="955"/>
    </row>
    <row r="163" spans="1:19" s="184" customFormat="1" ht="15" customHeight="1">
      <c r="A163" s="899" t="s">
        <v>1092</v>
      </c>
      <c r="B163" s="786" t="s">
        <v>1091</v>
      </c>
      <c r="C163" s="786" t="s">
        <v>1090</v>
      </c>
      <c r="D163" s="957">
        <v>830</v>
      </c>
      <c r="E163" s="908">
        <v>48.674698795180724</v>
      </c>
      <c r="F163" s="908">
        <v>51.325301204819276</v>
      </c>
      <c r="G163" s="908">
        <v>48.554216867469876</v>
      </c>
      <c r="H163" s="908">
        <v>2.6506024096385543</v>
      </c>
      <c r="I163" s="908">
        <v>0</v>
      </c>
      <c r="J163" s="908">
        <v>0.12048192771084339</v>
      </c>
      <c r="K163" s="908">
        <v>0</v>
      </c>
      <c r="L163" s="908"/>
      <c r="M163" s="956" t="s">
        <v>1388</v>
      </c>
      <c r="N163" s="908">
        <v>97.881355932203391</v>
      </c>
      <c r="O163" s="910"/>
      <c r="P163" s="910" t="s">
        <v>1388</v>
      </c>
      <c r="Q163" s="908">
        <v>85</v>
      </c>
      <c r="R163" s="907"/>
      <c r="S163" s="955"/>
    </row>
    <row r="164" spans="1:19" ht="15" customHeight="1">
      <c r="A164" s="899" t="s">
        <v>1089</v>
      </c>
      <c r="B164" s="786" t="s">
        <v>1088</v>
      </c>
      <c r="C164" s="786" t="s">
        <v>1087</v>
      </c>
      <c r="D164" s="957">
        <v>1046</v>
      </c>
      <c r="E164" s="908">
        <v>58.413001912045893</v>
      </c>
      <c r="F164" s="908">
        <v>41.586998087954115</v>
      </c>
      <c r="G164" s="908">
        <v>17.782026768642449</v>
      </c>
      <c r="H164" s="908">
        <v>23.709369024856596</v>
      </c>
      <c r="I164" s="908">
        <v>0</v>
      </c>
      <c r="J164" s="908">
        <v>0</v>
      </c>
      <c r="K164" s="908">
        <v>9.5602294455066919E-2</v>
      </c>
      <c r="L164" s="908"/>
      <c r="M164" s="956" t="s">
        <v>1388</v>
      </c>
      <c r="N164" s="908">
        <v>100</v>
      </c>
      <c r="O164" s="910"/>
      <c r="P164" s="910" t="s">
        <v>1388</v>
      </c>
      <c r="Q164" s="908">
        <v>92.5</v>
      </c>
      <c r="R164" s="907"/>
      <c r="S164" s="955"/>
    </row>
    <row r="165" spans="1:19" ht="12" customHeight="1">
      <c r="A165" s="899"/>
      <c r="B165" s="786"/>
      <c r="C165" s="786"/>
      <c r="D165" s="786"/>
      <c r="E165" s="831"/>
      <c r="F165" s="831"/>
      <c r="G165" s="831"/>
      <c r="H165" s="831"/>
      <c r="I165" s="831"/>
      <c r="J165" s="831"/>
      <c r="K165" s="831"/>
      <c r="L165" s="831"/>
      <c r="M165" s="831"/>
      <c r="N165" s="831"/>
      <c r="O165" s="900"/>
      <c r="P165" s="900"/>
      <c r="Q165" s="831"/>
      <c r="R165" s="830"/>
      <c r="S165" s="320"/>
    </row>
    <row r="166" spans="1:19" s="834" customFormat="1" ht="15" customHeight="1">
      <c r="A166" s="905" t="s">
        <v>34</v>
      </c>
      <c r="B166" s="906"/>
      <c r="C166" s="906"/>
      <c r="D166" s="961">
        <v>39098</v>
      </c>
      <c r="E166" s="959">
        <v>49.989769297662285</v>
      </c>
      <c r="F166" s="959">
        <v>50.010230702337708</v>
      </c>
      <c r="G166" s="959">
        <v>47.396286255051415</v>
      </c>
      <c r="H166" s="959">
        <v>1.2276842805258581</v>
      </c>
      <c r="I166" s="959">
        <v>7.6730267532866131E-2</v>
      </c>
      <c r="J166" s="959">
        <v>1.0230702337715485E-2</v>
      </c>
      <c r="K166" s="959">
        <v>1.2992991968898666</v>
      </c>
      <c r="L166" s="832"/>
      <c r="M166" s="961">
        <v>10851</v>
      </c>
      <c r="N166" s="959">
        <v>98.691364851165787</v>
      </c>
      <c r="O166" s="848"/>
      <c r="P166" s="960">
        <v>2268</v>
      </c>
      <c r="Q166" s="959">
        <v>81.437389770723101</v>
      </c>
      <c r="R166" s="958"/>
      <c r="S166" s="328"/>
    </row>
    <row r="167" spans="1:19" ht="12" customHeight="1">
      <c r="A167" s="899"/>
      <c r="B167" s="786"/>
      <c r="C167" s="786"/>
      <c r="D167" s="184"/>
      <c r="E167" s="831"/>
      <c r="F167" s="831"/>
      <c r="G167" s="831"/>
      <c r="H167" s="831"/>
      <c r="I167" s="831"/>
      <c r="J167" s="831"/>
      <c r="K167" s="831"/>
      <c r="L167" s="831"/>
      <c r="M167" s="832"/>
      <c r="N167" s="831"/>
      <c r="O167" s="900"/>
      <c r="P167" s="900"/>
      <c r="Q167" s="831"/>
      <c r="R167" s="830"/>
      <c r="S167" s="328"/>
    </row>
    <row r="168" spans="1:19" s="184" customFormat="1" ht="15" customHeight="1">
      <c r="A168" s="899" t="s">
        <v>1086</v>
      </c>
      <c r="B168" s="786" t="s">
        <v>1085</v>
      </c>
      <c r="C168" s="786" t="s">
        <v>1084</v>
      </c>
      <c r="D168" s="957">
        <v>2316</v>
      </c>
      <c r="E168" s="908">
        <v>72.668393782383419</v>
      </c>
      <c r="F168" s="908">
        <v>27.331606217616581</v>
      </c>
      <c r="G168" s="908">
        <v>26.856649395509496</v>
      </c>
      <c r="H168" s="908">
        <v>0.47495682210708118</v>
      </c>
      <c r="I168" s="908">
        <v>0</v>
      </c>
      <c r="J168" s="908">
        <v>0</v>
      </c>
      <c r="K168" s="908">
        <v>0</v>
      </c>
      <c r="L168" s="908"/>
      <c r="M168" s="956" t="s">
        <v>1388</v>
      </c>
      <c r="N168" s="908">
        <v>94.805194805194802</v>
      </c>
      <c r="O168" s="910"/>
      <c r="P168" s="910" t="s">
        <v>1388</v>
      </c>
      <c r="Q168" s="908">
        <v>85</v>
      </c>
      <c r="R168" s="907"/>
      <c r="S168" s="955"/>
    </row>
    <row r="169" spans="1:19" s="184" customFormat="1" ht="15" customHeight="1">
      <c r="A169" s="899" t="s">
        <v>1081</v>
      </c>
      <c r="B169" s="786" t="s">
        <v>1080</v>
      </c>
      <c r="C169" s="786" t="s">
        <v>1083</v>
      </c>
      <c r="D169" s="957">
        <v>1299</v>
      </c>
      <c r="E169" s="908">
        <v>38.26020015396459</v>
      </c>
      <c r="F169" s="908">
        <v>61.739799846035417</v>
      </c>
      <c r="G169" s="908">
        <v>56.658968437259425</v>
      </c>
      <c r="H169" s="908">
        <v>5.0808314087759809</v>
      </c>
      <c r="I169" s="908">
        <v>0</v>
      </c>
      <c r="J169" s="908">
        <v>0</v>
      </c>
      <c r="K169" s="908">
        <v>0</v>
      </c>
      <c r="L169" s="908"/>
      <c r="M169" s="956" t="s">
        <v>1388</v>
      </c>
      <c r="N169" s="908">
        <v>100</v>
      </c>
      <c r="O169" s="910"/>
      <c r="P169" s="910" t="s">
        <v>1388</v>
      </c>
      <c r="Q169" s="908">
        <v>92.5</v>
      </c>
      <c r="R169" s="907"/>
      <c r="S169" s="955"/>
    </row>
    <row r="170" spans="1:19" s="184" customFormat="1" ht="15" customHeight="1">
      <c r="A170" s="899" t="s">
        <v>1081</v>
      </c>
      <c r="B170" s="786" t="s">
        <v>1080</v>
      </c>
      <c r="C170" s="786" t="s">
        <v>1082</v>
      </c>
      <c r="D170" s="957">
        <v>1789</v>
      </c>
      <c r="E170" s="908">
        <v>48.518725544997203</v>
      </c>
      <c r="F170" s="908">
        <v>51.48127445500279</v>
      </c>
      <c r="G170" s="908">
        <v>44.382336500838463</v>
      </c>
      <c r="H170" s="908">
        <v>3.2420346562325322</v>
      </c>
      <c r="I170" s="908">
        <v>0</v>
      </c>
      <c r="J170" s="908">
        <v>0</v>
      </c>
      <c r="K170" s="908">
        <v>3.8569032979318054</v>
      </c>
      <c r="L170" s="908"/>
      <c r="M170" s="956" t="s">
        <v>1388</v>
      </c>
      <c r="N170" s="908">
        <v>100</v>
      </c>
      <c r="O170" s="910"/>
      <c r="P170" s="910" t="s">
        <v>1388</v>
      </c>
      <c r="Q170" s="908">
        <v>75</v>
      </c>
      <c r="R170" s="907"/>
      <c r="S170" s="955"/>
    </row>
    <row r="171" spans="1:19" s="184" customFormat="1" ht="15" customHeight="1">
      <c r="A171" s="899" t="s">
        <v>1081</v>
      </c>
      <c r="B171" s="786" t="s">
        <v>1080</v>
      </c>
      <c r="C171" s="786" t="s">
        <v>1079</v>
      </c>
      <c r="D171" s="957">
        <v>1333</v>
      </c>
      <c r="E171" s="908">
        <v>45.836459114778691</v>
      </c>
      <c r="F171" s="908">
        <v>54.163540885221309</v>
      </c>
      <c r="G171" s="908">
        <v>46.886721680420109</v>
      </c>
      <c r="H171" s="908">
        <v>7.5018754688672168E-2</v>
      </c>
      <c r="I171" s="908">
        <v>7.5018754688672168E-2</v>
      </c>
      <c r="J171" s="908">
        <v>0</v>
      </c>
      <c r="K171" s="908">
        <v>7.1267816954238565</v>
      </c>
      <c r="L171" s="908"/>
      <c r="M171" s="956" t="s">
        <v>1388</v>
      </c>
      <c r="N171" s="908">
        <v>99.750623441396513</v>
      </c>
      <c r="O171" s="910"/>
      <c r="P171" s="910" t="s">
        <v>1388</v>
      </c>
      <c r="Q171" s="908">
        <v>62.5</v>
      </c>
      <c r="R171" s="907"/>
      <c r="S171" s="955"/>
    </row>
    <row r="172" spans="1:19" s="184" customFormat="1" ht="15" customHeight="1">
      <c r="A172" s="899" t="s">
        <v>1077</v>
      </c>
      <c r="B172" s="786" t="s">
        <v>1076</v>
      </c>
      <c r="C172" s="786" t="s">
        <v>1078</v>
      </c>
      <c r="D172" s="957">
        <v>1085</v>
      </c>
      <c r="E172" s="908">
        <v>56.036866359447004</v>
      </c>
      <c r="F172" s="908">
        <v>43.963133640552989</v>
      </c>
      <c r="G172" s="908">
        <v>42.672811059907836</v>
      </c>
      <c r="H172" s="908">
        <v>1.0138248847926268</v>
      </c>
      <c r="I172" s="908">
        <v>9.2165898617511524E-2</v>
      </c>
      <c r="J172" s="908">
        <v>0</v>
      </c>
      <c r="K172" s="908">
        <v>0.18433179723502305</v>
      </c>
      <c r="L172" s="908"/>
      <c r="M172" s="956" t="s">
        <v>1388</v>
      </c>
      <c r="N172" s="908">
        <v>100</v>
      </c>
      <c r="O172" s="910"/>
      <c r="P172" s="910" t="s">
        <v>1388</v>
      </c>
      <c r="Q172" s="908">
        <v>65</v>
      </c>
      <c r="R172" s="907"/>
      <c r="S172" s="955"/>
    </row>
    <row r="173" spans="1:19" s="184" customFormat="1" ht="15" customHeight="1">
      <c r="A173" s="899" t="s">
        <v>1077</v>
      </c>
      <c r="B173" s="786" t="s">
        <v>1076</v>
      </c>
      <c r="C173" s="786" t="s">
        <v>1075</v>
      </c>
      <c r="D173" s="957">
        <v>503</v>
      </c>
      <c r="E173" s="908">
        <v>31.013916500994039</v>
      </c>
      <c r="F173" s="908">
        <v>68.986083499005971</v>
      </c>
      <c r="G173" s="908">
        <v>63.618290258449306</v>
      </c>
      <c r="H173" s="908">
        <v>3.3797216699801194</v>
      </c>
      <c r="I173" s="908">
        <v>0.59642147117296218</v>
      </c>
      <c r="J173" s="908">
        <v>0</v>
      </c>
      <c r="K173" s="908">
        <v>1.3916500994035785</v>
      </c>
      <c r="L173" s="908"/>
      <c r="M173" s="956" t="s">
        <v>1388</v>
      </c>
      <c r="N173" s="908">
        <v>100</v>
      </c>
      <c r="O173" s="910"/>
      <c r="P173" s="910" t="s">
        <v>1388</v>
      </c>
      <c r="Q173" s="908">
        <v>95</v>
      </c>
      <c r="R173" s="907"/>
      <c r="S173" s="955"/>
    </row>
    <row r="174" spans="1:19" s="184" customFormat="1" ht="15" customHeight="1">
      <c r="A174" s="899" t="s">
        <v>1074</v>
      </c>
      <c r="B174" s="786" t="s">
        <v>1073</v>
      </c>
      <c r="C174" s="786" t="s">
        <v>1072</v>
      </c>
      <c r="D174" s="957">
        <v>1326</v>
      </c>
      <c r="E174" s="908">
        <v>40.723981900452486</v>
      </c>
      <c r="F174" s="908">
        <v>59.276018099547514</v>
      </c>
      <c r="G174" s="908">
        <v>59.125188536953246</v>
      </c>
      <c r="H174" s="908">
        <v>7.5414781297134248E-2</v>
      </c>
      <c r="I174" s="908">
        <v>0</v>
      </c>
      <c r="J174" s="908">
        <v>7.5414781297134248E-2</v>
      </c>
      <c r="K174" s="908">
        <v>0</v>
      </c>
      <c r="L174" s="908"/>
      <c r="M174" s="956" t="s">
        <v>1388</v>
      </c>
      <c r="N174" s="908">
        <v>100</v>
      </c>
      <c r="O174" s="910"/>
      <c r="P174" s="910" t="s">
        <v>1388</v>
      </c>
      <c r="Q174" s="908">
        <v>80</v>
      </c>
      <c r="R174" s="907"/>
      <c r="S174" s="955"/>
    </row>
    <row r="175" spans="1:19" s="184" customFormat="1" ht="15" customHeight="1">
      <c r="A175" s="899" t="s">
        <v>1005</v>
      </c>
      <c r="B175" s="786" t="s">
        <v>1004</v>
      </c>
      <c r="C175" s="786" t="s">
        <v>1071</v>
      </c>
      <c r="D175" s="957">
        <v>1259</v>
      </c>
      <c r="E175" s="908">
        <v>55.679110405083399</v>
      </c>
      <c r="F175" s="908">
        <v>44.320889594916601</v>
      </c>
      <c r="G175" s="908">
        <v>39.237490071485304</v>
      </c>
      <c r="H175" s="908">
        <v>5.0833995234312948</v>
      </c>
      <c r="I175" s="908">
        <v>0</v>
      </c>
      <c r="J175" s="908">
        <v>0</v>
      </c>
      <c r="K175" s="908">
        <v>0</v>
      </c>
      <c r="L175" s="908"/>
      <c r="M175" s="956" t="s">
        <v>1388</v>
      </c>
      <c r="N175" s="908">
        <v>100</v>
      </c>
      <c r="O175" s="910"/>
      <c r="P175" s="910" t="s">
        <v>1388</v>
      </c>
      <c r="Q175" s="908">
        <v>95</v>
      </c>
      <c r="R175" s="907"/>
      <c r="S175" s="955"/>
    </row>
    <row r="176" spans="1:19" s="912" customFormat="1" ht="15" customHeight="1">
      <c r="A176" s="899" t="s">
        <v>1070</v>
      </c>
      <c r="B176" s="786" t="s">
        <v>1069</v>
      </c>
      <c r="C176" s="786" t="s">
        <v>1068</v>
      </c>
      <c r="D176" s="957">
        <v>2808</v>
      </c>
      <c r="E176" s="908">
        <v>44.26638176638177</v>
      </c>
      <c r="F176" s="908">
        <v>55.73361823361823</v>
      </c>
      <c r="G176" s="908">
        <v>53.490028490028486</v>
      </c>
      <c r="H176" s="908">
        <v>0.39173789173789175</v>
      </c>
      <c r="I176" s="908">
        <v>0</v>
      </c>
      <c r="J176" s="908">
        <v>0</v>
      </c>
      <c r="K176" s="908">
        <v>1.8518518518518516</v>
      </c>
      <c r="L176" s="908"/>
      <c r="M176" s="956" t="s">
        <v>1388</v>
      </c>
      <c r="N176" s="908">
        <v>98.379629629629633</v>
      </c>
      <c r="O176" s="910"/>
      <c r="P176" s="910" t="s">
        <v>1388</v>
      </c>
      <c r="Q176" s="908">
        <v>90</v>
      </c>
      <c r="R176" s="907"/>
      <c r="S176" s="955"/>
    </row>
    <row r="177" spans="1:37" s="184" customFormat="1" ht="15" customHeight="1">
      <c r="A177" s="899" t="s">
        <v>1067</v>
      </c>
      <c r="B177" s="786" t="s">
        <v>1066</v>
      </c>
      <c r="C177" s="786" t="s">
        <v>1065</v>
      </c>
      <c r="D177" s="957">
        <v>2262</v>
      </c>
      <c r="E177" s="908">
        <v>43.147656940760385</v>
      </c>
      <c r="F177" s="908">
        <v>56.852343059239608</v>
      </c>
      <c r="G177" s="908">
        <v>54.907161803713535</v>
      </c>
      <c r="H177" s="908">
        <v>1.1936339522546418</v>
      </c>
      <c r="I177" s="908">
        <v>0</v>
      </c>
      <c r="J177" s="908">
        <v>0</v>
      </c>
      <c r="K177" s="908">
        <v>0.75154730327144115</v>
      </c>
      <c r="L177" s="908"/>
      <c r="M177" s="956" t="s">
        <v>1388</v>
      </c>
      <c r="N177" s="908">
        <v>100</v>
      </c>
      <c r="O177" s="910"/>
      <c r="P177" s="910" t="s">
        <v>1388</v>
      </c>
      <c r="Q177" s="908">
        <v>90</v>
      </c>
      <c r="R177" s="907"/>
      <c r="S177" s="955"/>
    </row>
    <row r="178" spans="1:37" s="184" customFormat="1" ht="15" customHeight="1">
      <c r="A178" s="899" t="s">
        <v>1064</v>
      </c>
      <c r="B178" s="786" t="s">
        <v>1063</v>
      </c>
      <c r="C178" s="786" t="s">
        <v>963</v>
      </c>
      <c r="D178" s="957">
        <v>2343</v>
      </c>
      <c r="E178" s="908">
        <v>48.05804524114383</v>
      </c>
      <c r="F178" s="908">
        <v>51.94195475885617</v>
      </c>
      <c r="G178" s="908">
        <v>51.68587281263337</v>
      </c>
      <c r="H178" s="908">
        <v>0.12804097311139565</v>
      </c>
      <c r="I178" s="908">
        <v>0</v>
      </c>
      <c r="J178" s="908">
        <v>0</v>
      </c>
      <c r="K178" s="908">
        <v>0.12804097311139565</v>
      </c>
      <c r="L178" s="908"/>
      <c r="M178" s="956" t="s">
        <v>1388</v>
      </c>
      <c r="N178" s="908">
        <v>100</v>
      </c>
      <c r="O178" s="910"/>
      <c r="P178" s="910" t="s">
        <v>1388</v>
      </c>
      <c r="Q178" s="908">
        <v>85</v>
      </c>
      <c r="R178" s="907"/>
      <c r="S178" s="955"/>
    </row>
    <row r="179" spans="1:37" s="184" customFormat="1" ht="15" customHeight="1">
      <c r="A179" s="899" t="s">
        <v>1061</v>
      </c>
      <c r="B179" s="786" t="s">
        <v>1060</v>
      </c>
      <c r="C179" s="786" t="s">
        <v>1062</v>
      </c>
      <c r="D179" s="957">
        <v>1457</v>
      </c>
      <c r="E179" s="908">
        <v>64.927934111187369</v>
      </c>
      <c r="F179" s="908">
        <v>35.072065888812631</v>
      </c>
      <c r="G179" s="908">
        <v>33.013040494166098</v>
      </c>
      <c r="H179" s="908">
        <v>0.13726835964310227</v>
      </c>
      <c r="I179" s="908">
        <v>0</v>
      </c>
      <c r="J179" s="908">
        <v>0</v>
      </c>
      <c r="K179" s="908">
        <v>1.9217570350034316</v>
      </c>
      <c r="L179" s="908"/>
      <c r="M179" s="956" t="s">
        <v>1388</v>
      </c>
      <c r="N179" s="908">
        <v>100</v>
      </c>
      <c r="O179" s="910"/>
      <c r="P179" s="910" t="s">
        <v>1388</v>
      </c>
      <c r="Q179" s="908">
        <v>90</v>
      </c>
      <c r="R179" s="907"/>
      <c r="S179" s="955"/>
    </row>
    <row r="180" spans="1:37" s="184" customFormat="1" ht="15" customHeight="1">
      <c r="A180" s="899" t="s">
        <v>1061</v>
      </c>
      <c r="B180" s="786" t="s">
        <v>1060</v>
      </c>
      <c r="C180" s="786" t="s">
        <v>1059</v>
      </c>
      <c r="D180" s="957">
        <v>1142</v>
      </c>
      <c r="E180" s="908">
        <v>25.919439579684759</v>
      </c>
      <c r="F180" s="908">
        <v>74.080560420315237</v>
      </c>
      <c r="G180" s="908">
        <v>73.380035026269709</v>
      </c>
      <c r="H180" s="908">
        <v>0.35026269702276708</v>
      </c>
      <c r="I180" s="908">
        <v>8.7565674255691769E-2</v>
      </c>
      <c r="J180" s="908">
        <v>0</v>
      </c>
      <c r="K180" s="908">
        <v>0.26269702276707529</v>
      </c>
      <c r="L180" s="908"/>
      <c r="M180" s="956" t="s">
        <v>1388</v>
      </c>
      <c r="N180" s="908">
        <v>100</v>
      </c>
      <c r="O180" s="910"/>
      <c r="P180" s="910" t="s">
        <v>1388</v>
      </c>
      <c r="Q180" s="908">
        <v>82.5</v>
      </c>
      <c r="R180" s="907"/>
      <c r="S180" s="955"/>
    </row>
    <row r="181" spans="1:37" s="184" customFormat="1" ht="15" customHeight="1">
      <c r="A181" s="899" t="s">
        <v>1058</v>
      </c>
      <c r="B181" s="786" t="s">
        <v>1057</v>
      </c>
      <c r="C181" s="786" t="s">
        <v>1056</v>
      </c>
      <c r="D181" s="957">
        <v>1650</v>
      </c>
      <c r="E181" s="908">
        <v>64.060606060606062</v>
      </c>
      <c r="F181" s="908">
        <v>35.939393939393938</v>
      </c>
      <c r="G181" s="908">
        <v>35.696969696969703</v>
      </c>
      <c r="H181" s="908">
        <v>6.0606060606060608E-2</v>
      </c>
      <c r="I181" s="908">
        <v>0</v>
      </c>
      <c r="J181" s="908">
        <v>0</v>
      </c>
      <c r="K181" s="908">
        <v>0.18181818181818182</v>
      </c>
      <c r="L181" s="908"/>
      <c r="M181" s="956" t="s">
        <v>1388</v>
      </c>
      <c r="N181" s="908">
        <v>98.250728862973759</v>
      </c>
      <c r="O181" s="910"/>
      <c r="P181" s="910" t="s">
        <v>1388</v>
      </c>
      <c r="Q181" s="908">
        <v>95</v>
      </c>
      <c r="R181" s="907"/>
      <c r="S181" s="955"/>
    </row>
    <row r="182" spans="1:37" s="184" customFormat="1" ht="15" customHeight="1">
      <c r="A182" s="899" t="s">
        <v>1054</v>
      </c>
      <c r="B182" s="786" t="s">
        <v>1053</v>
      </c>
      <c r="C182" s="786" t="s">
        <v>1055</v>
      </c>
      <c r="D182" s="957">
        <v>777</v>
      </c>
      <c r="E182" s="908">
        <v>50.19305019305019</v>
      </c>
      <c r="F182" s="908">
        <v>49.80694980694981</v>
      </c>
      <c r="G182" s="908">
        <v>47.490347490347489</v>
      </c>
      <c r="H182" s="908">
        <v>0.2574002574002574</v>
      </c>
      <c r="I182" s="908">
        <v>0</v>
      </c>
      <c r="J182" s="908">
        <v>0</v>
      </c>
      <c r="K182" s="908">
        <v>2.0592020592020592</v>
      </c>
      <c r="L182" s="908"/>
      <c r="M182" s="956" t="s">
        <v>1388</v>
      </c>
      <c r="N182" s="908">
        <v>100</v>
      </c>
      <c r="O182" s="910"/>
      <c r="P182" s="910" t="s">
        <v>1388</v>
      </c>
      <c r="Q182" s="908">
        <v>82.5</v>
      </c>
      <c r="R182" s="907"/>
      <c r="S182" s="955"/>
    </row>
    <row r="183" spans="1:37" s="184" customFormat="1" ht="15" customHeight="1">
      <c r="A183" s="899" t="s">
        <v>1054</v>
      </c>
      <c r="B183" s="786" t="s">
        <v>1053</v>
      </c>
      <c r="C183" s="786" t="s">
        <v>1052</v>
      </c>
      <c r="D183" s="957">
        <v>1374</v>
      </c>
      <c r="E183" s="908">
        <v>37.409024745269285</v>
      </c>
      <c r="F183" s="908">
        <v>62.590975254730722</v>
      </c>
      <c r="G183" s="908">
        <v>59.825327510917027</v>
      </c>
      <c r="H183" s="908">
        <v>0.14556040756914121</v>
      </c>
      <c r="I183" s="908">
        <v>0</v>
      </c>
      <c r="J183" s="908">
        <v>0</v>
      </c>
      <c r="K183" s="908">
        <v>2.6200873362445414</v>
      </c>
      <c r="L183" s="908"/>
      <c r="M183" s="956" t="s">
        <v>1388</v>
      </c>
      <c r="N183" s="908">
        <v>99.173553719008268</v>
      </c>
      <c r="O183" s="910"/>
      <c r="P183" s="910" t="s">
        <v>1388</v>
      </c>
      <c r="Q183" s="908">
        <v>80</v>
      </c>
      <c r="R183" s="907"/>
      <c r="S183" s="955"/>
    </row>
    <row r="184" spans="1:37" s="184" customFormat="1" ht="15" customHeight="1">
      <c r="A184" s="899" t="s">
        <v>1050</v>
      </c>
      <c r="B184" s="786" t="s">
        <v>1049</v>
      </c>
      <c r="C184" s="786" t="s">
        <v>1051</v>
      </c>
      <c r="D184" s="957">
        <v>849</v>
      </c>
      <c r="E184" s="908">
        <v>22.143698468786805</v>
      </c>
      <c r="F184" s="908">
        <v>77.856301531213191</v>
      </c>
      <c r="G184" s="908">
        <v>76.207302709069495</v>
      </c>
      <c r="H184" s="908">
        <v>0.11778563015312131</v>
      </c>
      <c r="I184" s="908">
        <v>0</v>
      </c>
      <c r="J184" s="908">
        <v>0</v>
      </c>
      <c r="K184" s="908">
        <v>1.5312131919905771</v>
      </c>
      <c r="L184" s="908"/>
      <c r="M184" s="956" t="s">
        <v>1388</v>
      </c>
      <c r="N184" s="908">
        <v>97.193877551020407</v>
      </c>
      <c r="O184" s="910"/>
      <c r="P184" s="910" t="s">
        <v>1388</v>
      </c>
      <c r="Q184" s="908">
        <v>70</v>
      </c>
      <c r="R184" s="907"/>
      <c r="S184" s="955"/>
    </row>
    <row r="185" spans="1:37" s="184" customFormat="1" ht="15" customHeight="1">
      <c r="A185" s="899" t="s">
        <v>1050</v>
      </c>
      <c r="B185" s="786" t="s">
        <v>1049</v>
      </c>
      <c r="C185" s="786" t="s">
        <v>1048</v>
      </c>
      <c r="D185" s="957">
        <v>1570</v>
      </c>
      <c r="E185" s="908">
        <v>26.878980891719745</v>
      </c>
      <c r="F185" s="908">
        <v>73.121019108280251</v>
      </c>
      <c r="G185" s="908">
        <v>70.127388535031841</v>
      </c>
      <c r="H185" s="908">
        <v>0.25477707006369427</v>
      </c>
      <c r="I185" s="908">
        <v>6.3694267515923567E-2</v>
      </c>
      <c r="J185" s="908">
        <v>0</v>
      </c>
      <c r="K185" s="908">
        <v>2.6751592356687901</v>
      </c>
      <c r="L185" s="908"/>
      <c r="M185" s="956" t="s">
        <v>1388</v>
      </c>
      <c r="N185" s="908">
        <v>100</v>
      </c>
      <c r="O185" s="910"/>
      <c r="P185" s="910" t="s">
        <v>1388</v>
      </c>
      <c r="Q185" s="908">
        <v>72.5</v>
      </c>
      <c r="R185" s="907"/>
      <c r="S185" s="955"/>
    </row>
    <row r="186" spans="1:37" s="184" customFormat="1" ht="15" customHeight="1">
      <c r="A186" s="899" t="s">
        <v>1047</v>
      </c>
      <c r="B186" s="786" t="s">
        <v>1046</v>
      </c>
      <c r="C186" s="786" t="s">
        <v>1045</v>
      </c>
      <c r="D186" s="957">
        <v>1418</v>
      </c>
      <c r="E186" s="908">
        <v>35.895627644569814</v>
      </c>
      <c r="F186" s="908">
        <v>64.104372355430186</v>
      </c>
      <c r="G186" s="908">
        <v>62.552891396332868</v>
      </c>
      <c r="H186" s="908">
        <v>0.42313117066290551</v>
      </c>
      <c r="I186" s="908">
        <v>0</v>
      </c>
      <c r="J186" s="908">
        <v>7.0521861777150918E-2</v>
      </c>
      <c r="K186" s="908">
        <v>1.0578279266572637</v>
      </c>
      <c r="L186" s="908"/>
      <c r="M186" s="956" t="s">
        <v>1388</v>
      </c>
      <c r="N186" s="908">
        <v>100</v>
      </c>
      <c r="O186" s="910"/>
      <c r="P186" s="910" t="s">
        <v>1388</v>
      </c>
      <c r="Q186" s="908">
        <v>87.5</v>
      </c>
      <c r="R186" s="907"/>
      <c r="S186" s="955"/>
    </row>
    <row r="187" spans="1:37" s="184" customFormat="1" ht="15" customHeight="1">
      <c r="A187" s="899" t="s">
        <v>1042</v>
      </c>
      <c r="B187" s="786" t="s">
        <v>1041</v>
      </c>
      <c r="C187" s="786" t="s">
        <v>1044</v>
      </c>
      <c r="D187" s="957">
        <v>1239</v>
      </c>
      <c r="E187" s="908">
        <v>62.469733656174334</v>
      </c>
      <c r="F187" s="908">
        <v>37.530266343825666</v>
      </c>
      <c r="G187" s="908">
        <v>36.238902340597257</v>
      </c>
      <c r="H187" s="908">
        <v>0.40355125100887806</v>
      </c>
      <c r="I187" s="908">
        <v>0</v>
      </c>
      <c r="J187" s="908">
        <v>0</v>
      </c>
      <c r="K187" s="908">
        <v>0.88781275221953193</v>
      </c>
      <c r="L187" s="908"/>
      <c r="M187" s="956" t="s">
        <v>1388</v>
      </c>
      <c r="N187" s="908">
        <v>100</v>
      </c>
      <c r="O187" s="910"/>
      <c r="P187" s="910" t="s">
        <v>1388</v>
      </c>
      <c r="Q187" s="908">
        <v>87.5</v>
      </c>
      <c r="R187" s="907"/>
      <c r="S187" s="955"/>
    </row>
    <row r="188" spans="1:37" s="184" customFormat="1" ht="15" customHeight="1">
      <c r="A188" s="899" t="s">
        <v>1042</v>
      </c>
      <c r="B188" s="786" t="s">
        <v>1041</v>
      </c>
      <c r="C188" s="786" t="s">
        <v>1043</v>
      </c>
      <c r="D188" s="957">
        <v>1206</v>
      </c>
      <c r="E188" s="908">
        <v>61.27694859038143</v>
      </c>
      <c r="F188" s="908">
        <v>38.723051409618577</v>
      </c>
      <c r="G188" s="908">
        <v>35.489220563847432</v>
      </c>
      <c r="H188" s="908">
        <v>0.49751243781094528</v>
      </c>
      <c r="I188" s="908">
        <v>8.2918739635157543E-2</v>
      </c>
      <c r="J188" s="908">
        <v>0</v>
      </c>
      <c r="K188" s="908">
        <v>2.6533996683250414</v>
      </c>
      <c r="L188" s="908"/>
      <c r="M188" s="956" t="s">
        <v>1388</v>
      </c>
      <c r="N188" s="908">
        <v>99.019607843137265</v>
      </c>
      <c r="O188" s="910"/>
      <c r="P188" s="910" t="s">
        <v>1388</v>
      </c>
      <c r="Q188" s="908">
        <v>80</v>
      </c>
      <c r="R188" s="907"/>
      <c r="S188" s="955"/>
    </row>
    <row r="189" spans="1:37" s="912" customFormat="1" ht="15" customHeight="1">
      <c r="A189" s="899" t="s">
        <v>1042</v>
      </c>
      <c r="B189" s="786" t="s">
        <v>1041</v>
      </c>
      <c r="C189" s="786" t="s">
        <v>1040</v>
      </c>
      <c r="D189" s="957">
        <v>1244</v>
      </c>
      <c r="E189" s="908">
        <v>48.472668810289385</v>
      </c>
      <c r="F189" s="908">
        <v>51.527331189710615</v>
      </c>
      <c r="G189" s="908">
        <v>50.562700964630224</v>
      </c>
      <c r="H189" s="908">
        <v>0.48231511254019299</v>
      </c>
      <c r="I189" s="908">
        <v>0.16077170418006431</v>
      </c>
      <c r="J189" s="908">
        <v>8.0385852090032156E-2</v>
      </c>
      <c r="K189" s="908">
        <v>0.2411575562700965</v>
      </c>
      <c r="L189" s="908"/>
      <c r="M189" s="956" t="s">
        <v>1388</v>
      </c>
      <c r="N189" s="908">
        <v>99.33554817275747</v>
      </c>
      <c r="O189" s="910"/>
      <c r="P189" s="910" t="s">
        <v>1388</v>
      </c>
      <c r="Q189" s="908">
        <v>95</v>
      </c>
      <c r="R189" s="907"/>
      <c r="S189" s="955"/>
    </row>
    <row r="190" spans="1:37" s="184" customFormat="1" ht="15" customHeight="1">
      <c r="A190" s="899" t="s">
        <v>1039</v>
      </c>
      <c r="B190" s="786" t="s">
        <v>1038</v>
      </c>
      <c r="C190" s="786" t="s">
        <v>1037</v>
      </c>
      <c r="D190" s="957">
        <v>2448</v>
      </c>
      <c r="E190" s="908">
        <v>66.462418300653596</v>
      </c>
      <c r="F190" s="908">
        <v>33.537581699346404</v>
      </c>
      <c r="G190" s="908">
        <v>27.696078431372552</v>
      </c>
      <c r="H190" s="908">
        <v>5.8415032679738559</v>
      </c>
      <c r="I190" s="908">
        <v>0</v>
      </c>
      <c r="J190" s="908">
        <v>0</v>
      </c>
      <c r="K190" s="908">
        <v>0</v>
      </c>
      <c r="L190" s="908"/>
      <c r="M190" s="956" t="s">
        <v>1388</v>
      </c>
      <c r="N190" s="908">
        <v>100</v>
      </c>
      <c r="O190" s="910"/>
      <c r="P190" s="910" t="s">
        <v>1388</v>
      </c>
      <c r="Q190" s="908">
        <v>87.5</v>
      </c>
      <c r="R190" s="907"/>
      <c r="S190" s="955"/>
    </row>
    <row r="191" spans="1:37" s="184" customFormat="1" ht="15" customHeight="1">
      <c r="A191" s="899" t="s">
        <v>1036</v>
      </c>
      <c r="B191" s="786" t="s">
        <v>1035</v>
      </c>
      <c r="C191" s="786" t="s">
        <v>1034</v>
      </c>
      <c r="D191" s="957">
        <v>1164</v>
      </c>
      <c r="E191" s="908">
        <v>50.085910652920958</v>
      </c>
      <c r="F191" s="908">
        <v>49.914089347079042</v>
      </c>
      <c r="G191" s="908">
        <v>47.250859106529205</v>
      </c>
      <c r="H191" s="908">
        <v>0.94501718213058417</v>
      </c>
      <c r="I191" s="908">
        <v>1.632302405498282</v>
      </c>
      <c r="J191" s="908">
        <v>8.5910652920962199E-2</v>
      </c>
      <c r="K191" s="908">
        <v>0</v>
      </c>
      <c r="L191" s="908"/>
      <c r="M191" s="956" t="s">
        <v>1388</v>
      </c>
      <c r="N191" s="908">
        <v>100</v>
      </c>
      <c r="O191" s="910"/>
      <c r="P191" s="910" t="s">
        <v>1388</v>
      </c>
      <c r="Q191" s="908">
        <v>80</v>
      </c>
      <c r="R191" s="907"/>
      <c r="S191" s="955"/>
    </row>
    <row r="192" spans="1:37" s="184" customFormat="1" ht="15" customHeight="1">
      <c r="A192" s="899" t="s">
        <v>1033</v>
      </c>
      <c r="B192" s="786" t="s">
        <v>1032</v>
      </c>
      <c r="C192" s="786" t="s">
        <v>1031</v>
      </c>
      <c r="D192" s="957">
        <v>1209</v>
      </c>
      <c r="E192" s="908">
        <v>54.3424317617866</v>
      </c>
      <c r="F192" s="908">
        <v>45.6575682382134</v>
      </c>
      <c r="G192" s="908">
        <v>41.852770885028953</v>
      </c>
      <c r="H192" s="908">
        <v>8.2712985938792394E-2</v>
      </c>
      <c r="I192" s="908">
        <v>0</v>
      </c>
      <c r="J192" s="908">
        <v>0</v>
      </c>
      <c r="K192" s="908">
        <v>3.7220843672456572</v>
      </c>
      <c r="L192" s="908"/>
      <c r="M192" s="956" t="s">
        <v>1388</v>
      </c>
      <c r="N192" s="908">
        <v>75.190839694656489</v>
      </c>
      <c r="O192" s="910"/>
      <c r="P192" s="910" t="s">
        <v>1388</v>
      </c>
      <c r="Q192" s="908">
        <v>40</v>
      </c>
      <c r="R192" s="907"/>
      <c r="S192" s="955"/>
      <c r="T192" s="377"/>
      <c r="U192" s="377"/>
      <c r="V192" s="377"/>
      <c r="W192" s="377"/>
      <c r="X192" s="377"/>
      <c r="Y192" s="377"/>
      <c r="Z192" s="377"/>
      <c r="AA192" s="377"/>
      <c r="AB192" s="377"/>
      <c r="AC192" s="377"/>
      <c r="AD192" s="377"/>
      <c r="AE192" s="377"/>
      <c r="AF192" s="377"/>
      <c r="AG192" s="377"/>
      <c r="AH192" s="377"/>
      <c r="AI192" s="377"/>
      <c r="AJ192" s="377"/>
      <c r="AK192" s="377"/>
    </row>
    <row r="193" spans="1:37" s="377" customFormat="1" ht="15" customHeight="1">
      <c r="A193" s="899" t="s">
        <v>1030</v>
      </c>
      <c r="B193" s="786" t="s">
        <v>1029</v>
      </c>
      <c r="C193" s="786" t="s">
        <v>1028</v>
      </c>
      <c r="D193" s="957">
        <v>2028</v>
      </c>
      <c r="E193" s="908">
        <v>60.700197238658781</v>
      </c>
      <c r="F193" s="908">
        <v>39.299802761341226</v>
      </c>
      <c r="G193" s="908">
        <v>37.672583826429978</v>
      </c>
      <c r="H193" s="908">
        <v>0.78895463510848129</v>
      </c>
      <c r="I193" s="908">
        <v>4.9309664694280081E-2</v>
      </c>
      <c r="J193" s="908">
        <v>0</v>
      </c>
      <c r="K193" s="908">
        <v>0.78895463510848129</v>
      </c>
      <c r="L193" s="908"/>
      <c r="M193" s="956" t="s">
        <v>1388</v>
      </c>
      <c r="N193" s="908">
        <v>97.408207343412528</v>
      </c>
      <c r="O193" s="910"/>
      <c r="P193" s="910" t="s">
        <v>1388</v>
      </c>
      <c r="Q193" s="908">
        <v>82.5</v>
      </c>
      <c r="R193" s="907"/>
      <c r="S193" s="955"/>
      <c r="T193" s="184"/>
      <c r="U193" s="184"/>
      <c r="V193" s="184"/>
      <c r="W193" s="184"/>
      <c r="X193" s="184"/>
      <c r="Y193" s="184"/>
      <c r="Z193" s="184"/>
      <c r="AA193" s="184"/>
      <c r="AB193" s="184"/>
      <c r="AC193" s="184"/>
      <c r="AD193" s="184"/>
      <c r="AE193" s="184"/>
      <c r="AF193" s="184"/>
      <c r="AG193" s="184"/>
      <c r="AH193" s="184"/>
      <c r="AI193" s="184"/>
      <c r="AJ193" s="184"/>
      <c r="AK193" s="184"/>
    </row>
    <row r="194" spans="1:37" ht="12" customHeight="1">
      <c r="A194" s="899"/>
      <c r="B194" s="786"/>
      <c r="C194" s="786"/>
      <c r="D194" s="786"/>
      <c r="E194" s="831"/>
      <c r="F194" s="831"/>
      <c r="G194" s="831"/>
      <c r="H194" s="831"/>
      <c r="I194" s="831"/>
      <c r="J194" s="831"/>
      <c r="K194" s="831"/>
      <c r="L194" s="831"/>
      <c r="M194" s="831"/>
      <c r="N194" s="831"/>
      <c r="O194" s="900"/>
      <c r="P194" s="900"/>
      <c r="Q194" s="831"/>
      <c r="R194" s="830"/>
      <c r="S194" s="320"/>
    </row>
    <row r="195" spans="1:37" s="834" customFormat="1" ht="15" customHeight="1">
      <c r="A195" s="905" t="s">
        <v>346</v>
      </c>
      <c r="B195" s="906"/>
      <c r="C195" s="906"/>
      <c r="D195" s="961">
        <v>41614</v>
      </c>
      <c r="E195" s="959">
        <v>35.389532368914303</v>
      </c>
      <c r="F195" s="959">
        <v>64.610467631085683</v>
      </c>
      <c r="G195" s="959">
        <v>50.48060748786466</v>
      </c>
      <c r="H195" s="959">
        <v>13.02446292113231</v>
      </c>
      <c r="I195" s="959">
        <v>0.33642524150526265</v>
      </c>
      <c r="J195" s="959">
        <v>4.8060748786466091E-3</v>
      </c>
      <c r="K195" s="959">
        <v>0.76416590570481091</v>
      </c>
      <c r="L195" s="959"/>
      <c r="M195" s="961">
        <v>12402</v>
      </c>
      <c r="N195" s="959">
        <v>98.693759071117555</v>
      </c>
      <c r="O195" s="964"/>
      <c r="P195" s="960">
        <v>3613</v>
      </c>
      <c r="Q195" s="959">
        <v>86.936064212565739</v>
      </c>
      <c r="R195" s="958"/>
      <c r="S195" s="320"/>
    </row>
    <row r="196" spans="1:37" ht="12" customHeight="1">
      <c r="A196" s="899"/>
      <c r="B196" s="786"/>
      <c r="C196" s="786"/>
      <c r="D196" s="786"/>
      <c r="E196" s="831"/>
      <c r="F196" s="831"/>
      <c r="G196" s="831"/>
      <c r="H196" s="831"/>
      <c r="I196" s="831"/>
      <c r="J196" s="831"/>
      <c r="K196" s="831"/>
      <c r="L196" s="831"/>
      <c r="M196" s="831"/>
      <c r="N196" s="831"/>
      <c r="O196" s="900"/>
      <c r="P196" s="900"/>
      <c r="Q196" s="831"/>
      <c r="R196" s="830"/>
      <c r="S196" s="320"/>
    </row>
    <row r="197" spans="1:37" s="834" customFormat="1" ht="15" customHeight="1">
      <c r="A197" s="905"/>
      <c r="B197" s="906" t="s">
        <v>600</v>
      </c>
      <c r="C197" s="906"/>
      <c r="D197" s="961">
        <v>16644</v>
      </c>
      <c r="E197" s="959">
        <v>35.310021629416006</v>
      </c>
      <c r="F197" s="959">
        <v>64.689978370583987</v>
      </c>
      <c r="G197" s="959">
        <v>49.897861091083875</v>
      </c>
      <c r="H197" s="959">
        <v>13.890891612593126</v>
      </c>
      <c r="I197" s="959">
        <v>0.71497236241288142</v>
      </c>
      <c r="J197" s="959">
        <v>0</v>
      </c>
      <c r="K197" s="959">
        <v>0.18625330449411198</v>
      </c>
      <c r="L197" s="832"/>
      <c r="M197" s="961">
        <v>4205</v>
      </c>
      <c r="N197" s="959">
        <v>97.812128418549349</v>
      </c>
      <c r="O197" s="848"/>
      <c r="P197" s="960">
        <v>892</v>
      </c>
      <c r="Q197" s="959">
        <v>88.45291479820628</v>
      </c>
      <c r="R197" s="958"/>
      <c r="S197" s="328"/>
    </row>
    <row r="198" spans="1:37" ht="12" customHeight="1">
      <c r="A198" s="899"/>
      <c r="B198" s="786"/>
      <c r="C198" s="786"/>
      <c r="D198" s="184"/>
      <c r="E198" s="831"/>
      <c r="F198" s="831"/>
      <c r="G198" s="831"/>
      <c r="H198" s="831"/>
      <c r="I198" s="831"/>
      <c r="J198" s="831"/>
      <c r="K198" s="831"/>
      <c r="L198" s="831"/>
      <c r="M198" s="832"/>
      <c r="N198" s="831"/>
      <c r="O198" s="900"/>
      <c r="P198" s="900"/>
      <c r="Q198" s="831"/>
      <c r="R198" s="830"/>
      <c r="S198" s="328"/>
    </row>
    <row r="199" spans="1:37" s="184" customFormat="1" ht="15" customHeight="1">
      <c r="A199" s="899" t="s">
        <v>1027</v>
      </c>
      <c r="B199" s="786" t="s">
        <v>1026</v>
      </c>
      <c r="C199" s="786" t="s">
        <v>1025</v>
      </c>
      <c r="D199" s="957">
        <v>1149</v>
      </c>
      <c r="E199" s="908">
        <v>34.464751958224547</v>
      </c>
      <c r="F199" s="908">
        <v>65.535248041775461</v>
      </c>
      <c r="G199" s="908">
        <v>52.045256744995648</v>
      </c>
      <c r="H199" s="908">
        <v>12.271540469973891</v>
      </c>
      <c r="I199" s="908">
        <v>0</v>
      </c>
      <c r="J199" s="908">
        <v>0</v>
      </c>
      <c r="K199" s="908">
        <v>1.2184508268059182</v>
      </c>
      <c r="L199" s="908"/>
      <c r="M199" s="956" t="s">
        <v>1388</v>
      </c>
      <c r="N199" s="908">
        <v>92.10526315789474</v>
      </c>
      <c r="O199" s="910"/>
      <c r="P199" s="910" t="s">
        <v>1388</v>
      </c>
      <c r="Q199" s="908">
        <v>95</v>
      </c>
      <c r="R199" s="907"/>
      <c r="S199" s="955"/>
    </row>
    <row r="200" spans="1:37" s="184" customFormat="1" ht="15" customHeight="1">
      <c r="A200" s="899" t="s">
        <v>1024</v>
      </c>
      <c r="B200" s="786" t="s">
        <v>1023</v>
      </c>
      <c r="C200" s="786" t="s">
        <v>1022</v>
      </c>
      <c r="D200" s="957">
        <v>1348</v>
      </c>
      <c r="E200" s="908">
        <v>28.560830860534125</v>
      </c>
      <c r="F200" s="908">
        <v>71.439169139465875</v>
      </c>
      <c r="G200" s="908">
        <v>55.267062314540063</v>
      </c>
      <c r="H200" s="908">
        <v>15.43026706231454</v>
      </c>
      <c r="I200" s="908">
        <v>0.74183976261127604</v>
      </c>
      <c r="J200" s="908">
        <v>0</v>
      </c>
      <c r="K200" s="908">
        <v>0</v>
      </c>
      <c r="L200" s="908"/>
      <c r="M200" s="956" t="s">
        <v>1388</v>
      </c>
      <c r="N200" s="908">
        <v>95.325203252032523</v>
      </c>
      <c r="O200" s="910"/>
      <c r="P200" s="910" t="s">
        <v>1388</v>
      </c>
      <c r="Q200" s="908">
        <v>92.5</v>
      </c>
      <c r="R200" s="907"/>
      <c r="S200" s="955"/>
    </row>
    <row r="201" spans="1:37" s="184" customFormat="1" ht="13">
      <c r="A201" s="899" t="s">
        <v>1021</v>
      </c>
      <c r="B201" s="786" t="s">
        <v>1020</v>
      </c>
      <c r="C201" s="786" t="s">
        <v>1019</v>
      </c>
      <c r="D201" s="957">
        <v>1304</v>
      </c>
      <c r="E201" s="908">
        <v>16.257668711656443</v>
      </c>
      <c r="F201" s="908">
        <v>83.742331288343564</v>
      </c>
      <c r="G201" s="908">
        <v>65.490797546012274</v>
      </c>
      <c r="H201" s="908">
        <v>18.25153374233129</v>
      </c>
      <c r="I201" s="908">
        <v>0</v>
      </c>
      <c r="J201" s="908">
        <v>0</v>
      </c>
      <c r="K201" s="908">
        <v>0</v>
      </c>
      <c r="L201" s="908"/>
      <c r="M201" s="956" t="s">
        <v>1388</v>
      </c>
      <c r="N201" s="908">
        <v>98.97540983606558</v>
      </c>
      <c r="O201" s="910"/>
      <c r="P201" s="910" t="s">
        <v>1388</v>
      </c>
      <c r="Q201" s="908">
        <v>90</v>
      </c>
      <c r="R201" s="907"/>
      <c r="S201" s="955"/>
    </row>
    <row r="202" spans="1:37" s="184" customFormat="1" ht="15" customHeight="1">
      <c r="A202" s="899" t="s">
        <v>1018</v>
      </c>
      <c r="B202" s="786" t="s">
        <v>1017</v>
      </c>
      <c r="C202" s="786" t="s">
        <v>1016</v>
      </c>
      <c r="D202" s="957">
        <v>687</v>
      </c>
      <c r="E202" s="908">
        <v>36.681222707423586</v>
      </c>
      <c r="F202" s="908">
        <v>63.318777292576421</v>
      </c>
      <c r="G202" s="908">
        <v>45.851528384279476</v>
      </c>
      <c r="H202" s="908">
        <v>13.973799126637553</v>
      </c>
      <c r="I202" s="908">
        <v>3.4934497816593884</v>
      </c>
      <c r="J202" s="908">
        <v>0</v>
      </c>
      <c r="K202" s="908">
        <v>0</v>
      </c>
      <c r="L202" s="908"/>
      <c r="M202" s="956" t="s">
        <v>1388</v>
      </c>
      <c r="N202" s="908">
        <v>98.113207547169807</v>
      </c>
      <c r="O202" s="910"/>
      <c r="P202" s="910" t="s">
        <v>1388</v>
      </c>
      <c r="Q202" s="908">
        <v>82.5</v>
      </c>
      <c r="R202" s="907"/>
      <c r="S202" s="955"/>
    </row>
    <row r="203" spans="1:37" s="184" customFormat="1" ht="15" customHeight="1">
      <c r="A203" s="899" t="s">
        <v>1012</v>
      </c>
      <c r="B203" s="786" t="s">
        <v>1011</v>
      </c>
      <c r="C203" s="786" t="s">
        <v>1015</v>
      </c>
      <c r="D203" s="957">
        <v>397</v>
      </c>
      <c r="E203" s="908">
        <v>46.347607052896727</v>
      </c>
      <c r="F203" s="908">
        <v>53.65239294710328</v>
      </c>
      <c r="G203" s="908">
        <v>32.493702770780857</v>
      </c>
      <c r="H203" s="908">
        <v>21.158690176322416</v>
      </c>
      <c r="I203" s="908">
        <v>0</v>
      </c>
      <c r="J203" s="908">
        <v>0</v>
      </c>
      <c r="K203" s="908">
        <v>0</v>
      </c>
      <c r="L203" s="908"/>
      <c r="M203" s="956" t="s">
        <v>1388</v>
      </c>
      <c r="N203" s="908">
        <v>98.82352941176471</v>
      </c>
      <c r="O203" s="910"/>
      <c r="P203" s="910" t="s">
        <v>1388</v>
      </c>
      <c r="Q203" s="908">
        <v>87.5</v>
      </c>
      <c r="R203" s="907"/>
      <c r="S203" s="955"/>
    </row>
    <row r="204" spans="1:37" s="184" customFormat="1" ht="15" customHeight="1">
      <c r="A204" s="899" t="s">
        <v>1012</v>
      </c>
      <c r="B204" s="786" t="s">
        <v>1011</v>
      </c>
      <c r="C204" s="786" t="s">
        <v>1014</v>
      </c>
      <c r="D204" s="957">
        <v>265</v>
      </c>
      <c r="E204" s="908">
        <v>41.132075471698116</v>
      </c>
      <c r="F204" s="908">
        <v>58.867924528301884</v>
      </c>
      <c r="G204" s="908">
        <v>50.188679245283019</v>
      </c>
      <c r="H204" s="908">
        <v>8.6792452830188669</v>
      </c>
      <c r="I204" s="908">
        <v>0</v>
      </c>
      <c r="J204" s="908">
        <v>0</v>
      </c>
      <c r="K204" s="908">
        <v>0</v>
      </c>
      <c r="L204" s="908"/>
      <c r="M204" s="956" t="s">
        <v>1388</v>
      </c>
      <c r="N204" s="908">
        <v>87.878787878787875</v>
      </c>
      <c r="O204" s="910"/>
      <c r="P204" s="910" t="s">
        <v>1388</v>
      </c>
      <c r="Q204" s="908">
        <v>100</v>
      </c>
      <c r="R204" s="907"/>
      <c r="S204" s="955"/>
    </row>
    <row r="205" spans="1:37" s="184" customFormat="1" ht="15" customHeight="1">
      <c r="A205" s="899" t="s">
        <v>1012</v>
      </c>
      <c r="B205" s="786" t="s">
        <v>1011</v>
      </c>
      <c r="C205" s="786" t="s">
        <v>1013</v>
      </c>
      <c r="D205" s="957">
        <v>293</v>
      </c>
      <c r="E205" s="908">
        <v>52.901023890784984</v>
      </c>
      <c r="F205" s="908">
        <v>47.098976109215016</v>
      </c>
      <c r="G205" s="908">
        <v>31.058020477815703</v>
      </c>
      <c r="H205" s="908">
        <v>16.040955631399317</v>
      </c>
      <c r="I205" s="908">
        <v>0</v>
      </c>
      <c r="J205" s="908">
        <v>0</v>
      </c>
      <c r="K205" s="908">
        <v>0</v>
      </c>
      <c r="L205" s="908"/>
      <c r="M205" s="956" t="s">
        <v>1388</v>
      </c>
      <c r="N205" s="908">
        <v>90</v>
      </c>
      <c r="O205" s="910"/>
      <c r="P205" s="910" t="s">
        <v>1388</v>
      </c>
      <c r="Q205" s="908">
        <v>80</v>
      </c>
      <c r="R205" s="907"/>
      <c r="S205" s="955"/>
    </row>
    <row r="206" spans="1:37" s="184" customFormat="1" ht="15" customHeight="1">
      <c r="A206" s="899" t="s">
        <v>1012</v>
      </c>
      <c r="B206" s="786" t="s">
        <v>1011</v>
      </c>
      <c r="C206" s="786" t="s">
        <v>1010</v>
      </c>
      <c r="D206" s="957">
        <v>689</v>
      </c>
      <c r="E206" s="908">
        <v>48.911465892597967</v>
      </c>
      <c r="F206" s="908">
        <v>51.088534107402026</v>
      </c>
      <c r="G206" s="908">
        <v>29.317851959361391</v>
      </c>
      <c r="H206" s="908">
        <v>21.770682148040638</v>
      </c>
      <c r="I206" s="908">
        <v>0</v>
      </c>
      <c r="J206" s="908">
        <v>0</v>
      </c>
      <c r="K206" s="908">
        <v>0</v>
      </c>
      <c r="L206" s="908"/>
      <c r="M206" s="956" t="s">
        <v>1388</v>
      </c>
      <c r="N206" s="908">
        <v>100</v>
      </c>
      <c r="O206" s="910"/>
      <c r="P206" s="910" t="s">
        <v>1388</v>
      </c>
      <c r="Q206" s="908">
        <v>95</v>
      </c>
      <c r="R206" s="907"/>
      <c r="S206" s="955"/>
    </row>
    <row r="207" spans="1:37" s="184" customFormat="1" ht="13">
      <c r="A207" s="899" t="s">
        <v>1008</v>
      </c>
      <c r="B207" s="786" t="s">
        <v>1007</v>
      </c>
      <c r="C207" s="786" t="s">
        <v>1009</v>
      </c>
      <c r="D207" s="957">
        <v>530</v>
      </c>
      <c r="E207" s="908">
        <v>53.962264150943398</v>
      </c>
      <c r="F207" s="908">
        <v>46.037735849056602</v>
      </c>
      <c r="G207" s="908">
        <v>31.132075471698112</v>
      </c>
      <c r="H207" s="908">
        <v>14.150943396226415</v>
      </c>
      <c r="I207" s="908">
        <v>0</v>
      </c>
      <c r="J207" s="908">
        <v>0</v>
      </c>
      <c r="K207" s="908">
        <v>0.75471698113207553</v>
      </c>
      <c r="L207" s="908"/>
      <c r="M207" s="956" t="s">
        <v>1388</v>
      </c>
      <c r="N207" s="908">
        <v>94.166666666666671</v>
      </c>
      <c r="O207" s="910"/>
      <c r="P207" s="910" t="s">
        <v>1388</v>
      </c>
      <c r="Q207" s="908">
        <v>95</v>
      </c>
      <c r="R207" s="907"/>
      <c r="S207" s="955"/>
    </row>
    <row r="208" spans="1:37" s="184" customFormat="1" ht="15" customHeight="1">
      <c r="A208" s="899" t="s">
        <v>1008</v>
      </c>
      <c r="B208" s="786" t="s">
        <v>1007</v>
      </c>
      <c r="C208" s="786" t="s">
        <v>1006</v>
      </c>
      <c r="D208" s="957">
        <v>432</v>
      </c>
      <c r="E208" s="908">
        <v>53.935185185185183</v>
      </c>
      <c r="F208" s="908">
        <v>46.064814814814817</v>
      </c>
      <c r="G208" s="908">
        <v>33.796296296296298</v>
      </c>
      <c r="H208" s="908">
        <v>11.574074074074074</v>
      </c>
      <c r="I208" s="908">
        <v>0</v>
      </c>
      <c r="J208" s="908">
        <v>0</v>
      </c>
      <c r="K208" s="908">
        <v>0.69444444444444442</v>
      </c>
      <c r="L208" s="908"/>
      <c r="M208" s="956" t="s">
        <v>1388</v>
      </c>
      <c r="N208" s="908">
        <v>100</v>
      </c>
      <c r="O208" s="910"/>
      <c r="P208" s="910" t="s">
        <v>1388</v>
      </c>
      <c r="Q208" s="908">
        <v>90</v>
      </c>
      <c r="R208" s="907"/>
      <c r="S208" s="955"/>
    </row>
    <row r="209" spans="1:19" s="184" customFormat="1" ht="15" customHeight="1">
      <c r="A209" s="899" t="s">
        <v>1005</v>
      </c>
      <c r="B209" s="786" t="s">
        <v>1004</v>
      </c>
      <c r="C209" s="786" t="s">
        <v>1003</v>
      </c>
      <c r="D209" s="957">
        <v>466</v>
      </c>
      <c r="E209" s="908">
        <v>43.347639484978536</v>
      </c>
      <c r="F209" s="908">
        <v>56.652360515021464</v>
      </c>
      <c r="G209" s="908">
        <v>50.214592274678118</v>
      </c>
      <c r="H209" s="908">
        <v>6.4377682403433472</v>
      </c>
      <c r="I209" s="908">
        <v>0</v>
      </c>
      <c r="J209" s="908">
        <v>0</v>
      </c>
      <c r="K209" s="908">
        <v>0</v>
      </c>
      <c r="L209" s="908"/>
      <c r="M209" s="956" t="s">
        <v>1388</v>
      </c>
      <c r="N209" s="908">
        <v>98.076923076923066</v>
      </c>
      <c r="O209" s="910"/>
      <c r="P209" s="910" t="s">
        <v>1388</v>
      </c>
      <c r="Q209" s="908">
        <v>72.5</v>
      </c>
      <c r="R209" s="907"/>
      <c r="S209" s="955"/>
    </row>
    <row r="210" spans="1:19" s="184" customFormat="1" ht="15" customHeight="1">
      <c r="A210" s="899" t="s">
        <v>1001</v>
      </c>
      <c r="B210" s="786" t="s">
        <v>1000</v>
      </c>
      <c r="C210" s="786" t="s">
        <v>1002</v>
      </c>
      <c r="D210" s="957">
        <v>863</v>
      </c>
      <c r="E210" s="908">
        <v>48.319814600231744</v>
      </c>
      <c r="F210" s="908">
        <v>51.680185399768256</v>
      </c>
      <c r="G210" s="908">
        <v>41.830822711471612</v>
      </c>
      <c r="H210" s="908">
        <v>9.5017381228273461</v>
      </c>
      <c r="I210" s="908">
        <v>0.34762456546929316</v>
      </c>
      <c r="J210" s="908">
        <v>0</v>
      </c>
      <c r="K210" s="908">
        <v>0</v>
      </c>
      <c r="L210" s="908"/>
      <c r="M210" s="956" t="s">
        <v>1388</v>
      </c>
      <c r="N210" s="908">
        <v>98.203592814371248</v>
      </c>
      <c r="O210" s="910"/>
      <c r="P210" s="910" t="s">
        <v>1388</v>
      </c>
      <c r="Q210" s="908">
        <v>75</v>
      </c>
      <c r="R210" s="907"/>
      <c r="S210" s="955"/>
    </row>
    <row r="211" spans="1:19" s="963" customFormat="1" ht="15" customHeight="1">
      <c r="A211" s="899" t="s">
        <v>1001</v>
      </c>
      <c r="B211" s="786" t="s">
        <v>1000</v>
      </c>
      <c r="C211" s="786" t="s">
        <v>999</v>
      </c>
      <c r="D211" s="957">
        <v>1063</v>
      </c>
      <c r="E211" s="908">
        <v>30.479774223894641</v>
      </c>
      <c r="F211" s="908">
        <v>69.520225776105363</v>
      </c>
      <c r="G211" s="908">
        <v>45.907808090310439</v>
      </c>
      <c r="H211" s="908">
        <v>23.518344308560675</v>
      </c>
      <c r="I211" s="908">
        <v>0</v>
      </c>
      <c r="J211" s="908">
        <v>0</v>
      </c>
      <c r="K211" s="908">
        <v>9.4073377234242708E-2</v>
      </c>
      <c r="L211" s="908"/>
      <c r="M211" s="956" t="s">
        <v>1388</v>
      </c>
      <c r="N211" s="908">
        <v>99.019607843137265</v>
      </c>
      <c r="O211" s="910"/>
      <c r="P211" s="910" t="s">
        <v>1388</v>
      </c>
      <c r="Q211" s="908">
        <v>47.5</v>
      </c>
      <c r="R211" s="907"/>
      <c r="S211" s="955"/>
    </row>
    <row r="212" spans="1:19" s="184" customFormat="1" ht="15" customHeight="1">
      <c r="A212" s="899" t="s">
        <v>998</v>
      </c>
      <c r="B212" s="786" t="s">
        <v>997</v>
      </c>
      <c r="C212" s="786" t="s">
        <v>996</v>
      </c>
      <c r="D212" s="957">
        <v>1281</v>
      </c>
      <c r="E212" s="908">
        <v>24.746291959406712</v>
      </c>
      <c r="F212" s="908">
        <v>75.253708040593281</v>
      </c>
      <c r="G212" s="908">
        <v>64.324746291959414</v>
      </c>
      <c r="H212" s="908">
        <v>10.850897736143637</v>
      </c>
      <c r="I212" s="908">
        <v>7.8064012490242002E-2</v>
      </c>
      <c r="J212" s="908">
        <v>0</v>
      </c>
      <c r="K212" s="908">
        <v>0</v>
      </c>
      <c r="L212" s="908"/>
      <c r="M212" s="956" t="s">
        <v>1388</v>
      </c>
      <c r="N212" s="908">
        <v>99.099099099099092</v>
      </c>
      <c r="O212" s="910"/>
      <c r="P212" s="910" t="s">
        <v>1388</v>
      </c>
      <c r="Q212" s="908">
        <v>80</v>
      </c>
      <c r="R212" s="907"/>
      <c r="S212" s="955"/>
    </row>
    <row r="213" spans="1:19" s="912" customFormat="1" ht="15" customHeight="1">
      <c r="A213" s="899" t="s">
        <v>995</v>
      </c>
      <c r="B213" s="786" t="s">
        <v>994</v>
      </c>
      <c r="C213" s="786" t="s">
        <v>993</v>
      </c>
      <c r="D213" s="957">
        <v>902</v>
      </c>
      <c r="E213" s="908">
        <v>38.026607538802658</v>
      </c>
      <c r="F213" s="908">
        <v>61.973392461197342</v>
      </c>
      <c r="G213" s="908">
        <v>43.458980044345893</v>
      </c>
      <c r="H213" s="908">
        <v>16.851441241685144</v>
      </c>
      <c r="I213" s="908">
        <v>0.77605321507760539</v>
      </c>
      <c r="J213" s="908">
        <v>0</v>
      </c>
      <c r="K213" s="908">
        <v>0.88691796008869184</v>
      </c>
      <c r="L213" s="908"/>
      <c r="M213" s="956" t="s">
        <v>1388</v>
      </c>
      <c r="N213" s="908">
        <v>99.576271186440678</v>
      </c>
      <c r="O213" s="910"/>
      <c r="P213" s="910" t="s">
        <v>1388</v>
      </c>
      <c r="Q213" s="908">
        <v>87.5</v>
      </c>
      <c r="R213" s="907"/>
      <c r="S213" s="955"/>
    </row>
    <row r="214" spans="1:19" s="912" customFormat="1" ht="15" customHeight="1">
      <c r="A214" s="899" t="s">
        <v>992</v>
      </c>
      <c r="B214" s="786" t="s">
        <v>991</v>
      </c>
      <c r="C214" s="786" t="s">
        <v>990</v>
      </c>
      <c r="D214" s="957">
        <v>1483</v>
      </c>
      <c r="E214" s="908">
        <v>29.265003371544168</v>
      </c>
      <c r="F214" s="908">
        <v>70.734996628455832</v>
      </c>
      <c r="G214" s="908">
        <v>56.237356709372889</v>
      </c>
      <c r="H214" s="908">
        <v>13.621038435603506</v>
      </c>
      <c r="I214" s="908">
        <v>0.80917060013486175</v>
      </c>
      <c r="J214" s="908">
        <v>0</v>
      </c>
      <c r="K214" s="908">
        <v>6.7430883344571813E-2</v>
      </c>
      <c r="L214" s="908"/>
      <c r="M214" s="956" t="s">
        <v>1388</v>
      </c>
      <c r="N214" s="908">
        <v>99.356913183279744</v>
      </c>
      <c r="O214" s="910"/>
      <c r="P214" s="910" t="s">
        <v>1388</v>
      </c>
      <c r="Q214" s="908">
        <v>100</v>
      </c>
      <c r="R214" s="907"/>
      <c r="S214" s="955"/>
    </row>
    <row r="215" spans="1:19" s="912" customFormat="1" ht="15" customHeight="1">
      <c r="A215" s="899" t="s">
        <v>989</v>
      </c>
      <c r="B215" s="786" t="s">
        <v>988</v>
      </c>
      <c r="C215" s="786" t="s">
        <v>987</v>
      </c>
      <c r="D215" s="957">
        <v>441</v>
      </c>
      <c r="E215" s="908">
        <v>17.006802721088434</v>
      </c>
      <c r="F215" s="908">
        <v>82.993197278911566</v>
      </c>
      <c r="G215" s="908">
        <v>68.480725623582757</v>
      </c>
      <c r="H215" s="908">
        <v>14.512471655328799</v>
      </c>
      <c r="I215" s="908">
        <v>0</v>
      </c>
      <c r="J215" s="908">
        <v>0</v>
      </c>
      <c r="K215" s="908">
        <v>0</v>
      </c>
      <c r="L215" s="908"/>
      <c r="M215" s="956" t="s">
        <v>1388</v>
      </c>
      <c r="N215" s="908">
        <v>100</v>
      </c>
      <c r="O215" s="910"/>
      <c r="P215" s="910" t="s">
        <v>1388</v>
      </c>
      <c r="Q215" s="908">
        <v>95</v>
      </c>
      <c r="R215" s="907"/>
      <c r="S215" s="955"/>
    </row>
    <row r="216" spans="1:19" s="912" customFormat="1" ht="15" customHeight="1">
      <c r="A216" s="899" t="s">
        <v>986</v>
      </c>
      <c r="B216" s="786" t="s">
        <v>985</v>
      </c>
      <c r="C216" s="786" t="s">
        <v>984</v>
      </c>
      <c r="D216" s="957">
        <v>1456</v>
      </c>
      <c r="E216" s="908">
        <v>26.923076923076923</v>
      </c>
      <c r="F216" s="908">
        <v>73.076923076923066</v>
      </c>
      <c r="G216" s="908">
        <v>63.530219780219774</v>
      </c>
      <c r="H216" s="908">
        <v>5.4258241758241761</v>
      </c>
      <c r="I216" s="908">
        <v>4.1208791208791204</v>
      </c>
      <c r="J216" s="908">
        <v>0</v>
      </c>
      <c r="K216" s="908">
        <v>0</v>
      </c>
      <c r="L216" s="908"/>
      <c r="M216" s="956" t="s">
        <v>1388</v>
      </c>
      <c r="N216" s="908">
        <v>99.466666666666669</v>
      </c>
      <c r="O216" s="910"/>
      <c r="P216" s="910" t="s">
        <v>1388</v>
      </c>
      <c r="Q216" s="908">
        <v>67.5</v>
      </c>
      <c r="R216" s="907"/>
      <c r="S216" s="955"/>
    </row>
    <row r="217" spans="1:19" s="912" customFormat="1" ht="15" customHeight="1">
      <c r="A217" s="899" t="s">
        <v>982</v>
      </c>
      <c r="B217" s="786" t="s">
        <v>981</v>
      </c>
      <c r="C217" s="786" t="s">
        <v>983</v>
      </c>
      <c r="D217" s="957">
        <v>920</v>
      </c>
      <c r="E217" s="908">
        <v>59.782608695652172</v>
      </c>
      <c r="F217" s="908">
        <v>40.217391304347828</v>
      </c>
      <c r="G217" s="908">
        <v>23.913043478260871</v>
      </c>
      <c r="H217" s="908">
        <v>16.304347826086957</v>
      </c>
      <c r="I217" s="908">
        <v>0</v>
      </c>
      <c r="J217" s="908">
        <v>0</v>
      </c>
      <c r="K217" s="908">
        <v>0</v>
      </c>
      <c r="L217" s="908"/>
      <c r="M217" s="956" t="s">
        <v>1388</v>
      </c>
      <c r="N217" s="908">
        <v>100</v>
      </c>
      <c r="O217" s="910"/>
      <c r="P217" s="910" t="s">
        <v>1388</v>
      </c>
      <c r="Q217" s="908">
        <v>87.5</v>
      </c>
      <c r="R217" s="907"/>
      <c r="S217" s="955"/>
    </row>
    <row r="218" spans="1:19" s="3" customFormat="1" ht="15" customHeight="1">
      <c r="A218" s="899" t="s">
        <v>982</v>
      </c>
      <c r="B218" s="786" t="s">
        <v>981</v>
      </c>
      <c r="C218" s="786" t="s">
        <v>980</v>
      </c>
      <c r="D218" s="957">
        <v>675</v>
      </c>
      <c r="E218" s="908">
        <v>40.592592592592588</v>
      </c>
      <c r="F218" s="908">
        <v>59.407407407407412</v>
      </c>
      <c r="G218" s="908">
        <v>51.407407407407412</v>
      </c>
      <c r="H218" s="908">
        <v>7.7037037037037042</v>
      </c>
      <c r="I218" s="908">
        <v>0.29629629629629628</v>
      </c>
      <c r="J218" s="908">
        <v>0</v>
      </c>
      <c r="K218" s="908">
        <v>0</v>
      </c>
      <c r="L218" s="908"/>
      <c r="M218" s="956" t="s">
        <v>1388</v>
      </c>
      <c r="N218" s="908">
        <v>98.802395209580837</v>
      </c>
      <c r="O218" s="910"/>
      <c r="P218" s="910" t="s">
        <v>1388</v>
      </c>
      <c r="Q218" s="908">
        <v>100</v>
      </c>
      <c r="R218" s="907"/>
      <c r="S218" s="955"/>
    </row>
    <row r="219" spans="1:19" ht="12" customHeight="1">
      <c r="A219" s="899"/>
      <c r="B219" s="786"/>
      <c r="C219" s="786"/>
      <c r="D219" s="786"/>
      <c r="E219" s="831"/>
      <c r="F219" s="831"/>
      <c r="G219" s="831"/>
      <c r="H219" s="831"/>
      <c r="I219" s="831"/>
      <c r="J219" s="831"/>
      <c r="K219" s="831"/>
      <c r="L219" s="831"/>
      <c r="M219" s="831"/>
      <c r="N219" s="831"/>
      <c r="O219" s="900"/>
      <c r="P219" s="900"/>
      <c r="Q219" s="831"/>
      <c r="R219" s="830"/>
      <c r="S219" s="320"/>
    </row>
    <row r="220" spans="1:19" s="834" customFormat="1" ht="15" customHeight="1">
      <c r="A220" s="962"/>
      <c r="B220" s="915" t="s">
        <v>606</v>
      </c>
      <c r="C220" s="906"/>
      <c r="D220" s="961">
        <v>24970</v>
      </c>
      <c r="E220" s="959">
        <v>35.442531037244699</v>
      </c>
      <c r="F220" s="959">
        <v>64.557468962755308</v>
      </c>
      <c r="G220" s="959">
        <v>50.86904285142171</v>
      </c>
      <c r="H220" s="959">
        <v>12.446936323588305</v>
      </c>
      <c r="I220" s="959">
        <v>8.4100921105326396E-2</v>
      </c>
      <c r="J220" s="959">
        <v>8.0096115338406087E-3</v>
      </c>
      <c r="K220" s="959">
        <v>1.1493792551061275</v>
      </c>
      <c r="L220" s="832"/>
      <c r="M220" s="961">
        <v>8197</v>
      </c>
      <c r="N220" s="959">
        <v>99.146029035012802</v>
      </c>
      <c r="O220" s="848"/>
      <c r="P220" s="960">
        <v>2721</v>
      </c>
      <c r="Q220" s="959">
        <v>86.438809261301003</v>
      </c>
      <c r="R220" s="958"/>
      <c r="S220" s="328"/>
    </row>
    <row r="221" spans="1:19" ht="12" customHeight="1">
      <c r="A221" s="899"/>
      <c r="B221" s="786"/>
      <c r="C221" s="786"/>
      <c r="D221" s="184"/>
      <c r="E221" s="831"/>
      <c r="F221" s="831"/>
      <c r="G221" s="831"/>
      <c r="H221" s="831"/>
      <c r="I221" s="831"/>
      <c r="J221" s="831"/>
      <c r="K221" s="831"/>
      <c r="L221" s="831"/>
      <c r="M221" s="832"/>
      <c r="N221" s="831"/>
      <c r="O221" s="900"/>
      <c r="P221" s="900"/>
      <c r="Q221" s="831"/>
      <c r="R221" s="830"/>
      <c r="S221" s="328"/>
    </row>
    <row r="222" spans="1:19" s="184" customFormat="1" ht="15" customHeight="1">
      <c r="A222" s="899" t="s">
        <v>978</v>
      </c>
      <c r="B222" s="786" t="s">
        <v>977</v>
      </c>
      <c r="C222" s="786" t="s">
        <v>979</v>
      </c>
      <c r="D222" s="957">
        <v>17</v>
      </c>
      <c r="E222" s="908">
        <v>29.411764705882355</v>
      </c>
      <c r="F222" s="908">
        <v>70.588235294117652</v>
      </c>
      <c r="G222" s="908">
        <v>70.588235294117652</v>
      </c>
      <c r="H222" s="908">
        <v>0</v>
      </c>
      <c r="I222" s="908">
        <v>0</v>
      </c>
      <c r="J222" s="908">
        <v>0</v>
      </c>
      <c r="K222" s="908">
        <v>0</v>
      </c>
      <c r="L222" s="908"/>
      <c r="M222" s="956" t="s">
        <v>1388</v>
      </c>
      <c r="N222" s="908">
        <v>100</v>
      </c>
      <c r="O222" s="910"/>
      <c r="P222" s="910" t="s">
        <v>1388</v>
      </c>
      <c r="Q222" s="908" t="s">
        <v>921</v>
      </c>
      <c r="R222" s="907"/>
      <c r="S222" s="955"/>
    </row>
    <row r="223" spans="1:19" s="184" customFormat="1" ht="15" customHeight="1">
      <c r="A223" s="899" t="s">
        <v>978</v>
      </c>
      <c r="B223" s="786" t="s">
        <v>977</v>
      </c>
      <c r="C223" s="786" t="s">
        <v>976</v>
      </c>
      <c r="D223" s="957">
        <v>364</v>
      </c>
      <c r="E223" s="908">
        <v>26.64835164835165</v>
      </c>
      <c r="F223" s="908">
        <v>73.35164835164835</v>
      </c>
      <c r="G223" s="908">
        <v>58.241758241758248</v>
      </c>
      <c r="H223" s="908">
        <v>12.912087912087914</v>
      </c>
      <c r="I223" s="908">
        <v>1.3736263736263736</v>
      </c>
      <c r="J223" s="908">
        <v>0</v>
      </c>
      <c r="K223" s="908">
        <v>0.82417582417582425</v>
      </c>
      <c r="L223" s="908"/>
      <c r="M223" s="956" t="s">
        <v>1388</v>
      </c>
      <c r="N223" s="908">
        <v>99.371069182389931</v>
      </c>
      <c r="O223" s="910"/>
      <c r="P223" s="910" t="s">
        <v>1388</v>
      </c>
      <c r="Q223" s="908">
        <v>95</v>
      </c>
      <c r="R223" s="907"/>
      <c r="S223" s="955"/>
    </row>
    <row r="224" spans="1:19" s="184" customFormat="1" ht="15" customHeight="1">
      <c r="A224" s="899" t="s">
        <v>975</v>
      </c>
      <c r="B224" s="786" t="s">
        <v>974</v>
      </c>
      <c r="C224" s="786" t="s">
        <v>973</v>
      </c>
      <c r="D224" s="957">
        <v>1546</v>
      </c>
      <c r="E224" s="908">
        <v>23.285899094437255</v>
      </c>
      <c r="F224" s="908">
        <v>76.714100905562745</v>
      </c>
      <c r="G224" s="908">
        <v>59.055627425614489</v>
      </c>
      <c r="H224" s="908">
        <v>17.658473479948253</v>
      </c>
      <c r="I224" s="908">
        <v>0</v>
      </c>
      <c r="J224" s="908">
        <v>0</v>
      </c>
      <c r="K224" s="908">
        <v>0</v>
      </c>
      <c r="L224" s="908"/>
      <c r="M224" s="956" t="s">
        <v>1388</v>
      </c>
      <c r="N224" s="908">
        <v>100</v>
      </c>
      <c r="O224" s="910"/>
      <c r="P224" s="910" t="s">
        <v>1388</v>
      </c>
      <c r="Q224" s="908">
        <v>95</v>
      </c>
      <c r="R224" s="907"/>
      <c r="S224" s="955"/>
    </row>
    <row r="225" spans="1:19" s="184" customFormat="1" ht="15" customHeight="1">
      <c r="A225" s="899" t="s">
        <v>972</v>
      </c>
      <c r="B225" s="786" t="s">
        <v>971</v>
      </c>
      <c r="C225" s="786" t="s">
        <v>970</v>
      </c>
      <c r="D225" s="957">
        <v>737</v>
      </c>
      <c r="E225" s="908">
        <v>31.478968792401631</v>
      </c>
      <c r="F225" s="908">
        <v>68.521031207598369</v>
      </c>
      <c r="G225" s="908">
        <v>61.329715061058344</v>
      </c>
      <c r="H225" s="908">
        <v>7.1913161465400277</v>
      </c>
      <c r="I225" s="908">
        <v>0</v>
      </c>
      <c r="J225" s="908">
        <v>0</v>
      </c>
      <c r="K225" s="908">
        <v>0</v>
      </c>
      <c r="L225" s="908"/>
      <c r="M225" s="956" t="s">
        <v>1388</v>
      </c>
      <c r="N225" s="908">
        <v>99.259259259259252</v>
      </c>
      <c r="O225" s="910"/>
      <c r="P225" s="910" t="s">
        <v>1388</v>
      </c>
      <c r="Q225" s="908">
        <v>87.5</v>
      </c>
      <c r="R225" s="907"/>
      <c r="S225" s="955"/>
    </row>
    <row r="226" spans="1:19" s="184" customFormat="1" ht="15" customHeight="1">
      <c r="A226" s="899" t="s">
        <v>968</v>
      </c>
      <c r="B226" s="786" t="s">
        <v>967</v>
      </c>
      <c r="C226" s="786" t="s">
        <v>969</v>
      </c>
      <c r="D226" s="957">
        <v>713</v>
      </c>
      <c r="E226" s="908">
        <v>41.23422159887798</v>
      </c>
      <c r="F226" s="908">
        <v>58.765778401122013</v>
      </c>
      <c r="G226" s="908">
        <v>45.301542776998602</v>
      </c>
      <c r="H226" s="908">
        <v>11.921458625525947</v>
      </c>
      <c r="I226" s="908">
        <v>0</v>
      </c>
      <c r="J226" s="908">
        <v>0.14025245441795231</v>
      </c>
      <c r="K226" s="908">
        <v>1.4025245441795231</v>
      </c>
      <c r="L226" s="908"/>
      <c r="M226" s="956" t="s">
        <v>1388</v>
      </c>
      <c r="N226" s="908">
        <v>99.512195121951223</v>
      </c>
      <c r="O226" s="910"/>
      <c r="P226" s="910" t="s">
        <v>1388</v>
      </c>
      <c r="Q226" s="908">
        <v>92.5</v>
      </c>
      <c r="R226" s="907"/>
      <c r="S226" s="955"/>
    </row>
    <row r="227" spans="1:19" s="184" customFormat="1" ht="15" customHeight="1">
      <c r="A227" s="899" t="s">
        <v>968</v>
      </c>
      <c r="B227" s="786" t="s">
        <v>967</v>
      </c>
      <c r="C227" s="786" t="s">
        <v>966</v>
      </c>
      <c r="D227" s="957">
        <v>838</v>
      </c>
      <c r="E227" s="908">
        <v>48.92601431980907</v>
      </c>
      <c r="F227" s="908">
        <v>51.073985680190923</v>
      </c>
      <c r="G227" s="908">
        <v>38.186157517899758</v>
      </c>
      <c r="H227" s="908">
        <v>12.291169451073985</v>
      </c>
      <c r="I227" s="908">
        <v>0</v>
      </c>
      <c r="J227" s="908">
        <v>0</v>
      </c>
      <c r="K227" s="908">
        <v>0.59665871121718372</v>
      </c>
      <c r="L227" s="908"/>
      <c r="M227" s="956" t="s">
        <v>1388</v>
      </c>
      <c r="N227" s="908">
        <v>100</v>
      </c>
      <c r="O227" s="910"/>
      <c r="P227" s="910" t="s">
        <v>1388</v>
      </c>
      <c r="Q227" s="908">
        <v>87.5</v>
      </c>
      <c r="R227" s="907"/>
      <c r="S227" s="955"/>
    </row>
    <row r="228" spans="1:19" ht="15" customHeight="1">
      <c r="A228" s="899" t="s">
        <v>965</v>
      </c>
      <c r="B228" s="786" t="s">
        <v>964</v>
      </c>
      <c r="C228" s="786" t="s">
        <v>963</v>
      </c>
      <c r="D228" s="957">
        <v>358</v>
      </c>
      <c r="E228" s="908">
        <v>33.798882681564244</v>
      </c>
      <c r="F228" s="908">
        <v>66.201117318435749</v>
      </c>
      <c r="G228" s="908">
        <v>45.530726256983236</v>
      </c>
      <c r="H228" s="908">
        <v>19.553072625698324</v>
      </c>
      <c r="I228" s="908">
        <v>1.1173184357541899</v>
      </c>
      <c r="J228" s="908">
        <v>0</v>
      </c>
      <c r="K228" s="908">
        <v>0</v>
      </c>
      <c r="L228" s="908"/>
      <c r="M228" s="956" t="s">
        <v>1388</v>
      </c>
      <c r="N228" s="908">
        <v>100</v>
      </c>
      <c r="O228" s="910"/>
      <c r="P228" s="910" t="s">
        <v>1388</v>
      </c>
      <c r="Q228" s="908">
        <v>95</v>
      </c>
      <c r="R228" s="907"/>
      <c r="S228" s="955"/>
    </row>
    <row r="229" spans="1:19" s="184" customFormat="1" ht="15" customHeight="1">
      <c r="A229" s="899" t="s">
        <v>962</v>
      </c>
      <c r="B229" s="786" t="s">
        <v>961</v>
      </c>
      <c r="C229" s="786" t="s">
        <v>960</v>
      </c>
      <c r="D229" s="957">
        <v>2022</v>
      </c>
      <c r="E229" s="908">
        <v>24.925816023738872</v>
      </c>
      <c r="F229" s="908">
        <v>75.074183976261139</v>
      </c>
      <c r="G229" s="908">
        <v>64.886251236399602</v>
      </c>
      <c r="H229" s="908">
        <v>9.3471810089020764</v>
      </c>
      <c r="I229" s="908">
        <v>0</v>
      </c>
      <c r="J229" s="908">
        <v>0</v>
      </c>
      <c r="K229" s="908">
        <v>0.84075173095944611</v>
      </c>
      <c r="L229" s="908"/>
      <c r="M229" s="956" t="s">
        <v>1388</v>
      </c>
      <c r="N229" s="908">
        <v>99.634146341463421</v>
      </c>
      <c r="O229" s="910"/>
      <c r="P229" s="910" t="s">
        <v>1388</v>
      </c>
      <c r="Q229" s="908">
        <v>85</v>
      </c>
      <c r="R229" s="907"/>
      <c r="S229" s="955"/>
    </row>
    <row r="230" spans="1:19" s="184" customFormat="1" ht="15" customHeight="1">
      <c r="A230" s="899" t="s">
        <v>959</v>
      </c>
      <c r="B230" s="786" t="s">
        <v>958</v>
      </c>
      <c r="C230" s="786" t="s">
        <v>957</v>
      </c>
      <c r="D230" s="957">
        <v>455</v>
      </c>
      <c r="E230" s="908">
        <v>23.736263736263734</v>
      </c>
      <c r="F230" s="908">
        <v>76.263736263736263</v>
      </c>
      <c r="G230" s="908">
        <v>55.164835164835168</v>
      </c>
      <c r="H230" s="908">
        <v>20.439560439560438</v>
      </c>
      <c r="I230" s="908">
        <v>0</v>
      </c>
      <c r="J230" s="908">
        <v>0</v>
      </c>
      <c r="K230" s="908">
        <v>0.65934065934065933</v>
      </c>
      <c r="L230" s="908"/>
      <c r="M230" s="956" t="s">
        <v>1388</v>
      </c>
      <c r="N230" s="908">
        <v>100</v>
      </c>
      <c r="O230" s="910"/>
      <c r="P230" s="910" t="s">
        <v>1388</v>
      </c>
      <c r="Q230" s="908">
        <v>90</v>
      </c>
      <c r="R230" s="907"/>
      <c r="S230" s="955"/>
    </row>
    <row r="231" spans="1:19" s="184" customFormat="1" ht="15" customHeight="1">
      <c r="A231" s="899" t="s">
        <v>955</v>
      </c>
      <c r="B231" s="786" t="s">
        <v>954</v>
      </c>
      <c r="C231" s="786" t="s">
        <v>956</v>
      </c>
      <c r="D231" s="957">
        <v>431</v>
      </c>
      <c r="E231" s="908">
        <v>42.227378190255223</v>
      </c>
      <c r="F231" s="908">
        <v>57.772621809744784</v>
      </c>
      <c r="G231" s="908">
        <v>43.155452436194899</v>
      </c>
      <c r="H231" s="908">
        <v>14.617169373549885</v>
      </c>
      <c r="I231" s="908">
        <v>0</v>
      </c>
      <c r="J231" s="908">
        <v>0</v>
      </c>
      <c r="K231" s="908">
        <v>0</v>
      </c>
      <c r="L231" s="908"/>
      <c r="M231" s="956" t="s">
        <v>1388</v>
      </c>
      <c r="N231" s="908">
        <v>98.333333333333329</v>
      </c>
      <c r="O231" s="910"/>
      <c r="P231" s="910" t="s">
        <v>1388</v>
      </c>
      <c r="Q231" s="908">
        <v>97.5</v>
      </c>
      <c r="R231" s="907"/>
      <c r="S231" s="955"/>
    </row>
    <row r="232" spans="1:19" s="184" customFormat="1" ht="15" customHeight="1">
      <c r="A232" s="899" t="s">
        <v>955</v>
      </c>
      <c r="B232" s="786" t="s">
        <v>954</v>
      </c>
      <c r="C232" s="786" t="s">
        <v>953</v>
      </c>
      <c r="D232" s="957">
        <v>1511</v>
      </c>
      <c r="E232" s="908">
        <v>40.370615486432825</v>
      </c>
      <c r="F232" s="908">
        <v>59.629384513567175</v>
      </c>
      <c r="G232" s="908">
        <v>45.532759761747187</v>
      </c>
      <c r="H232" s="908">
        <v>13.500992720052945</v>
      </c>
      <c r="I232" s="908">
        <v>0</v>
      </c>
      <c r="J232" s="908">
        <v>0</v>
      </c>
      <c r="K232" s="908">
        <v>0.59563203176704171</v>
      </c>
      <c r="L232" s="908"/>
      <c r="M232" s="956" t="s">
        <v>1388</v>
      </c>
      <c r="N232" s="908">
        <v>95.754716981132077</v>
      </c>
      <c r="O232" s="910"/>
      <c r="P232" s="910" t="s">
        <v>1388</v>
      </c>
      <c r="Q232" s="908">
        <v>87.5</v>
      </c>
      <c r="R232" s="907"/>
      <c r="S232" s="955"/>
    </row>
    <row r="233" spans="1:19" s="184" customFormat="1" ht="15" customHeight="1">
      <c r="A233" s="899" t="s">
        <v>952</v>
      </c>
      <c r="B233" s="786" t="s">
        <v>951</v>
      </c>
      <c r="C233" s="786" t="s">
        <v>950</v>
      </c>
      <c r="D233" s="957">
        <v>538</v>
      </c>
      <c r="E233" s="908">
        <v>35.315985130111528</v>
      </c>
      <c r="F233" s="908">
        <v>64.684014869888472</v>
      </c>
      <c r="G233" s="908">
        <v>48.884758364312269</v>
      </c>
      <c r="H233" s="908">
        <v>15.613382899628252</v>
      </c>
      <c r="I233" s="908">
        <v>0</v>
      </c>
      <c r="J233" s="908">
        <v>0</v>
      </c>
      <c r="K233" s="908">
        <v>0.18587360594795538</v>
      </c>
      <c r="L233" s="908"/>
      <c r="M233" s="956" t="s">
        <v>1388</v>
      </c>
      <c r="N233" s="908">
        <v>100</v>
      </c>
      <c r="O233" s="910"/>
      <c r="P233" s="910" t="s">
        <v>1388</v>
      </c>
      <c r="Q233" s="908">
        <v>95</v>
      </c>
      <c r="R233" s="907"/>
      <c r="S233" s="955"/>
    </row>
    <row r="234" spans="1:19" s="184" customFormat="1" ht="15" customHeight="1">
      <c r="A234" s="899" t="s">
        <v>949</v>
      </c>
      <c r="B234" s="786" t="s">
        <v>948</v>
      </c>
      <c r="C234" s="786" t="s">
        <v>947</v>
      </c>
      <c r="D234" s="957">
        <v>2060</v>
      </c>
      <c r="E234" s="908">
        <v>24.757281553398059</v>
      </c>
      <c r="F234" s="908">
        <v>75.242718446601941</v>
      </c>
      <c r="G234" s="908">
        <v>62.23300970873786</v>
      </c>
      <c r="H234" s="908">
        <v>12.815533980582524</v>
      </c>
      <c r="I234" s="908">
        <v>9.7087378640776698E-2</v>
      </c>
      <c r="J234" s="908">
        <v>4.8543689320388349E-2</v>
      </c>
      <c r="K234" s="908">
        <v>4.8543689320388349E-2</v>
      </c>
      <c r="L234" s="908"/>
      <c r="M234" s="956" t="s">
        <v>1388</v>
      </c>
      <c r="N234" s="908">
        <v>100</v>
      </c>
      <c r="O234" s="910"/>
      <c r="P234" s="910" t="s">
        <v>1388</v>
      </c>
      <c r="Q234" s="908">
        <v>92.5</v>
      </c>
      <c r="R234" s="907"/>
      <c r="S234" s="955"/>
    </row>
    <row r="235" spans="1:19" s="184" customFormat="1" ht="15" customHeight="1">
      <c r="A235" s="899" t="s">
        <v>946</v>
      </c>
      <c r="B235" s="786" t="s">
        <v>945</v>
      </c>
      <c r="C235" s="786" t="s">
        <v>944</v>
      </c>
      <c r="D235" s="957">
        <v>2045</v>
      </c>
      <c r="E235" s="908">
        <v>38.826405867970657</v>
      </c>
      <c r="F235" s="908">
        <v>61.173594132029343</v>
      </c>
      <c r="G235" s="908">
        <v>51.100244498777499</v>
      </c>
      <c r="H235" s="908">
        <v>8.1173594132029336</v>
      </c>
      <c r="I235" s="908">
        <v>0</v>
      </c>
      <c r="J235" s="908">
        <v>0</v>
      </c>
      <c r="K235" s="908">
        <v>1.9559902200488997</v>
      </c>
      <c r="L235" s="908"/>
      <c r="M235" s="956" t="s">
        <v>1388</v>
      </c>
      <c r="N235" s="908">
        <v>100</v>
      </c>
      <c r="O235" s="910"/>
      <c r="P235" s="910" t="s">
        <v>1388</v>
      </c>
      <c r="Q235" s="908">
        <v>82.5</v>
      </c>
      <c r="R235" s="907"/>
      <c r="S235" s="955"/>
    </row>
    <row r="236" spans="1:19" s="912" customFormat="1" ht="15" customHeight="1">
      <c r="A236" s="899" t="s">
        <v>943</v>
      </c>
      <c r="B236" s="786" t="s">
        <v>942</v>
      </c>
      <c r="C236" s="786" t="s">
        <v>941</v>
      </c>
      <c r="D236" s="957">
        <v>978</v>
      </c>
      <c r="E236" s="908">
        <v>17.689161554192228</v>
      </c>
      <c r="F236" s="908">
        <v>82.310838445807761</v>
      </c>
      <c r="G236" s="908">
        <v>65.439672801635993</v>
      </c>
      <c r="H236" s="908">
        <v>15.541922290388548</v>
      </c>
      <c r="I236" s="908">
        <v>0</v>
      </c>
      <c r="J236" s="908">
        <v>0</v>
      </c>
      <c r="K236" s="908">
        <v>1.3292433537832311</v>
      </c>
      <c r="L236" s="908"/>
      <c r="M236" s="956" t="s">
        <v>1388</v>
      </c>
      <c r="N236" s="908">
        <v>99.489795918367349</v>
      </c>
      <c r="O236" s="910"/>
      <c r="P236" s="910" t="s">
        <v>1388</v>
      </c>
      <c r="Q236" s="908">
        <v>92.5</v>
      </c>
      <c r="R236" s="907"/>
      <c r="S236" s="955"/>
    </row>
    <row r="237" spans="1:19" s="184" customFormat="1" ht="15" customHeight="1">
      <c r="A237" s="899" t="s">
        <v>940</v>
      </c>
      <c r="B237" s="786" t="s">
        <v>939</v>
      </c>
      <c r="C237" s="786" t="s">
        <v>938</v>
      </c>
      <c r="D237" s="957">
        <v>942</v>
      </c>
      <c r="E237" s="908">
        <v>35.031847133757957</v>
      </c>
      <c r="F237" s="908">
        <v>64.968152866242036</v>
      </c>
      <c r="G237" s="908">
        <v>48.407643312101911</v>
      </c>
      <c r="H237" s="908">
        <v>16.242038216560509</v>
      </c>
      <c r="I237" s="908">
        <v>0.10615711252653928</v>
      </c>
      <c r="J237" s="908">
        <v>0</v>
      </c>
      <c r="K237" s="908">
        <v>0.21231422505307856</v>
      </c>
      <c r="L237" s="908"/>
      <c r="M237" s="956" t="s">
        <v>1388</v>
      </c>
      <c r="N237" s="908">
        <v>100</v>
      </c>
      <c r="O237" s="910"/>
      <c r="P237" s="910" t="s">
        <v>1388</v>
      </c>
      <c r="Q237" s="908">
        <v>87.5</v>
      </c>
      <c r="R237" s="907"/>
      <c r="S237" s="955"/>
    </row>
    <row r="238" spans="1:19" s="184" customFormat="1" ht="15" customHeight="1">
      <c r="A238" s="899" t="s">
        <v>937</v>
      </c>
      <c r="B238" s="786" t="s">
        <v>936</v>
      </c>
      <c r="C238" s="786" t="s">
        <v>935</v>
      </c>
      <c r="D238" s="957">
        <v>474</v>
      </c>
      <c r="E238" s="908">
        <v>42.827004219409282</v>
      </c>
      <c r="F238" s="908">
        <v>57.172995780590718</v>
      </c>
      <c r="G238" s="908">
        <v>34.810126582278485</v>
      </c>
      <c r="H238" s="908">
        <v>21.308016877637133</v>
      </c>
      <c r="I238" s="908">
        <v>0</v>
      </c>
      <c r="J238" s="908">
        <v>0</v>
      </c>
      <c r="K238" s="908">
        <v>1.0548523206751055</v>
      </c>
      <c r="L238" s="908"/>
      <c r="M238" s="956" t="s">
        <v>1388</v>
      </c>
      <c r="N238" s="908">
        <v>100</v>
      </c>
      <c r="O238" s="910"/>
      <c r="P238" s="910" t="s">
        <v>1388</v>
      </c>
      <c r="Q238" s="908">
        <v>85</v>
      </c>
      <c r="R238" s="907"/>
      <c r="S238" s="955"/>
    </row>
    <row r="239" spans="1:19" s="184" customFormat="1" ht="15" customHeight="1">
      <c r="A239" s="899" t="s">
        <v>934</v>
      </c>
      <c r="B239" s="786" t="s">
        <v>933</v>
      </c>
      <c r="C239" s="786" t="s">
        <v>932</v>
      </c>
      <c r="D239" s="957">
        <v>1393</v>
      </c>
      <c r="E239" s="908">
        <v>40.7035175879397</v>
      </c>
      <c r="F239" s="908">
        <v>59.2964824120603</v>
      </c>
      <c r="G239" s="908">
        <v>49.46159368269921</v>
      </c>
      <c r="H239" s="908">
        <v>9.6913137114142138</v>
      </c>
      <c r="I239" s="908">
        <v>0</v>
      </c>
      <c r="J239" s="908">
        <v>0</v>
      </c>
      <c r="K239" s="908">
        <v>0.14357501794687724</v>
      </c>
      <c r="L239" s="908"/>
      <c r="M239" s="956" t="s">
        <v>1388</v>
      </c>
      <c r="N239" s="908">
        <v>100</v>
      </c>
      <c r="O239" s="910"/>
      <c r="P239" s="910" t="s">
        <v>1388</v>
      </c>
      <c r="Q239" s="908">
        <v>82.5</v>
      </c>
      <c r="R239" s="907"/>
      <c r="S239" s="955"/>
    </row>
    <row r="240" spans="1:19" s="184" customFormat="1" ht="15" customHeight="1">
      <c r="A240" s="899" t="s">
        <v>931</v>
      </c>
      <c r="B240" s="786" t="s">
        <v>930</v>
      </c>
      <c r="C240" s="786" t="s">
        <v>929</v>
      </c>
      <c r="D240" s="957">
        <v>485</v>
      </c>
      <c r="E240" s="908">
        <v>22.88659793814433</v>
      </c>
      <c r="F240" s="908">
        <v>77.11340206185568</v>
      </c>
      <c r="G240" s="908">
        <v>72.989690721649481</v>
      </c>
      <c r="H240" s="908">
        <v>2.8865979381443299</v>
      </c>
      <c r="I240" s="908">
        <v>0.2061855670103093</v>
      </c>
      <c r="J240" s="908">
        <v>0</v>
      </c>
      <c r="K240" s="908">
        <v>1.0309278350515463</v>
      </c>
      <c r="L240" s="908"/>
      <c r="M240" s="956" t="s">
        <v>1388</v>
      </c>
      <c r="N240" s="908">
        <v>98.550724637681171</v>
      </c>
      <c r="O240" s="910"/>
      <c r="P240" s="910" t="s">
        <v>1388</v>
      </c>
      <c r="Q240" s="908">
        <v>87.5</v>
      </c>
      <c r="R240" s="907"/>
      <c r="S240" s="955"/>
    </row>
    <row r="241" spans="1:19" s="184" customFormat="1" ht="15" customHeight="1">
      <c r="A241" s="899" t="s">
        <v>928</v>
      </c>
      <c r="B241" s="786" t="s">
        <v>927</v>
      </c>
      <c r="C241" s="786" t="s">
        <v>926</v>
      </c>
      <c r="D241" s="957">
        <v>782</v>
      </c>
      <c r="E241" s="908">
        <v>52.813299232736576</v>
      </c>
      <c r="F241" s="908">
        <v>47.186700767263432</v>
      </c>
      <c r="G241" s="908">
        <v>22.506393861892583</v>
      </c>
      <c r="H241" s="908">
        <v>21.227621483375959</v>
      </c>
      <c r="I241" s="908">
        <v>0</v>
      </c>
      <c r="J241" s="908">
        <v>0</v>
      </c>
      <c r="K241" s="908">
        <v>3.4526854219948846</v>
      </c>
      <c r="L241" s="908"/>
      <c r="M241" s="956" t="s">
        <v>1388</v>
      </c>
      <c r="N241" s="908">
        <v>100</v>
      </c>
      <c r="O241" s="910"/>
      <c r="P241" s="910" t="s">
        <v>1388</v>
      </c>
      <c r="Q241" s="908">
        <v>95</v>
      </c>
      <c r="R241" s="907"/>
      <c r="S241" s="955"/>
    </row>
    <row r="242" spans="1:19" s="184" customFormat="1" ht="15" customHeight="1">
      <c r="A242" s="899" t="s">
        <v>925</v>
      </c>
      <c r="B242" s="786" t="s">
        <v>924</v>
      </c>
      <c r="C242" s="786" t="s">
        <v>923</v>
      </c>
      <c r="D242" s="957">
        <v>1767</v>
      </c>
      <c r="E242" s="908">
        <v>54.385964912280706</v>
      </c>
      <c r="F242" s="908">
        <v>45.614035087719294</v>
      </c>
      <c r="G242" s="908">
        <v>33.729485002829655</v>
      </c>
      <c r="H242" s="908">
        <v>9.1680814940577253</v>
      </c>
      <c r="I242" s="908">
        <v>0.45274476513865308</v>
      </c>
      <c r="J242" s="908">
        <v>0</v>
      </c>
      <c r="K242" s="908">
        <v>2.2637238256932655</v>
      </c>
      <c r="L242" s="908"/>
      <c r="M242" s="956" t="s">
        <v>1388</v>
      </c>
      <c r="N242" s="908">
        <v>93.761467889908261</v>
      </c>
      <c r="O242" s="910"/>
      <c r="P242" s="910" t="s">
        <v>1388</v>
      </c>
      <c r="Q242" s="908">
        <v>85</v>
      </c>
      <c r="R242" s="907"/>
      <c r="S242" s="955"/>
    </row>
    <row r="243" spans="1:19" s="184" customFormat="1" ht="15" customHeight="1">
      <c r="A243" s="899" t="s">
        <v>920</v>
      </c>
      <c r="B243" s="786" t="s">
        <v>919</v>
      </c>
      <c r="C243" s="786" t="s">
        <v>922</v>
      </c>
      <c r="D243" s="957">
        <v>123</v>
      </c>
      <c r="E243" s="908">
        <v>34.959349593495936</v>
      </c>
      <c r="F243" s="908">
        <v>65.040650406504056</v>
      </c>
      <c r="G243" s="908">
        <v>54.471544715447152</v>
      </c>
      <c r="H243" s="908">
        <v>10.569105691056912</v>
      </c>
      <c r="I243" s="908">
        <v>0</v>
      </c>
      <c r="J243" s="908">
        <v>0</v>
      </c>
      <c r="K243" s="908">
        <v>0</v>
      </c>
      <c r="L243" s="908"/>
      <c r="M243" s="956" t="s">
        <v>1388</v>
      </c>
      <c r="N243" s="908">
        <v>100</v>
      </c>
      <c r="O243" s="910"/>
      <c r="P243" s="910" t="s">
        <v>1388</v>
      </c>
      <c r="Q243" s="908">
        <v>85</v>
      </c>
      <c r="R243" s="907"/>
      <c r="S243" s="955"/>
    </row>
    <row r="244" spans="1:19" s="184" customFormat="1" ht="15" customHeight="1">
      <c r="A244" s="899" t="s">
        <v>920</v>
      </c>
      <c r="B244" s="786" t="s">
        <v>919</v>
      </c>
      <c r="C244" s="786" t="s">
        <v>918</v>
      </c>
      <c r="D244" s="957">
        <v>2382</v>
      </c>
      <c r="E244" s="908">
        <v>38.581024349286317</v>
      </c>
      <c r="F244" s="908">
        <v>61.418975650713683</v>
      </c>
      <c r="G244" s="908">
        <v>47.145256087321577</v>
      </c>
      <c r="H244" s="908">
        <v>13.182199832073888</v>
      </c>
      <c r="I244" s="908">
        <v>0</v>
      </c>
      <c r="J244" s="908">
        <v>0</v>
      </c>
      <c r="K244" s="908">
        <v>1.0915197313182201</v>
      </c>
      <c r="L244" s="908"/>
      <c r="M244" s="956" t="s">
        <v>1388</v>
      </c>
      <c r="N244" s="908">
        <v>99.604221635883903</v>
      </c>
      <c r="O244" s="910"/>
      <c r="P244" s="910" t="s">
        <v>1388</v>
      </c>
      <c r="Q244" s="908">
        <v>85</v>
      </c>
      <c r="R244" s="907"/>
      <c r="S244" s="955"/>
    </row>
    <row r="245" spans="1:19" s="184" customFormat="1" ht="15" customHeight="1">
      <c r="A245" s="899" t="s">
        <v>917</v>
      </c>
      <c r="B245" s="786" t="s">
        <v>916</v>
      </c>
      <c r="C245" s="786" t="s">
        <v>915</v>
      </c>
      <c r="D245" s="957">
        <v>1600</v>
      </c>
      <c r="E245" s="908">
        <v>34.75</v>
      </c>
      <c r="F245" s="908">
        <v>65.25</v>
      </c>
      <c r="G245" s="908">
        <v>52.5</v>
      </c>
      <c r="H245" s="908">
        <v>7.9375</v>
      </c>
      <c r="I245" s="908">
        <v>0</v>
      </c>
      <c r="J245" s="908">
        <v>0</v>
      </c>
      <c r="K245" s="908">
        <v>4.8125</v>
      </c>
      <c r="L245" s="908"/>
      <c r="M245" s="956" t="s">
        <v>1388</v>
      </c>
      <c r="N245" s="908">
        <v>99.800399201596804</v>
      </c>
      <c r="O245" s="910"/>
      <c r="P245" s="910" t="s">
        <v>1388</v>
      </c>
      <c r="Q245" s="908">
        <v>70</v>
      </c>
      <c r="R245" s="907"/>
      <c r="S245" s="955"/>
    </row>
    <row r="246" spans="1:19" s="184" customFormat="1" ht="15" customHeight="1">
      <c r="A246" s="899" t="s">
        <v>914</v>
      </c>
      <c r="B246" s="786" t="s">
        <v>913</v>
      </c>
      <c r="C246" s="786" t="s">
        <v>912</v>
      </c>
      <c r="D246" s="957">
        <v>409</v>
      </c>
      <c r="E246" s="908">
        <v>38.386308068459655</v>
      </c>
      <c r="F246" s="908">
        <v>61.613691931540338</v>
      </c>
      <c r="G246" s="908">
        <v>42.542787286063572</v>
      </c>
      <c r="H246" s="908">
        <v>18.82640586797066</v>
      </c>
      <c r="I246" s="908">
        <v>0</v>
      </c>
      <c r="J246" s="908">
        <v>0</v>
      </c>
      <c r="K246" s="908">
        <v>0.24449877750611246</v>
      </c>
      <c r="L246" s="908"/>
      <c r="M246" s="956" t="s">
        <v>1388</v>
      </c>
      <c r="N246" s="908">
        <v>100</v>
      </c>
      <c r="O246" s="910"/>
      <c r="P246" s="910" t="s">
        <v>1388</v>
      </c>
      <c r="Q246" s="908">
        <v>95</v>
      </c>
      <c r="R246" s="907"/>
      <c r="S246" s="955"/>
    </row>
    <row r="247" spans="1:19" ht="12" customHeight="1">
      <c r="A247" s="896"/>
      <c r="B247" s="895"/>
      <c r="C247" s="895"/>
      <c r="D247" s="895"/>
      <c r="E247" s="948"/>
      <c r="F247" s="948"/>
      <c r="G247" s="948"/>
      <c r="H247" s="948"/>
      <c r="I247" s="948"/>
      <c r="J247" s="948"/>
      <c r="K247" s="948"/>
      <c r="L247" s="948"/>
      <c r="M247" s="948"/>
      <c r="N247" s="954"/>
      <c r="O247" s="892"/>
      <c r="P247" s="892"/>
      <c r="Q247" s="892"/>
      <c r="R247" s="953"/>
    </row>
    <row r="248" spans="1:19" ht="15" customHeight="1">
      <c r="A248" s="889" t="s">
        <v>1387</v>
      </c>
      <c r="B248" s="792"/>
      <c r="C248" s="792"/>
      <c r="D248" s="792"/>
      <c r="E248" s="918"/>
      <c r="F248" s="918"/>
      <c r="G248" s="918"/>
      <c r="H248" s="918"/>
      <c r="I248" s="918"/>
      <c r="J248" s="918"/>
      <c r="K248" s="918"/>
      <c r="L248" s="918"/>
      <c r="M248" s="918"/>
      <c r="N248" s="952"/>
      <c r="O248" s="885"/>
      <c r="P248" s="885"/>
      <c r="Q248" s="792"/>
      <c r="R248" s="792"/>
    </row>
    <row r="249" spans="1:19" ht="12" customHeight="1">
      <c r="A249" s="377"/>
      <c r="Q249" s="188"/>
      <c r="R249" s="188"/>
    </row>
    <row r="250" spans="1:19" ht="15" customHeight="1">
      <c r="A250" s="377" t="s">
        <v>345</v>
      </c>
      <c r="D250" s="788"/>
      <c r="M250" s="951"/>
      <c r="N250" s="881"/>
      <c r="P250" s="188"/>
      <c r="Q250" s="188"/>
      <c r="R250" s="188"/>
    </row>
    <row r="251" spans="1:19" ht="15" customHeight="1">
      <c r="A251" s="442" t="s">
        <v>676</v>
      </c>
      <c r="D251" s="788"/>
      <c r="M251" s="951"/>
      <c r="N251" s="881"/>
      <c r="P251" s="188"/>
      <c r="Q251" s="188"/>
      <c r="R251" s="188"/>
    </row>
    <row r="252" spans="1:19" ht="15" customHeight="1">
      <c r="A252" s="875" t="s">
        <v>1386</v>
      </c>
      <c r="D252" s="788"/>
      <c r="M252" s="951"/>
      <c r="N252" s="881"/>
    </row>
    <row r="253" spans="1:19" ht="12" customHeight="1">
      <c r="A253" s="875" t="s">
        <v>910</v>
      </c>
      <c r="D253" s="788"/>
      <c r="M253" s="951"/>
      <c r="N253" s="881"/>
    </row>
    <row r="254" spans="1:19" ht="12" customHeight="1">
      <c r="A254" s="875"/>
      <c r="D254" s="788"/>
      <c r="M254" s="951"/>
      <c r="N254" s="881"/>
    </row>
    <row r="255" spans="1:19" ht="15" customHeight="1">
      <c r="A255" s="188" t="s">
        <v>1385</v>
      </c>
      <c r="B255" s="786"/>
      <c r="C255" s="786"/>
      <c r="D255" s="786"/>
      <c r="E255" s="786"/>
      <c r="F255" s="786"/>
      <c r="G255" s="786"/>
      <c r="H255" s="786"/>
      <c r="I255" s="786"/>
      <c r="J255" s="786"/>
      <c r="K255" s="786"/>
      <c r="L255" s="786"/>
      <c r="M255" s="786"/>
      <c r="N255" s="786"/>
      <c r="O255" s="786"/>
      <c r="P255" s="786"/>
      <c r="Q255" s="786"/>
      <c r="R255" s="786"/>
    </row>
    <row r="256" spans="1:19" ht="15" customHeight="1">
      <c r="A256" s="188" t="s">
        <v>1384</v>
      </c>
      <c r="E256" s="188"/>
      <c r="F256" s="188"/>
      <c r="G256" s="188"/>
      <c r="H256" s="188"/>
      <c r="I256" s="188"/>
      <c r="J256" s="188"/>
      <c r="K256" s="188"/>
      <c r="L256" s="188"/>
      <c r="M256" s="188"/>
      <c r="N256" s="188"/>
      <c r="O256" s="188"/>
      <c r="P256" s="188"/>
      <c r="Q256" s="188"/>
      <c r="R256" s="188"/>
    </row>
    <row r="257" spans="1:19" ht="15" customHeight="1">
      <c r="A257" s="188" t="s">
        <v>1383</v>
      </c>
      <c r="E257" s="188"/>
      <c r="F257" s="188"/>
      <c r="G257" s="188"/>
      <c r="H257" s="188"/>
      <c r="I257" s="188"/>
      <c r="J257" s="188"/>
      <c r="K257" s="188"/>
      <c r="L257" s="188"/>
      <c r="M257" s="188"/>
      <c r="N257" s="188"/>
      <c r="O257" s="188"/>
      <c r="P257" s="188"/>
      <c r="Q257" s="188"/>
      <c r="R257" s="188"/>
    </row>
    <row r="258" spans="1:19">
      <c r="A258" s="1374" t="s">
        <v>1382</v>
      </c>
      <c r="B258" s="1374"/>
      <c r="C258" s="1374"/>
      <c r="D258" s="1374"/>
      <c r="E258" s="1374"/>
      <c r="F258" s="1374"/>
      <c r="G258" s="1374"/>
      <c r="H258" s="1374"/>
      <c r="I258" s="1374"/>
      <c r="J258" s="1374"/>
      <c r="K258" s="1374"/>
      <c r="L258" s="1374"/>
      <c r="M258" s="1374"/>
      <c r="N258" s="1374"/>
      <c r="O258" s="1374"/>
      <c r="P258" s="1374"/>
      <c r="Q258" s="1374"/>
      <c r="R258" s="786"/>
    </row>
    <row r="259" spans="1:19" s="834" customFormat="1" ht="15" customHeight="1">
      <c r="A259" s="1304" t="s">
        <v>1574</v>
      </c>
      <c r="B259" s="843"/>
      <c r="C259" s="843"/>
      <c r="D259" s="843"/>
      <c r="E259" s="843"/>
      <c r="F259" s="843"/>
      <c r="G259" s="843"/>
      <c r="H259" s="843"/>
      <c r="I259" s="843"/>
      <c r="J259" s="843"/>
      <c r="K259" s="843"/>
      <c r="L259" s="843"/>
      <c r="M259" s="843"/>
      <c r="N259" s="843"/>
      <c r="O259" s="843"/>
      <c r="P259" s="843"/>
      <c r="Q259" s="843"/>
      <c r="R259" s="786"/>
      <c r="S259" s="786"/>
    </row>
    <row r="260" spans="1:19" s="834" customFormat="1" ht="15" customHeight="1">
      <c r="A260" s="1304" t="s">
        <v>1575</v>
      </c>
      <c r="B260" s="843"/>
      <c r="C260" s="843"/>
      <c r="D260" s="843"/>
      <c r="E260" s="843"/>
      <c r="F260" s="843"/>
      <c r="G260" s="843"/>
      <c r="H260" s="843"/>
      <c r="I260" s="843"/>
      <c r="J260" s="843"/>
      <c r="K260" s="843"/>
      <c r="L260" s="843"/>
      <c r="M260" s="843"/>
      <c r="N260" s="843"/>
      <c r="O260" s="843"/>
      <c r="P260" s="843"/>
      <c r="Q260" s="843"/>
      <c r="R260" s="786"/>
      <c r="S260" s="786"/>
    </row>
    <row r="261" spans="1:19">
      <c r="A261" s="786"/>
      <c r="B261" s="786"/>
      <c r="C261" s="786"/>
      <c r="D261" s="786"/>
      <c r="E261" s="786"/>
      <c r="F261" s="786"/>
      <c r="G261" s="786"/>
      <c r="H261" s="786"/>
      <c r="I261" s="786"/>
      <c r="J261" s="786"/>
      <c r="K261" s="786"/>
      <c r="L261" s="786"/>
      <c r="M261" s="786"/>
      <c r="N261" s="786"/>
      <c r="O261" s="786"/>
      <c r="P261" s="786"/>
      <c r="Q261" s="786"/>
      <c r="R261" s="786"/>
    </row>
    <row r="262" spans="1:19">
      <c r="D262" s="788"/>
      <c r="M262" s="951"/>
      <c r="N262" s="881"/>
    </row>
    <row r="263" spans="1:19">
      <c r="A263" s="181" t="s">
        <v>557</v>
      </c>
      <c r="D263" s="788"/>
      <c r="M263" s="951"/>
      <c r="N263" s="881"/>
    </row>
  </sheetData>
  <sheetProtection deleteColumns="0" deleteRows="0"/>
  <mergeCells count="8">
    <mergeCell ref="A258:Q258"/>
    <mergeCell ref="C4:C6"/>
    <mergeCell ref="P13:Q13"/>
    <mergeCell ref="P16:Q16"/>
    <mergeCell ref="D13:K13"/>
    <mergeCell ref="D16:K16"/>
    <mergeCell ref="M16:N16"/>
    <mergeCell ref="M13:N13"/>
  </mergeCells>
  <conditionalFormatting sqref="D68">
    <cfRule type="cellIs" dxfId="31" priority="31" stopIfTrue="1" operator="notEqual">
      <formula>#REF!</formula>
    </cfRule>
    <cfRule type="cellIs" dxfId="30" priority="32" stopIfTrue="1" operator="notEqual">
      <formula>#REF!</formula>
    </cfRule>
  </conditionalFormatting>
  <conditionalFormatting sqref="D97 D43 D115 D142 D165 D194 D219 D196">
    <cfRule type="cellIs" dxfId="29" priority="29" stopIfTrue="1" operator="notEqual">
      <formula>#REF!</formula>
    </cfRule>
    <cfRule type="cellIs" dxfId="28" priority="30" stopIfTrue="1" operator="notEqual">
      <formula>#REF!</formula>
    </cfRule>
  </conditionalFormatting>
  <conditionalFormatting sqref="B70 A69:A70 A45:B68 C28:C67">
    <cfRule type="cellIs" dxfId="27" priority="27" stopIfTrue="1" operator="notEqual">
      <formula>#REF!</formula>
    </cfRule>
    <cfRule type="cellIs" dxfId="26" priority="28" stopIfTrue="1" operator="notEqual">
      <formula>#REF!</formula>
    </cfRule>
  </conditionalFormatting>
  <conditionalFormatting sqref="B27">
    <cfRule type="cellIs" dxfId="25" priority="19" stopIfTrue="1" operator="notEqual">
      <formula>#REF!</formula>
    </cfRule>
    <cfRule type="cellIs" dxfId="24" priority="20" stopIfTrue="1" operator="notEqual">
      <formula>#REF!</formula>
    </cfRule>
  </conditionalFormatting>
  <conditionalFormatting sqref="A99:B115 A29:B43 A221:B246 A71:B97 A207:B219 A174:B205">
    <cfRule type="cellIs" dxfId="23" priority="25" stopIfTrue="1" operator="notEqual">
      <formula>#REF!</formula>
    </cfRule>
    <cfRule type="cellIs" dxfId="22" priority="26" stopIfTrue="1" operator="notEqual">
      <formula>#REF!</formula>
    </cfRule>
  </conditionalFormatting>
  <conditionalFormatting sqref="A98 A116 A144:B155 A143 A167:B171 A166 A220 B173 A172:A173 A117:B142 A157:B165">
    <cfRule type="cellIs" dxfId="21" priority="23" stopIfTrue="1" operator="notEqual">
      <formula>#REF!</formula>
    </cfRule>
    <cfRule type="cellIs" dxfId="20" priority="24" stopIfTrue="1" operator="notEqual">
      <formula>#REF!</formula>
    </cfRule>
  </conditionalFormatting>
  <conditionalFormatting sqref="A27 A44 A28:B28">
    <cfRule type="cellIs" dxfId="19" priority="21" stopIfTrue="1" operator="notEqual">
      <formula>#REF!</formula>
    </cfRule>
    <cfRule type="cellIs" dxfId="18" priority="22" stopIfTrue="1" operator="notEqual">
      <formula>#REF!</formula>
    </cfRule>
  </conditionalFormatting>
  <conditionalFormatting sqref="A206:B206">
    <cfRule type="cellIs" dxfId="17" priority="17" stopIfTrue="1" operator="notEqual">
      <formula>#REF!</formula>
    </cfRule>
    <cfRule type="cellIs" dxfId="16" priority="18" stopIfTrue="1" operator="notEqual">
      <formula>#REF!</formula>
    </cfRule>
  </conditionalFormatting>
  <conditionalFormatting sqref="B220">
    <cfRule type="cellIs" dxfId="15" priority="15" stopIfTrue="1" operator="notEqual">
      <formula>#REF!</formula>
    </cfRule>
    <cfRule type="cellIs" dxfId="14" priority="16" stopIfTrue="1" operator="notEqual">
      <formula>#REF!</formula>
    </cfRule>
  </conditionalFormatting>
  <conditionalFormatting sqref="C68:C70">
    <cfRule type="cellIs" dxfId="13" priority="13" stopIfTrue="1" operator="notEqual">
      <formula>#REF!</formula>
    </cfRule>
    <cfRule type="cellIs" dxfId="12" priority="14" stopIfTrue="1" operator="notEqual">
      <formula>#REF!</formula>
    </cfRule>
  </conditionalFormatting>
  <conditionalFormatting sqref="C27">
    <cfRule type="cellIs" dxfId="11" priority="9" stopIfTrue="1" operator="notEqual">
      <formula>#REF!</formula>
    </cfRule>
    <cfRule type="cellIs" dxfId="10" priority="10" stopIfTrue="1" operator="notEqual">
      <formula>#REF!</formula>
    </cfRule>
  </conditionalFormatting>
  <conditionalFormatting sqref="C207:C246 C71:C155 C181:C205 C157:C179">
    <cfRule type="cellIs" dxfId="9" priority="11" stopIfTrue="1" operator="notEqual">
      <formula>#REF!</formula>
    </cfRule>
    <cfRule type="cellIs" dxfId="8" priority="12" stopIfTrue="1" operator="notEqual">
      <formula>#REF!</formula>
    </cfRule>
  </conditionalFormatting>
  <conditionalFormatting sqref="C180">
    <cfRule type="cellIs" dxfId="7" priority="7" stopIfTrue="1" operator="notEqual">
      <formula>#REF!</formula>
    </cfRule>
    <cfRule type="cellIs" dxfId="6" priority="8" stopIfTrue="1" operator="notEqual">
      <formula>#REF!</formula>
    </cfRule>
  </conditionalFormatting>
  <conditionalFormatting sqref="C206">
    <cfRule type="cellIs" dxfId="5" priority="5" stopIfTrue="1" operator="notEqual">
      <formula>#REF!</formula>
    </cfRule>
    <cfRule type="cellIs" dxfId="4" priority="6" stopIfTrue="1" operator="notEqual">
      <formula>#REF!</formula>
    </cfRule>
  </conditionalFormatting>
  <conditionalFormatting sqref="A156:B156">
    <cfRule type="cellIs" dxfId="3" priority="3" stopIfTrue="1" operator="notEqual">
      <formula>#REF!</formula>
    </cfRule>
    <cfRule type="cellIs" dxfId="2" priority="4" stopIfTrue="1" operator="notEqual">
      <formula>#REF!</formula>
    </cfRule>
  </conditionalFormatting>
  <conditionalFormatting sqref="C156">
    <cfRule type="cellIs" dxfId="1" priority="1" stopIfTrue="1" operator="notEqual">
      <formula>#REF!</formula>
    </cfRule>
    <cfRule type="cellIs" dxfId="0" priority="2" stopIfTrue="1" operator="notEqual">
      <formula>#REF!</formula>
    </cfRule>
  </conditionalFormatting>
  <hyperlinks>
    <hyperlink ref="A8" location="'new Title sheet'!A1" display="Return to Contents" xr:uid="{1F88A33B-F19F-45C0-A516-7533959B58E0}"/>
    <hyperlink ref="A8:B8" location="'Title sheet'!A16" display="Return to Contents" xr:uid="{844BFC4A-675E-49D0-95A2-5503A37F4ADD}"/>
  </hyperlinks>
  <pageMargins left="0.74803149606299213" right="0.74803149606299213" top="0.9055118110236221" bottom="0.9055118110236221" header="0.51181102362204722" footer="0.51181102362204722"/>
  <pageSetup paperSize="9" scale="52" fitToHeight="0" orientation="landscape" r:id="rId1"/>
  <headerFooter alignWithMargins="0"/>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24419-0E05-41B1-B08C-ADE3F21CB378}">
  <dimension ref="A1:AV118"/>
  <sheetViews>
    <sheetView workbookViewId="0"/>
  </sheetViews>
  <sheetFormatPr defaultRowHeight="12.5"/>
  <cols>
    <col min="1" max="1" width="23.81640625" bestFit="1" customWidth="1"/>
    <col min="2" max="2" width="34.7265625" customWidth="1"/>
    <col min="3" max="4" width="44.54296875" bestFit="1" customWidth="1"/>
    <col min="5" max="13" width="8.7265625" style="169"/>
    <col min="14" max="48" width="8.7265625" style="1345"/>
  </cols>
  <sheetData>
    <row r="1" spans="1:4" ht="13">
      <c r="A1" s="1307"/>
      <c r="B1" s="1307"/>
      <c r="C1" s="1308"/>
      <c r="D1" s="1308"/>
    </row>
    <row r="2" spans="1:4" ht="13">
      <c r="A2" s="1342" t="s">
        <v>344</v>
      </c>
      <c r="B2" s="1307"/>
      <c r="C2" s="1308"/>
      <c r="D2" s="1308"/>
    </row>
    <row r="3" spans="1:4" ht="13">
      <c r="A3" s="1343" t="s">
        <v>1614</v>
      </c>
      <c r="B3" s="1307"/>
      <c r="C3" s="1308"/>
      <c r="D3" s="1308"/>
    </row>
    <row r="4" spans="1:4" ht="13">
      <c r="A4" s="1307"/>
      <c r="B4" s="1307"/>
      <c r="C4" s="1308"/>
      <c r="D4" s="1308"/>
    </row>
    <row r="5" spans="1:4" ht="15">
      <c r="A5" s="82" t="s">
        <v>1466</v>
      </c>
      <c r="B5" s="82"/>
      <c r="C5" s="1309"/>
      <c r="D5" s="1309"/>
    </row>
    <row r="6" spans="1:4" ht="13">
      <c r="A6" s="82"/>
      <c r="B6" s="82"/>
      <c r="C6" s="1309"/>
      <c r="D6" s="1309"/>
    </row>
    <row r="7" spans="1:4">
      <c r="A7" s="1416" t="s">
        <v>1615</v>
      </c>
      <c r="B7" s="1417"/>
      <c r="C7" s="1417"/>
      <c r="D7" s="1417"/>
    </row>
    <row r="8" spans="1:4">
      <c r="A8" s="1417"/>
      <c r="B8" s="1417"/>
      <c r="C8" s="1417"/>
      <c r="D8" s="1417"/>
    </row>
    <row r="9" spans="1:4">
      <c r="A9" s="1417"/>
      <c r="B9" s="1417"/>
      <c r="C9" s="1417"/>
      <c r="D9" s="1417"/>
    </row>
    <row r="10" spans="1:4" ht="13">
      <c r="A10" s="1310"/>
      <c r="B10" s="1310"/>
      <c r="C10" s="1308"/>
      <c r="D10" s="1308"/>
    </row>
    <row r="11" spans="1:4" ht="13">
      <c r="A11" s="1311"/>
      <c r="B11" s="1310"/>
      <c r="C11" s="1308"/>
      <c r="D11" s="1308"/>
    </row>
    <row r="12" spans="1:4" ht="13">
      <c r="A12" s="1310"/>
      <c r="B12" s="1310"/>
      <c r="C12" s="1308"/>
      <c r="D12" s="1308"/>
    </row>
    <row r="13" spans="1:4" ht="13">
      <c r="A13" s="1344"/>
      <c r="B13" s="1344"/>
      <c r="C13" s="1308"/>
      <c r="D13" s="1308"/>
    </row>
    <row r="14" spans="1:4" ht="13">
      <c r="A14" s="868" t="s">
        <v>1600</v>
      </c>
      <c r="B14" s="868"/>
      <c r="C14" s="1325"/>
      <c r="D14" s="1312"/>
    </row>
    <row r="15" spans="1:4" ht="13">
      <c r="A15" s="1313"/>
      <c r="B15" s="1089"/>
      <c r="C15" s="1326" t="s">
        <v>1576</v>
      </c>
      <c r="D15" s="1318" t="s">
        <v>1599</v>
      </c>
    </row>
    <row r="16" spans="1:4" ht="13">
      <c r="A16" s="456" t="s">
        <v>1577</v>
      </c>
      <c r="B16" s="1099" t="s">
        <v>1578</v>
      </c>
      <c r="C16" s="1327" t="s">
        <v>1579</v>
      </c>
      <c r="D16" s="1327" t="s">
        <v>1579</v>
      </c>
    </row>
    <row r="17" spans="1:4" ht="13">
      <c r="A17" s="1313"/>
      <c r="B17" s="1089"/>
      <c r="C17" s="1326"/>
      <c r="D17" s="1318"/>
    </row>
    <row r="18" spans="1:4" ht="13">
      <c r="A18" s="1324" t="s">
        <v>44</v>
      </c>
      <c r="B18" s="1322">
        <v>60080</v>
      </c>
      <c r="C18" s="1328" t="s">
        <v>1055</v>
      </c>
      <c r="D18" s="1323" t="s">
        <v>1055</v>
      </c>
    </row>
    <row r="19" spans="1:4" ht="13">
      <c r="A19" s="1099" t="s">
        <v>44</v>
      </c>
      <c r="B19" s="1087">
        <v>60103</v>
      </c>
      <c r="C19" s="1329" t="s">
        <v>1335</v>
      </c>
      <c r="D19" s="1314"/>
    </row>
    <row r="20" spans="1:4" ht="13">
      <c r="A20" s="1099" t="s">
        <v>44</v>
      </c>
      <c r="B20" s="1087">
        <v>60050</v>
      </c>
      <c r="C20" s="1329" t="s">
        <v>1462</v>
      </c>
      <c r="D20" s="1314"/>
    </row>
    <row r="21" spans="1:4" ht="13">
      <c r="A21" s="1099" t="s">
        <v>44</v>
      </c>
      <c r="B21" s="1087">
        <v>60110</v>
      </c>
      <c r="C21" s="1329" t="s">
        <v>1351</v>
      </c>
      <c r="D21" s="1314"/>
    </row>
    <row r="22" spans="1:4" ht="13">
      <c r="A22" s="1099" t="s">
        <v>359</v>
      </c>
      <c r="B22" s="1089">
        <v>60310</v>
      </c>
      <c r="C22" s="1329" t="s">
        <v>1461</v>
      </c>
      <c r="D22" s="1314"/>
    </row>
    <row r="23" spans="1:4" ht="13">
      <c r="A23" s="1099" t="s">
        <v>359</v>
      </c>
      <c r="B23" s="1089">
        <v>60470</v>
      </c>
      <c r="C23" s="1329" t="s">
        <v>1460</v>
      </c>
      <c r="D23" s="1314"/>
    </row>
    <row r="24" spans="1:4" ht="13">
      <c r="A24" s="1099" t="s">
        <v>359</v>
      </c>
      <c r="B24" s="1087">
        <v>60340</v>
      </c>
      <c r="C24" s="1329" t="s">
        <v>1285</v>
      </c>
      <c r="D24" s="1314"/>
    </row>
    <row r="25" spans="1:4" ht="15">
      <c r="A25" s="1336" t="s">
        <v>45</v>
      </c>
      <c r="B25" s="1337">
        <v>61850</v>
      </c>
      <c r="C25" s="1338" t="s">
        <v>1605</v>
      </c>
      <c r="D25" s="1323"/>
    </row>
    <row r="26" spans="1:4" ht="13">
      <c r="A26" s="1099" t="s">
        <v>45</v>
      </c>
      <c r="B26" s="1087">
        <v>62010</v>
      </c>
      <c r="C26" s="1329" t="s">
        <v>1459</v>
      </c>
      <c r="D26" s="1314" t="s">
        <v>1459</v>
      </c>
    </row>
    <row r="27" spans="1:4" ht="13">
      <c r="A27" s="1099" t="s">
        <v>45</v>
      </c>
      <c r="B27" s="1089">
        <v>61920</v>
      </c>
      <c r="C27" s="1329" t="s">
        <v>1458</v>
      </c>
      <c r="D27" s="1314"/>
    </row>
    <row r="28" spans="1:4" ht="13">
      <c r="A28" s="1099" t="s">
        <v>45</v>
      </c>
      <c r="B28" s="1089">
        <v>61930</v>
      </c>
      <c r="C28" s="1329" t="s">
        <v>1238</v>
      </c>
      <c r="D28" s="1314"/>
    </row>
    <row r="29" spans="1:4" ht="13">
      <c r="A29" s="1319" t="s">
        <v>46</v>
      </c>
      <c r="B29" s="1322">
        <v>61450</v>
      </c>
      <c r="C29" s="1328" t="s">
        <v>1211</v>
      </c>
      <c r="D29" s="1323"/>
    </row>
    <row r="30" spans="1:4" ht="13">
      <c r="A30" s="1100" t="s">
        <v>46</v>
      </c>
      <c r="B30" s="1087">
        <v>60420</v>
      </c>
      <c r="C30" s="1329" t="s">
        <v>1190</v>
      </c>
      <c r="D30" s="1314"/>
    </row>
    <row r="31" spans="1:4" ht="13">
      <c r="A31" s="1100" t="s">
        <v>46</v>
      </c>
      <c r="B31" s="1087">
        <v>60370</v>
      </c>
      <c r="C31" s="1329" t="s">
        <v>1194</v>
      </c>
      <c r="D31" s="1314" t="s">
        <v>1194</v>
      </c>
    </row>
    <row r="32" spans="1:4" ht="13">
      <c r="A32" s="1319" t="s">
        <v>47</v>
      </c>
      <c r="B32" s="1322">
        <v>61790</v>
      </c>
      <c r="C32" s="1328" t="s">
        <v>1166</v>
      </c>
      <c r="D32" s="1323"/>
    </row>
    <row r="33" spans="1:4" ht="13">
      <c r="A33" s="1100" t="s">
        <v>47</v>
      </c>
      <c r="B33" s="1087">
        <v>61720</v>
      </c>
      <c r="C33" s="1329" t="s">
        <v>1150</v>
      </c>
      <c r="D33" s="1314"/>
    </row>
    <row r="34" spans="1:4" ht="13">
      <c r="A34" s="1100" t="s">
        <v>47</v>
      </c>
      <c r="B34" s="1087">
        <v>61740</v>
      </c>
      <c r="C34" s="1329" t="s">
        <v>1457</v>
      </c>
      <c r="D34" s="1314" t="s">
        <v>1457</v>
      </c>
    </row>
    <row r="35" spans="1:4" ht="13">
      <c r="A35" s="1100" t="s">
        <v>47</v>
      </c>
      <c r="B35" s="1087">
        <v>61820</v>
      </c>
      <c r="C35" s="1329" t="s">
        <v>1158</v>
      </c>
      <c r="D35" s="1314"/>
    </row>
    <row r="36" spans="1:4" ht="13">
      <c r="A36" s="1319" t="s">
        <v>592</v>
      </c>
      <c r="B36" s="1322">
        <v>60610</v>
      </c>
      <c r="C36" s="1328" t="s">
        <v>1132</v>
      </c>
      <c r="D36" s="1323"/>
    </row>
    <row r="37" spans="1:4" ht="13">
      <c r="A37" s="1100" t="s">
        <v>592</v>
      </c>
      <c r="B37" s="1087">
        <v>60500</v>
      </c>
      <c r="C37" s="1329" t="s">
        <v>1456</v>
      </c>
      <c r="D37" s="1314"/>
    </row>
    <row r="38" spans="1:4" ht="13">
      <c r="A38" s="1100" t="s">
        <v>592</v>
      </c>
      <c r="B38" s="1087">
        <v>60540</v>
      </c>
      <c r="C38" s="1329" t="s">
        <v>1107</v>
      </c>
      <c r="D38" s="1314" t="s">
        <v>1107</v>
      </c>
    </row>
    <row r="39" spans="1:4" ht="13">
      <c r="A39" s="1100" t="s">
        <v>592</v>
      </c>
      <c r="B39" s="1087">
        <v>60865</v>
      </c>
      <c r="C39" s="1329" t="s">
        <v>1455</v>
      </c>
      <c r="D39" s="1314"/>
    </row>
    <row r="40" spans="1:4" ht="15">
      <c r="A40" s="1339" t="s">
        <v>592</v>
      </c>
      <c r="B40" s="1340">
        <v>60560</v>
      </c>
      <c r="C40" s="1341" t="s">
        <v>1606</v>
      </c>
      <c r="D40" s="1314"/>
    </row>
    <row r="41" spans="1:4" ht="13">
      <c r="A41" s="1100" t="s">
        <v>592</v>
      </c>
      <c r="B41" s="1087">
        <v>60750</v>
      </c>
      <c r="C41" s="1329" t="s">
        <v>1090</v>
      </c>
      <c r="D41" s="1314"/>
    </row>
    <row r="42" spans="1:4" ht="13">
      <c r="A42" s="1319" t="s">
        <v>34</v>
      </c>
      <c r="B42" s="1322">
        <v>61025</v>
      </c>
      <c r="C42" s="1328" t="s">
        <v>1454</v>
      </c>
      <c r="D42" s="1323" t="s">
        <v>1454</v>
      </c>
    </row>
    <row r="43" spans="1:4" ht="13">
      <c r="A43" s="1100" t="s">
        <v>34</v>
      </c>
      <c r="B43" s="1087">
        <v>60710</v>
      </c>
      <c r="C43" s="1329" t="s">
        <v>1453</v>
      </c>
      <c r="D43" s="1314"/>
    </row>
    <row r="44" spans="1:4" ht="13">
      <c r="A44" s="1100" t="s">
        <v>34</v>
      </c>
      <c r="B44" s="1087">
        <v>61140</v>
      </c>
      <c r="C44" s="1329" t="s">
        <v>1059</v>
      </c>
      <c r="D44" s="1314"/>
    </row>
    <row r="45" spans="1:4" ht="13">
      <c r="A45" s="1100" t="s">
        <v>34</v>
      </c>
      <c r="B45" s="1087">
        <v>60800</v>
      </c>
      <c r="C45" s="1329" t="s">
        <v>1084</v>
      </c>
      <c r="D45" s="1314"/>
    </row>
    <row r="46" spans="1:4" ht="13">
      <c r="A46" s="1100" t="s">
        <v>34</v>
      </c>
      <c r="B46" s="1087">
        <v>61300</v>
      </c>
      <c r="C46" s="1329" t="s">
        <v>1452</v>
      </c>
      <c r="D46" s="1314"/>
    </row>
    <row r="47" spans="1:4" ht="13">
      <c r="A47" s="1100" t="s">
        <v>34</v>
      </c>
      <c r="B47" s="1087">
        <v>61280</v>
      </c>
      <c r="C47" s="1329" t="s">
        <v>1071</v>
      </c>
      <c r="D47" s="1314"/>
    </row>
    <row r="48" spans="1:4" ht="13">
      <c r="A48" s="1100" t="s">
        <v>34</v>
      </c>
      <c r="B48" s="1087">
        <v>60745</v>
      </c>
      <c r="C48" s="1329" t="s">
        <v>963</v>
      </c>
      <c r="D48" s="1314"/>
    </row>
    <row r="49" spans="1:4" ht="13">
      <c r="A49" s="1100" t="s">
        <v>34</v>
      </c>
      <c r="B49" s="1087">
        <v>61090</v>
      </c>
      <c r="C49" s="1329" t="s">
        <v>1451</v>
      </c>
      <c r="D49" s="1314"/>
    </row>
    <row r="50" spans="1:4" ht="13">
      <c r="A50" s="1100" t="s">
        <v>34</v>
      </c>
      <c r="B50" s="1087">
        <v>60900</v>
      </c>
      <c r="C50" s="1329" t="s">
        <v>1082</v>
      </c>
      <c r="D50" s="1314"/>
    </row>
    <row r="51" spans="1:4" ht="13">
      <c r="A51" s="1319" t="s">
        <v>1580</v>
      </c>
      <c r="B51" s="1322">
        <v>61290</v>
      </c>
      <c r="C51" s="1328" t="s">
        <v>1449</v>
      </c>
      <c r="D51" s="1323" t="s">
        <v>1449</v>
      </c>
    </row>
    <row r="52" spans="1:4" ht="13">
      <c r="A52" s="1100" t="s">
        <v>1580</v>
      </c>
      <c r="B52" s="1087">
        <v>61440</v>
      </c>
      <c r="C52" s="1329" t="s">
        <v>1446</v>
      </c>
      <c r="D52" s="1314"/>
    </row>
    <row r="53" spans="1:4" ht="13">
      <c r="A53" s="1100" t="s">
        <v>1580</v>
      </c>
      <c r="B53" s="1087">
        <v>61150</v>
      </c>
      <c r="C53" s="1329" t="s">
        <v>1448</v>
      </c>
      <c r="D53" s="1314"/>
    </row>
    <row r="54" spans="1:4" ht="13">
      <c r="A54" s="1100" t="s">
        <v>1580</v>
      </c>
      <c r="B54" s="1087">
        <v>61355</v>
      </c>
      <c r="C54" s="1329" t="s">
        <v>1445</v>
      </c>
      <c r="D54" s="1314"/>
    </row>
    <row r="55" spans="1:4" ht="13">
      <c r="A55" s="1100" t="s">
        <v>1580</v>
      </c>
      <c r="B55" s="1087">
        <v>61350</v>
      </c>
      <c r="C55" s="1329" t="s">
        <v>947</v>
      </c>
      <c r="D55" s="1314"/>
    </row>
    <row r="56" spans="1:4" ht="13">
      <c r="A56" s="1100" t="s">
        <v>1580</v>
      </c>
      <c r="B56" s="1087">
        <v>61370</v>
      </c>
      <c r="C56" s="1329" t="s">
        <v>966</v>
      </c>
      <c r="D56" s="1314"/>
    </row>
    <row r="57" spans="1:4" ht="13">
      <c r="A57" s="1100" t="s">
        <v>1580</v>
      </c>
      <c r="B57" s="1087">
        <v>61040</v>
      </c>
      <c r="C57" s="1329" t="s">
        <v>1447</v>
      </c>
      <c r="D57" s="1314"/>
    </row>
    <row r="58" spans="1:4" ht="13">
      <c r="A58" s="1100" t="s">
        <v>1580</v>
      </c>
      <c r="B58" s="1087">
        <v>61190</v>
      </c>
      <c r="C58" s="1329" t="s">
        <v>1010</v>
      </c>
      <c r="D58" s="1314"/>
    </row>
    <row r="59" spans="1:4" ht="13">
      <c r="A59" s="1100" t="s">
        <v>1580</v>
      </c>
      <c r="B59" s="1087">
        <v>61520</v>
      </c>
      <c r="C59" s="1329" t="s">
        <v>1019</v>
      </c>
      <c r="D59" s="1314"/>
    </row>
    <row r="60" spans="1:4" ht="13">
      <c r="A60" s="1319" t="s">
        <v>1581</v>
      </c>
      <c r="B60" s="1320">
        <v>61580</v>
      </c>
      <c r="C60" s="1330" t="s">
        <v>973</v>
      </c>
      <c r="D60" s="1321"/>
    </row>
    <row r="61" spans="1:4" ht="13">
      <c r="A61" s="1100" t="s">
        <v>1581</v>
      </c>
      <c r="B61" s="1087">
        <v>61600</v>
      </c>
      <c r="C61" s="1329" t="s">
        <v>932</v>
      </c>
      <c r="D61" s="1314"/>
    </row>
    <row r="62" spans="1:4" ht="15">
      <c r="A62" s="1339" t="s">
        <v>1581</v>
      </c>
      <c r="B62" s="1340">
        <v>61555</v>
      </c>
      <c r="C62" s="1341" t="s">
        <v>1607</v>
      </c>
      <c r="D62" s="1314"/>
    </row>
    <row r="63" spans="1:4" ht="13">
      <c r="A63" s="1100" t="s">
        <v>1581</v>
      </c>
      <c r="B63" s="1087">
        <v>61565</v>
      </c>
      <c r="C63" s="1329" t="s">
        <v>941</v>
      </c>
      <c r="D63" s="1314"/>
    </row>
    <row r="64" spans="1:4" ht="13">
      <c r="A64" s="1100" t="s">
        <v>1581</v>
      </c>
      <c r="B64" s="1087">
        <v>61390</v>
      </c>
      <c r="C64" s="1329" t="s">
        <v>938</v>
      </c>
      <c r="D64" s="1314"/>
    </row>
    <row r="65" spans="1:48" ht="13">
      <c r="A65" s="1315" t="s">
        <v>1581</v>
      </c>
      <c r="B65" s="1316">
        <v>61590</v>
      </c>
      <c r="C65" s="1331" t="s">
        <v>960</v>
      </c>
      <c r="D65" s="1317" t="s">
        <v>960</v>
      </c>
    </row>
    <row r="66" spans="1:48">
      <c r="A66" s="169"/>
      <c r="B66" s="169"/>
      <c r="C66" s="1084"/>
      <c r="D66" s="1084"/>
    </row>
    <row r="67" spans="1:48" s="169" customFormat="1" ht="14.5">
      <c r="A67" s="783" t="s">
        <v>1611</v>
      </c>
      <c r="N67" s="1345"/>
      <c r="O67" s="1345"/>
      <c r="P67" s="1345"/>
      <c r="Q67" s="1345"/>
      <c r="R67" s="1345"/>
      <c r="S67" s="1345"/>
      <c r="T67" s="1345"/>
      <c r="U67" s="1345"/>
      <c r="V67" s="1345"/>
      <c r="W67" s="1345"/>
      <c r="X67" s="1345"/>
      <c r="Y67" s="1345"/>
      <c r="Z67" s="1345"/>
      <c r="AA67" s="1345"/>
      <c r="AB67" s="1345"/>
      <c r="AC67" s="1345"/>
      <c r="AD67" s="1345"/>
      <c r="AE67" s="1345"/>
      <c r="AF67" s="1345"/>
      <c r="AG67" s="1345"/>
      <c r="AH67" s="1345"/>
      <c r="AI67" s="1345"/>
      <c r="AJ67" s="1345"/>
      <c r="AK67" s="1345"/>
      <c r="AL67" s="1345"/>
      <c r="AM67" s="1345"/>
      <c r="AN67" s="1345"/>
      <c r="AO67" s="1345"/>
      <c r="AP67" s="1345"/>
      <c r="AQ67" s="1345"/>
      <c r="AR67" s="1345"/>
      <c r="AS67" s="1345"/>
      <c r="AT67" s="1345"/>
      <c r="AU67" s="1345"/>
      <c r="AV67" s="1345"/>
    </row>
    <row r="68" spans="1:48" s="169" customFormat="1" ht="14.5">
      <c r="A68" s="1304" t="s">
        <v>1610</v>
      </c>
      <c r="B68" s="843"/>
      <c r="C68" s="843"/>
      <c r="D68" s="843"/>
      <c r="E68" s="843"/>
      <c r="F68" s="843"/>
      <c r="G68" s="843"/>
      <c r="H68" s="843"/>
      <c r="I68" s="843"/>
      <c r="J68" s="843"/>
      <c r="K68" s="843"/>
      <c r="L68" s="843"/>
      <c r="M68" s="843"/>
      <c r="N68" s="843"/>
      <c r="O68" s="843"/>
      <c r="P68" s="843"/>
      <c r="Q68" s="843"/>
      <c r="R68" s="1334"/>
      <c r="S68" s="1334"/>
      <c r="T68" s="1335"/>
      <c r="U68" s="1345"/>
      <c r="V68" s="1345"/>
      <c r="W68" s="1345"/>
      <c r="X68" s="1345"/>
      <c r="Y68" s="1345"/>
      <c r="Z68" s="1345"/>
      <c r="AA68" s="1345"/>
      <c r="AB68" s="1345"/>
      <c r="AC68" s="1345"/>
      <c r="AD68" s="1345"/>
      <c r="AE68" s="1345"/>
      <c r="AF68" s="1345"/>
      <c r="AG68" s="1345"/>
      <c r="AH68" s="1345"/>
      <c r="AI68" s="1345"/>
      <c r="AJ68" s="1345"/>
      <c r="AK68" s="1345"/>
      <c r="AL68" s="1345"/>
      <c r="AM68" s="1345"/>
      <c r="AN68" s="1345"/>
      <c r="AO68" s="1345"/>
      <c r="AP68" s="1345"/>
      <c r="AQ68" s="1345"/>
      <c r="AR68" s="1345"/>
      <c r="AS68" s="1345"/>
      <c r="AT68" s="1345"/>
      <c r="AU68" s="1345"/>
      <c r="AV68" s="1345"/>
    </row>
    <row r="69" spans="1:48" s="169" customFormat="1" ht="14.5">
      <c r="A69" s="186" t="s">
        <v>1609</v>
      </c>
      <c r="B69" s="1333"/>
      <c r="C69" s="1333"/>
      <c r="D69" s="1333"/>
      <c r="E69" s="1333"/>
      <c r="F69" s="1333"/>
      <c r="G69" s="1333"/>
      <c r="H69" s="1333"/>
      <c r="I69" s="1333"/>
      <c r="J69" s="1333"/>
      <c r="K69" s="1333"/>
      <c r="L69" s="1333"/>
      <c r="M69" s="1333"/>
      <c r="N69" s="1333"/>
      <c r="O69" s="1333"/>
      <c r="P69" s="184"/>
      <c r="Q69" s="184"/>
      <c r="R69" s="184"/>
      <c r="S69" s="184"/>
      <c r="T69" s="184"/>
      <c r="U69" s="1345"/>
      <c r="V69" s="1345"/>
      <c r="W69" s="1345"/>
      <c r="X69" s="1345"/>
      <c r="Y69" s="1345"/>
      <c r="Z69" s="1345"/>
      <c r="AA69" s="1345"/>
      <c r="AB69" s="1345"/>
      <c r="AC69" s="1345"/>
      <c r="AD69" s="1345"/>
      <c r="AE69" s="1345"/>
      <c r="AF69" s="1345"/>
      <c r="AG69" s="1345"/>
      <c r="AH69" s="1345"/>
      <c r="AI69" s="1345"/>
      <c r="AJ69" s="1345"/>
      <c r="AK69" s="1345"/>
      <c r="AL69" s="1345"/>
      <c r="AM69" s="1345"/>
      <c r="AN69" s="1345"/>
      <c r="AO69" s="1345"/>
      <c r="AP69" s="1345"/>
      <c r="AQ69" s="1345"/>
      <c r="AR69" s="1345"/>
      <c r="AS69" s="1345"/>
      <c r="AT69" s="1345"/>
      <c r="AU69" s="1345"/>
      <c r="AV69" s="1345"/>
    </row>
    <row r="70" spans="1:48" s="169" customFormat="1" ht="14.5">
      <c r="A70" s="186" t="s">
        <v>1608</v>
      </c>
      <c r="B70" s="1333"/>
      <c r="C70" s="1333"/>
      <c r="D70" s="1333"/>
      <c r="E70" s="1333"/>
      <c r="F70" s="1333"/>
      <c r="G70" s="1333"/>
      <c r="H70" s="1333"/>
      <c r="I70" s="1333"/>
      <c r="J70" s="1333"/>
      <c r="K70" s="1333"/>
      <c r="L70" s="1333"/>
      <c r="M70" s="1333"/>
      <c r="N70" s="1333"/>
      <c r="O70" s="1333"/>
      <c r="P70" s="184"/>
      <c r="Q70" s="184"/>
      <c r="R70" s="184"/>
      <c r="S70" s="184"/>
      <c r="T70" s="184"/>
      <c r="U70" s="1345"/>
      <c r="V70" s="1345"/>
      <c r="W70" s="1345"/>
      <c r="X70" s="1345"/>
      <c r="Y70" s="1345"/>
      <c r="Z70" s="1345"/>
      <c r="AA70" s="1345"/>
      <c r="AB70" s="1345"/>
      <c r="AC70" s="1345"/>
      <c r="AD70" s="1345"/>
      <c r="AE70" s="1345"/>
      <c r="AF70" s="1345"/>
      <c r="AG70" s="1345"/>
      <c r="AH70" s="1345"/>
      <c r="AI70" s="1345"/>
      <c r="AJ70" s="1345"/>
      <c r="AK70" s="1345"/>
      <c r="AL70" s="1345"/>
      <c r="AM70" s="1345"/>
      <c r="AN70" s="1345"/>
      <c r="AO70" s="1345"/>
      <c r="AP70" s="1345"/>
      <c r="AQ70" s="1345"/>
      <c r="AR70" s="1345"/>
      <c r="AS70" s="1345"/>
      <c r="AT70" s="1345"/>
      <c r="AU70" s="1345"/>
      <c r="AV70" s="1345"/>
    </row>
    <row r="71" spans="1:48" s="169" customFormat="1">
      <c r="N71" s="1345"/>
      <c r="O71" s="1345"/>
      <c r="P71" s="1345"/>
      <c r="Q71" s="1345"/>
      <c r="R71" s="1345"/>
      <c r="S71" s="1345"/>
      <c r="T71" s="1345"/>
      <c r="U71" s="1345"/>
      <c r="V71" s="1345"/>
      <c r="W71" s="1345"/>
      <c r="X71" s="1345"/>
      <c r="Y71" s="1345"/>
      <c r="Z71" s="1345"/>
      <c r="AA71" s="1345"/>
      <c r="AB71" s="1345"/>
      <c r="AC71" s="1345"/>
      <c r="AD71" s="1345"/>
      <c r="AE71" s="1345"/>
      <c r="AF71" s="1345"/>
      <c r="AG71" s="1345"/>
      <c r="AH71" s="1345"/>
      <c r="AI71" s="1345"/>
      <c r="AJ71" s="1345"/>
      <c r="AK71" s="1345"/>
      <c r="AL71" s="1345"/>
      <c r="AM71" s="1345"/>
      <c r="AN71" s="1345"/>
      <c r="AO71" s="1345"/>
      <c r="AP71" s="1345"/>
      <c r="AQ71" s="1345"/>
      <c r="AR71" s="1345"/>
      <c r="AS71" s="1345"/>
      <c r="AT71" s="1345"/>
      <c r="AU71" s="1345"/>
      <c r="AV71" s="1345"/>
    </row>
    <row r="72" spans="1:48" s="169" customFormat="1">
      <c r="A72" s="169" t="s">
        <v>557</v>
      </c>
      <c r="N72" s="1345"/>
      <c r="O72" s="1345"/>
      <c r="P72" s="1345"/>
      <c r="Q72" s="1345"/>
      <c r="R72" s="1345"/>
      <c r="S72" s="1345"/>
      <c r="T72" s="1345"/>
      <c r="U72" s="1345"/>
      <c r="V72" s="1345"/>
      <c r="W72" s="1345"/>
      <c r="X72" s="1345"/>
      <c r="Y72" s="1345"/>
      <c r="Z72" s="1345"/>
      <c r="AA72" s="1345"/>
      <c r="AB72" s="1345"/>
      <c r="AC72" s="1345"/>
      <c r="AD72" s="1345"/>
      <c r="AE72" s="1345"/>
      <c r="AF72" s="1345"/>
      <c r="AG72" s="1345"/>
      <c r="AH72" s="1345"/>
      <c r="AI72" s="1345"/>
      <c r="AJ72" s="1345"/>
      <c r="AK72" s="1345"/>
      <c r="AL72" s="1345"/>
      <c r="AM72" s="1345"/>
      <c r="AN72" s="1345"/>
      <c r="AO72" s="1345"/>
      <c r="AP72" s="1345"/>
      <c r="AQ72" s="1345"/>
      <c r="AR72" s="1345"/>
      <c r="AS72" s="1345"/>
      <c r="AT72" s="1345"/>
      <c r="AU72" s="1345"/>
      <c r="AV72" s="1345"/>
    </row>
    <row r="73" spans="1:48" s="169" customFormat="1">
      <c r="N73" s="1345"/>
      <c r="O73" s="1345"/>
      <c r="P73" s="1345"/>
      <c r="Q73" s="1345"/>
      <c r="R73" s="1345"/>
      <c r="S73" s="1345"/>
      <c r="T73" s="1345"/>
      <c r="U73" s="1345"/>
      <c r="V73" s="1345"/>
      <c r="W73" s="1345"/>
      <c r="X73" s="1345"/>
      <c r="Y73" s="1345"/>
      <c r="Z73" s="1345"/>
      <c r="AA73" s="1345"/>
      <c r="AB73" s="1345"/>
      <c r="AC73" s="1345"/>
      <c r="AD73" s="1345"/>
      <c r="AE73" s="1345"/>
      <c r="AF73" s="1345"/>
      <c r="AG73" s="1345"/>
      <c r="AH73" s="1345"/>
      <c r="AI73" s="1345"/>
      <c r="AJ73" s="1345"/>
      <c r="AK73" s="1345"/>
      <c r="AL73" s="1345"/>
      <c r="AM73" s="1345"/>
      <c r="AN73" s="1345"/>
      <c r="AO73" s="1345"/>
      <c r="AP73" s="1345"/>
      <c r="AQ73" s="1345"/>
      <c r="AR73" s="1345"/>
      <c r="AS73" s="1345"/>
      <c r="AT73" s="1345"/>
      <c r="AU73" s="1345"/>
      <c r="AV73" s="1345"/>
    </row>
    <row r="74" spans="1:48" s="169" customFormat="1">
      <c r="N74" s="1345"/>
      <c r="O74" s="1345"/>
      <c r="P74" s="1345"/>
      <c r="Q74" s="1345"/>
      <c r="R74" s="1345"/>
      <c r="S74" s="1345"/>
      <c r="T74" s="1345"/>
      <c r="U74" s="1345"/>
      <c r="V74" s="1345"/>
      <c r="W74" s="1345"/>
      <c r="X74" s="1345"/>
      <c r="Y74" s="1345"/>
      <c r="Z74" s="1345"/>
      <c r="AA74" s="1345"/>
      <c r="AB74" s="1345"/>
      <c r="AC74" s="1345"/>
      <c r="AD74" s="1345"/>
      <c r="AE74" s="1345"/>
      <c r="AF74" s="1345"/>
      <c r="AG74" s="1345"/>
      <c r="AH74" s="1345"/>
      <c r="AI74" s="1345"/>
      <c r="AJ74" s="1345"/>
      <c r="AK74" s="1345"/>
      <c r="AL74" s="1345"/>
      <c r="AM74" s="1345"/>
      <c r="AN74" s="1345"/>
      <c r="AO74" s="1345"/>
      <c r="AP74" s="1345"/>
      <c r="AQ74" s="1345"/>
      <c r="AR74" s="1345"/>
      <c r="AS74" s="1345"/>
      <c r="AT74" s="1345"/>
      <c r="AU74" s="1345"/>
      <c r="AV74" s="1345"/>
    </row>
    <row r="75" spans="1:48" s="169" customFormat="1">
      <c r="N75" s="1345"/>
      <c r="O75" s="1345"/>
      <c r="P75" s="1345"/>
      <c r="Q75" s="1345"/>
      <c r="R75" s="1345"/>
      <c r="S75" s="1345"/>
      <c r="T75" s="1345"/>
      <c r="U75" s="1345"/>
      <c r="V75" s="1345"/>
      <c r="W75" s="1345"/>
      <c r="X75" s="1345"/>
      <c r="Y75" s="1345"/>
      <c r="Z75" s="1345"/>
      <c r="AA75" s="1345"/>
      <c r="AB75" s="1345"/>
      <c r="AC75" s="1345"/>
      <c r="AD75" s="1345"/>
      <c r="AE75" s="1345"/>
      <c r="AF75" s="1345"/>
      <c r="AG75" s="1345"/>
      <c r="AH75" s="1345"/>
      <c r="AI75" s="1345"/>
      <c r="AJ75" s="1345"/>
      <c r="AK75" s="1345"/>
      <c r="AL75" s="1345"/>
      <c r="AM75" s="1345"/>
      <c r="AN75" s="1345"/>
      <c r="AO75" s="1345"/>
      <c r="AP75" s="1345"/>
      <c r="AQ75" s="1345"/>
      <c r="AR75" s="1345"/>
      <c r="AS75" s="1345"/>
      <c r="AT75" s="1345"/>
      <c r="AU75" s="1345"/>
      <c r="AV75" s="1345"/>
    </row>
    <row r="76" spans="1:48" s="169" customFormat="1">
      <c r="N76" s="1345"/>
      <c r="O76" s="1345"/>
      <c r="P76" s="1345"/>
      <c r="Q76" s="1345"/>
      <c r="R76" s="1345"/>
      <c r="S76" s="1345"/>
      <c r="T76" s="1345"/>
      <c r="U76" s="1345"/>
      <c r="V76" s="1345"/>
      <c r="W76" s="1345"/>
      <c r="X76" s="1345"/>
      <c r="Y76" s="1345"/>
      <c r="Z76" s="1345"/>
      <c r="AA76" s="1345"/>
      <c r="AB76" s="1345"/>
      <c r="AC76" s="1345"/>
      <c r="AD76" s="1345"/>
      <c r="AE76" s="1345"/>
      <c r="AF76" s="1345"/>
      <c r="AG76" s="1345"/>
      <c r="AH76" s="1345"/>
      <c r="AI76" s="1345"/>
      <c r="AJ76" s="1345"/>
      <c r="AK76" s="1345"/>
      <c r="AL76" s="1345"/>
      <c r="AM76" s="1345"/>
      <c r="AN76" s="1345"/>
      <c r="AO76" s="1345"/>
      <c r="AP76" s="1345"/>
      <c r="AQ76" s="1345"/>
      <c r="AR76" s="1345"/>
      <c r="AS76" s="1345"/>
      <c r="AT76" s="1345"/>
      <c r="AU76" s="1345"/>
      <c r="AV76" s="1345"/>
    </row>
    <row r="77" spans="1:48" s="169" customFormat="1">
      <c r="N77" s="1345"/>
      <c r="O77" s="1345"/>
      <c r="P77" s="1345"/>
      <c r="Q77" s="1345"/>
      <c r="R77" s="1345"/>
      <c r="S77" s="1345"/>
      <c r="T77" s="1345"/>
      <c r="U77" s="1345"/>
      <c r="V77" s="1345"/>
      <c r="W77" s="1345"/>
      <c r="X77" s="1345"/>
      <c r="Y77" s="1345"/>
      <c r="Z77" s="1345"/>
      <c r="AA77" s="1345"/>
      <c r="AB77" s="1345"/>
      <c r="AC77" s="1345"/>
      <c r="AD77" s="1345"/>
      <c r="AE77" s="1345"/>
      <c r="AF77" s="1345"/>
      <c r="AG77" s="1345"/>
      <c r="AH77" s="1345"/>
      <c r="AI77" s="1345"/>
      <c r="AJ77" s="1345"/>
      <c r="AK77" s="1345"/>
      <c r="AL77" s="1345"/>
      <c r="AM77" s="1345"/>
      <c r="AN77" s="1345"/>
      <c r="AO77" s="1345"/>
      <c r="AP77" s="1345"/>
      <c r="AQ77" s="1345"/>
      <c r="AR77" s="1345"/>
      <c r="AS77" s="1345"/>
      <c r="AT77" s="1345"/>
      <c r="AU77" s="1345"/>
      <c r="AV77" s="1345"/>
    </row>
    <row r="78" spans="1:48" s="169" customFormat="1">
      <c r="N78" s="1345"/>
      <c r="O78" s="1345"/>
      <c r="P78" s="1345"/>
      <c r="Q78" s="1345"/>
      <c r="R78" s="1345"/>
      <c r="S78" s="1345"/>
      <c r="T78" s="1345"/>
      <c r="U78" s="1345"/>
      <c r="V78" s="1345"/>
      <c r="W78" s="1345"/>
      <c r="X78" s="1345"/>
      <c r="Y78" s="1345"/>
      <c r="Z78" s="1345"/>
      <c r="AA78" s="1345"/>
      <c r="AB78" s="1345"/>
      <c r="AC78" s="1345"/>
      <c r="AD78" s="1345"/>
      <c r="AE78" s="1345"/>
      <c r="AF78" s="1345"/>
      <c r="AG78" s="1345"/>
      <c r="AH78" s="1345"/>
      <c r="AI78" s="1345"/>
      <c r="AJ78" s="1345"/>
      <c r="AK78" s="1345"/>
      <c r="AL78" s="1345"/>
      <c r="AM78" s="1345"/>
      <c r="AN78" s="1345"/>
      <c r="AO78" s="1345"/>
      <c r="AP78" s="1345"/>
      <c r="AQ78" s="1345"/>
      <c r="AR78" s="1345"/>
      <c r="AS78" s="1345"/>
      <c r="AT78" s="1345"/>
      <c r="AU78" s="1345"/>
      <c r="AV78" s="1345"/>
    </row>
    <row r="79" spans="1:48" s="169" customFormat="1">
      <c r="N79" s="1345"/>
      <c r="O79" s="1345"/>
      <c r="P79" s="1345"/>
      <c r="Q79" s="1345"/>
      <c r="R79" s="1345"/>
      <c r="S79" s="1345"/>
      <c r="T79" s="1345"/>
      <c r="U79" s="1345"/>
      <c r="V79" s="1345"/>
      <c r="W79" s="1345"/>
      <c r="X79" s="1345"/>
      <c r="Y79" s="1345"/>
      <c r="Z79" s="1345"/>
      <c r="AA79" s="1345"/>
      <c r="AB79" s="1345"/>
      <c r="AC79" s="1345"/>
      <c r="AD79" s="1345"/>
      <c r="AE79" s="1345"/>
      <c r="AF79" s="1345"/>
      <c r="AG79" s="1345"/>
      <c r="AH79" s="1345"/>
      <c r="AI79" s="1345"/>
      <c r="AJ79" s="1345"/>
      <c r="AK79" s="1345"/>
      <c r="AL79" s="1345"/>
      <c r="AM79" s="1345"/>
      <c r="AN79" s="1345"/>
      <c r="AO79" s="1345"/>
      <c r="AP79" s="1345"/>
      <c r="AQ79" s="1345"/>
      <c r="AR79" s="1345"/>
      <c r="AS79" s="1345"/>
      <c r="AT79" s="1345"/>
      <c r="AU79" s="1345"/>
      <c r="AV79" s="1345"/>
    </row>
    <row r="80" spans="1:48" s="169" customFormat="1">
      <c r="N80" s="1345"/>
      <c r="O80" s="1345"/>
      <c r="P80" s="1345"/>
      <c r="Q80" s="1345"/>
      <c r="R80" s="1345"/>
      <c r="S80" s="1345"/>
      <c r="T80" s="1345"/>
      <c r="U80" s="1345"/>
      <c r="V80" s="1345"/>
      <c r="W80" s="1345"/>
      <c r="X80" s="1345"/>
      <c r="Y80" s="1345"/>
      <c r="Z80" s="1345"/>
      <c r="AA80" s="1345"/>
      <c r="AB80" s="1345"/>
      <c r="AC80" s="1345"/>
      <c r="AD80" s="1345"/>
      <c r="AE80" s="1345"/>
      <c r="AF80" s="1345"/>
      <c r="AG80" s="1345"/>
      <c r="AH80" s="1345"/>
      <c r="AI80" s="1345"/>
      <c r="AJ80" s="1345"/>
      <c r="AK80" s="1345"/>
      <c r="AL80" s="1345"/>
      <c r="AM80" s="1345"/>
      <c r="AN80" s="1345"/>
      <c r="AO80" s="1345"/>
      <c r="AP80" s="1345"/>
      <c r="AQ80" s="1345"/>
      <c r="AR80" s="1345"/>
      <c r="AS80" s="1345"/>
      <c r="AT80" s="1345"/>
      <c r="AU80" s="1345"/>
      <c r="AV80" s="1345"/>
    </row>
    <row r="81" spans="14:48" s="169" customFormat="1">
      <c r="N81" s="1345"/>
      <c r="O81" s="1345"/>
      <c r="P81" s="1345"/>
      <c r="Q81" s="1345"/>
      <c r="R81" s="1345"/>
      <c r="S81" s="1345"/>
      <c r="T81" s="1345"/>
      <c r="U81" s="1345"/>
      <c r="V81" s="1345"/>
      <c r="W81" s="1345"/>
      <c r="X81" s="1345"/>
      <c r="Y81" s="1345"/>
      <c r="Z81" s="1345"/>
      <c r="AA81" s="1345"/>
      <c r="AB81" s="1345"/>
      <c r="AC81" s="1345"/>
      <c r="AD81" s="1345"/>
      <c r="AE81" s="1345"/>
      <c r="AF81" s="1345"/>
      <c r="AG81" s="1345"/>
      <c r="AH81" s="1345"/>
      <c r="AI81" s="1345"/>
      <c r="AJ81" s="1345"/>
      <c r="AK81" s="1345"/>
      <c r="AL81" s="1345"/>
      <c r="AM81" s="1345"/>
      <c r="AN81" s="1345"/>
      <c r="AO81" s="1345"/>
      <c r="AP81" s="1345"/>
      <c r="AQ81" s="1345"/>
      <c r="AR81" s="1345"/>
      <c r="AS81" s="1345"/>
      <c r="AT81" s="1345"/>
      <c r="AU81" s="1345"/>
      <c r="AV81" s="1345"/>
    </row>
    <row r="82" spans="14:48" s="169" customFormat="1">
      <c r="N82" s="1345"/>
      <c r="O82" s="1345"/>
      <c r="P82" s="1345"/>
      <c r="Q82" s="1345"/>
      <c r="R82" s="1345"/>
      <c r="S82" s="1345"/>
      <c r="T82" s="1345"/>
      <c r="U82" s="1345"/>
      <c r="V82" s="1345"/>
      <c r="W82" s="1345"/>
      <c r="X82" s="1345"/>
      <c r="Y82" s="1345"/>
      <c r="Z82" s="1345"/>
      <c r="AA82" s="1345"/>
      <c r="AB82" s="1345"/>
      <c r="AC82" s="1345"/>
      <c r="AD82" s="1345"/>
      <c r="AE82" s="1345"/>
      <c r="AF82" s="1345"/>
      <c r="AG82" s="1345"/>
      <c r="AH82" s="1345"/>
      <c r="AI82" s="1345"/>
      <c r="AJ82" s="1345"/>
      <c r="AK82" s="1345"/>
      <c r="AL82" s="1345"/>
      <c r="AM82" s="1345"/>
      <c r="AN82" s="1345"/>
      <c r="AO82" s="1345"/>
      <c r="AP82" s="1345"/>
      <c r="AQ82" s="1345"/>
      <c r="AR82" s="1345"/>
      <c r="AS82" s="1345"/>
      <c r="AT82" s="1345"/>
      <c r="AU82" s="1345"/>
      <c r="AV82" s="1345"/>
    </row>
    <row r="83" spans="14:48" s="169" customFormat="1">
      <c r="N83" s="1345"/>
      <c r="O83" s="1345"/>
      <c r="P83" s="1345"/>
      <c r="Q83" s="1345"/>
      <c r="R83" s="1345"/>
      <c r="S83" s="1345"/>
      <c r="T83" s="1345"/>
      <c r="U83" s="1345"/>
      <c r="V83" s="1345"/>
      <c r="W83" s="1345"/>
      <c r="X83" s="1345"/>
      <c r="Y83" s="1345"/>
      <c r="Z83" s="1345"/>
      <c r="AA83" s="1345"/>
      <c r="AB83" s="1345"/>
      <c r="AC83" s="1345"/>
      <c r="AD83" s="1345"/>
      <c r="AE83" s="1345"/>
      <c r="AF83" s="1345"/>
      <c r="AG83" s="1345"/>
      <c r="AH83" s="1345"/>
      <c r="AI83" s="1345"/>
      <c r="AJ83" s="1345"/>
      <c r="AK83" s="1345"/>
      <c r="AL83" s="1345"/>
      <c r="AM83" s="1345"/>
      <c r="AN83" s="1345"/>
      <c r="AO83" s="1345"/>
      <c r="AP83" s="1345"/>
      <c r="AQ83" s="1345"/>
      <c r="AR83" s="1345"/>
      <c r="AS83" s="1345"/>
      <c r="AT83" s="1345"/>
      <c r="AU83" s="1345"/>
      <c r="AV83" s="1345"/>
    </row>
    <row r="84" spans="14:48" s="169" customFormat="1">
      <c r="N84" s="1345"/>
      <c r="O84" s="1345"/>
      <c r="P84" s="1345"/>
      <c r="Q84" s="1345"/>
      <c r="R84" s="1345"/>
      <c r="S84" s="1345"/>
      <c r="T84" s="1345"/>
      <c r="U84" s="1345"/>
      <c r="V84" s="1345"/>
      <c r="W84" s="1345"/>
      <c r="X84" s="1345"/>
      <c r="Y84" s="1345"/>
      <c r="Z84" s="1345"/>
      <c r="AA84" s="1345"/>
      <c r="AB84" s="1345"/>
      <c r="AC84" s="1345"/>
      <c r="AD84" s="1345"/>
      <c r="AE84" s="1345"/>
      <c r="AF84" s="1345"/>
      <c r="AG84" s="1345"/>
      <c r="AH84" s="1345"/>
      <c r="AI84" s="1345"/>
      <c r="AJ84" s="1345"/>
      <c r="AK84" s="1345"/>
      <c r="AL84" s="1345"/>
      <c r="AM84" s="1345"/>
      <c r="AN84" s="1345"/>
      <c r="AO84" s="1345"/>
      <c r="AP84" s="1345"/>
      <c r="AQ84" s="1345"/>
      <c r="AR84" s="1345"/>
      <c r="AS84" s="1345"/>
      <c r="AT84" s="1345"/>
      <c r="AU84" s="1345"/>
      <c r="AV84" s="1345"/>
    </row>
    <row r="85" spans="14:48" s="169" customFormat="1">
      <c r="N85" s="1345"/>
      <c r="O85" s="1345"/>
      <c r="P85" s="1345"/>
      <c r="Q85" s="1345"/>
      <c r="R85" s="1345"/>
      <c r="S85" s="1345"/>
      <c r="T85" s="1345"/>
      <c r="U85" s="1345"/>
      <c r="V85" s="1345"/>
      <c r="W85" s="1345"/>
      <c r="X85" s="1345"/>
      <c r="Y85" s="1345"/>
      <c r="Z85" s="1345"/>
      <c r="AA85" s="1345"/>
      <c r="AB85" s="1345"/>
      <c r="AC85" s="1345"/>
      <c r="AD85" s="1345"/>
      <c r="AE85" s="1345"/>
      <c r="AF85" s="1345"/>
      <c r="AG85" s="1345"/>
      <c r="AH85" s="1345"/>
      <c r="AI85" s="1345"/>
      <c r="AJ85" s="1345"/>
      <c r="AK85" s="1345"/>
      <c r="AL85" s="1345"/>
      <c r="AM85" s="1345"/>
      <c r="AN85" s="1345"/>
      <c r="AO85" s="1345"/>
      <c r="AP85" s="1345"/>
      <c r="AQ85" s="1345"/>
      <c r="AR85" s="1345"/>
      <c r="AS85" s="1345"/>
      <c r="AT85" s="1345"/>
      <c r="AU85" s="1345"/>
      <c r="AV85" s="1345"/>
    </row>
    <row r="86" spans="14:48" s="169" customFormat="1">
      <c r="N86" s="1345"/>
      <c r="O86" s="1345"/>
      <c r="P86" s="1345"/>
      <c r="Q86" s="1345"/>
      <c r="R86" s="1345"/>
      <c r="S86" s="1345"/>
      <c r="T86" s="1345"/>
      <c r="U86" s="1345"/>
      <c r="V86" s="1345"/>
      <c r="W86" s="1345"/>
      <c r="X86" s="1345"/>
      <c r="Y86" s="1345"/>
      <c r="Z86" s="1345"/>
      <c r="AA86" s="1345"/>
      <c r="AB86" s="1345"/>
      <c r="AC86" s="1345"/>
      <c r="AD86" s="1345"/>
      <c r="AE86" s="1345"/>
      <c r="AF86" s="1345"/>
      <c r="AG86" s="1345"/>
      <c r="AH86" s="1345"/>
      <c r="AI86" s="1345"/>
      <c r="AJ86" s="1345"/>
      <c r="AK86" s="1345"/>
      <c r="AL86" s="1345"/>
      <c r="AM86" s="1345"/>
      <c r="AN86" s="1345"/>
      <c r="AO86" s="1345"/>
      <c r="AP86" s="1345"/>
      <c r="AQ86" s="1345"/>
      <c r="AR86" s="1345"/>
      <c r="AS86" s="1345"/>
      <c r="AT86" s="1345"/>
      <c r="AU86" s="1345"/>
      <c r="AV86" s="1345"/>
    </row>
    <row r="87" spans="14:48" s="169" customFormat="1">
      <c r="N87" s="1345"/>
      <c r="O87" s="1345"/>
      <c r="P87" s="1345"/>
      <c r="Q87" s="1345"/>
      <c r="R87" s="1345"/>
      <c r="S87" s="1345"/>
      <c r="T87" s="1345"/>
      <c r="U87" s="1345"/>
      <c r="V87" s="1345"/>
      <c r="W87" s="1345"/>
      <c r="X87" s="1345"/>
      <c r="Y87" s="1345"/>
      <c r="Z87" s="1345"/>
      <c r="AA87" s="1345"/>
      <c r="AB87" s="1345"/>
      <c r="AC87" s="1345"/>
      <c r="AD87" s="1345"/>
      <c r="AE87" s="1345"/>
      <c r="AF87" s="1345"/>
      <c r="AG87" s="1345"/>
      <c r="AH87" s="1345"/>
      <c r="AI87" s="1345"/>
      <c r="AJ87" s="1345"/>
      <c r="AK87" s="1345"/>
      <c r="AL87" s="1345"/>
      <c r="AM87" s="1345"/>
      <c r="AN87" s="1345"/>
      <c r="AO87" s="1345"/>
      <c r="AP87" s="1345"/>
      <c r="AQ87" s="1345"/>
      <c r="AR87" s="1345"/>
      <c r="AS87" s="1345"/>
      <c r="AT87" s="1345"/>
      <c r="AU87" s="1345"/>
      <c r="AV87" s="1345"/>
    </row>
    <row r="88" spans="14:48" s="169" customFormat="1">
      <c r="N88" s="1345"/>
      <c r="O88" s="1345"/>
      <c r="P88" s="1345"/>
      <c r="Q88" s="1345"/>
      <c r="R88" s="1345"/>
      <c r="S88" s="1345"/>
      <c r="T88" s="1345"/>
      <c r="U88" s="1345"/>
      <c r="V88" s="1345"/>
      <c r="W88" s="1345"/>
      <c r="X88" s="1345"/>
      <c r="Y88" s="1345"/>
      <c r="Z88" s="1345"/>
      <c r="AA88" s="1345"/>
      <c r="AB88" s="1345"/>
      <c r="AC88" s="1345"/>
      <c r="AD88" s="1345"/>
      <c r="AE88" s="1345"/>
      <c r="AF88" s="1345"/>
      <c r="AG88" s="1345"/>
      <c r="AH88" s="1345"/>
      <c r="AI88" s="1345"/>
      <c r="AJ88" s="1345"/>
      <c r="AK88" s="1345"/>
      <c r="AL88" s="1345"/>
      <c r="AM88" s="1345"/>
      <c r="AN88" s="1345"/>
      <c r="AO88" s="1345"/>
      <c r="AP88" s="1345"/>
      <c r="AQ88" s="1345"/>
      <c r="AR88" s="1345"/>
      <c r="AS88" s="1345"/>
      <c r="AT88" s="1345"/>
      <c r="AU88" s="1345"/>
      <c r="AV88" s="1345"/>
    </row>
    <row r="89" spans="14:48" s="169" customFormat="1">
      <c r="N89" s="1345"/>
      <c r="O89" s="1345"/>
      <c r="P89" s="1345"/>
      <c r="Q89" s="1345"/>
      <c r="R89" s="1345"/>
      <c r="S89" s="1345"/>
      <c r="T89" s="1345"/>
      <c r="U89" s="1345"/>
      <c r="V89" s="1345"/>
      <c r="W89" s="1345"/>
      <c r="X89" s="1345"/>
      <c r="Y89" s="1345"/>
      <c r="Z89" s="1345"/>
      <c r="AA89" s="1345"/>
      <c r="AB89" s="1345"/>
      <c r="AC89" s="1345"/>
      <c r="AD89" s="1345"/>
      <c r="AE89" s="1345"/>
      <c r="AF89" s="1345"/>
      <c r="AG89" s="1345"/>
      <c r="AH89" s="1345"/>
      <c r="AI89" s="1345"/>
      <c r="AJ89" s="1345"/>
      <c r="AK89" s="1345"/>
      <c r="AL89" s="1345"/>
      <c r="AM89" s="1345"/>
      <c r="AN89" s="1345"/>
      <c r="AO89" s="1345"/>
      <c r="AP89" s="1345"/>
      <c r="AQ89" s="1345"/>
      <c r="AR89" s="1345"/>
      <c r="AS89" s="1345"/>
      <c r="AT89" s="1345"/>
      <c r="AU89" s="1345"/>
      <c r="AV89" s="1345"/>
    </row>
    <row r="90" spans="14:48" s="169" customFormat="1">
      <c r="N90" s="1345"/>
      <c r="O90" s="1345"/>
      <c r="P90" s="1345"/>
      <c r="Q90" s="1345"/>
      <c r="R90" s="1345"/>
      <c r="S90" s="1345"/>
      <c r="T90" s="1345"/>
      <c r="U90" s="1345"/>
      <c r="V90" s="1345"/>
      <c r="W90" s="1345"/>
      <c r="X90" s="1345"/>
      <c r="Y90" s="1345"/>
      <c r="Z90" s="1345"/>
      <c r="AA90" s="1345"/>
      <c r="AB90" s="1345"/>
      <c r="AC90" s="1345"/>
      <c r="AD90" s="1345"/>
      <c r="AE90" s="1345"/>
      <c r="AF90" s="1345"/>
      <c r="AG90" s="1345"/>
      <c r="AH90" s="1345"/>
      <c r="AI90" s="1345"/>
      <c r="AJ90" s="1345"/>
      <c r="AK90" s="1345"/>
      <c r="AL90" s="1345"/>
      <c r="AM90" s="1345"/>
      <c r="AN90" s="1345"/>
      <c r="AO90" s="1345"/>
      <c r="AP90" s="1345"/>
      <c r="AQ90" s="1345"/>
      <c r="AR90" s="1345"/>
      <c r="AS90" s="1345"/>
      <c r="AT90" s="1345"/>
      <c r="AU90" s="1345"/>
      <c r="AV90" s="1345"/>
    </row>
    <row r="91" spans="14:48" s="169" customFormat="1">
      <c r="N91" s="1345"/>
      <c r="O91" s="1345"/>
      <c r="P91" s="1345"/>
      <c r="Q91" s="1345"/>
      <c r="R91" s="1345"/>
      <c r="S91" s="1345"/>
      <c r="T91" s="1345"/>
      <c r="U91" s="1345"/>
      <c r="V91" s="1345"/>
      <c r="W91" s="1345"/>
      <c r="X91" s="1345"/>
      <c r="Y91" s="1345"/>
      <c r="Z91" s="1345"/>
      <c r="AA91" s="1345"/>
      <c r="AB91" s="1345"/>
      <c r="AC91" s="1345"/>
      <c r="AD91" s="1345"/>
      <c r="AE91" s="1345"/>
      <c r="AF91" s="1345"/>
      <c r="AG91" s="1345"/>
      <c r="AH91" s="1345"/>
      <c r="AI91" s="1345"/>
      <c r="AJ91" s="1345"/>
      <c r="AK91" s="1345"/>
      <c r="AL91" s="1345"/>
      <c r="AM91" s="1345"/>
      <c r="AN91" s="1345"/>
      <c r="AO91" s="1345"/>
      <c r="AP91" s="1345"/>
      <c r="AQ91" s="1345"/>
      <c r="AR91" s="1345"/>
      <c r="AS91" s="1345"/>
      <c r="AT91" s="1345"/>
      <c r="AU91" s="1345"/>
      <c r="AV91" s="1345"/>
    </row>
    <row r="92" spans="14:48" s="1345" customFormat="1"/>
    <row r="93" spans="14:48" s="1345" customFormat="1"/>
    <row r="94" spans="14:48" s="1345" customFormat="1"/>
    <row r="95" spans="14:48" s="1345" customFormat="1"/>
    <row r="96" spans="14:48" s="1345" customFormat="1"/>
    <row r="97" s="1345" customFormat="1"/>
    <row r="98" s="1345" customFormat="1"/>
    <row r="99" s="1345" customFormat="1"/>
    <row r="100" s="1345" customFormat="1"/>
    <row r="101" s="1345" customFormat="1"/>
    <row r="102" s="1345" customFormat="1"/>
    <row r="103" s="1345" customFormat="1"/>
    <row r="104" s="1345" customFormat="1"/>
    <row r="105" s="1345" customFormat="1"/>
    <row r="106" s="1345" customFormat="1"/>
    <row r="107" s="1345" customFormat="1"/>
    <row r="108" s="1345" customFormat="1"/>
    <row r="109" s="1345" customFormat="1"/>
    <row r="110" s="1345" customFormat="1"/>
    <row r="111" s="1345" customFormat="1"/>
    <row r="112" s="1345" customFormat="1"/>
    <row r="113" s="1345" customFormat="1"/>
    <row r="114" s="1345" customFormat="1"/>
    <row r="115" s="1345" customFormat="1"/>
    <row r="116" s="1345" customFormat="1"/>
    <row r="117" s="1345" customFormat="1"/>
    <row r="118" s="1345" customFormat="1"/>
  </sheetData>
  <mergeCells count="1">
    <mergeCell ref="A7:D9"/>
  </mergeCells>
  <hyperlinks>
    <hyperlink ref="A2" location="'Title sheet'!A16" display="Return to Contents" xr:uid="{16DD2AE1-AD02-48EF-8FD9-ABA5FA62426A}"/>
  </hyperlinks>
  <pageMargins left="0.7" right="0.7" top="0.75" bottom="0.75" header="0.3" footer="0.3"/>
  <pageSetup paperSize="9" orientation="portrait" horizontalDpi="90" verticalDpi="9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6A100-85AC-4FC2-BF67-AD8FA0A880EB}">
  <dimension ref="A1:R82"/>
  <sheetViews>
    <sheetView zoomScaleNormal="100" zoomScaleSheetLayoutView="70" workbookViewId="0"/>
  </sheetViews>
  <sheetFormatPr defaultColWidth="9.1796875" defaultRowHeight="19"/>
  <cols>
    <col min="1" max="1" width="7.26953125" style="401" customWidth="1"/>
    <col min="2" max="2" width="20.81640625" style="401" customWidth="1"/>
    <col min="3" max="3" width="10.453125" style="401" bestFit="1" customWidth="1"/>
    <col min="4" max="4" width="1.453125" style="401" customWidth="1"/>
    <col min="5" max="5" width="5.26953125" style="402" bestFit="1" customWidth="1"/>
    <col min="6" max="9" width="9" style="402" customWidth="1"/>
    <col min="10" max="10" width="9" style="403" customWidth="1"/>
    <col min="11" max="16" width="9" style="401" customWidth="1"/>
    <col min="17" max="17" width="1.7265625" style="401" customWidth="1"/>
    <col min="18" max="18" width="6.7265625" style="401" customWidth="1"/>
    <col min="19" max="16384" width="9.1796875" style="401"/>
  </cols>
  <sheetData>
    <row r="1" spans="1:17" s="2" customFormat="1" ht="12.5"/>
    <row r="2" spans="1:17" s="2" customFormat="1" ht="12.5"/>
    <row r="3" spans="1:17" s="2" customFormat="1" ht="12.5"/>
    <row r="4" spans="1:17" s="2" customFormat="1" ht="12.5"/>
    <row r="5" spans="1:17" s="2" customFormat="1" ht="12.5"/>
    <row r="6" spans="1:17" s="2" customFormat="1" ht="12.5"/>
    <row r="7" spans="1:17" s="2" customFormat="1" ht="12.5"/>
    <row r="8" spans="1:17" s="2" customFormat="1" ht="26.25" customHeight="1">
      <c r="A8" s="1346" t="s">
        <v>344</v>
      </c>
      <c r="B8" s="1346"/>
    </row>
    <row r="9" spans="1:17" s="188" customFormat="1" ht="24.75" customHeight="1">
      <c r="A9" s="377" t="s">
        <v>620</v>
      </c>
      <c r="B9" s="3"/>
      <c r="E9" s="314"/>
      <c r="F9" s="4"/>
      <c r="G9" s="4"/>
      <c r="H9" s="4"/>
      <c r="I9" s="4"/>
      <c r="J9" s="5"/>
    </row>
    <row r="10" spans="1:17" s="188" customFormat="1" ht="13">
      <c r="A10" s="3"/>
      <c r="B10" s="3"/>
      <c r="E10" s="314"/>
      <c r="F10" s="4"/>
      <c r="G10" s="4"/>
      <c r="H10" s="4"/>
      <c r="I10" s="4"/>
      <c r="J10" s="5"/>
      <c r="Q10" s="378" t="s">
        <v>571</v>
      </c>
    </row>
    <row r="11" spans="1:17" s="188" customFormat="1" ht="17.25" customHeight="1">
      <c r="A11" s="316"/>
      <c r="B11" s="317"/>
      <c r="C11" s="317"/>
      <c r="D11" s="317"/>
      <c r="E11" s="379"/>
      <c r="F11" s="379"/>
      <c r="G11" s="379"/>
      <c r="H11" s="379"/>
      <c r="I11" s="379"/>
      <c r="J11" s="380"/>
      <c r="K11" s="317"/>
      <c r="L11" s="317"/>
      <c r="M11" s="317"/>
      <c r="N11" s="317"/>
      <c r="O11" s="317"/>
      <c r="P11" s="317"/>
      <c r="Q11" s="318"/>
    </row>
    <row r="12" spans="1:17" s="188" customFormat="1" ht="16.5" customHeight="1">
      <c r="A12" s="319"/>
      <c r="B12" s="320"/>
      <c r="C12" s="320"/>
      <c r="D12" s="320"/>
      <c r="E12" s="321" t="s">
        <v>1</v>
      </c>
      <c r="F12" s="320">
        <v>2010</v>
      </c>
      <c r="G12" s="320">
        <v>2011</v>
      </c>
      <c r="H12" s="320">
        <v>2012</v>
      </c>
      <c r="I12" s="320">
        <v>2013</v>
      </c>
      <c r="J12" s="320">
        <v>2014</v>
      </c>
      <c r="K12" s="320">
        <v>2015</v>
      </c>
      <c r="L12" s="320">
        <v>2016</v>
      </c>
      <c r="M12" s="320">
        <v>2017</v>
      </c>
      <c r="N12" s="320">
        <v>2018</v>
      </c>
      <c r="O12" s="320">
        <v>2019</v>
      </c>
      <c r="P12" s="320">
        <v>2020</v>
      </c>
      <c r="Q12" s="322"/>
    </row>
    <row r="13" spans="1:17" s="188" customFormat="1" ht="17.25" customHeight="1">
      <c r="A13" s="323"/>
      <c r="B13" s="324"/>
      <c r="C13" s="324"/>
      <c r="D13" s="324"/>
      <c r="E13" s="325"/>
      <c r="F13" s="325"/>
      <c r="G13" s="325"/>
      <c r="H13" s="325"/>
      <c r="I13" s="324"/>
      <c r="J13" s="324"/>
      <c r="K13" s="324"/>
      <c r="L13" s="324"/>
      <c r="M13" s="324"/>
      <c r="N13" s="324"/>
      <c r="O13" s="324"/>
      <c r="P13" s="324"/>
      <c r="Q13" s="326"/>
    </row>
    <row r="14" spans="1:17" s="188" customFormat="1" ht="12" customHeight="1">
      <c r="A14" s="381"/>
      <c r="B14" s="382"/>
      <c r="C14" s="382"/>
      <c r="D14" s="382"/>
      <c r="E14" s="383"/>
      <c r="F14" s="383"/>
      <c r="G14" s="383"/>
      <c r="H14" s="383"/>
      <c r="I14" s="382"/>
      <c r="J14" s="382"/>
      <c r="K14" s="382"/>
      <c r="L14" s="382"/>
      <c r="M14" s="382"/>
      <c r="N14" s="382"/>
      <c r="O14" s="382"/>
      <c r="P14" s="382"/>
      <c r="Q14" s="384"/>
    </row>
    <row r="15" spans="1:17" s="188" customFormat="1" ht="15" customHeight="1">
      <c r="A15" s="385" t="s">
        <v>621</v>
      </c>
      <c r="B15" s="328"/>
      <c r="C15" s="328"/>
      <c r="D15" s="386"/>
      <c r="E15" s="329"/>
      <c r="F15" s="329"/>
      <c r="G15" s="329"/>
      <c r="H15" s="329"/>
      <c r="I15" s="328"/>
      <c r="J15" s="328"/>
      <c r="K15" s="328"/>
      <c r="L15" s="328"/>
      <c r="M15" s="328"/>
      <c r="N15" s="328"/>
      <c r="O15" s="328"/>
      <c r="P15" s="328"/>
      <c r="Q15" s="330"/>
    </row>
    <row r="16" spans="1:17" s="188" customFormat="1" ht="12" customHeight="1">
      <c r="A16" s="6"/>
      <c r="B16" s="7"/>
      <c r="C16" s="7"/>
      <c r="D16" s="328"/>
      <c r="E16" s="8"/>
      <c r="F16" s="8"/>
      <c r="G16" s="8"/>
      <c r="H16" s="8"/>
      <c r="I16" s="7"/>
      <c r="J16" s="7"/>
      <c r="K16" s="7"/>
      <c r="L16" s="7"/>
      <c r="M16" s="7"/>
      <c r="N16" s="7"/>
      <c r="O16" s="7"/>
      <c r="P16" s="7"/>
      <c r="Q16" s="9"/>
    </row>
    <row r="17" spans="1:18" s="10" customFormat="1" ht="15" customHeight="1">
      <c r="A17" s="11"/>
      <c r="B17" s="387" t="s">
        <v>622</v>
      </c>
      <c r="C17" s="388" t="s">
        <v>24</v>
      </c>
      <c r="D17" s="320"/>
      <c r="E17" s="389" t="s">
        <v>3</v>
      </c>
      <c r="F17" s="42">
        <v>78.875444856628604</v>
      </c>
      <c r="G17" s="42">
        <v>78.596883939830477</v>
      </c>
      <c r="H17" s="42">
        <v>78.636576123245788</v>
      </c>
      <c r="I17" s="42">
        <v>78.315826483533741</v>
      </c>
      <c r="J17" s="42">
        <v>77.804953218445448</v>
      </c>
      <c r="K17" s="42">
        <v>77.207468838497107</v>
      </c>
      <c r="L17" s="42">
        <v>76.512346632534445</v>
      </c>
      <c r="M17" s="42">
        <v>75.459884663533003</v>
      </c>
      <c r="N17" s="42">
        <v>74.804413282644447</v>
      </c>
      <c r="O17" s="42">
        <v>74.813325535146618</v>
      </c>
      <c r="P17" s="42">
        <v>74.64728208511923</v>
      </c>
      <c r="Q17" s="285"/>
    </row>
    <row r="18" spans="1:18" s="14" customFormat="1" ht="17.25" customHeight="1">
      <c r="A18" s="6"/>
      <c r="B18" s="13"/>
      <c r="C18" s="13" t="s">
        <v>623</v>
      </c>
      <c r="D18" s="320"/>
      <c r="E18" s="8" t="s">
        <v>3</v>
      </c>
      <c r="F18" s="35">
        <v>6.9269951886372361E-2</v>
      </c>
      <c r="G18" s="35">
        <v>5.0111140261145347E-2</v>
      </c>
      <c r="H18" s="35">
        <v>3.6465603874684636E-2</v>
      </c>
      <c r="I18" s="35">
        <v>2.256124477402259E-2</v>
      </c>
      <c r="J18" s="35">
        <v>1.4217063489074516E-2</v>
      </c>
      <c r="K18" s="35">
        <v>1.1807861481011152E-2</v>
      </c>
      <c r="L18" s="35">
        <v>7.152212837496009E-3</v>
      </c>
      <c r="M18" s="35">
        <v>5.286112768873529E-3</v>
      </c>
      <c r="N18" s="35">
        <v>3.7441178538716461E-3</v>
      </c>
      <c r="O18" s="35">
        <v>2.491696233536872E-3</v>
      </c>
      <c r="P18" s="35">
        <v>1.6363550656298483E-3</v>
      </c>
      <c r="Q18" s="36"/>
    </row>
    <row r="19" spans="1:18" s="10" customFormat="1" ht="17.25" customHeight="1">
      <c r="A19" s="6"/>
      <c r="B19" s="13"/>
      <c r="C19" s="13" t="s">
        <v>624</v>
      </c>
      <c r="D19" s="328"/>
      <c r="E19" s="8" t="s">
        <v>3</v>
      </c>
      <c r="F19" s="35">
        <v>6.2081820606730478</v>
      </c>
      <c r="G19" s="35">
        <v>4.9818298885555956</v>
      </c>
      <c r="H19" s="35">
        <v>3.9455233154515219</v>
      </c>
      <c r="I19" s="35">
        <v>3.4421277636618952</v>
      </c>
      <c r="J19" s="35">
        <v>3.6954739083298231</v>
      </c>
      <c r="K19" s="35">
        <v>3.4872157532922952</v>
      </c>
      <c r="L19" s="35">
        <v>3.0209638813789552</v>
      </c>
      <c r="M19" s="35">
        <v>2.4788975590771312</v>
      </c>
      <c r="N19" s="35">
        <v>2.1878904859756272</v>
      </c>
      <c r="O19" s="35">
        <v>2.4392802405123599</v>
      </c>
      <c r="P19" s="35">
        <v>1.865012761560586</v>
      </c>
      <c r="Q19" s="36"/>
    </row>
    <row r="20" spans="1:18" s="10" customFormat="1" ht="17.25" customHeight="1">
      <c r="A20" s="6"/>
      <c r="B20" s="13"/>
      <c r="C20" s="13" t="s">
        <v>625</v>
      </c>
      <c r="D20" s="328"/>
      <c r="E20" s="8" t="s">
        <v>3</v>
      </c>
      <c r="F20" s="35">
        <v>66.039762888173456</v>
      </c>
      <c r="G20" s="35">
        <v>65.434270755937433</v>
      </c>
      <c r="H20" s="35">
        <v>65.588235441228477</v>
      </c>
      <c r="I20" s="35">
        <v>65.200907723045816</v>
      </c>
      <c r="J20" s="35">
        <v>66.253865276918816</v>
      </c>
      <c r="K20" s="35">
        <v>66.501769371097893</v>
      </c>
      <c r="L20" s="35">
        <v>66.169839352687646</v>
      </c>
      <c r="M20" s="35">
        <v>65.193041931264034</v>
      </c>
      <c r="N20" s="35">
        <v>64.229452221120852</v>
      </c>
      <c r="O20" s="35">
        <v>64.658759471745142</v>
      </c>
      <c r="P20" s="35">
        <v>64.274792570572572</v>
      </c>
      <c r="Q20" s="36"/>
    </row>
    <row r="21" spans="1:18" s="10" customFormat="1" ht="17.25" customHeight="1">
      <c r="A21" s="6"/>
      <c r="B21" s="13"/>
      <c r="C21" s="13" t="s">
        <v>626</v>
      </c>
      <c r="D21" s="328"/>
      <c r="E21" s="8" t="s">
        <v>3</v>
      </c>
      <c r="F21" s="35">
        <v>78.620192398914668</v>
      </c>
      <c r="G21" s="35">
        <v>79.033639739556477</v>
      </c>
      <c r="H21" s="35">
        <v>79.368693125129738</v>
      </c>
      <c r="I21" s="35">
        <v>79.253697211856206</v>
      </c>
      <c r="J21" s="35">
        <v>78.671592466960306</v>
      </c>
      <c r="K21" s="35">
        <v>77.835395127451463</v>
      </c>
      <c r="L21" s="35">
        <v>77.082483246660672</v>
      </c>
      <c r="M21" s="35">
        <v>76.202870072082447</v>
      </c>
      <c r="N21" s="35">
        <v>75.802810711008377</v>
      </c>
      <c r="O21" s="35">
        <v>75.620739238598162</v>
      </c>
      <c r="P21" s="35">
        <v>75.38536343043009</v>
      </c>
      <c r="Q21" s="36"/>
    </row>
    <row r="22" spans="1:18" s="10" customFormat="1" ht="17.25" customHeight="1">
      <c r="A22" s="6"/>
      <c r="B22" s="13"/>
      <c r="C22" s="13" t="s">
        <v>627</v>
      </c>
      <c r="D22" s="328"/>
      <c r="E22" s="8" t="s">
        <v>3</v>
      </c>
      <c r="F22" s="35">
        <v>82.345612259225959</v>
      </c>
      <c r="G22" s="35">
        <v>82.420463582455966</v>
      </c>
      <c r="H22" s="35">
        <v>82.474878516882868</v>
      </c>
      <c r="I22" s="35">
        <v>82.173789530286683</v>
      </c>
      <c r="J22" s="35">
        <v>81.248292180134811</v>
      </c>
      <c r="K22" s="35">
        <v>80.438522428017023</v>
      </c>
      <c r="L22" s="35">
        <v>79.725122500442765</v>
      </c>
      <c r="M22" s="35">
        <v>78.690426601916101</v>
      </c>
      <c r="N22" s="35">
        <v>78.099368064299753</v>
      </c>
      <c r="O22" s="35">
        <v>77.945055449155362</v>
      </c>
      <c r="P22" s="35">
        <v>77.860781605231438</v>
      </c>
      <c r="Q22" s="36"/>
    </row>
    <row r="23" spans="1:18" s="10" customFormat="1" ht="17.25" customHeight="1">
      <c r="A23" s="6"/>
      <c r="B23" s="13"/>
      <c r="C23" s="13" t="s">
        <v>628</v>
      </c>
      <c r="D23" s="328"/>
      <c r="E23" s="8" t="s">
        <v>3</v>
      </c>
      <c r="F23" s="35">
        <v>83.775489154042148</v>
      </c>
      <c r="G23" s="35">
        <v>83.941287655290566</v>
      </c>
      <c r="H23" s="35">
        <v>84.074409723197263</v>
      </c>
      <c r="I23" s="35">
        <v>83.824303581565786</v>
      </c>
      <c r="J23" s="35">
        <v>82.800256532915597</v>
      </c>
      <c r="K23" s="35">
        <v>81.965812421096359</v>
      </c>
      <c r="L23" s="35">
        <v>81.278177411072534</v>
      </c>
      <c r="M23" s="35">
        <v>80.286757984803913</v>
      </c>
      <c r="N23" s="35">
        <v>79.645757994585082</v>
      </c>
      <c r="O23" s="35">
        <v>79.567514557962824</v>
      </c>
      <c r="P23" s="35">
        <v>79.588065175239024</v>
      </c>
      <c r="Q23" s="36"/>
    </row>
    <row r="24" spans="1:18" s="10" customFormat="1" ht="17.25" customHeight="1">
      <c r="A24" s="6"/>
      <c r="B24" s="13"/>
      <c r="C24" s="13" t="s">
        <v>629</v>
      </c>
      <c r="D24" s="328"/>
      <c r="E24" s="8" t="s">
        <v>3</v>
      </c>
      <c r="F24" s="35">
        <v>83.985996879739517</v>
      </c>
      <c r="G24" s="35">
        <v>84.03959866448804</v>
      </c>
      <c r="H24" s="35">
        <v>84.142885949177241</v>
      </c>
      <c r="I24" s="35">
        <v>83.77805884119384</v>
      </c>
      <c r="J24" s="35">
        <v>82.759630025980385</v>
      </c>
      <c r="K24" s="35">
        <v>82.029545670729149</v>
      </c>
      <c r="L24" s="35">
        <v>81.481391366289728</v>
      </c>
      <c r="M24" s="35">
        <v>80.567556080965375</v>
      </c>
      <c r="N24" s="35">
        <v>80.086850849651498</v>
      </c>
      <c r="O24" s="35">
        <v>80.053121878801718</v>
      </c>
      <c r="P24" s="35">
        <v>80.107944700382973</v>
      </c>
      <c r="Q24" s="36"/>
    </row>
    <row r="25" spans="1:18" s="10" customFormat="1" ht="6" customHeight="1">
      <c r="A25" s="6"/>
      <c r="B25" s="13"/>
      <c r="C25" s="13"/>
      <c r="D25" s="328"/>
      <c r="E25" s="8"/>
      <c r="F25" s="35"/>
      <c r="G25" s="35"/>
      <c r="H25" s="35"/>
      <c r="I25" s="35"/>
      <c r="J25" s="35"/>
      <c r="K25" s="35"/>
      <c r="L25" s="35"/>
      <c r="M25" s="35"/>
      <c r="N25" s="35"/>
      <c r="O25" s="35"/>
      <c r="P25" s="35"/>
      <c r="Q25" s="35"/>
      <c r="R25" s="390"/>
    </row>
    <row r="26" spans="1:18" s="10" customFormat="1" ht="17.25" customHeight="1">
      <c r="A26" s="327"/>
      <c r="B26" s="328"/>
      <c r="C26" s="320" t="s">
        <v>4</v>
      </c>
      <c r="D26" s="320" t="s">
        <v>630</v>
      </c>
      <c r="E26" s="389" t="s">
        <v>3</v>
      </c>
      <c r="F26" s="42">
        <v>78.910971035309956</v>
      </c>
      <c r="G26" s="42">
        <v>77.962890524772732</v>
      </c>
      <c r="H26" s="42">
        <v>77.824203051646847</v>
      </c>
      <c r="I26" s="42">
        <v>77.541138128368075</v>
      </c>
      <c r="J26" s="42">
        <v>77.042690724899813</v>
      </c>
      <c r="K26" s="42">
        <v>76.494369452214812</v>
      </c>
      <c r="L26" s="42">
        <v>75.67806484875635</v>
      </c>
      <c r="M26" s="42">
        <v>74.493576397166734</v>
      </c>
      <c r="N26" s="42">
        <v>73.786985177058668</v>
      </c>
      <c r="O26" s="42">
        <v>73.816100376080911</v>
      </c>
      <c r="P26" s="42">
        <v>73.578115034947629</v>
      </c>
      <c r="Q26" s="285"/>
    </row>
    <row r="27" spans="1:18" s="10" customFormat="1" ht="6" customHeight="1">
      <c r="A27" s="327"/>
      <c r="B27" s="328"/>
      <c r="C27" s="320"/>
      <c r="D27" s="320"/>
      <c r="E27" s="389"/>
      <c r="F27" s="42"/>
      <c r="G27" s="42"/>
      <c r="H27" s="42"/>
      <c r="I27" s="42"/>
      <c r="J27" s="42"/>
      <c r="K27" s="42"/>
      <c r="L27" s="42"/>
      <c r="M27" s="42"/>
      <c r="N27" s="42"/>
      <c r="O27" s="42"/>
      <c r="P27" s="42"/>
      <c r="Q27" s="285"/>
    </row>
    <row r="28" spans="1:18" s="188" customFormat="1" ht="17.25" customHeight="1">
      <c r="A28" s="1367" t="s">
        <v>631</v>
      </c>
      <c r="B28" s="1368"/>
      <c r="C28" s="13" t="s">
        <v>632</v>
      </c>
      <c r="D28" s="328"/>
      <c r="E28" s="8" t="s">
        <v>3</v>
      </c>
      <c r="F28" s="35">
        <v>82.639796542940616</v>
      </c>
      <c r="G28" s="35">
        <v>82.62323107852275</v>
      </c>
      <c r="H28" s="35">
        <v>82.750469446652772</v>
      </c>
      <c r="I28" s="35">
        <v>82.436545235953346</v>
      </c>
      <c r="J28" s="35">
        <v>81.585339748899457</v>
      </c>
      <c r="K28" s="35">
        <v>80.810615440048224</v>
      </c>
      <c r="L28" s="35">
        <v>80.223350442507865</v>
      </c>
      <c r="M28" s="35">
        <v>79.25359151200459</v>
      </c>
      <c r="N28" s="35">
        <v>78.608120075459794</v>
      </c>
      <c r="O28" s="35">
        <v>78.408785180765136</v>
      </c>
      <c r="P28" s="35">
        <v>78.476469482391281</v>
      </c>
      <c r="Q28" s="36"/>
    </row>
    <row r="29" spans="1:18" s="10" customFormat="1" ht="17.25" customHeight="1">
      <c r="A29" s="1367"/>
      <c r="B29" s="1368"/>
      <c r="C29" s="13" t="s">
        <v>633</v>
      </c>
      <c r="D29" s="328"/>
      <c r="E29" s="8" t="s">
        <v>3</v>
      </c>
      <c r="F29" s="35">
        <v>78.344292023727434</v>
      </c>
      <c r="G29" s="35">
        <v>76.935209506134811</v>
      </c>
      <c r="H29" s="35">
        <v>76.632519206999348</v>
      </c>
      <c r="I29" s="35">
        <v>75.861374302177083</v>
      </c>
      <c r="J29" s="35">
        <v>74.777214809944752</v>
      </c>
      <c r="K29" s="35">
        <v>74.627062096830883</v>
      </c>
      <c r="L29" s="35">
        <v>73.971821001797963</v>
      </c>
      <c r="M29" s="35">
        <v>72.7134465921349</v>
      </c>
      <c r="N29" s="35">
        <v>72.265437134677143</v>
      </c>
      <c r="O29" s="35">
        <v>72.613627735520666</v>
      </c>
      <c r="P29" s="35">
        <v>72.067948649632257</v>
      </c>
      <c r="Q29" s="36"/>
    </row>
    <row r="30" spans="1:18" s="10" customFormat="1" ht="17.25" customHeight="1">
      <c r="A30" s="1367"/>
      <c r="B30" s="1368"/>
      <c r="C30" s="13" t="s">
        <v>634</v>
      </c>
      <c r="D30" s="328"/>
      <c r="E30" s="8" t="s">
        <v>3</v>
      </c>
      <c r="F30" s="35">
        <v>75.07019150615551</v>
      </c>
      <c r="G30" s="35">
        <v>73.372022262066579</v>
      </c>
      <c r="H30" s="35">
        <v>72.72829377947285</v>
      </c>
      <c r="I30" s="35">
        <v>72.721215964878851</v>
      </c>
      <c r="J30" s="35">
        <v>73.231602579742074</v>
      </c>
      <c r="K30" s="35">
        <v>72.430065935500721</v>
      </c>
      <c r="L30" s="35">
        <v>71.074731804749518</v>
      </c>
      <c r="M30" s="35">
        <v>69.740735847035637</v>
      </c>
      <c r="N30" s="35">
        <v>68.778973012331321</v>
      </c>
      <c r="O30" s="35">
        <v>68.900006207845991</v>
      </c>
      <c r="P30" s="35">
        <v>68.859084547023343</v>
      </c>
      <c r="Q30" s="36"/>
    </row>
    <row r="31" spans="1:18" s="10" customFormat="1" ht="6" customHeight="1">
      <c r="A31" s="391"/>
      <c r="B31" s="200"/>
      <c r="C31" s="13"/>
      <c r="D31" s="328"/>
      <c r="E31" s="8"/>
      <c r="F31" s="35"/>
      <c r="G31" s="35"/>
      <c r="H31" s="35"/>
      <c r="I31" s="35"/>
      <c r="J31" s="35"/>
      <c r="K31" s="35"/>
      <c r="L31" s="35"/>
      <c r="M31" s="35"/>
      <c r="N31" s="35"/>
      <c r="O31" s="35"/>
      <c r="P31" s="35"/>
      <c r="Q31" s="36"/>
    </row>
    <row r="32" spans="1:18" s="10" customFormat="1" ht="17.25" customHeight="1">
      <c r="A32" s="6"/>
      <c r="B32" s="13"/>
      <c r="C32" s="13" t="s">
        <v>635</v>
      </c>
      <c r="D32" s="328"/>
      <c r="E32" s="8" t="s">
        <v>3</v>
      </c>
      <c r="F32" s="35">
        <v>49.593104014312267</v>
      </c>
      <c r="G32" s="35">
        <v>43.397673539629437</v>
      </c>
      <c r="H32" s="35">
        <v>39.82925213503934</v>
      </c>
      <c r="I32" s="35">
        <v>39.31416340479057</v>
      </c>
      <c r="J32" s="35">
        <v>42.795035972192281</v>
      </c>
      <c r="K32" s="35">
        <v>42.606307013794314</v>
      </c>
      <c r="L32" s="35">
        <v>36.820766907668833</v>
      </c>
      <c r="M32" s="35">
        <v>32.892232348387516</v>
      </c>
      <c r="N32" s="35">
        <v>32.571028264899802</v>
      </c>
      <c r="O32" s="35">
        <v>36.251517370930223</v>
      </c>
      <c r="P32" s="35">
        <v>38.298192353486357</v>
      </c>
      <c r="Q32" s="36"/>
    </row>
    <row r="33" spans="1:17" s="10" customFormat="1" ht="17.25" customHeight="1">
      <c r="A33" s="6"/>
      <c r="B33" s="13"/>
      <c r="C33" s="13" t="s">
        <v>636</v>
      </c>
      <c r="D33" s="328"/>
      <c r="E33" s="8" t="s">
        <v>3</v>
      </c>
      <c r="F33" s="35">
        <v>6.881451761259509</v>
      </c>
      <c r="G33" s="35">
        <v>6.0988242606308596</v>
      </c>
      <c r="H33" s="35">
        <v>5.380827283375142</v>
      </c>
      <c r="I33" s="35">
        <v>4.8615782000261571</v>
      </c>
      <c r="J33" s="35">
        <v>4.6186361021072004</v>
      </c>
      <c r="K33" s="35">
        <v>4.0660066587014319</v>
      </c>
      <c r="L33" s="35">
        <v>3.0684855942631648</v>
      </c>
      <c r="M33" s="35">
        <v>2.2083695710266888</v>
      </c>
      <c r="N33" s="35">
        <v>1.5611896242964025</v>
      </c>
      <c r="O33" s="35">
        <v>1.2894539882462877</v>
      </c>
      <c r="P33" s="35">
        <v>1.1561251841109128</v>
      </c>
      <c r="Q33" s="36"/>
    </row>
    <row r="34" spans="1:17" s="10" customFormat="1" ht="17.25" customHeight="1">
      <c r="A34" s="6"/>
      <c r="B34" s="13"/>
      <c r="C34" s="13" t="s">
        <v>637</v>
      </c>
      <c r="D34" s="328"/>
      <c r="E34" s="8" t="s">
        <v>3</v>
      </c>
      <c r="F34" s="35">
        <v>0.72743486207413766</v>
      </c>
      <c r="G34" s="35">
        <v>0.66374201718464132</v>
      </c>
      <c r="H34" s="35">
        <v>0.60004797454053393</v>
      </c>
      <c r="I34" s="35">
        <v>0.54560759949180049</v>
      </c>
      <c r="J34" s="35">
        <v>0.48564526661399987</v>
      </c>
      <c r="K34" s="35">
        <v>0.43158379914941131</v>
      </c>
      <c r="L34" s="35">
        <v>0.35346009005792728</v>
      </c>
      <c r="M34" s="35">
        <v>0.2750857330493679</v>
      </c>
      <c r="N34" s="35">
        <v>0.21144470341371607</v>
      </c>
      <c r="O34" s="35">
        <v>0.1664403066415753</v>
      </c>
      <c r="P34" s="35">
        <v>0.13912026134130631</v>
      </c>
      <c r="Q34" s="36"/>
    </row>
    <row r="35" spans="1:17" s="10" customFormat="1" ht="12" customHeight="1">
      <c r="A35" s="6"/>
      <c r="B35" s="328"/>
      <c r="C35" s="328"/>
      <c r="D35" s="328"/>
      <c r="E35" s="329"/>
      <c r="F35" s="334"/>
      <c r="G35" s="334"/>
      <c r="H35" s="334"/>
      <c r="I35" s="16"/>
      <c r="J35" s="7"/>
      <c r="K35" s="7"/>
      <c r="L35" s="7"/>
      <c r="M35" s="7"/>
      <c r="N35" s="7"/>
      <c r="O35" s="7"/>
      <c r="P35" s="7"/>
      <c r="Q35" s="9"/>
    </row>
    <row r="36" spans="1:17" s="10" customFormat="1" ht="15" customHeight="1">
      <c r="A36" s="385" t="s">
        <v>638</v>
      </c>
      <c r="B36" s="328"/>
      <c r="C36" s="328"/>
      <c r="D36" s="386"/>
      <c r="E36" s="329"/>
      <c r="F36" s="332"/>
      <c r="G36" s="332"/>
      <c r="H36" s="332"/>
      <c r="I36" s="16"/>
      <c r="J36" s="7"/>
      <c r="K36" s="328"/>
      <c r="L36" s="328"/>
      <c r="M36" s="328"/>
      <c r="N36" s="328"/>
      <c r="O36" s="328"/>
      <c r="P36" s="328"/>
      <c r="Q36" s="330"/>
    </row>
    <row r="37" spans="1:17" s="10" customFormat="1" ht="8.15" customHeight="1">
      <c r="A37" s="6"/>
      <c r="B37" s="7"/>
      <c r="C37" s="7"/>
      <c r="D37" s="328"/>
      <c r="E37" s="8"/>
      <c r="F37" s="15"/>
      <c r="G37" s="15"/>
      <c r="H37" s="15"/>
      <c r="I37" s="16"/>
      <c r="J37" s="7"/>
      <c r="K37" s="328"/>
      <c r="L37" s="328"/>
      <c r="M37" s="328"/>
      <c r="N37" s="328"/>
      <c r="O37" s="328"/>
      <c r="P37" s="328"/>
      <c r="Q37" s="330"/>
    </row>
    <row r="38" spans="1:17" s="10" customFormat="1" ht="17.25" customHeight="1">
      <c r="A38" s="11"/>
      <c r="B38" s="387" t="s">
        <v>622</v>
      </c>
      <c r="C38" s="388" t="s">
        <v>24</v>
      </c>
      <c r="D38" s="320"/>
      <c r="E38" s="389" t="s">
        <v>3</v>
      </c>
      <c r="F38" s="42">
        <v>69.316422025435145</v>
      </c>
      <c r="G38" s="42">
        <v>68.996215938202681</v>
      </c>
      <c r="H38" s="42">
        <v>69.443073761693043</v>
      </c>
      <c r="I38" s="42">
        <v>68.311585620053322</v>
      </c>
      <c r="J38" s="42">
        <v>68.256100356548856</v>
      </c>
      <c r="K38" s="42">
        <v>67.070319451804977</v>
      </c>
      <c r="L38" s="42">
        <v>65.913877733834852</v>
      </c>
      <c r="M38" s="42">
        <v>65.422880188449767</v>
      </c>
      <c r="N38" s="42">
        <v>64.73065751748706</v>
      </c>
      <c r="O38" s="42">
        <v>65.504321246713843</v>
      </c>
      <c r="P38" s="42">
        <v>65.782772108512845</v>
      </c>
      <c r="Q38" s="285"/>
    </row>
    <row r="39" spans="1:17" s="14" customFormat="1" ht="17.25" customHeight="1">
      <c r="A39" s="6"/>
      <c r="B39" s="13"/>
      <c r="C39" s="13" t="s">
        <v>623</v>
      </c>
      <c r="D39" s="320"/>
      <c r="E39" s="8" t="s">
        <v>3</v>
      </c>
      <c r="F39" s="35">
        <v>6.8694964967324773E-2</v>
      </c>
      <c r="G39" s="35">
        <v>4.9760489788580074E-2</v>
      </c>
      <c r="H39" s="35">
        <v>3.6053025240767402E-2</v>
      </c>
      <c r="I39" s="35">
        <v>2.2229461762639905E-2</v>
      </c>
      <c r="J39" s="35">
        <v>1.3903221027947044E-2</v>
      </c>
      <c r="K39" s="35">
        <v>1.158977432964683E-2</v>
      </c>
      <c r="L39" s="35">
        <v>7.0131849421667131E-3</v>
      </c>
      <c r="M39" s="35">
        <v>5.2248245048865903E-3</v>
      </c>
      <c r="N39" s="35">
        <v>3.683237888768042E-3</v>
      </c>
      <c r="O39" s="35">
        <v>2.4614938549485468E-3</v>
      </c>
      <c r="P39" s="35">
        <v>1.6063302020403098E-3</v>
      </c>
      <c r="Q39" s="36"/>
    </row>
    <row r="40" spans="1:17" s="10" customFormat="1" ht="17.25" customHeight="1">
      <c r="A40" s="6"/>
      <c r="B40" s="13"/>
      <c r="C40" s="13" t="s">
        <v>624</v>
      </c>
      <c r="D40" s="328"/>
      <c r="E40" s="8" t="s">
        <v>3</v>
      </c>
      <c r="F40" s="35">
        <v>5.6941345340376124</v>
      </c>
      <c r="G40" s="35">
        <v>4.5796478944853174</v>
      </c>
      <c r="H40" s="35">
        <v>3.5791782502108114</v>
      </c>
      <c r="I40" s="35">
        <v>2.9513455133231408</v>
      </c>
      <c r="J40" s="35">
        <v>3.344132982357789</v>
      </c>
      <c r="K40" s="35">
        <v>3.2333797480651532</v>
      </c>
      <c r="L40" s="35">
        <v>2.8279563959674943</v>
      </c>
      <c r="M40" s="35">
        <v>2.3372792393312891</v>
      </c>
      <c r="N40" s="35">
        <v>2.0801325931256285</v>
      </c>
      <c r="O40" s="35">
        <v>2.3618723006693876</v>
      </c>
      <c r="P40" s="35">
        <v>1.8105737176109538</v>
      </c>
      <c r="Q40" s="36"/>
    </row>
    <row r="41" spans="1:17" s="10" customFormat="1" ht="6" customHeight="1">
      <c r="A41" s="6"/>
      <c r="B41" s="13"/>
      <c r="C41" s="13"/>
      <c r="D41" s="328"/>
      <c r="E41" s="8"/>
      <c r="F41" s="35"/>
      <c r="G41" s="35"/>
      <c r="H41" s="35"/>
      <c r="I41" s="35"/>
      <c r="J41" s="35"/>
      <c r="K41" s="35"/>
      <c r="L41" s="35"/>
      <c r="M41" s="35"/>
      <c r="N41" s="35"/>
      <c r="O41" s="35"/>
      <c r="P41" s="35"/>
      <c r="Q41" s="36"/>
    </row>
    <row r="42" spans="1:17" s="10" customFormat="1" ht="17.25" customHeight="1">
      <c r="A42" s="6"/>
      <c r="B42" s="7"/>
      <c r="C42" s="388" t="s">
        <v>5</v>
      </c>
      <c r="D42" s="320"/>
      <c r="E42" s="389" t="s">
        <v>3</v>
      </c>
      <c r="F42" s="42">
        <v>73.971367523338145</v>
      </c>
      <c r="G42" s="42">
        <v>73.731918153703418</v>
      </c>
      <c r="H42" s="42">
        <v>73.521461697495852</v>
      </c>
      <c r="I42" s="42">
        <v>71.527620728818192</v>
      </c>
      <c r="J42" s="42">
        <v>71.899258069359078</v>
      </c>
      <c r="K42" s="42">
        <v>71.285159485304945</v>
      </c>
      <c r="L42" s="42">
        <v>70.267494924243636</v>
      </c>
      <c r="M42" s="42">
        <v>69.699250072660774</v>
      </c>
      <c r="N42" s="42">
        <v>69.175741485714553</v>
      </c>
      <c r="O42" s="42">
        <v>69.873198101178318</v>
      </c>
      <c r="P42" s="42">
        <v>70.229089282869921</v>
      </c>
      <c r="Q42" s="285"/>
    </row>
    <row r="43" spans="1:17" s="10" customFormat="1" ht="6" customHeight="1">
      <c r="A43" s="6"/>
      <c r="B43" s="7"/>
      <c r="C43" s="388"/>
      <c r="D43" s="320"/>
      <c r="E43" s="389"/>
      <c r="F43" s="42"/>
      <c r="G43" s="42"/>
      <c r="H43" s="42"/>
      <c r="I43" s="42"/>
      <c r="J43" s="42"/>
      <c r="K43" s="42"/>
      <c r="L43" s="42"/>
      <c r="M43" s="42"/>
      <c r="N43" s="42"/>
      <c r="O43" s="42"/>
      <c r="P43" s="42"/>
      <c r="Q43" s="285"/>
    </row>
    <row r="44" spans="1:17" s="10" customFormat="1" ht="17.25" customHeight="1">
      <c r="A44" s="1369" t="s">
        <v>639</v>
      </c>
      <c r="B44" s="1370"/>
      <c r="C44" s="13" t="s">
        <v>625</v>
      </c>
      <c r="D44" s="328"/>
      <c r="E44" s="8" t="s">
        <v>3</v>
      </c>
      <c r="F44" s="35">
        <v>62.847639356838727</v>
      </c>
      <c r="G44" s="35">
        <v>62.541730523562435</v>
      </c>
      <c r="H44" s="35">
        <v>62.965108165736581</v>
      </c>
      <c r="I44" s="35">
        <v>61.973952295207326</v>
      </c>
      <c r="J44" s="35">
        <v>63.251012610886079</v>
      </c>
      <c r="K44" s="35">
        <v>63.503614833821665</v>
      </c>
      <c r="L44" s="35">
        <v>63.267214566140339</v>
      </c>
      <c r="M44" s="35">
        <v>62.145468308753216</v>
      </c>
      <c r="N44" s="35">
        <v>61.110322213891266</v>
      </c>
      <c r="O44" s="35">
        <v>61.918591541258749</v>
      </c>
      <c r="P44" s="35">
        <v>61.799838649513781</v>
      </c>
      <c r="Q44" s="36"/>
    </row>
    <row r="45" spans="1:17" s="10" customFormat="1" ht="17.25" customHeight="1">
      <c r="A45" s="1369"/>
      <c r="B45" s="1370"/>
      <c r="C45" s="13" t="s">
        <v>626</v>
      </c>
      <c r="D45" s="328"/>
      <c r="E45" s="8" t="s">
        <v>3</v>
      </c>
      <c r="F45" s="35">
        <v>72.787615776819422</v>
      </c>
      <c r="G45" s="35">
        <v>72.828887248792611</v>
      </c>
      <c r="H45" s="35">
        <v>72.738693532045659</v>
      </c>
      <c r="I45" s="35">
        <v>70.617864726651334</v>
      </c>
      <c r="J45" s="35">
        <v>71.008855917859648</v>
      </c>
      <c r="K45" s="35">
        <v>70.384894336110122</v>
      </c>
      <c r="L45" s="35">
        <v>69.383808947783209</v>
      </c>
      <c r="M45" s="35">
        <v>68.947530018611076</v>
      </c>
      <c r="N45" s="35">
        <v>68.75782719754605</v>
      </c>
      <c r="O45" s="35">
        <v>69.390622791806777</v>
      </c>
      <c r="P45" s="35">
        <v>69.681247416355745</v>
      </c>
      <c r="Q45" s="36"/>
    </row>
    <row r="46" spans="1:17" s="10" customFormat="1" ht="17.25" customHeight="1">
      <c r="A46" s="1369"/>
      <c r="B46" s="1370"/>
      <c r="C46" s="13" t="s">
        <v>627</v>
      </c>
      <c r="D46" s="328"/>
      <c r="E46" s="8" t="s">
        <v>3</v>
      </c>
      <c r="F46" s="35">
        <v>76.857137767494692</v>
      </c>
      <c r="G46" s="35">
        <v>76.520981363345612</v>
      </c>
      <c r="H46" s="35">
        <v>76.097534736990369</v>
      </c>
      <c r="I46" s="35">
        <v>73.722963048136961</v>
      </c>
      <c r="J46" s="35">
        <v>73.939187866076622</v>
      </c>
      <c r="K46" s="35">
        <v>73.114723837256932</v>
      </c>
      <c r="L46" s="35">
        <v>71.887887847787397</v>
      </c>
      <c r="M46" s="35">
        <v>71.346706763250666</v>
      </c>
      <c r="N46" s="35">
        <v>70.9841584585633</v>
      </c>
      <c r="O46" s="35">
        <v>71.619627586576001</v>
      </c>
      <c r="P46" s="35">
        <v>72.061436472786639</v>
      </c>
      <c r="Q46" s="36"/>
    </row>
    <row r="47" spans="1:17" s="10" customFormat="1" ht="17.25" customHeight="1">
      <c r="A47" s="1369"/>
      <c r="B47" s="1370"/>
      <c r="C47" s="13" t="s">
        <v>628</v>
      </c>
      <c r="D47" s="328"/>
      <c r="E47" s="8" t="s">
        <v>3</v>
      </c>
      <c r="F47" s="35">
        <v>78.690253716901665</v>
      </c>
      <c r="G47" s="35">
        <v>78.44040057131464</v>
      </c>
      <c r="H47" s="35">
        <v>78.064754941629673</v>
      </c>
      <c r="I47" s="35">
        <v>75.845635303453179</v>
      </c>
      <c r="J47" s="35">
        <v>75.961709308254783</v>
      </c>
      <c r="K47" s="35">
        <v>75.050205349200169</v>
      </c>
      <c r="L47" s="35">
        <v>73.70878917639277</v>
      </c>
      <c r="M47" s="35">
        <v>73.347597642460499</v>
      </c>
      <c r="N47" s="35">
        <v>72.870922797806855</v>
      </c>
      <c r="O47" s="35">
        <v>73.543531832808711</v>
      </c>
      <c r="P47" s="35">
        <v>74.117157161501126</v>
      </c>
      <c r="Q47" s="36"/>
    </row>
    <row r="48" spans="1:17" s="10" customFormat="1" ht="17.25" customHeight="1">
      <c r="A48" s="1369"/>
      <c r="B48" s="1370"/>
      <c r="C48" s="13" t="s">
        <v>629</v>
      </c>
      <c r="D48" s="328"/>
      <c r="E48" s="8" t="s">
        <v>3</v>
      </c>
      <c r="F48" s="35">
        <v>79.052560624921853</v>
      </c>
      <c r="G48" s="35">
        <v>78.737454269583964</v>
      </c>
      <c r="H48" s="35">
        <v>78.28995181542831</v>
      </c>
      <c r="I48" s="35">
        <v>76.170943094042471</v>
      </c>
      <c r="J48" s="35">
        <v>76.113352549617559</v>
      </c>
      <c r="K48" s="35">
        <v>75.224820400973243</v>
      </c>
      <c r="L48" s="35">
        <v>73.99160525220482</v>
      </c>
      <c r="M48" s="35">
        <v>73.794669290964947</v>
      </c>
      <c r="N48" s="35">
        <v>73.325904347146803</v>
      </c>
      <c r="O48" s="35">
        <v>74.068639665313313</v>
      </c>
      <c r="P48" s="35">
        <v>74.7109736563403</v>
      </c>
      <c r="Q48" s="36"/>
    </row>
    <row r="49" spans="1:18" s="10" customFormat="1" ht="6" customHeight="1">
      <c r="A49" s="392"/>
      <c r="B49" s="393"/>
      <c r="C49" s="13"/>
      <c r="D49" s="328"/>
      <c r="E49" s="8"/>
      <c r="F49" s="35"/>
      <c r="G49" s="35"/>
      <c r="H49" s="35"/>
      <c r="I49" s="35"/>
      <c r="J49" s="35"/>
      <c r="K49" s="35"/>
      <c r="L49" s="35"/>
      <c r="M49" s="35"/>
      <c r="N49" s="35"/>
      <c r="O49" s="35"/>
      <c r="P49" s="35"/>
      <c r="Q49" s="36"/>
    </row>
    <row r="50" spans="1:18" s="10" customFormat="1" ht="17.25" customHeight="1">
      <c r="A50" s="6"/>
      <c r="B50" s="13"/>
      <c r="C50" s="13" t="s">
        <v>632</v>
      </c>
      <c r="D50" s="328"/>
      <c r="E50" s="8" t="s">
        <v>3</v>
      </c>
      <c r="F50" s="35">
        <v>74.203491806389707</v>
      </c>
      <c r="G50" s="35">
        <v>73.711776834882627</v>
      </c>
      <c r="H50" s="35">
        <v>72.613343162550677</v>
      </c>
      <c r="I50" s="35">
        <v>71.196407402825599</v>
      </c>
      <c r="J50" s="35">
        <v>71.535268551006553</v>
      </c>
      <c r="K50" s="35">
        <v>70.089438550844037</v>
      </c>
      <c r="L50" s="35">
        <v>68.958301102155929</v>
      </c>
      <c r="M50" s="35">
        <v>68.64504434587424</v>
      </c>
      <c r="N50" s="35">
        <v>67.304862036166114</v>
      </c>
      <c r="O50" s="35">
        <v>67.900329234908313</v>
      </c>
      <c r="P50" s="35">
        <v>68.916374232359942</v>
      </c>
      <c r="Q50" s="36"/>
    </row>
    <row r="51" spans="1:18" s="10" customFormat="1" ht="17.25" customHeight="1">
      <c r="A51" s="6"/>
      <c r="B51" s="13"/>
      <c r="C51" s="13" t="s">
        <v>633</v>
      </c>
      <c r="D51" s="328"/>
      <c r="E51" s="8" t="s">
        <v>3</v>
      </c>
      <c r="F51" s="35">
        <v>50.762516661096655</v>
      </c>
      <c r="G51" s="35">
        <v>50.037457415407381</v>
      </c>
      <c r="H51" s="35">
        <v>51.031391628898959</v>
      </c>
      <c r="I51" s="35">
        <v>51.534824423967542</v>
      </c>
      <c r="J51" s="35">
        <v>53.419279226486957</v>
      </c>
      <c r="K51" s="35">
        <v>52.547484555375334</v>
      </c>
      <c r="L51" s="35">
        <v>50.982072539065683</v>
      </c>
      <c r="M51" s="35">
        <v>50.834003560143174</v>
      </c>
      <c r="N51" s="35">
        <v>49.83540037704833</v>
      </c>
      <c r="O51" s="35">
        <v>50.589555801060747</v>
      </c>
      <c r="P51" s="35">
        <v>50.621131744327506</v>
      </c>
      <c r="Q51" s="36"/>
    </row>
    <row r="52" spans="1:18" s="10" customFormat="1" ht="17.25" customHeight="1">
      <c r="A52" s="6"/>
      <c r="B52" s="13"/>
      <c r="C52" s="13" t="s">
        <v>634</v>
      </c>
      <c r="D52" s="328"/>
      <c r="E52" s="8" t="s">
        <v>3</v>
      </c>
      <c r="F52" s="35">
        <v>47.151925264038695</v>
      </c>
      <c r="G52" s="35">
        <v>47.164897374857482</v>
      </c>
      <c r="H52" s="35">
        <v>53.420736374094858</v>
      </c>
      <c r="I52" s="35">
        <v>57.619578861585573</v>
      </c>
      <c r="J52" s="35">
        <v>51.73580562722875</v>
      </c>
      <c r="K52" s="35">
        <v>46.338621229925572</v>
      </c>
      <c r="L52" s="35">
        <v>45.146956466590296</v>
      </c>
      <c r="M52" s="35">
        <v>45.328186777145099</v>
      </c>
      <c r="N52" s="35">
        <v>45.51792083123199</v>
      </c>
      <c r="O52" s="35">
        <v>48.032222372346602</v>
      </c>
      <c r="P52" s="35">
        <v>47.937616989224345</v>
      </c>
      <c r="Q52" s="36"/>
    </row>
    <row r="53" spans="1:18" s="10" customFormat="1" ht="17.25" customHeight="1">
      <c r="A53" s="6"/>
      <c r="B53" s="13"/>
      <c r="C53" s="13" t="s">
        <v>635</v>
      </c>
      <c r="D53" s="328"/>
      <c r="E53" s="8" t="s">
        <v>3</v>
      </c>
      <c r="F53" s="35">
        <v>24.299061536719339</v>
      </c>
      <c r="G53" s="35">
        <v>20.174484527792075</v>
      </c>
      <c r="H53" s="35">
        <v>22.855078993461053</v>
      </c>
      <c r="I53" s="35">
        <v>26.784389555742035</v>
      </c>
      <c r="J53" s="35">
        <v>24.250495122871307</v>
      </c>
      <c r="K53" s="35">
        <v>19.52385922708099</v>
      </c>
      <c r="L53" s="35">
        <v>15.295322968049977</v>
      </c>
      <c r="M53" s="35">
        <v>16.340523735162655</v>
      </c>
      <c r="N53" s="35">
        <v>19.670603176332595</v>
      </c>
      <c r="O53" s="35">
        <v>20.004797943835236</v>
      </c>
      <c r="P53" s="35">
        <v>18.486174818987472</v>
      </c>
      <c r="Q53" s="36"/>
    </row>
    <row r="54" spans="1:18" s="10" customFormat="1" ht="17.25" customHeight="1">
      <c r="A54" s="6"/>
      <c r="B54" s="13"/>
      <c r="C54" s="13" t="s">
        <v>636</v>
      </c>
      <c r="D54" s="328"/>
      <c r="E54" s="8" t="s">
        <v>3</v>
      </c>
      <c r="F54" s="35">
        <v>3.2073389111790558</v>
      </c>
      <c r="G54" s="35">
        <v>2.8244583923871232</v>
      </c>
      <c r="H54" s="35">
        <v>2.692132604335105</v>
      </c>
      <c r="I54" s="35">
        <v>2.5966640509687422</v>
      </c>
      <c r="J54" s="35">
        <v>2.1572168325348495</v>
      </c>
      <c r="K54" s="35">
        <v>1.6266444783229483</v>
      </c>
      <c r="L54" s="35">
        <v>1.0487121822887937</v>
      </c>
      <c r="M54" s="35">
        <v>0.85979292283922115</v>
      </c>
      <c r="N54" s="35">
        <v>0.68766685832103458</v>
      </c>
      <c r="O54" s="35">
        <v>0.59999734279299033</v>
      </c>
      <c r="P54" s="35">
        <v>0.54783055793110225</v>
      </c>
      <c r="Q54" s="36"/>
    </row>
    <row r="55" spans="1:18" s="10" customFormat="1" ht="17.25" customHeight="1">
      <c r="A55" s="6"/>
      <c r="B55" s="328"/>
      <c r="C55" s="13" t="s">
        <v>637</v>
      </c>
      <c r="D55" s="328"/>
      <c r="E55" s="8" t="s">
        <v>3</v>
      </c>
      <c r="F55" s="35">
        <v>0.4008733230269424</v>
      </c>
      <c r="G55" s="35">
        <v>0.35877204981816635</v>
      </c>
      <c r="H55" s="35">
        <v>0.32790232237060152</v>
      </c>
      <c r="I55" s="35">
        <v>0.29724529438116432</v>
      </c>
      <c r="J55" s="35">
        <v>0.25343970190011278</v>
      </c>
      <c r="K55" s="35">
        <v>0.21205037424434961</v>
      </c>
      <c r="L55" s="35">
        <v>0.15924821208526713</v>
      </c>
      <c r="M55" s="35">
        <v>0.12237337754684388</v>
      </c>
      <c r="N55" s="35">
        <v>9.7876579795641808E-2</v>
      </c>
      <c r="O55" s="35">
        <v>8.0728531963877831E-2</v>
      </c>
      <c r="P55" s="35">
        <v>7.3678090406355812E-2</v>
      </c>
      <c r="Q55" s="36"/>
    </row>
    <row r="56" spans="1:18" s="10" customFormat="1" ht="12" customHeight="1">
      <c r="A56" s="335"/>
      <c r="B56" s="328"/>
      <c r="C56" s="328"/>
      <c r="D56" s="328"/>
      <c r="E56" s="329"/>
      <c r="F56" s="332"/>
      <c r="G56" s="332"/>
      <c r="H56" s="332"/>
      <c r="I56" s="332"/>
      <c r="J56" s="336"/>
      <c r="K56" s="328"/>
      <c r="L56" s="328"/>
      <c r="M56" s="328"/>
      <c r="N56" s="328"/>
      <c r="O56" s="328"/>
      <c r="P56" s="328"/>
      <c r="Q56" s="330"/>
    </row>
    <row r="57" spans="1:18" s="10" customFormat="1" ht="15" customHeight="1">
      <c r="A57" s="394" t="s">
        <v>640</v>
      </c>
      <c r="B57" s="382"/>
      <c r="C57" s="382"/>
      <c r="D57" s="382"/>
      <c r="E57" s="383"/>
      <c r="F57" s="395"/>
      <c r="G57" s="395"/>
      <c r="H57" s="395"/>
      <c r="I57" s="395"/>
      <c r="J57" s="396"/>
      <c r="K57" s="382"/>
      <c r="L57" s="382"/>
      <c r="M57" s="382"/>
      <c r="N57" s="382"/>
      <c r="O57" s="382"/>
      <c r="P57" s="382"/>
      <c r="Q57" s="382"/>
      <c r="R57" s="397"/>
    </row>
    <row r="58" spans="1:18" s="188" customFormat="1" ht="12" customHeight="1">
      <c r="E58" s="314"/>
      <c r="F58" s="314"/>
      <c r="G58" s="314"/>
      <c r="H58" s="314"/>
      <c r="I58" s="314"/>
      <c r="J58" s="5"/>
    </row>
    <row r="59" spans="1:18" s="188" customFormat="1" ht="15" customHeight="1">
      <c r="A59" s="168" t="s">
        <v>345</v>
      </c>
      <c r="E59" s="314"/>
      <c r="F59" s="314"/>
      <c r="G59" s="314"/>
      <c r="H59" s="314"/>
      <c r="I59" s="314"/>
      <c r="J59" s="5"/>
    </row>
    <row r="60" spans="1:18" s="188" customFormat="1" ht="30" customHeight="1">
      <c r="A60" s="1364" t="s">
        <v>641</v>
      </c>
      <c r="B60" s="1364"/>
      <c r="C60" s="1364"/>
      <c r="D60" s="1364"/>
      <c r="E60" s="1364"/>
      <c r="F60" s="1364"/>
      <c r="G60" s="1364"/>
      <c r="H60" s="1364"/>
      <c r="I60" s="1364"/>
      <c r="J60" s="1364"/>
      <c r="K60" s="1364"/>
      <c r="L60" s="1364"/>
      <c r="M60" s="1364"/>
      <c r="N60" s="1364"/>
      <c r="O60" s="1364"/>
      <c r="P60" s="198"/>
      <c r="Q60" s="198"/>
    </row>
    <row r="61" spans="1:18" s="175" customFormat="1" ht="15" customHeight="1">
      <c r="A61" s="175" t="s">
        <v>642</v>
      </c>
      <c r="F61" s="398"/>
      <c r="G61" s="398"/>
      <c r="H61" s="399"/>
      <c r="I61" s="400"/>
      <c r="J61" s="400"/>
    </row>
    <row r="62" spans="1:18" s="175" customFormat="1" ht="12" customHeight="1">
      <c r="A62" s="184"/>
      <c r="B62" s="184"/>
      <c r="C62" s="184"/>
      <c r="D62" s="184"/>
      <c r="E62" s="173"/>
      <c r="F62" s="173"/>
      <c r="G62" s="173"/>
      <c r="H62" s="173"/>
      <c r="I62" s="173"/>
      <c r="J62" s="166"/>
      <c r="K62" s="184"/>
      <c r="L62" s="184"/>
      <c r="M62" s="184"/>
      <c r="N62" s="184"/>
      <c r="O62" s="184"/>
      <c r="P62" s="184"/>
      <c r="Q62" s="184"/>
    </row>
    <row r="63" spans="1:18" s="184" customFormat="1" ht="15" customHeight="1">
      <c r="A63" s="181" t="s">
        <v>557</v>
      </c>
      <c r="E63" s="173"/>
      <c r="F63" s="173"/>
      <c r="G63" s="173"/>
      <c r="H63" s="173"/>
      <c r="I63" s="173"/>
      <c r="J63" s="166"/>
    </row>
    <row r="64" spans="1:18" s="184" customFormat="1" ht="15" customHeight="1">
      <c r="A64" s="181"/>
      <c r="E64" s="173"/>
      <c r="F64" s="173"/>
      <c r="G64" s="173"/>
      <c r="H64" s="173"/>
      <c r="I64" s="173"/>
      <c r="J64" s="166"/>
    </row>
    <row r="65" spans="1:17" s="184" customFormat="1" ht="24.75" customHeight="1">
      <c r="E65" s="173"/>
      <c r="F65" s="173"/>
      <c r="G65" s="173"/>
      <c r="H65" s="173"/>
      <c r="I65" s="173"/>
      <c r="J65" s="166"/>
    </row>
    <row r="66" spans="1:17" s="184" customFormat="1" ht="24.75" customHeight="1">
      <c r="A66" s="188"/>
      <c r="B66" s="188"/>
      <c r="C66" s="188"/>
      <c r="D66" s="188"/>
      <c r="E66" s="314"/>
      <c r="F66" s="314"/>
      <c r="G66" s="314"/>
      <c r="H66" s="314"/>
      <c r="I66" s="314"/>
      <c r="J66" s="5"/>
      <c r="K66" s="188"/>
      <c r="L66" s="188"/>
      <c r="M66" s="188"/>
      <c r="N66" s="188"/>
      <c r="O66" s="188"/>
      <c r="P66" s="188"/>
      <c r="Q66" s="188"/>
    </row>
    <row r="67" spans="1:17" s="188" customFormat="1" ht="21.75" customHeight="1">
      <c r="E67" s="314"/>
      <c r="F67" s="314"/>
      <c r="G67" s="314"/>
      <c r="H67" s="314"/>
      <c r="I67" s="314"/>
      <c r="J67" s="5"/>
    </row>
    <row r="68" spans="1:17" s="188" customFormat="1" ht="21.75" customHeight="1"/>
    <row r="69" spans="1:17" s="188" customFormat="1" ht="21.75" customHeight="1"/>
    <row r="70" spans="1:17" s="188" customFormat="1" ht="21.75" customHeight="1"/>
    <row r="71" spans="1:17" s="188" customFormat="1" ht="21.75" customHeight="1"/>
    <row r="72" spans="1:17" s="188" customFormat="1" ht="21.75" customHeight="1">
      <c r="E72" s="314"/>
      <c r="F72" s="314"/>
      <c r="G72" s="314"/>
      <c r="H72" s="314"/>
      <c r="I72" s="314"/>
      <c r="J72" s="5"/>
    </row>
    <row r="73" spans="1:17" s="188" customFormat="1" ht="21.75" customHeight="1">
      <c r="E73" s="314"/>
      <c r="F73" s="314"/>
      <c r="G73" s="314"/>
      <c r="H73" s="314"/>
      <c r="I73" s="314"/>
      <c r="J73" s="5"/>
    </row>
    <row r="74" spans="1:17" s="188" customFormat="1" ht="21.75" customHeight="1">
      <c r="E74" s="314"/>
      <c r="F74" s="314"/>
      <c r="G74" s="314"/>
      <c r="H74" s="314"/>
      <c r="I74" s="314"/>
      <c r="J74" s="5"/>
    </row>
    <row r="75" spans="1:17" s="188" customFormat="1" ht="21.75" customHeight="1">
      <c r="E75" s="314"/>
      <c r="F75" s="314"/>
      <c r="G75" s="314"/>
      <c r="H75" s="314"/>
      <c r="I75" s="314"/>
      <c r="J75" s="5"/>
    </row>
    <row r="76" spans="1:17" s="188" customFormat="1" ht="21.75" customHeight="1">
      <c r="A76" s="401"/>
      <c r="B76" s="401"/>
      <c r="C76" s="401"/>
      <c r="D76" s="401"/>
      <c r="E76" s="402"/>
      <c r="F76" s="402"/>
      <c r="G76" s="402"/>
      <c r="H76" s="402"/>
      <c r="I76" s="402"/>
      <c r="J76" s="403"/>
      <c r="K76" s="401"/>
      <c r="L76" s="401"/>
      <c r="M76" s="401"/>
      <c r="N76" s="401"/>
      <c r="O76" s="401"/>
      <c r="P76" s="401"/>
      <c r="Q76" s="401"/>
    </row>
    <row r="77" spans="1:17" ht="21.75" customHeight="1"/>
    <row r="78" spans="1:17" ht="21.75" customHeight="1"/>
    <row r="79" spans="1:17" ht="21.75" customHeight="1"/>
    <row r="80" spans="1:17" ht="21.75" customHeight="1"/>
    <row r="81" ht="21.75" customHeight="1"/>
    <row r="82" ht="21.75" customHeight="1"/>
  </sheetData>
  <mergeCells count="4">
    <mergeCell ref="A8:B8"/>
    <mergeCell ref="A28:B30"/>
    <mergeCell ref="A44:B48"/>
    <mergeCell ref="A60:O60"/>
  </mergeCells>
  <hyperlinks>
    <hyperlink ref="A8" location="'new Title sheet'!A1" display="Return to Contents" xr:uid="{2CD5D0F0-49AD-4556-86C7-678C6CAF707C}"/>
    <hyperlink ref="A8:B8" location="'Title sheet'!A16" display="Return to Contents" xr:uid="{926EE0CF-C292-4376-8937-35209126A3AA}"/>
  </hyperlinks>
  <pageMargins left="0.74803149606299213" right="0.74803149606299213" top="0.9055118110236221" bottom="0.9055118110236221" header="0.51181102362204722" footer="0.51181102362204722"/>
  <pageSetup paperSize="9" scale="47" fitToHeight="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2B21E-B4B6-4AC5-A4E4-6F944E2EC66D}">
  <sheetPr>
    <pageSetUpPr fitToPage="1"/>
  </sheetPr>
  <dimension ref="A1:R70"/>
  <sheetViews>
    <sheetView zoomScaleNormal="100" zoomScalePageLayoutView="55" workbookViewId="0"/>
  </sheetViews>
  <sheetFormatPr defaultColWidth="9.1796875" defaultRowHeight="12.5"/>
  <cols>
    <col min="1" max="1" width="23.7265625" style="188" customWidth="1"/>
    <col min="2" max="2" width="9.453125" style="188" bestFit="1" customWidth="1"/>
    <col min="3" max="6" width="12.7265625" style="188" customWidth="1"/>
    <col min="7" max="7" width="17.7265625" style="314" customWidth="1"/>
    <col min="8" max="8" width="15.7265625" style="406" customWidth="1"/>
    <col min="9" max="9" width="15.7265625" style="314" customWidth="1"/>
    <col min="10" max="10" width="15.7265625" style="188" customWidth="1"/>
    <col min="11" max="11" width="1.7265625" style="188" customWidth="1"/>
    <col min="12" max="12" width="9.1796875" style="188"/>
    <col min="13" max="13" width="23" style="188" customWidth="1"/>
    <col min="14" max="14" width="18.26953125" style="449" bestFit="1" customWidth="1"/>
    <col min="15" max="18" width="16.7265625" style="188" customWidth="1"/>
    <col min="19" max="16384" width="9.1796875" style="188"/>
  </cols>
  <sheetData>
    <row r="1" spans="1:18" s="2" customFormat="1"/>
    <row r="2" spans="1:18" s="2" customFormat="1"/>
    <row r="3" spans="1:18" s="2" customFormat="1"/>
    <row r="4" spans="1:18" s="2" customFormat="1"/>
    <row r="5" spans="1:18" s="2" customFormat="1"/>
    <row r="6" spans="1:18" s="2" customFormat="1"/>
    <row r="7" spans="1:18" s="2" customFormat="1"/>
    <row r="8" spans="1:18" s="2" customFormat="1" ht="26.25" customHeight="1">
      <c r="A8" s="1" t="s">
        <v>344</v>
      </c>
      <c r="B8" s="1"/>
    </row>
    <row r="9" spans="1:18" ht="18" customHeight="1">
      <c r="A9" s="404" t="s">
        <v>643</v>
      </c>
      <c r="B9" s="328"/>
      <c r="C9" s="328"/>
      <c r="D9" s="328"/>
      <c r="E9" s="328"/>
      <c r="F9" s="329"/>
      <c r="G9" s="405"/>
      <c r="H9" s="329"/>
      <c r="I9" s="328"/>
      <c r="J9" s="328"/>
      <c r="K9" s="328"/>
      <c r="N9" s="188"/>
      <c r="O9" s="406"/>
      <c r="P9" s="314"/>
    </row>
    <row r="10" spans="1:18" ht="8.15" customHeight="1">
      <c r="A10" s="328"/>
      <c r="B10" s="328"/>
      <c r="C10" s="328"/>
      <c r="D10" s="328"/>
      <c r="E10" s="328"/>
      <c r="F10" s="328"/>
      <c r="G10" s="329"/>
      <c r="H10" s="405"/>
      <c r="I10" s="329"/>
      <c r="M10" s="314"/>
      <c r="N10" s="188"/>
      <c r="O10" s="314"/>
      <c r="P10" s="406"/>
      <c r="Q10" s="314"/>
      <c r="R10" s="378"/>
    </row>
    <row r="11" spans="1:18" s="184" customFormat="1" ht="15" customHeight="1">
      <c r="A11" s="407"/>
      <c r="B11" s="407"/>
      <c r="C11" s="407"/>
      <c r="D11" s="407"/>
      <c r="E11" s="407"/>
      <c r="F11" s="407"/>
      <c r="G11" s="408"/>
      <c r="H11" s="407"/>
      <c r="I11" s="408"/>
      <c r="J11" s="408"/>
      <c r="K11" s="409" t="s">
        <v>644</v>
      </c>
      <c r="O11" s="173"/>
      <c r="Q11" s="173"/>
      <c r="R11" s="410"/>
    </row>
    <row r="12" spans="1:18" s="184" customFormat="1" ht="12" customHeight="1">
      <c r="A12" s="411"/>
      <c r="B12" s="404"/>
      <c r="C12" s="404"/>
      <c r="D12" s="404"/>
      <c r="E12" s="404"/>
      <c r="F12" s="404"/>
      <c r="G12" s="412"/>
      <c r="H12" s="404"/>
      <c r="I12" s="412"/>
      <c r="J12" s="368"/>
      <c r="K12" s="413"/>
      <c r="O12" s="173"/>
      <c r="Q12" s="173"/>
      <c r="R12" s="410"/>
    </row>
    <row r="13" spans="1:18" ht="15" customHeight="1">
      <c r="A13" s="319"/>
      <c r="B13" s="320"/>
      <c r="C13" s="1371" t="s">
        <v>645</v>
      </c>
      <c r="D13" s="1371"/>
      <c r="E13" s="1371"/>
      <c r="F13" s="320"/>
      <c r="G13" s="414" t="s">
        <v>646</v>
      </c>
      <c r="H13" s="414" t="s">
        <v>647</v>
      </c>
      <c r="I13" s="414" t="s">
        <v>646</v>
      </c>
      <c r="J13" s="414" t="s">
        <v>648</v>
      </c>
      <c r="K13" s="415"/>
      <c r="N13" s="188"/>
      <c r="O13" s="315"/>
      <c r="P13" s="315"/>
      <c r="Q13" s="315"/>
      <c r="R13" s="315"/>
    </row>
    <row r="14" spans="1:18" ht="15" customHeight="1">
      <c r="A14" s="319"/>
      <c r="B14" s="320"/>
      <c r="C14" s="324"/>
      <c r="D14" s="324"/>
      <c r="E14" s="324"/>
      <c r="F14" s="320"/>
      <c r="G14" s="414" t="s">
        <v>649</v>
      </c>
      <c r="H14" s="414" t="s">
        <v>650</v>
      </c>
      <c r="I14" s="414" t="s">
        <v>651</v>
      </c>
      <c r="J14" s="414" t="s">
        <v>652</v>
      </c>
      <c r="K14" s="415"/>
      <c r="N14" s="188"/>
      <c r="O14" s="315"/>
      <c r="P14" s="315"/>
      <c r="Q14" s="315"/>
      <c r="R14" s="315"/>
    </row>
    <row r="15" spans="1:18" s="314" customFormat="1" ht="15" customHeight="1">
      <c r="A15" s="416"/>
      <c r="B15" s="414" t="s">
        <v>653</v>
      </c>
      <c r="C15" s="414"/>
      <c r="D15" s="414"/>
      <c r="E15" s="414"/>
      <c r="F15" s="414" t="s">
        <v>653</v>
      </c>
      <c r="G15" s="414" t="s">
        <v>654</v>
      </c>
      <c r="H15" s="414" t="s">
        <v>655</v>
      </c>
      <c r="I15" s="414" t="s">
        <v>656</v>
      </c>
      <c r="J15" s="414" t="s">
        <v>655</v>
      </c>
      <c r="K15" s="415"/>
      <c r="O15" s="315"/>
      <c r="P15" s="315"/>
      <c r="Q15" s="315"/>
      <c r="R15" s="315"/>
    </row>
    <row r="16" spans="1:18" s="314" customFormat="1" ht="15" customHeight="1">
      <c r="A16" s="416"/>
      <c r="B16" s="414" t="s">
        <v>657</v>
      </c>
      <c r="C16" s="414" t="s">
        <v>658</v>
      </c>
      <c r="D16" s="414" t="s">
        <v>659</v>
      </c>
      <c r="E16" s="414" t="s">
        <v>660</v>
      </c>
      <c r="F16" s="414" t="s">
        <v>661</v>
      </c>
      <c r="G16" s="414" t="s">
        <v>662</v>
      </c>
      <c r="H16" s="414" t="s">
        <v>663</v>
      </c>
      <c r="I16" s="414" t="s">
        <v>664</v>
      </c>
      <c r="J16" s="414" t="s">
        <v>663</v>
      </c>
      <c r="K16" s="415"/>
      <c r="O16" s="315"/>
      <c r="P16" s="315"/>
      <c r="Q16" s="315"/>
      <c r="R16" s="315"/>
    </row>
    <row r="17" spans="1:18" ht="15" customHeight="1">
      <c r="A17" s="319" t="s">
        <v>665</v>
      </c>
      <c r="B17" s="414" t="s">
        <v>666</v>
      </c>
      <c r="C17" s="414" t="s">
        <v>667</v>
      </c>
      <c r="D17" s="414" t="s">
        <v>668</v>
      </c>
      <c r="E17" s="414" t="s">
        <v>667</v>
      </c>
      <c r="F17" s="414" t="s">
        <v>657</v>
      </c>
      <c r="G17" s="414" t="s">
        <v>669</v>
      </c>
      <c r="H17" s="414" t="s">
        <v>670</v>
      </c>
      <c r="I17" s="414" t="s">
        <v>669</v>
      </c>
      <c r="J17" s="414" t="s">
        <v>670</v>
      </c>
      <c r="K17" s="415"/>
      <c r="N17" s="188"/>
      <c r="O17" s="315"/>
      <c r="P17" s="315"/>
      <c r="Q17" s="315"/>
      <c r="R17" s="315"/>
    </row>
    <row r="18" spans="1:18" ht="15" customHeight="1">
      <c r="A18" s="319"/>
      <c r="B18" s="414"/>
      <c r="C18" s="414"/>
      <c r="D18" s="414"/>
      <c r="E18" s="414"/>
      <c r="F18" s="414"/>
      <c r="G18" s="414"/>
      <c r="H18" s="417" t="s">
        <v>25</v>
      </c>
      <c r="I18" s="417"/>
      <c r="J18" s="417" t="s">
        <v>25</v>
      </c>
      <c r="K18" s="418"/>
      <c r="N18" s="188"/>
      <c r="O18" s="315"/>
      <c r="P18" s="315"/>
      <c r="Q18" s="315"/>
      <c r="R18" s="315"/>
    </row>
    <row r="19" spans="1:18" ht="12" customHeight="1">
      <c r="A19" s="323"/>
      <c r="B19" s="419"/>
      <c r="C19" s="419"/>
      <c r="D19" s="419"/>
      <c r="E19" s="419"/>
      <c r="F19" s="419"/>
      <c r="G19" s="419"/>
      <c r="H19" s="419"/>
      <c r="I19" s="419"/>
      <c r="J19" s="419"/>
      <c r="K19" s="420"/>
      <c r="N19" s="188"/>
      <c r="O19" s="315"/>
      <c r="P19" s="315"/>
      <c r="Q19" s="315"/>
      <c r="R19" s="315"/>
    </row>
    <row r="20" spans="1:18" ht="12" customHeight="1">
      <c r="A20" s="381"/>
      <c r="B20" s="382"/>
      <c r="C20" s="382"/>
      <c r="D20" s="382"/>
      <c r="E20" s="382"/>
      <c r="F20" s="382"/>
      <c r="G20" s="383"/>
      <c r="H20" s="421"/>
      <c r="I20" s="383"/>
      <c r="J20" s="421"/>
      <c r="K20" s="422"/>
      <c r="N20" s="188"/>
      <c r="O20" s="314"/>
      <c r="P20" s="406"/>
      <c r="Q20" s="314"/>
      <c r="R20" s="406"/>
    </row>
    <row r="21" spans="1:18" s="424" customFormat="1" ht="15" customHeight="1">
      <c r="A21" s="423" t="s">
        <v>671</v>
      </c>
      <c r="B21" s="43">
        <v>30442.003999999997</v>
      </c>
      <c r="C21" s="43">
        <v>1769.8879999999999</v>
      </c>
      <c r="D21" s="43">
        <v>4471.338999999999</v>
      </c>
      <c r="E21" s="43">
        <v>697.88499999999999</v>
      </c>
      <c r="F21" s="43">
        <v>28672.115999999998</v>
      </c>
      <c r="G21" s="43">
        <v>10446.368999999999</v>
      </c>
      <c r="H21" s="42">
        <v>36.433896263533533</v>
      </c>
      <c r="I21" s="43">
        <v>12063.891</v>
      </c>
      <c r="J21" s="42">
        <v>42.075342468620036</v>
      </c>
      <c r="K21" s="285"/>
      <c r="M21" s="425"/>
    </row>
    <row r="22" spans="1:18" s="424" customFormat="1" ht="12" customHeight="1">
      <c r="A22" s="423"/>
      <c r="B22" s="426"/>
      <c r="C22" s="426"/>
      <c r="D22" s="426"/>
      <c r="E22" s="426"/>
      <c r="F22" s="426"/>
      <c r="G22" s="426"/>
      <c r="H22" s="427"/>
      <c r="I22" s="426"/>
      <c r="J22" s="427"/>
      <c r="K22" s="428"/>
    </row>
    <row r="23" spans="1:18" s="430" customFormat="1" ht="15" customHeight="1">
      <c r="A23" s="429" t="s">
        <v>623</v>
      </c>
      <c r="B23" s="41">
        <v>6661.1779999999999</v>
      </c>
      <c r="C23" s="41">
        <v>3.2000000000000001E-2</v>
      </c>
      <c r="D23" s="41">
        <v>0</v>
      </c>
      <c r="E23" s="41">
        <v>1E-3</v>
      </c>
      <c r="F23" s="41">
        <v>6661.1459999999997</v>
      </c>
      <c r="G23" s="41">
        <v>0.107</v>
      </c>
      <c r="H23" s="35">
        <v>1.6063302020403098E-3</v>
      </c>
      <c r="I23" s="41">
        <v>0.109</v>
      </c>
      <c r="J23" s="35">
        <v>1.6363550656298483E-3</v>
      </c>
      <c r="K23" s="36"/>
      <c r="L23" s="424"/>
      <c r="P23" s="424"/>
      <c r="R23" s="424"/>
    </row>
    <row r="24" spans="1:18" s="430" customFormat="1" ht="15" customHeight="1">
      <c r="A24" s="429" t="s">
        <v>624</v>
      </c>
      <c r="B24" s="41">
        <v>1945.52</v>
      </c>
      <c r="C24" s="41">
        <v>0.22500000000000001</v>
      </c>
      <c r="D24" s="41">
        <v>0</v>
      </c>
      <c r="E24" s="41">
        <v>2.5000000000000001E-2</v>
      </c>
      <c r="F24" s="41">
        <v>1945.2950000000001</v>
      </c>
      <c r="G24" s="41">
        <v>35.220999999999997</v>
      </c>
      <c r="H24" s="35">
        <v>1.8105737176109538</v>
      </c>
      <c r="I24" s="41">
        <v>36.28</v>
      </c>
      <c r="J24" s="35">
        <v>1.865012761560586</v>
      </c>
      <c r="K24" s="36"/>
      <c r="L24" s="424"/>
      <c r="P24" s="424"/>
      <c r="R24" s="424"/>
    </row>
    <row r="25" spans="1:18" s="430" customFormat="1" ht="15" customHeight="1">
      <c r="A25" s="429" t="s">
        <v>625</v>
      </c>
      <c r="B25" s="41">
        <v>2191.616</v>
      </c>
      <c r="C25" s="41">
        <v>1.353</v>
      </c>
      <c r="D25" s="41">
        <v>0</v>
      </c>
      <c r="E25" s="41">
        <v>2.2959999999999998</v>
      </c>
      <c r="F25" s="41">
        <v>2190.2629999999999</v>
      </c>
      <c r="G25" s="41">
        <v>1353.579</v>
      </c>
      <c r="H25" s="35">
        <v>61.799838649513781</v>
      </c>
      <c r="I25" s="41">
        <v>1407.787</v>
      </c>
      <c r="J25" s="35">
        <v>64.274792570572572</v>
      </c>
      <c r="K25" s="36"/>
      <c r="L25" s="424"/>
      <c r="P25" s="424"/>
      <c r="R25" s="424"/>
    </row>
    <row r="26" spans="1:18" s="430" customFormat="1" ht="15" customHeight="1">
      <c r="A26" s="429" t="s">
        <v>626</v>
      </c>
      <c r="B26" s="41">
        <v>2282.1089999999999</v>
      </c>
      <c r="C26" s="41">
        <v>3.351</v>
      </c>
      <c r="D26" s="41">
        <v>0</v>
      </c>
      <c r="E26" s="41">
        <v>5.306</v>
      </c>
      <c r="F26" s="41">
        <v>2278.7579999999998</v>
      </c>
      <c r="G26" s="41">
        <v>1587.867</v>
      </c>
      <c r="H26" s="35">
        <v>69.681247416355745</v>
      </c>
      <c r="I26" s="41">
        <v>1717.85</v>
      </c>
      <c r="J26" s="35">
        <v>75.38536343043009</v>
      </c>
      <c r="K26" s="36"/>
      <c r="L26" s="424"/>
      <c r="P26" s="424"/>
      <c r="R26" s="424"/>
    </row>
    <row r="27" spans="1:18" s="430" customFormat="1" ht="15" customHeight="1">
      <c r="A27" s="429" t="s">
        <v>627</v>
      </c>
      <c r="B27" s="41">
        <v>2143.2150000000001</v>
      </c>
      <c r="C27" s="41">
        <v>9.0429999999999993</v>
      </c>
      <c r="D27" s="41">
        <v>0</v>
      </c>
      <c r="E27" s="41">
        <v>7.91</v>
      </c>
      <c r="F27" s="41">
        <v>2134.172</v>
      </c>
      <c r="G27" s="41">
        <v>1537.915</v>
      </c>
      <c r="H27" s="35">
        <v>72.061436472786639</v>
      </c>
      <c r="I27" s="41">
        <v>1661.683</v>
      </c>
      <c r="J27" s="35">
        <v>77.860781605231438</v>
      </c>
      <c r="K27" s="36"/>
      <c r="L27" s="424"/>
      <c r="P27" s="424"/>
      <c r="R27" s="424"/>
    </row>
    <row r="28" spans="1:18" s="430" customFormat="1" ht="15" customHeight="1">
      <c r="A28" s="429" t="s">
        <v>628</v>
      </c>
      <c r="B28" s="41">
        <v>1902.0429999999999</v>
      </c>
      <c r="C28" s="41">
        <v>21.696999999999999</v>
      </c>
      <c r="D28" s="41">
        <v>0</v>
      </c>
      <c r="E28" s="41">
        <v>9.3450000000000006</v>
      </c>
      <c r="F28" s="41">
        <v>1880.346</v>
      </c>
      <c r="G28" s="41">
        <v>1393.6590000000001</v>
      </c>
      <c r="H28" s="35">
        <v>74.117157161501126</v>
      </c>
      <c r="I28" s="41">
        <v>1496.5309999999999</v>
      </c>
      <c r="J28" s="35">
        <v>79.588065175239024</v>
      </c>
      <c r="K28" s="36"/>
      <c r="L28" s="424"/>
      <c r="P28" s="424"/>
      <c r="R28" s="424"/>
    </row>
    <row r="29" spans="1:18" s="430" customFormat="1" ht="15" customHeight="1">
      <c r="A29" s="429" t="s">
        <v>629</v>
      </c>
      <c r="B29" s="41">
        <v>1954.383</v>
      </c>
      <c r="C29" s="41">
        <v>60.265000000000001</v>
      </c>
      <c r="D29" s="41">
        <v>0</v>
      </c>
      <c r="E29" s="41">
        <v>12.03</v>
      </c>
      <c r="F29" s="41">
        <v>1894.1179999999999</v>
      </c>
      <c r="G29" s="41">
        <v>1415.114</v>
      </c>
      <c r="H29" s="35">
        <v>74.7109736563403</v>
      </c>
      <c r="I29" s="41">
        <v>1517.3389999999999</v>
      </c>
      <c r="J29" s="35">
        <v>80.107944700382973</v>
      </c>
      <c r="K29" s="36"/>
      <c r="L29" s="424"/>
      <c r="P29" s="424"/>
      <c r="R29" s="424"/>
    </row>
    <row r="30" spans="1:18" s="430" customFormat="1" ht="15" customHeight="1">
      <c r="A30" s="429" t="s">
        <v>632</v>
      </c>
      <c r="B30" s="41">
        <v>2041.405</v>
      </c>
      <c r="C30" s="41">
        <v>126.44499999999999</v>
      </c>
      <c r="D30" s="41">
        <v>0</v>
      </c>
      <c r="E30" s="41">
        <v>16.035</v>
      </c>
      <c r="F30" s="41">
        <v>1914.96</v>
      </c>
      <c r="G30" s="41">
        <v>1319.721</v>
      </c>
      <c r="H30" s="35">
        <v>68.916374232359942</v>
      </c>
      <c r="I30" s="41">
        <v>1502.7929999999999</v>
      </c>
      <c r="J30" s="35">
        <v>78.476469482391281</v>
      </c>
      <c r="K30" s="36"/>
      <c r="L30" s="424"/>
      <c r="M30" s="431"/>
      <c r="P30" s="424"/>
      <c r="R30" s="424"/>
    </row>
    <row r="31" spans="1:18" s="430" customFormat="1" ht="15" customHeight="1">
      <c r="A31" s="429" t="s">
        <v>672</v>
      </c>
      <c r="B31" s="41">
        <v>1952.9090000000001</v>
      </c>
      <c r="C31" s="41">
        <v>188.87100000000001</v>
      </c>
      <c r="D31" s="41">
        <v>1E-3</v>
      </c>
      <c r="E31" s="41">
        <v>20.181000000000001</v>
      </c>
      <c r="F31" s="41">
        <v>1764.038</v>
      </c>
      <c r="G31" s="41">
        <v>892.976</v>
      </c>
      <c r="H31" s="35">
        <v>50.621131744327506</v>
      </c>
      <c r="I31" s="41">
        <v>1271.306</v>
      </c>
      <c r="J31" s="35">
        <v>72.067948649632257</v>
      </c>
      <c r="K31" s="36"/>
      <c r="L31" s="424"/>
      <c r="P31" s="424"/>
      <c r="R31" s="424"/>
    </row>
    <row r="32" spans="1:18" s="430" customFormat="1" ht="15" customHeight="1">
      <c r="A32" s="429" t="s">
        <v>634</v>
      </c>
      <c r="B32" s="41">
        <v>1652.547</v>
      </c>
      <c r="C32" s="41">
        <v>229.339</v>
      </c>
      <c r="D32" s="41">
        <v>686.44399999999996</v>
      </c>
      <c r="E32" s="41">
        <v>47.625999999999998</v>
      </c>
      <c r="F32" s="41">
        <v>1423.2080000000001</v>
      </c>
      <c r="G32" s="41">
        <v>682.25199999999995</v>
      </c>
      <c r="H32" s="35">
        <v>47.937616989224345</v>
      </c>
      <c r="I32" s="41">
        <v>980.00800000000004</v>
      </c>
      <c r="J32" s="35">
        <v>68.859084547023343</v>
      </c>
      <c r="K32" s="36"/>
      <c r="L32" s="424"/>
      <c r="P32" s="424"/>
      <c r="R32" s="424"/>
    </row>
    <row r="33" spans="1:18" s="430" customFormat="1" ht="15" customHeight="1">
      <c r="A33" s="429" t="s">
        <v>635</v>
      </c>
      <c r="B33" s="41">
        <v>1459.0340000000001</v>
      </c>
      <c r="C33" s="41">
        <v>268.923</v>
      </c>
      <c r="D33" s="41">
        <v>1079.9749999999999</v>
      </c>
      <c r="E33" s="41">
        <v>65.456999999999994</v>
      </c>
      <c r="F33" s="41">
        <v>1190.1110000000001</v>
      </c>
      <c r="G33" s="41">
        <v>220.006</v>
      </c>
      <c r="H33" s="35">
        <v>18.486174818987472</v>
      </c>
      <c r="I33" s="41">
        <v>455.791</v>
      </c>
      <c r="J33" s="35">
        <v>38.298192353486357</v>
      </c>
      <c r="K33" s="36"/>
      <c r="L33" s="424"/>
      <c r="P33" s="424"/>
      <c r="R33" s="424"/>
    </row>
    <row r="34" spans="1:18" s="430" customFormat="1" ht="15" customHeight="1">
      <c r="A34" s="429" t="s">
        <v>636</v>
      </c>
      <c r="B34" s="41">
        <v>1477.5029999999999</v>
      </c>
      <c r="C34" s="41">
        <v>328.06</v>
      </c>
      <c r="D34" s="41">
        <v>1047.752</v>
      </c>
      <c r="E34" s="41">
        <v>69.856999999999999</v>
      </c>
      <c r="F34" s="41">
        <v>1149.443</v>
      </c>
      <c r="G34" s="41">
        <v>6.2969999999999997</v>
      </c>
      <c r="H34" s="35">
        <v>0.54783055793110225</v>
      </c>
      <c r="I34" s="41">
        <v>13.289</v>
      </c>
      <c r="J34" s="35">
        <v>1.1561251841109128</v>
      </c>
      <c r="K34" s="36"/>
      <c r="L34" s="424"/>
      <c r="P34" s="424"/>
      <c r="R34" s="424"/>
    </row>
    <row r="35" spans="1:18" s="430" customFormat="1" ht="15" customHeight="1">
      <c r="A35" s="429" t="s">
        <v>673</v>
      </c>
      <c r="B35" s="41">
        <v>1079.405</v>
      </c>
      <c r="C35" s="41">
        <v>247.74100000000001</v>
      </c>
      <c r="D35" s="41">
        <v>726.52599999999995</v>
      </c>
      <c r="E35" s="41">
        <v>76.992000000000004</v>
      </c>
      <c r="F35" s="41">
        <v>831.66399999999999</v>
      </c>
      <c r="G35" s="41">
        <v>1.238</v>
      </c>
      <c r="H35" s="35">
        <v>0.14885819273168011</v>
      </c>
      <c r="I35" s="41">
        <v>2.2970000000000002</v>
      </c>
      <c r="J35" s="35">
        <v>0.27619327035918351</v>
      </c>
      <c r="K35" s="36"/>
      <c r="L35" s="424"/>
      <c r="P35" s="424"/>
      <c r="R35" s="424"/>
    </row>
    <row r="36" spans="1:18" s="430" customFormat="1" ht="15" customHeight="1">
      <c r="A36" s="429" t="s">
        <v>674</v>
      </c>
      <c r="B36" s="41">
        <v>1699.1369999999999</v>
      </c>
      <c r="C36" s="41">
        <v>284.54300000000001</v>
      </c>
      <c r="D36" s="41">
        <v>930.64099999999996</v>
      </c>
      <c r="E36" s="41">
        <v>364.82400000000001</v>
      </c>
      <c r="F36" s="41">
        <v>1414.5940000000001</v>
      </c>
      <c r="G36" s="41">
        <v>0.41699999999999998</v>
      </c>
      <c r="H36" s="35">
        <v>2.9478422784205222E-2</v>
      </c>
      <c r="I36" s="41">
        <v>0.82799999999999996</v>
      </c>
      <c r="J36" s="35">
        <v>5.8532695600292381E-2</v>
      </c>
      <c r="K36" s="36"/>
      <c r="L36" s="424"/>
      <c r="P36" s="424"/>
      <c r="R36" s="424"/>
    </row>
    <row r="37" spans="1:18" s="430" customFormat="1" ht="12" customHeight="1">
      <c r="A37" s="429"/>
      <c r="B37" s="41"/>
      <c r="C37" s="41"/>
      <c r="D37" s="41"/>
      <c r="E37" s="41"/>
      <c r="F37" s="41"/>
      <c r="G37" s="41"/>
      <c r="H37" s="35"/>
      <c r="I37" s="41"/>
      <c r="J37" s="35"/>
      <c r="K37" s="36"/>
      <c r="L37" s="424"/>
      <c r="P37" s="424"/>
      <c r="R37" s="424"/>
    </row>
    <row r="38" spans="1:18" s="430" customFormat="1" ht="15" customHeight="1">
      <c r="A38" s="432" t="s">
        <v>675</v>
      </c>
      <c r="B38" s="433"/>
      <c r="C38" s="433"/>
      <c r="D38" s="433"/>
      <c r="E38" s="433"/>
      <c r="F38" s="434"/>
      <c r="G38" s="434"/>
      <c r="H38" s="435"/>
      <c r="I38" s="434"/>
      <c r="J38" s="435"/>
      <c r="K38" s="435"/>
      <c r="O38" s="436"/>
      <c r="P38" s="437"/>
      <c r="Q38" s="436"/>
      <c r="R38" s="437"/>
    </row>
    <row r="39" spans="1:18" ht="12" customHeight="1">
      <c r="M39" s="314"/>
      <c r="N39" s="188"/>
      <c r="O39" s="314"/>
      <c r="P39" s="406"/>
      <c r="Q39" s="314"/>
    </row>
    <row r="40" spans="1:18" s="184" customFormat="1" ht="15" customHeight="1">
      <c r="A40" s="377" t="s">
        <v>345</v>
      </c>
      <c r="B40" s="438"/>
      <c r="C40" s="438"/>
      <c r="D40" s="439"/>
      <c r="E40" s="439"/>
      <c r="F40" s="439"/>
      <c r="G40" s="439"/>
      <c r="H40" s="439"/>
      <c r="I40" s="440"/>
      <c r="J40" s="173"/>
      <c r="N40" s="441"/>
      <c r="O40" s="173"/>
      <c r="P40" s="410"/>
      <c r="Q40" s="173"/>
    </row>
    <row r="41" spans="1:18" ht="15" customHeight="1">
      <c r="A41" s="442" t="s">
        <v>676</v>
      </c>
      <c r="I41" s="443"/>
      <c r="J41" s="314"/>
      <c r="N41" s="188"/>
      <c r="O41" s="314"/>
      <c r="P41" s="406"/>
      <c r="Q41" s="314"/>
    </row>
    <row r="42" spans="1:18" ht="12" customHeight="1">
      <c r="A42" s="178"/>
      <c r="I42" s="443"/>
      <c r="J42" s="314"/>
      <c r="N42" s="188"/>
      <c r="O42" s="314"/>
      <c r="P42" s="406"/>
      <c r="Q42" s="314"/>
    </row>
    <row r="43" spans="1:18" s="445" customFormat="1" ht="14.5">
      <c r="A43" s="1372" t="s">
        <v>677</v>
      </c>
      <c r="B43" s="1372"/>
      <c r="C43" s="1372"/>
      <c r="D43" s="1372"/>
      <c r="E43" s="1372"/>
      <c r="F43" s="1372"/>
      <c r="G43" s="1372"/>
      <c r="H43" s="1372"/>
      <c r="I43" s="1372"/>
      <c r="J43" s="1372"/>
      <c r="K43" s="1372"/>
      <c r="L43" s="1372"/>
      <c r="M43" s="1372"/>
      <c r="N43" s="1372"/>
      <c r="O43" s="1372"/>
      <c r="P43" s="1372"/>
      <c r="Q43" s="444"/>
    </row>
    <row r="44" spans="1:18" ht="15" customHeight="1">
      <c r="A44" s="1373" t="s">
        <v>371</v>
      </c>
      <c r="B44" s="1374"/>
      <c r="C44" s="1374"/>
      <c r="D44" s="1374"/>
      <c r="E44" s="1374"/>
      <c r="F44" s="1374"/>
      <c r="G44" s="1374"/>
      <c r="H44" s="1374"/>
      <c r="I44" s="1374"/>
      <c r="J44" s="1374"/>
      <c r="K44" s="1374"/>
      <c r="N44" s="188"/>
      <c r="O44" s="314"/>
      <c r="P44" s="406"/>
      <c r="Q44" s="314"/>
    </row>
    <row r="45" spans="1:18" ht="15">
      <c r="A45" s="175" t="s">
        <v>678</v>
      </c>
      <c r="B45" s="175"/>
      <c r="C45" s="175"/>
      <c r="D45" s="175"/>
      <c r="E45" s="175"/>
      <c r="F45" s="398"/>
      <c r="G45" s="398"/>
      <c r="H45" s="398"/>
      <c r="I45" s="399"/>
      <c r="J45" s="400"/>
      <c r="K45" s="400"/>
      <c r="L45" s="175"/>
      <c r="M45" s="175"/>
      <c r="N45" s="175"/>
      <c r="O45" s="175"/>
      <c r="P45" s="175"/>
      <c r="Q45" s="314"/>
    </row>
    <row r="46" spans="1:18" ht="15" customHeight="1">
      <c r="A46" s="1364" t="s">
        <v>679</v>
      </c>
      <c r="B46" s="1364"/>
      <c r="C46" s="1364"/>
      <c r="D46" s="1364"/>
      <c r="E46" s="1364"/>
      <c r="F46" s="1364"/>
      <c r="G46" s="1364"/>
      <c r="H46" s="1364"/>
      <c r="I46" s="1364"/>
      <c r="J46" s="1364"/>
      <c r="K46" s="1364"/>
      <c r="L46" s="1364"/>
      <c r="M46" s="1364"/>
      <c r="N46" s="1364"/>
      <c r="O46" s="1364"/>
      <c r="P46" s="1364"/>
    </row>
    <row r="47" spans="1:18" ht="15" customHeight="1">
      <c r="I47" s="443"/>
      <c r="J47" s="314"/>
      <c r="N47" s="188"/>
      <c r="O47" s="314"/>
      <c r="P47" s="406"/>
    </row>
    <row r="48" spans="1:18">
      <c r="A48" s="181" t="s">
        <v>557</v>
      </c>
      <c r="B48" s="446"/>
      <c r="C48" s="446"/>
      <c r="D48" s="447"/>
      <c r="E48" s="447"/>
      <c r="F48" s="447"/>
      <c r="G48" s="447"/>
      <c r="H48" s="447"/>
      <c r="I48" s="443"/>
      <c r="J48" s="314"/>
      <c r="N48" s="448"/>
    </row>
    <row r="50" s="188" customFormat="1"/>
    <row r="51" s="188" customFormat="1"/>
    <row r="52" s="188" customFormat="1"/>
    <row r="53" s="188" customFormat="1"/>
    <row r="54" s="188" customFormat="1"/>
    <row r="55" s="188" customFormat="1"/>
    <row r="56" s="188" customFormat="1"/>
    <row r="57" s="188" customFormat="1"/>
    <row r="58" s="188" customFormat="1"/>
    <row r="59" s="188" customFormat="1"/>
    <row r="60" s="188" customFormat="1"/>
    <row r="61" s="188" customFormat="1"/>
    <row r="62" s="188" customFormat="1"/>
    <row r="63" s="188" customFormat="1"/>
    <row r="64" s="188" customFormat="1"/>
    <row r="65" s="188" customFormat="1"/>
    <row r="66" s="188" customFormat="1"/>
    <row r="67" s="188" customFormat="1"/>
    <row r="68" s="188" customFormat="1"/>
    <row r="69" s="188" customFormat="1"/>
    <row r="70" s="188" customFormat="1"/>
  </sheetData>
  <sheetProtection deleteColumns="0" deleteRows="0"/>
  <mergeCells count="4">
    <mergeCell ref="C13:E13"/>
    <mergeCell ref="A43:P43"/>
    <mergeCell ref="A44:K44"/>
    <mergeCell ref="A46:P46"/>
  </mergeCells>
  <hyperlinks>
    <hyperlink ref="A8" location="'new Title sheet'!A1" display="Return to Contents" xr:uid="{C17D5FC5-394B-467C-8766-FB6F99929D91}"/>
    <hyperlink ref="A8:B8" location="'Title sheet'!A16" display="Return to Contents" xr:uid="{0343C001-437B-4903-ADC9-917244304C08}"/>
  </hyperlinks>
  <pageMargins left="0.74803149606299213" right="0.74803149606299213" top="0.98425196850393704" bottom="0.98425196850393704" header="0.51181102362204722" footer="0.51181102362204722"/>
  <pageSetup paperSize="9" scale="69"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939CB-0431-448C-BA9B-0D5C224F5F69}">
  <sheetPr>
    <pageSetUpPr fitToPage="1"/>
  </sheetPr>
  <dimension ref="A1:U52"/>
  <sheetViews>
    <sheetView zoomScaleNormal="100" workbookViewId="0"/>
  </sheetViews>
  <sheetFormatPr defaultColWidth="9.1796875" defaultRowHeight="12.5"/>
  <cols>
    <col min="1" max="1" width="18.54296875" style="45" customWidth="1"/>
    <col min="2" max="7" width="12.7265625" style="45" customWidth="1"/>
    <col min="8" max="8" width="14.1796875" style="45" customWidth="1"/>
    <col min="9" max="9" width="1.7265625" style="45" customWidth="1"/>
    <col min="10" max="11" width="12.7265625" style="45" customWidth="1"/>
    <col min="12" max="12" width="1.7265625" style="45" customWidth="1"/>
    <col min="13" max="13" width="12.7265625" style="45" customWidth="1"/>
    <col min="14" max="14" width="1.7265625" style="45" customWidth="1"/>
    <col min="15" max="15" width="6.7265625" style="45" customWidth="1"/>
    <col min="16" max="16384" width="9.1796875" style="45"/>
  </cols>
  <sheetData>
    <row r="1" spans="1:15" s="2" customFormat="1"/>
    <row r="2" spans="1:15" s="2" customFormat="1"/>
    <row r="3" spans="1:15" s="2" customFormat="1"/>
    <row r="4" spans="1:15" s="2" customFormat="1"/>
    <row r="5" spans="1:15" s="2" customFormat="1"/>
    <row r="6" spans="1:15" s="2" customFormat="1"/>
    <row r="7" spans="1:15" s="2" customFormat="1"/>
    <row r="8" spans="1:15" s="2" customFormat="1" ht="26.25" customHeight="1">
      <c r="A8" s="1" t="s">
        <v>344</v>
      </c>
      <c r="B8" s="1"/>
    </row>
    <row r="9" spans="1:15" ht="21" customHeight="1">
      <c r="A9" s="44" t="s">
        <v>680</v>
      </c>
    </row>
    <row r="10" spans="1:15" ht="8.15" customHeight="1"/>
    <row r="11" spans="1:15" ht="15" customHeight="1">
      <c r="A11" s="450"/>
      <c r="B11" s="162"/>
      <c r="C11" s="162"/>
      <c r="D11" s="162"/>
      <c r="E11" s="162"/>
      <c r="F11" s="162"/>
      <c r="G11" s="162"/>
      <c r="H11" s="162"/>
      <c r="I11" s="162"/>
      <c r="J11" s="162"/>
      <c r="K11" s="162"/>
      <c r="L11" s="162"/>
      <c r="M11" s="451"/>
      <c r="N11" s="451" t="s">
        <v>681</v>
      </c>
      <c r="O11" s="154"/>
    </row>
    <row r="12" spans="1:15" ht="12" customHeight="1">
      <c r="A12" s="452"/>
      <c r="B12" s="453"/>
      <c r="C12" s="453"/>
      <c r="D12" s="453"/>
      <c r="E12" s="453"/>
      <c r="F12" s="453"/>
      <c r="G12" s="453"/>
      <c r="H12" s="453"/>
      <c r="I12" s="453"/>
      <c r="J12" s="453"/>
      <c r="K12" s="453"/>
      <c r="L12" s="453"/>
      <c r="M12" s="453"/>
      <c r="N12" s="454"/>
      <c r="O12" s="455"/>
    </row>
    <row r="13" spans="1:15" ht="15" customHeight="1">
      <c r="A13" s="456"/>
      <c r="B13" s="1375" t="s">
        <v>682</v>
      </c>
      <c r="C13" s="1375"/>
      <c r="D13" s="1375"/>
      <c r="E13" s="1375"/>
      <c r="F13" s="1375"/>
      <c r="G13" s="1375"/>
      <c r="H13" s="1375"/>
      <c r="I13" s="455"/>
      <c r="J13" s="1376" t="s">
        <v>683</v>
      </c>
      <c r="K13" s="1376"/>
      <c r="L13" s="457"/>
      <c r="M13" s="455"/>
      <c r="N13" s="458"/>
      <c r="O13" s="455"/>
    </row>
    <row r="14" spans="1:15" ht="15" customHeight="1">
      <c r="A14" s="456"/>
      <c r="B14" s="1375"/>
      <c r="C14" s="1375"/>
      <c r="D14" s="1375"/>
      <c r="E14" s="1375"/>
      <c r="F14" s="1375"/>
      <c r="G14" s="1375"/>
      <c r="H14" s="1375"/>
      <c r="I14" s="455"/>
      <c r="J14" s="1376"/>
      <c r="K14" s="1376"/>
      <c r="L14" s="457"/>
      <c r="M14" s="455"/>
      <c r="N14" s="458"/>
      <c r="O14" s="455"/>
    </row>
    <row r="15" spans="1:15" ht="12" customHeight="1">
      <c r="A15" s="456"/>
      <c r="B15" s="459"/>
      <c r="C15" s="459"/>
      <c r="D15" s="459"/>
      <c r="E15" s="459"/>
      <c r="F15" s="459"/>
      <c r="G15" s="459"/>
      <c r="H15" s="459"/>
      <c r="I15" s="455"/>
      <c r="J15" s="459"/>
      <c r="K15" s="459"/>
      <c r="L15" s="455"/>
      <c r="M15" s="455" t="s">
        <v>684</v>
      </c>
      <c r="N15" s="458"/>
      <c r="O15" s="455"/>
    </row>
    <row r="16" spans="1:15" ht="12" customHeight="1">
      <c r="A16" s="456"/>
      <c r="B16" s="455"/>
      <c r="C16" s="455"/>
      <c r="D16" s="455"/>
      <c r="E16" s="455"/>
      <c r="F16" s="455"/>
      <c r="G16" s="455"/>
      <c r="H16" s="455"/>
      <c r="I16" s="455"/>
      <c r="J16" s="455"/>
      <c r="K16" s="455"/>
      <c r="L16" s="455"/>
      <c r="M16" s="455"/>
      <c r="N16" s="458"/>
      <c r="O16" s="455"/>
    </row>
    <row r="17" spans="1:21" s="463" customFormat="1" ht="45" customHeight="1">
      <c r="A17" s="460" t="s">
        <v>665</v>
      </c>
      <c r="B17" s="461" t="s">
        <v>685</v>
      </c>
      <c r="C17" s="461" t="s">
        <v>686</v>
      </c>
      <c r="D17" s="461" t="s">
        <v>687</v>
      </c>
      <c r="E17" s="213" t="s">
        <v>688</v>
      </c>
      <c r="F17" s="461" t="s">
        <v>689</v>
      </c>
      <c r="G17" s="461" t="s">
        <v>690</v>
      </c>
      <c r="H17" s="461" t="s">
        <v>691</v>
      </c>
      <c r="I17" s="461"/>
      <c r="J17" s="461" t="s">
        <v>692</v>
      </c>
      <c r="K17" s="461" t="s">
        <v>693</v>
      </c>
      <c r="L17" s="461"/>
      <c r="M17" s="148" t="s">
        <v>694</v>
      </c>
      <c r="N17" s="462"/>
      <c r="O17" s="148"/>
    </row>
    <row r="18" spans="1:21" s="463" customFormat="1" ht="15" customHeight="1">
      <c r="A18" s="464"/>
      <c r="B18" s="465"/>
      <c r="C18" s="465"/>
      <c r="D18" s="465"/>
      <c r="E18" s="465"/>
      <c r="F18" s="465"/>
      <c r="G18" s="465"/>
      <c r="H18" s="465"/>
      <c r="I18" s="465"/>
      <c r="J18" s="465"/>
      <c r="K18" s="465"/>
      <c r="L18" s="465"/>
      <c r="M18" s="465"/>
      <c r="N18" s="466"/>
      <c r="O18" s="467"/>
    </row>
    <row r="19" spans="1:21" ht="12" customHeight="1">
      <c r="A19" s="468"/>
      <c r="B19" s="469"/>
      <c r="C19" s="469"/>
      <c r="D19" s="469"/>
      <c r="E19" s="469"/>
      <c r="F19" s="469"/>
      <c r="G19" s="469"/>
      <c r="H19" s="469"/>
      <c r="I19" s="469"/>
      <c r="J19" s="469"/>
      <c r="K19" s="469"/>
      <c r="L19" s="469"/>
      <c r="M19" s="469"/>
      <c r="N19" s="470"/>
      <c r="O19" s="469"/>
    </row>
    <row r="20" spans="1:21" s="44" customFormat="1" ht="15" customHeight="1">
      <c r="A20" s="471" t="s">
        <v>671</v>
      </c>
      <c r="B20" s="472">
        <v>5018.518</v>
      </c>
      <c r="C20" s="472">
        <v>4464.4169999999995</v>
      </c>
      <c r="D20" s="472">
        <v>963.43399999999997</v>
      </c>
      <c r="E20" s="472">
        <v>1617.5220000000002</v>
      </c>
      <c r="F20" s="472">
        <v>2226.547</v>
      </c>
      <c r="G20" s="472">
        <v>1360.664</v>
      </c>
      <c r="H20" s="472">
        <v>2111.6440000000002</v>
      </c>
      <c r="I20" s="472"/>
      <c r="J20" s="472">
        <v>30.301000000000002</v>
      </c>
      <c r="K20" s="472">
        <v>2441.4469999999997</v>
      </c>
      <c r="L20" s="472"/>
      <c r="M20" s="472">
        <v>8437.6220000000012</v>
      </c>
      <c r="N20" s="473"/>
      <c r="O20" s="472"/>
    </row>
    <row r="21" spans="1:21" ht="8.15" customHeight="1">
      <c r="A21" s="468"/>
      <c r="B21" s="474"/>
      <c r="C21" s="474"/>
      <c r="D21" s="474"/>
      <c r="E21" s="474"/>
      <c r="F21" s="474"/>
      <c r="G21" s="474"/>
      <c r="H21" s="474"/>
      <c r="I21" s="469"/>
      <c r="J21" s="474"/>
      <c r="K21" s="474"/>
      <c r="L21" s="474"/>
      <c r="M21" s="474"/>
      <c r="N21" s="475"/>
      <c r="O21" s="474"/>
    </row>
    <row r="22" spans="1:21" s="44" customFormat="1" ht="15" customHeight="1">
      <c r="A22" s="476" t="s">
        <v>24</v>
      </c>
      <c r="B22" s="472">
        <v>4944.5749999999998</v>
      </c>
      <c r="C22" s="472">
        <v>4341.2060000000001</v>
      </c>
      <c r="D22" s="472">
        <v>897.30200000000002</v>
      </c>
      <c r="E22" s="472">
        <v>1372.2139999999999</v>
      </c>
      <c r="F22" s="472">
        <v>1246.7250000000001</v>
      </c>
      <c r="G22" s="472">
        <v>400.92700000000002</v>
      </c>
      <c r="H22" s="472">
        <v>376.15300000000002</v>
      </c>
      <c r="I22" s="472"/>
      <c r="J22" s="472">
        <v>23.99</v>
      </c>
      <c r="K22" s="472">
        <v>1871.2100000000003</v>
      </c>
      <c r="L22" s="472"/>
      <c r="M22" s="472">
        <v>5.5610000000000008</v>
      </c>
      <c r="N22" s="473"/>
      <c r="O22" s="472"/>
      <c r="P22" s="477"/>
      <c r="Q22" s="477"/>
      <c r="R22" s="477"/>
      <c r="S22" s="477"/>
      <c r="T22" s="477"/>
      <c r="U22" s="477"/>
    </row>
    <row r="23" spans="1:21" ht="8.15" customHeight="1">
      <c r="A23" s="468"/>
      <c r="B23" s="474"/>
      <c r="C23" s="474"/>
      <c r="D23" s="474"/>
      <c r="E23" s="474"/>
      <c r="F23" s="474"/>
      <c r="G23" s="474"/>
      <c r="H23" s="474"/>
      <c r="I23" s="478"/>
      <c r="J23" s="474"/>
      <c r="K23" s="474"/>
      <c r="L23" s="474"/>
      <c r="M23" s="474"/>
      <c r="N23" s="475"/>
      <c r="O23" s="474"/>
    </row>
    <row r="24" spans="1:21" ht="15" customHeight="1">
      <c r="A24" s="468" t="s">
        <v>623</v>
      </c>
      <c r="B24" s="41">
        <v>8.5999999999999993E-2</v>
      </c>
      <c r="C24" s="41">
        <v>1.7000000000000001E-2</v>
      </c>
      <c r="D24" s="41">
        <v>4.0000000000000001E-3</v>
      </c>
      <c r="E24" s="41">
        <v>2E-3</v>
      </c>
      <c r="F24" s="41">
        <v>1E-3</v>
      </c>
      <c r="G24" s="41">
        <v>0</v>
      </c>
      <c r="H24" s="41">
        <v>0</v>
      </c>
      <c r="I24" s="41"/>
      <c r="J24" s="41">
        <v>3.0000000000000001E-3</v>
      </c>
      <c r="K24" s="41">
        <v>3.0000000000000001E-3</v>
      </c>
      <c r="L24" s="41"/>
      <c r="M24" s="41">
        <v>6661.03</v>
      </c>
      <c r="N24" s="46"/>
      <c r="O24" s="41"/>
    </row>
    <row r="25" spans="1:21" ht="15" customHeight="1">
      <c r="A25" s="468" t="s">
        <v>624</v>
      </c>
      <c r="B25" s="41">
        <v>33.149000000000001</v>
      </c>
      <c r="C25" s="41">
        <v>1.6</v>
      </c>
      <c r="D25" s="41">
        <v>0.47199999999999998</v>
      </c>
      <c r="E25" s="41">
        <v>1.0589999999999999</v>
      </c>
      <c r="F25" s="41">
        <v>0.5</v>
      </c>
      <c r="G25" s="41">
        <v>0</v>
      </c>
      <c r="H25" s="41">
        <v>1E-3</v>
      </c>
      <c r="I25" s="41"/>
      <c r="J25" s="41">
        <v>0.28899999999999998</v>
      </c>
      <c r="K25" s="41">
        <v>307.95</v>
      </c>
      <c r="L25" s="41"/>
      <c r="M25" s="41">
        <v>1600.2750000000001</v>
      </c>
      <c r="N25" s="46"/>
      <c r="O25" s="41"/>
    </row>
    <row r="26" spans="1:21" ht="15" customHeight="1">
      <c r="A26" s="468" t="s">
        <v>625</v>
      </c>
      <c r="B26" s="41">
        <v>801.46</v>
      </c>
      <c r="C26" s="41">
        <v>480.017</v>
      </c>
      <c r="D26" s="41">
        <v>72.102000000000004</v>
      </c>
      <c r="E26" s="41">
        <v>54.207999999999998</v>
      </c>
      <c r="F26" s="41">
        <v>5.8739999999999997</v>
      </c>
      <c r="G26" s="41">
        <v>0.22500000000000001</v>
      </c>
      <c r="H26" s="41">
        <v>3.0000000000000001E-3</v>
      </c>
      <c r="I26" s="41"/>
      <c r="J26" s="41">
        <v>5.6159999999999997</v>
      </c>
      <c r="K26" s="41">
        <v>767.38300000000004</v>
      </c>
      <c r="L26" s="41"/>
      <c r="M26" s="41">
        <v>3.375</v>
      </c>
      <c r="N26" s="46"/>
      <c r="O26" s="41"/>
    </row>
    <row r="27" spans="1:21" ht="15" customHeight="1">
      <c r="A27" s="468" t="s">
        <v>626</v>
      </c>
      <c r="B27" s="41">
        <v>770.17700000000002</v>
      </c>
      <c r="C27" s="41">
        <v>694.7</v>
      </c>
      <c r="D27" s="41">
        <v>122.99</v>
      </c>
      <c r="E27" s="41">
        <v>129.983</v>
      </c>
      <c r="F27" s="41">
        <v>137.38900000000001</v>
      </c>
      <c r="G27" s="41">
        <v>3.0960000000000001</v>
      </c>
      <c r="H27" s="41">
        <v>0.28299999999999997</v>
      </c>
      <c r="I27" s="41"/>
      <c r="J27" s="41">
        <v>4.7770000000000001</v>
      </c>
      <c r="K27" s="41">
        <v>414.30700000000002</v>
      </c>
      <c r="L27" s="41"/>
      <c r="M27" s="41">
        <v>1.056</v>
      </c>
      <c r="N27" s="46"/>
      <c r="O27" s="41"/>
    </row>
    <row r="28" spans="1:21" ht="15" customHeight="1">
      <c r="A28" s="468" t="s">
        <v>627</v>
      </c>
      <c r="B28" s="41">
        <v>762.78200000000004</v>
      </c>
      <c r="C28" s="41">
        <v>656.08600000000001</v>
      </c>
      <c r="D28" s="41">
        <v>119.047</v>
      </c>
      <c r="E28" s="41">
        <v>123.768</v>
      </c>
      <c r="F28" s="41">
        <v>174.874</v>
      </c>
      <c r="G28" s="41">
        <v>43.101999999999997</v>
      </c>
      <c r="H28" s="41">
        <v>11.398</v>
      </c>
      <c r="I28" s="41"/>
      <c r="J28" s="41">
        <v>3.8530000000000002</v>
      </c>
      <c r="K28" s="41">
        <v>238.80600000000001</v>
      </c>
      <c r="L28" s="41"/>
      <c r="M28" s="41">
        <v>0.45600000000000002</v>
      </c>
      <c r="N28" s="46"/>
      <c r="O28" s="41"/>
    </row>
    <row r="29" spans="1:21" ht="15" customHeight="1">
      <c r="A29" s="468" t="s">
        <v>628</v>
      </c>
      <c r="B29" s="41">
        <v>672.75099999999998</v>
      </c>
      <c r="C29" s="41">
        <v>613.60599999999999</v>
      </c>
      <c r="D29" s="41">
        <v>107.30200000000001</v>
      </c>
      <c r="E29" s="41">
        <v>102.872</v>
      </c>
      <c r="F29" s="41">
        <v>150.12100000000001</v>
      </c>
      <c r="G29" s="41">
        <v>55.188000000000002</v>
      </c>
      <c r="H29" s="41">
        <v>32.216000000000001</v>
      </c>
      <c r="I29" s="41"/>
      <c r="J29" s="41">
        <v>3.0259999999999998</v>
      </c>
      <c r="K29" s="41">
        <v>143.02199999999999</v>
      </c>
      <c r="L29" s="41"/>
      <c r="M29" s="41">
        <v>0.24199999999999999</v>
      </c>
      <c r="N29" s="46"/>
      <c r="O29" s="41"/>
    </row>
    <row r="30" spans="1:21" ht="15" customHeight="1">
      <c r="A30" s="468" t="s">
        <v>629</v>
      </c>
      <c r="B30" s="41">
        <v>675.97299999999996</v>
      </c>
      <c r="C30" s="41">
        <v>630.58699999999999</v>
      </c>
      <c r="D30" s="41">
        <v>108.554</v>
      </c>
      <c r="E30" s="41">
        <v>102.22499999999999</v>
      </c>
      <c r="F30" s="41">
        <v>153.81200000000001</v>
      </c>
      <c r="G30" s="41">
        <v>61.22</v>
      </c>
      <c r="H30" s="41">
        <v>57.881999999999998</v>
      </c>
      <c r="I30" s="41"/>
      <c r="J30" s="41">
        <v>2.2469999999999999</v>
      </c>
      <c r="K30" s="41">
        <v>101.441</v>
      </c>
      <c r="L30" s="41"/>
      <c r="M30" s="41">
        <v>0.17699999999999999</v>
      </c>
      <c r="N30" s="46"/>
      <c r="O30" s="41"/>
    </row>
    <row r="31" spans="1:21" ht="15" customHeight="1">
      <c r="A31" s="468" t="s">
        <v>632</v>
      </c>
      <c r="B31" s="41">
        <v>553.60900000000004</v>
      </c>
      <c r="C31" s="41">
        <v>624.63099999999997</v>
      </c>
      <c r="D31" s="41">
        <v>141.48099999999999</v>
      </c>
      <c r="E31" s="41">
        <v>183.072</v>
      </c>
      <c r="F31" s="41">
        <v>179.172</v>
      </c>
      <c r="G31" s="41">
        <v>69.216999999999999</v>
      </c>
      <c r="H31" s="41">
        <v>81.445999999999998</v>
      </c>
      <c r="I31" s="41"/>
      <c r="J31" s="41">
        <v>1.7350000000000001</v>
      </c>
      <c r="K31" s="41">
        <v>80.506</v>
      </c>
      <c r="L31" s="41"/>
      <c r="M31" s="41">
        <v>9.0999999999999998E-2</v>
      </c>
      <c r="N31" s="46"/>
      <c r="O31" s="41"/>
    </row>
    <row r="32" spans="1:21" ht="15" customHeight="1">
      <c r="A32" s="468" t="s">
        <v>633</v>
      </c>
      <c r="B32" s="41">
        <v>407.63299999999998</v>
      </c>
      <c r="C32" s="41">
        <v>356.97300000000001</v>
      </c>
      <c r="D32" s="41">
        <v>128.37</v>
      </c>
      <c r="E32" s="41">
        <v>378.33</v>
      </c>
      <c r="F32" s="41">
        <v>249.76599999999999</v>
      </c>
      <c r="G32" s="41">
        <v>78.888999999999996</v>
      </c>
      <c r="H32" s="41">
        <v>95.168000000000006</v>
      </c>
      <c r="I32" s="41"/>
      <c r="J32" s="41">
        <v>1.4910000000000001</v>
      </c>
      <c r="K32" s="41">
        <v>67.350999999999999</v>
      </c>
      <c r="L32" s="41"/>
      <c r="M32" s="41">
        <v>6.7000000000000004E-2</v>
      </c>
      <c r="N32" s="46"/>
      <c r="O32" s="41"/>
    </row>
    <row r="33" spans="1:15" ht="15" customHeight="1">
      <c r="A33" s="468" t="s">
        <v>634</v>
      </c>
      <c r="B33" s="41">
        <v>300.19</v>
      </c>
      <c r="C33" s="41">
        <v>284.60599999999999</v>
      </c>
      <c r="D33" s="41">
        <v>97.456000000000003</v>
      </c>
      <c r="E33" s="41">
        <v>297.75599999999997</v>
      </c>
      <c r="F33" s="41">
        <v>195.71700000000001</v>
      </c>
      <c r="G33" s="41">
        <v>89.99</v>
      </c>
      <c r="H33" s="41">
        <v>97.757000000000005</v>
      </c>
      <c r="I33" s="41"/>
      <c r="J33" s="41">
        <v>1.2450000000000001</v>
      </c>
      <c r="K33" s="41">
        <v>58.393999999999998</v>
      </c>
      <c r="L33" s="41"/>
      <c r="M33" s="41">
        <v>9.7000000000000003E-2</v>
      </c>
      <c r="N33" s="46"/>
      <c r="O33" s="41"/>
    </row>
    <row r="34" spans="1:15" ht="15" customHeight="1">
      <c r="A34" s="468" t="s">
        <v>635</v>
      </c>
      <c r="B34" s="41">
        <v>38.189</v>
      </c>
      <c r="C34" s="41">
        <v>118.07599999999999</v>
      </c>
      <c r="D34" s="41">
        <v>63.741</v>
      </c>
      <c r="E34" s="41">
        <v>235.785</v>
      </c>
      <c r="F34" s="41">
        <v>456.38</v>
      </c>
      <c r="G34" s="41">
        <v>105.15</v>
      </c>
      <c r="H34" s="41">
        <v>113.911</v>
      </c>
      <c r="I34" s="41"/>
      <c r="J34" s="41">
        <v>1.07</v>
      </c>
      <c r="K34" s="41">
        <v>47.201999999999998</v>
      </c>
      <c r="L34" s="41"/>
      <c r="M34" s="41">
        <v>10.606999999999999</v>
      </c>
      <c r="N34" s="46"/>
      <c r="O34" s="41"/>
    </row>
    <row r="35" spans="1:15" ht="15" customHeight="1">
      <c r="A35" s="468" t="s">
        <v>636</v>
      </c>
      <c r="B35" s="41">
        <v>1.9490000000000001</v>
      </c>
      <c r="C35" s="41">
        <v>2.8039999999999998</v>
      </c>
      <c r="D35" s="41">
        <v>1.544</v>
      </c>
      <c r="E35" s="41">
        <v>6.992</v>
      </c>
      <c r="F35" s="41">
        <v>482.68099999999998</v>
      </c>
      <c r="G35" s="41">
        <v>415.94499999999999</v>
      </c>
      <c r="H35" s="41">
        <v>169.89400000000001</v>
      </c>
      <c r="I35" s="41"/>
      <c r="J35" s="41">
        <v>1.0649999999999999</v>
      </c>
      <c r="K35" s="41">
        <v>47.136000000000003</v>
      </c>
      <c r="L35" s="41"/>
      <c r="M35" s="41">
        <v>19.433</v>
      </c>
      <c r="N35" s="46"/>
      <c r="O35" s="41"/>
    </row>
    <row r="36" spans="1:15" ht="15" customHeight="1">
      <c r="A36" s="468" t="s">
        <v>673</v>
      </c>
      <c r="B36" s="41">
        <v>0.42599999999999999</v>
      </c>
      <c r="C36" s="41">
        <v>0.53200000000000003</v>
      </c>
      <c r="D36" s="41">
        <v>0.28000000000000003</v>
      </c>
      <c r="E36" s="41">
        <v>1.0589999999999999</v>
      </c>
      <c r="F36" s="41">
        <v>32.883000000000003</v>
      </c>
      <c r="G36" s="41">
        <v>387.19099999999997</v>
      </c>
      <c r="H36" s="41">
        <v>343.19799999999998</v>
      </c>
      <c r="I36" s="41"/>
      <c r="J36" s="41">
        <v>0.95099999999999996</v>
      </c>
      <c r="K36" s="41">
        <v>41.113</v>
      </c>
      <c r="L36" s="41"/>
      <c r="M36" s="41">
        <v>24.030999999999999</v>
      </c>
      <c r="N36" s="46"/>
      <c r="O36" s="41"/>
    </row>
    <row r="37" spans="1:15" ht="15" customHeight="1">
      <c r="A37" s="468" t="s">
        <v>674</v>
      </c>
      <c r="B37" s="41">
        <v>0.14399999999999999</v>
      </c>
      <c r="C37" s="41">
        <v>0.182</v>
      </c>
      <c r="D37" s="41">
        <v>9.0999999999999998E-2</v>
      </c>
      <c r="E37" s="41">
        <v>0.41099999999999998</v>
      </c>
      <c r="F37" s="41">
        <v>7.3769999999999998</v>
      </c>
      <c r="G37" s="41">
        <v>51.451000000000001</v>
      </c>
      <c r="H37" s="41">
        <v>1108.4870000000001</v>
      </c>
      <c r="I37" s="41"/>
      <c r="J37" s="41">
        <v>2.9329999999999998</v>
      </c>
      <c r="K37" s="41">
        <v>126.833</v>
      </c>
      <c r="L37" s="41"/>
      <c r="M37" s="41">
        <v>116.685</v>
      </c>
      <c r="N37" s="46"/>
      <c r="O37" s="41"/>
    </row>
    <row r="38" spans="1:15" ht="12" customHeight="1">
      <c r="A38" s="468"/>
      <c r="B38" s="469"/>
      <c r="C38" s="469"/>
      <c r="D38" s="469"/>
      <c r="E38" s="469"/>
      <c r="F38" s="469"/>
      <c r="G38" s="469"/>
      <c r="H38" s="469"/>
      <c r="I38" s="469"/>
      <c r="J38" s="469"/>
      <c r="K38" s="469"/>
      <c r="L38" s="469"/>
      <c r="M38" s="469"/>
      <c r="N38" s="470"/>
      <c r="O38" s="469"/>
    </row>
    <row r="39" spans="1:15" ht="15" customHeight="1">
      <c r="A39" s="479" t="s">
        <v>695</v>
      </c>
      <c r="B39" s="50"/>
      <c r="C39" s="50"/>
      <c r="D39" s="50"/>
      <c r="E39" s="50"/>
      <c r="F39" s="50"/>
      <c r="G39" s="50"/>
      <c r="H39" s="50"/>
      <c r="I39" s="50"/>
      <c r="J39" s="50"/>
      <c r="K39" s="50"/>
      <c r="L39" s="50"/>
      <c r="M39" s="50"/>
      <c r="N39" s="50"/>
    </row>
    <row r="40" spans="1:15" ht="12" customHeight="1"/>
    <row r="41" spans="1:15" ht="15" customHeight="1">
      <c r="A41" s="48" t="s">
        <v>345</v>
      </c>
    </row>
    <row r="42" spans="1:15" ht="15" customHeight="1">
      <c r="A42" s="178" t="s">
        <v>676</v>
      </c>
    </row>
    <row r="43" spans="1:15" ht="12" customHeight="1">
      <c r="A43" s="178"/>
    </row>
    <row r="44" spans="1:15" ht="15" customHeight="1">
      <c r="A44" s="480" t="s">
        <v>696</v>
      </c>
    </row>
    <row r="45" spans="1:15" ht="30" customHeight="1">
      <c r="A45" s="1377" t="s">
        <v>697</v>
      </c>
      <c r="B45" s="1377"/>
      <c r="C45" s="1377"/>
      <c r="D45" s="1377"/>
      <c r="E45" s="1377"/>
      <c r="F45" s="1377"/>
      <c r="G45" s="1377"/>
      <c r="H45" s="1377"/>
      <c r="I45" s="1377"/>
      <c r="J45" s="1377"/>
      <c r="K45" s="1377"/>
      <c r="L45" s="1377"/>
      <c r="M45" s="1377"/>
      <c r="N45" s="481"/>
      <c r="O45" s="481"/>
    </row>
    <row r="46" spans="1:15" ht="12" customHeight="1">
      <c r="A46" s="481"/>
      <c r="B46" s="481"/>
      <c r="C46" s="481"/>
      <c r="D46" s="481"/>
      <c r="E46" s="481"/>
      <c r="F46" s="481"/>
      <c r="G46" s="481"/>
      <c r="H46" s="481"/>
      <c r="I46" s="481"/>
      <c r="J46" s="481"/>
      <c r="K46" s="481"/>
      <c r="L46" s="481"/>
      <c r="M46" s="481"/>
      <c r="N46" s="481"/>
      <c r="O46" s="481"/>
    </row>
    <row r="47" spans="1:15" ht="15" customHeight="1">
      <c r="A47" s="181" t="s">
        <v>557</v>
      </c>
    </row>
    <row r="48" spans="1:15" ht="15" customHeight="1">
      <c r="A48" s="181"/>
    </row>
    <row r="49" spans="1:10">
      <c r="A49" s="446"/>
      <c r="B49" s="447"/>
      <c r="C49" s="447"/>
      <c r="D49" s="447"/>
      <c r="E49" s="447"/>
      <c r="F49" s="447"/>
      <c r="G49" s="447"/>
      <c r="H49" s="447"/>
      <c r="J49" s="447"/>
    </row>
    <row r="50" spans="1:10">
      <c r="A50" s="446"/>
      <c r="B50" s="447"/>
      <c r="C50" s="447"/>
      <c r="D50" s="447"/>
      <c r="E50" s="447"/>
      <c r="F50" s="447"/>
      <c r="G50" s="447"/>
      <c r="H50" s="447"/>
      <c r="J50" s="447"/>
    </row>
    <row r="51" spans="1:10">
      <c r="A51" s="446"/>
      <c r="B51" s="447"/>
      <c r="C51" s="447"/>
      <c r="D51" s="447"/>
      <c r="E51" s="447"/>
      <c r="F51" s="447"/>
      <c r="G51" s="447"/>
      <c r="H51" s="447"/>
      <c r="J51" s="447"/>
    </row>
    <row r="52" spans="1:10">
      <c r="A52" s="446"/>
      <c r="B52" s="447"/>
      <c r="C52" s="447"/>
      <c r="D52" s="447"/>
      <c r="E52" s="447"/>
      <c r="F52" s="447"/>
      <c r="G52" s="447"/>
      <c r="H52" s="447"/>
      <c r="J52" s="447"/>
    </row>
  </sheetData>
  <sheetProtection deleteColumns="0" deleteRows="0"/>
  <mergeCells count="3">
    <mergeCell ref="B13:H14"/>
    <mergeCell ref="J13:K14"/>
    <mergeCell ref="A45:M45"/>
  </mergeCells>
  <hyperlinks>
    <hyperlink ref="A8" location="'new Title sheet'!A1" display="Return to Contents" xr:uid="{063ABE03-BEEC-440F-BDB4-8E51DD1B363B}"/>
    <hyperlink ref="A8:B8" location="'Title sheet'!A16" display="Return to Contents" xr:uid="{D8CF4CD3-3A3E-4264-806A-1F8E84695D22}"/>
  </hyperlinks>
  <pageMargins left="0.74803149606299213" right="0.74803149606299213" top="0.98425196850393704" bottom="0.98425196850393704" header="0.51181102362204722" footer="0.51181102362204722"/>
  <pageSetup paperSize="9" scale="50"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55F7D-CCC0-458D-A61F-487D7F7BC2FE}">
  <sheetPr>
    <pageSetUpPr fitToPage="1"/>
  </sheetPr>
  <dimension ref="A1:N66"/>
  <sheetViews>
    <sheetView zoomScaleNormal="100" workbookViewId="0"/>
  </sheetViews>
  <sheetFormatPr defaultColWidth="9.1796875" defaultRowHeight="12.5"/>
  <cols>
    <col min="1" max="1" width="15.7265625" style="45" customWidth="1"/>
    <col min="2" max="5" width="13.7265625" style="45" customWidth="1"/>
    <col min="6" max="6" width="1.7265625" style="45" customWidth="1"/>
    <col min="7" max="9" width="13.7265625" style="45" customWidth="1"/>
    <col min="10" max="10" width="1.7265625" style="45" customWidth="1"/>
    <col min="11" max="12" width="12.7265625" style="45" customWidth="1"/>
    <col min="13" max="13" width="1.7265625" style="45" customWidth="1"/>
    <col min="14" max="14" width="12.7265625" style="45" customWidth="1"/>
    <col min="15" max="16384" width="9.1796875" style="45"/>
  </cols>
  <sheetData>
    <row r="1" spans="1:13" s="2" customFormat="1"/>
    <row r="2" spans="1:13" s="2" customFormat="1"/>
    <row r="3" spans="1:13" s="2" customFormat="1"/>
    <row r="4" spans="1:13" s="2" customFormat="1"/>
    <row r="5" spans="1:13" s="2" customFormat="1"/>
    <row r="6" spans="1:13" s="2" customFormat="1"/>
    <row r="7" spans="1:13" s="2" customFormat="1"/>
    <row r="8" spans="1:13" s="2" customFormat="1" ht="26.25" customHeight="1">
      <c r="A8" s="1" t="s">
        <v>344</v>
      </c>
      <c r="B8" s="1"/>
    </row>
    <row r="9" spans="1:13" ht="18" customHeight="1">
      <c r="A9" s="44" t="s">
        <v>698</v>
      </c>
      <c r="L9" s="65"/>
      <c r="M9" s="65"/>
    </row>
    <row r="10" spans="1:13" ht="8.15" customHeight="1"/>
    <row r="11" spans="1:13" ht="15" customHeight="1">
      <c r="A11" s="482"/>
      <c r="B11" s="57"/>
      <c r="C11" s="57"/>
      <c r="D11" s="57"/>
      <c r="E11" s="57"/>
      <c r="F11" s="57"/>
      <c r="G11" s="57"/>
      <c r="H11" s="58"/>
      <c r="I11" s="483"/>
      <c r="J11" s="483" t="s">
        <v>49</v>
      </c>
    </row>
    <row r="12" spans="1:13" ht="12" customHeight="1">
      <c r="A12" s="52"/>
      <c r="H12" s="463"/>
      <c r="J12" s="484"/>
    </row>
    <row r="13" spans="1:13" ht="30" customHeight="1">
      <c r="A13" s="53"/>
      <c r="B13" s="48"/>
      <c r="C13" s="1378" t="s">
        <v>699</v>
      </c>
      <c r="D13" s="1378"/>
      <c r="E13" s="1378"/>
      <c r="F13" s="485"/>
      <c r="G13" s="1378" t="s">
        <v>700</v>
      </c>
      <c r="H13" s="1378"/>
      <c r="I13" s="48"/>
      <c r="J13" s="55"/>
    </row>
    <row r="14" spans="1:13" ht="12" customHeight="1">
      <c r="A14" s="53"/>
      <c r="B14" s="48"/>
      <c r="C14" s="486"/>
      <c r="D14" s="486"/>
      <c r="E14" s="486"/>
      <c r="F14" s="48"/>
      <c r="G14" s="486"/>
      <c r="H14" s="486"/>
      <c r="I14" s="48"/>
      <c r="J14" s="484"/>
    </row>
    <row r="15" spans="1:13" ht="12" customHeight="1">
      <c r="A15" s="53"/>
      <c r="B15" s="48"/>
      <c r="C15" s="48"/>
      <c r="D15" s="48"/>
      <c r="E15" s="487"/>
      <c r="F15" s="487"/>
      <c r="G15" s="48"/>
      <c r="H15" s="48"/>
      <c r="I15" s="48"/>
      <c r="J15" s="484"/>
    </row>
    <row r="16" spans="1:13" ht="60" customHeight="1">
      <c r="A16" s="488" t="s">
        <v>701</v>
      </c>
      <c r="B16" s="148" t="s">
        <v>702</v>
      </c>
      <c r="C16" s="148" t="s">
        <v>703</v>
      </c>
      <c r="D16" s="148" t="s">
        <v>704</v>
      </c>
      <c r="E16" s="148" t="s">
        <v>705</v>
      </c>
      <c r="F16" s="148"/>
      <c r="G16" s="148" t="s">
        <v>706</v>
      </c>
      <c r="H16" s="148" t="s">
        <v>693</v>
      </c>
      <c r="I16" s="148" t="s">
        <v>694</v>
      </c>
      <c r="J16" s="484"/>
    </row>
    <row r="17" spans="1:12" ht="15" customHeight="1">
      <c r="A17" s="489"/>
      <c r="B17" s="490" t="s">
        <v>707</v>
      </c>
      <c r="C17" s="491" t="s">
        <v>25</v>
      </c>
      <c r="D17" s="491" t="s">
        <v>25</v>
      </c>
      <c r="E17" s="491" t="s">
        <v>25</v>
      </c>
      <c r="F17" s="491"/>
      <c r="G17" s="491" t="s">
        <v>25</v>
      </c>
      <c r="H17" s="491" t="s">
        <v>25</v>
      </c>
      <c r="I17" s="491" t="s">
        <v>25</v>
      </c>
      <c r="J17" s="484"/>
    </row>
    <row r="18" spans="1:12" ht="12" customHeight="1">
      <c r="A18" s="492"/>
      <c r="B18" s="493"/>
      <c r="C18" s="494"/>
      <c r="D18" s="494"/>
      <c r="E18" s="494"/>
      <c r="F18" s="494"/>
      <c r="G18" s="494"/>
      <c r="H18" s="494"/>
      <c r="I18" s="494"/>
      <c r="J18" s="495"/>
    </row>
    <row r="19" spans="1:12" ht="12" customHeight="1">
      <c r="A19" s="496"/>
      <c r="B19" s="497"/>
      <c r="C19" s="498"/>
      <c r="D19" s="498"/>
      <c r="E19" s="498"/>
      <c r="F19" s="498"/>
      <c r="G19" s="498"/>
      <c r="H19" s="498"/>
      <c r="I19" s="498"/>
      <c r="J19" s="499"/>
    </row>
    <row r="20" spans="1:12" s="503" customFormat="1" ht="15" customHeight="1">
      <c r="A20" s="500" t="s">
        <v>671</v>
      </c>
      <c r="B20" s="472">
        <v>30442.003999999997</v>
      </c>
      <c r="C20" s="501">
        <v>5.8139667808991806</v>
      </c>
      <c r="D20" s="501">
        <v>39.629096034544901</v>
      </c>
      <c r="E20" s="501">
        <v>18.720367423905472</v>
      </c>
      <c r="F20" s="501"/>
      <c r="G20" s="501">
        <v>9.953681104568543E-2</v>
      </c>
      <c r="H20" s="501">
        <v>8.0199943472841007</v>
      </c>
      <c r="I20" s="501">
        <v>27.71703860232066</v>
      </c>
      <c r="J20" s="502"/>
    </row>
    <row r="21" spans="1:12" s="508" customFormat="1" ht="8.15" customHeight="1">
      <c r="A21" s="504"/>
      <c r="B21" s="505"/>
      <c r="C21" s="506"/>
      <c r="D21" s="506"/>
      <c r="E21" s="506"/>
      <c r="F21" s="506"/>
      <c r="G21" s="506"/>
      <c r="H21" s="506"/>
      <c r="I21" s="506"/>
      <c r="J21" s="507"/>
    </row>
    <row r="22" spans="1:12" s="503" customFormat="1" ht="15" customHeight="1">
      <c r="A22" s="500" t="s">
        <v>24</v>
      </c>
      <c r="B22" s="472">
        <v>16120.227000000001</v>
      </c>
      <c r="C22" s="501">
        <v>3.9724254503364005</v>
      </c>
      <c r="D22" s="501">
        <v>71.681974453585553</v>
      </c>
      <c r="E22" s="501">
        <v>12.554444797830699</v>
      </c>
      <c r="F22" s="501"/>
      <c r="G22" s="501">
        <v>0.14881924429476087</v>
      </c>
      <c r="H22" s="501">
        <v>11.607839021125448</v>
      </c>
      <c r="I22" s="501">
        <v>3.4497032827143191E-2</v>
      </c>
      <c r="J22" s="502"/>
    </row>
    <row r="23" spans="1:12" s="511" customFormat="1" ht="8.15" customHeight="1">
      <c r="A23" s="509"/>
      <c r="B23" s="120"/>
      <c r="C23" s="506"/>
      <c r="D23" s="506"/>
      <c r="E23" s="506"/>
      <c r="F23" s="506"/>
      <c r="G23" s="506"/>
      <c r="H23" s="506"/>
      <c r="I23" s="506"/>
      <c r="J23" s="510"/>
      <c r="K23" s="508"/>
    </row>
    <row r="24" spans="1:12" s="511" customFormat="1" ht="15" customHeight="1">
      <c r="A24" s="509" t="s">
        <v>623</v>
      </c>
      <c r="B24" s="41">
        <v>6661.1779999999999</v>
      </c>
      <c r="C24" s="35">
        <v>4.8039550962307263E-4</v>
      </c>
      <c r="D24" s="35">
        <v>1.6363472046535912E-3</v>
      </c>
      <c r="E24" s="35">
        <v>1.501235967572102E-5</v>
      </c>
      <c r="F24" s="35"/>
      <c r="G24" s="35">
        <v>4.5037079027163065E-5</v>
      </c>
      <c r="H24" s="35">
        <v>4.5037079027163065E-5</v>
      </c>
      <c r="I24" s="35">
        <v>99.997778170767987</v>
      </c>
      <c r="J24" s="510"/>
      <c r="K24" s="508"/>
    </row>
    <row r="25" spans="1:12" s="511" customFormat="1" ht="15" customHeight="1">
      <c r="A25" s="509" t="s">
        <v>624</v>
      </c>
      <c r="B25" s="41">
        <v>1945.52</v>
      </c>
      <c r="C25" s="35">
        <v>1.1565031456885562E-2</v>
      </c>
      <c r="D25" s="35">
        <v>1.8647970722480363</v>
      </c>
      <c r="E25" s="35">
        <v>2.5751470043998519E-2</v>
      </c>
      <c r="F25" s="35"/>
      <c r="G25" s="35">
        <v>1.4854640404621901E-2</v>
      </c>
      <c r="H25" s="35">
        <v>15.828673053990707</v>
      </c>
      <c r="I25" s="35">
        <v>82.254358731855746</v>
      </c>
      <c r="J25" s="510"/>
      <c r="K25" s="508"/>
    </row>
    <row r="26" spans="1:12" s="511" customFormat="1" ht="15" customHeight="1">
      <c r="A26" s="509" t="s">
        <v>625</v>
      </c>
      <c r="B26" s="41">
        <v>2191.616</v>
      </c>
      <c r="C26" s="35">
        <v>6.1735267492115407E-2</v>
      </c>
      <c r="D26" s="35">
        <v>64.235112355449132</v>
      </c>
      <c r="E26" s="35">
        <v>0.27842468753650274</v>
      </c>
      <c r="F26" s="35"/>
      <c r="G26" s="35">
        <v>0.25624926994509989</v>
      </c>
      <c r="H26" s="35">
        <v>35.014482464081297</v>
      </c>
      <c r="I26" s="35">
        <v>0.15399595549585329</v>
      </c>
      <c r="J26" s="510"/>
      <c r="K26" s="508"/>
      <c r="L26" s="511" t="s">
        <v>48</v>
      </c>
    </row>
    <row r="27" spans="1:12" s="511" customFormat="1" ht="15" customHeight="1">
      <c r="A27" s="509" t="s">
        <v>626</v>
      </c>
      <c r="B27" s="41">
        <v>2282.1089999999999</v>
      </c>
      <c r="C27" s="35">
        <v>0.14683785919077486</v>
      </c>
      <c r="D27" s="35">
        <v>75.27466917662565</v>
      </c>
      <c r="E27" s="35">
        <v>6.1683293830399863</v>
      </c>
      <c r="F27" s="35"/>
      <c r="G27" s="35">
        <v>0.20932391923435736</v>
      </c>
      <c r="H27" s="35">
        <v>18.15456667494848</v>
      </c>
      <c r="I27" s="35">
        <v>4.627298696074552E-2</v>
      </c>
      <c r="J27" s="510"/>
      <c r="K27" s="508"/>
    </row>
    <row r="28" spans="1:12" s="511" customFormat="1" ht="15" customHeight="1">
      <c r="A28" s="509" t="s">
        <v>627</v>
      </c>
      <c r="B28" s="41">
        <v>2143.2150000000001</v>
      </c>
      <c r="C28" s="35">
        <v>0.42193620332071208</v>
      </c>
      <c r="D28" s="35">
        <v>77.532258779450501</v>
      </c>
      <c r="E28" s="35">
        <v>10.702332710437357</v>
      </c>
      <c r="F28" s="35"/>
      <c r="G28" s="35">
        <v>0.17977664396712417</v>
      </c>
      <c r="H28" s="35">
        <v>11.14241921599093</v>
      </c>
      <c r="I28" s="35">
        <v>2.1276446833378825E-2</v>
      </c>
      <c r="J28" s="510"/>
      <c r="K28" s="508"/>
    </row>
    <row r="29" spans="1:12" s="511" customFormat="1" ht="15" customHeight="1">
      <c r="A29" s="509" t="s">
        <v>628</v>
      </c>
      <c r="B29" s="41">
        <v>1902.0429999999999</v>
      </c>
      <c r="C29" s="35">
        <v>1.1407207933784884</v>
      </c>
      <c r="D29" s="35">
        <v>78.680187566737445</v>
      </c>
      <c r="E29" s="35">
        <v>12.487888023562032</v>
      </c>
      <c r="F29" s="35"/>
      <c r="G29" s="35">
        <v>0.15909209202946517</v>
      </c>
      <c r="H29" s="35">
        <v>7.5193883629339613</v>
      </c>
      <c r="I29" s="35">
        <v>1.2723161358602303E-2</v>
      </c>
      <c r="J29" s="510"/>
      <c r="K29" s="508"/>
    </row>
    <row r="30" spans="1:12" s="511" customFormat="1" ht="15" customHeight="1">
      <c r="A30" s="509" t="s">
        <v>629</v>
      </c>
      <c r="B30" s="41">
        <v>1954.383</v>
      </c>
      <c r="C30" s="35">
        <v>3.0835818772471928</v>
      </c>
      <c r="D30" s="35">
        <v>77.637750635366771</v>
      </c>
      <c r="E30" s="35">
        <v>13.964202513018176</v>
      </c>
      <c r="F30" s="35"/>
      <c r="G30" s="35">
        <v>0.11497234677133397</v>
      </c>
      <c r="H30" s="35">
        <v>5.190436060894922</v>
      </c>
      <c r="I30" s="35">
        <v>9.0565667016137587E-3</v>
      </c>
      <c r="J30" s="510"/>
      <c r="K30" s="508"/>
    </row>
    <row r="31" spans="1:12" s="511" customFormat="1" ht="15" customHeight="1">
      <c r="A31" s="509" t="s">
        <v>632</v>
      </c>
      <c r="B31" s="41">
        <v>2041.405</v>
      </c>
      <c r="C31" s="35">
        <v>6.1940183354111511</v>
      </c>
      <c r="D31" s="35">
        <v>73.615622573668631</v>
      </c>
      <c r="E31" s="35">
        <v>16.157254439956795</v>
      </c>
      <c r="F31" s="35"/>
      <c r="G31" s="35">
        <v>8.4990484494747484E-2</v>
      </c>
      <c r="H31" s="35">
        <v>3.9436564522963353</v>
      </c>
      <c r="I31" s="35">
        <v>4.4577141723469863E-3</v>
      </c>
      <c r="J31" s="510"/>
      <c r="K31" s="508"/>
    </row>
    <row r="32" spans="1:12" s="511" customFormat="1" ht="15" customHeight="1">
      <c r="A32" s="509" t="s">
        <v>633</v>
      </c>
      <c r="B32" s="41">
        <v>1952.9090000000001</v>
      </c>
      <c r="C32" s="35">
        <v>9.671264764512836</v>
      </c>
      <c r="D32" s="35">
        <v>65.098066525373184</v>
      </c>
      <c r="E32" s="35">
        <v>21.702137682810619</v>
      </c>
      <c r="F32" s="35"/>
      <c r="G32" s="35">
        <v>7.6347643438583163E-2</v>
      </c>
      <c r="H32" s="35">
        <v>3.4487526044480314</v>
      </c>
      <c r="I32" s="35">
        <v>3.4307794167572582E-3</v>
      </c>
      <c r="J32" s="510"/>
      <c r="K32" s="508"/>
    </row>
    <row r="33" spans="1:14" s="511" customFormat="1" ht="15" customHeight="1">
      <c r="A33" s="509" t="s">
        <v>634</v>
      </c>
      <c r="B33" s="41">
        <v>1652.547</v>
      </c>
      <c r="C33" s="35">
        <v>13.877910885439265</v>
      </c>
      <c r="D33" s="35">
        <v>59.302882157058164</v>
      </c>
      <c r="E33" s="35">
        <v>23.204423232743153</v>
      </c>
      <c r="F33" s="35"/>
      <c r="G33" s="35">
        <v>7.5338250591359887E-2</v>
      </c>
      <c r="H33" s="35">
        <v>3.5335757470135496</v>
      </c>
      <c r="I33" s="35">
        <v>5.8697271545075577E-3</v>
      </c>
      <c r="J33" s="510"/>
      <c r="K33" s="508"/>
    </row>
    <row r="34" spans="1:14" s="511" customFormat="1" ht="15" customHeight="1">
      <c r="A34" s="509" t="s">
        <v>635</v>
      </c>
      <c r="B34" s="41">
        <v>1459.0340000000001</v>
      </c>
      <c r="C34" s="35">
        <v>18.431578702072741</v>
      </c>
      <c r="D34" s="35">
        <v>31.239230888382313</v>
      </c>
      <c r="E34" s="35">
        <v>46.293712141046747</v>
      </c>
      <c r="F34" s="35"/>
      <c r="G34" s="35">
        <v>7.333619367334826E-2</v>
      </c>
      <c r="H34" s="35">
        <v>3.23515421847606</v>
      </c>
      <c r="I34" s="35">
        <v>0.72698785634878971</v>
      </c>
      <c r="J34" s="510"/>
      <c r="K34" s="508"/>
    </row>
    <row r="35" spans="1:14" s="511" customFormat="1" ht="15" customHeight="1">
      <c r="A35" s="509" t="s">
        <v>636</v>
      </c>
      <c r="B35" s="41">
        <v>1477.5029999999999</v>
      </c>
      <c r="C35" s="35">
        <v>22.203677420621144</v>
      </c>
      <c r="D35" s="35">
        <v>0.89942287765236351</v>
      </c>
      <c r="E35" s="35">
        <v>72.319311703597222</v>
      </c>
      <c r="F35" s="35"/>
      <c r="G35" s="35">
        <v>7.2081071916605247E-2</v>
      </c>
      <c r="H35" s="35">
        <v>3.1902473294470468</v>
      </c>
      <c r="I35" s="35">
        <v>1.3152595967656242</v>
      </c>
      <c r="J35" s="510"/>
      <c r="K35" s="508"/>
    </row>
    <row r="36" spans="1:14" s="511" customFormat="1" ht="15" customHeight="1">
      <c r="A36" s="509" t="s">
        <v>673</v>
      </c>
      <c r="B36" s="41">
        <v>1079.405</v>
      </c>
      <c r="C36" s="35">
        <v>22.951626127357201</v>
      </c>
      <c r="D36" s="35">
        <v>0.21280242355742285</v>
      </c>
      <c r="E36" s="35">
        <v>70.712290567488566</v>
      </c>
      <c r="F36" s="35"/>
      <c r="G36" s="35">
        <v>8.8104094385332662E-2</v>
      </c>
      <c r="H36" s="35">
        <v>3.8088576576910427</v>
      </c>
      <c r="I36" s="35">
        <v>2.2263191295204305</v>
      </c>
      <c r="J36" s="510"/>
      <c r="K36" s="508"/>
    </row>
    <row r="37" spans="1:14" s="511" customFormat="1" ht="15" customHeight="1">
      <c r="A37" s="509" t="s">
        <v>674</v>
      </c>
      <c r="B37" s="41">
        <v>1699.1369999999999</v>
      </c>
      <c r="C37" s="35">
        <v>16.746324751918181</v>
      </c>
      <c r="D37" s="35">
        <v>4.8730620309015697E-2</v>
      </c>
      <c r="E37" s="35">
        <v>68.700463823694022</v>
      </c>
      <c r="F37" s="35"/>
      <c r="G37" s="35">
        <v>0.17261704029751573</v>
      </c>
      <c r="H37" s="35">
        <v>7.4645540647987767</v>
      </c>
      <c r="I37" s="35">
        <v>6.867309698982484</v>
      </c>
      <c r="J37" s="512"/>
      <c r="K37" s="508"/>
    </row>
    <row r="38" spans="1:14" s="511" customFormat="1" ht="12" customHeight="1">
      <c r="A38" s="509"/>
      <c r="H38" s="513"/>
      <c r="I38" s="514"/>
      <c r="J38" s="484"/>
      <c r="K38" s="45"/>
    </row>
    <row r="39" spans="1:14" ht="15" customHeight="1">
      <c r="A39" s="479" t="s">
        <v>675</v>
      </c>
      <c r="B39" s="50"/>
      <c r="C39" s="50"/>
      <c r="D39" s="50"/>
      <c r="E39" s="50"/>
      <c r="F39" s="50"/>
      <c r="G39" s="50"/>
      <c r="H39" s="515"/>
      <c r="I39" s="516"/>
      <c r="J39" s="50"/>
    </row>
    <row r="40" spans="1:14" ht="12" customHeight="1">
      <c r="A40" s="48"/>
      <c r="H40" s="463"/>
      <c r="I40" s="514"/>
    </row>
    <row r="41" spans="1:14" ht="15" customHeight="1">
      <c r="A41" s="48" t="s">
        <v>345</v>
      </c>
      <c r="H41" s="463"/>
      <c r="I41" s="514"/>
    </row>
    <row r="42" spans="1:14" ht="30" customHeight="1">
      <c r="A42" s="1377" t="s">
        <v>708</v>
      </c>
      <c r="B42" s="1377"/>
      <c r="C42" s="1377"/>
      <c r="D42" s="1377"/>
      <c r="E42" s="1377"/>
      <c r="F42" s="1377"/>
      <c r="G42" s="1377"/>
      <c r="H42" s="1377"/>
      <c r="I42" s="1377"/>
      <c r="J42" s="517"/>
      <c r="K42" s="517"/>
      <c r="L42" s="517"/>
      <c r="M42" s="517"/>
      <c r="N42" s="517"/>
    </row>
    <row r="43" spans="1:14" ht="12" customHeight="1">
      <c r="G43" s="463"/>
      <c r="H43" s="514"/>
      <c r="I43" s="463"/>
      <c r="J43" s="463"/>
    </row>
    <row r="44" spans="1:14" ht="15" customHeight="1">
      <c r="A44" s="181" t="s">
        <v>557</v>
      </c>
    </row>
    <row r="45" spans="1:14" ht="15" customHeight="1">
      <c r="A45" s="181"/>
    </row>
    <row r="48" spans="1:14">
      <c r="A48" s="518"/>
      <c r="B48" s="518"/>
      <c r="C48" s="518"/>
      <c r="D48" s="518"/>
      <c r="E48" s="518"/>
      <c r="F48" s="518"/>
      <c r="G48" s="518"/>
      <c r="H48" s="518"/>
      <c r="I48" s="518"/>
      <c r="K48" s="518"/>
    </row>
    <row r="49" spans="1:11">
      <c r="A49" s="446"/>
      <c r="B49" s="447"/>
      <c r="C49" s="447"/>
      <c r="D49" s="447"/>
      <c r="E49" s="447"/>
      <c r="F49" s="447"/>
      <c r="G49" s="447"/>
      <c r="H49" s="447"/>
      <c r="I49" s="447"/>
      <c r="K49" s="447"/>
    </row>
    <row r="50" spans="1:11">
      <c r="G50" s="463"/>
      <c r="H50" s="514"/>
      <c r="I50" s="463"/>
    </row>
    <row r="51" spans="1:11">
      <c r="A51" s="446"/>
      <c r="B51" s="447"/>
      <c r="C51" s="447"/>
      <c r="D51" s="447"/>
      <c r="E51" s="447"/>
      <c r="F51" s="447"/>
      <c r="G51" s="447"/>
      <c r="H51" s="447"/>
      <c r="I51" s="447"/>
      <c r="K51" s="447"/>
    </row>
    <row r="52" spans="1:11">
      <c r="G52" s="463"/>
      <c r="H52" s="514"/>
      <c r="I52" s="463"/>
    </row>
    <row r="53" spans="1:11">
      <c r="A53" s="446"/>
      <c r="B53" s="447"/>
      <c r="C53" s="447"/>
      <c r="D53" s="447"/>
      <c r="E53" s="447"/>
      <c r="F53" s="447"/>
      <c r="G53" s="447"/>
      <c r="H53" s="447"/>
      <c r="I53" s="447"/>
      <c r="K53" s="447"/>
    </row>
    <row r="54" spans="1:11">
      <c r="A54" s="446"/>
      <c r="B54" s="447"/>
      <c r="C54" s="447"/>
      <c r="D54" s="447"/>
      <c r="E54" s="447"/>
      <c r="F54" s="447"/>
      <c r="G54" s="447"/>
      <c r="H54" s="447"/>
      <c r="I54" s="447"/>
      <c r="K54" s="447"/>
    </row>
    <row r="55" spans="1:11">
      <c r="A55" s="446"/>
      <c r="B55" s="447"/>
      <c r="C55" s="447"/>
      <c r="D55" s="447"/>
      <c r="E55" s="447"/>
      <c r="F55" s="447"/>
      <c r="G55" s="447"/>
      <c r="H55" s="447"/>
      <c r="I55" s="447"/>
      <c r="K55" s="447"/>
    </row>
    <row r="56" spans="1:11">
      <c r="A56" s="446"/>
      <c r="B56" s="447"/>
      <c r="C56" s="447"/>
      <c r="D56" s="447"/>
      <c r="E56" s="447"/>
      <c r="F56" s="447"/>
      <c r="G56" s="447"/>
      <c r="H56" s="447"/>
      <c r="I56" s="447"/>
      <c r="K56" s="447"/>
    </row>
    <row r="57" spans="1:11">
      <c r="A57" s="446"/>
      <c r="B57" s="447"/>
      <c r="C57" s="447"/>
      <c r="D57" s="447"/>
      <c r="E57" s="447"/>
      <c r="F57" s="447"/>
      <c r="G57" s="447"/>
      <c r="H57" s="447"/>
      <c r="I57" s="447"/>
      <c r="K57" s="447"/>
    </row>
    <row r="58" spans="1:11">
      <c r="A58" s="446"/>
      <c r="B58" s="447"/>
      <c r="C58" s="447"/>
      <c r="D58" s="447"/>
      <c r="E58" s="447"/>
      <c r="F58" s="447"/>
      <c r="G58" s="447"/>
      <c r="H58" s="447"/>
      <c r="I58" s="447"/>
      <c r="K58" s="447"/>
    </row>
    <row r="59" spans="1:11">
      <c r="A59" s="446"/>
      <c r="B59" s="447"/>
      <c r="C59" s="447"/>
      <c r="D59" s="447"/>
      <c r="E59" s="447"/>
      <c r="F59" s="447"/>
      <c r="G59" s="447"/>
      <c r="H59" s="447"/>
      <c r="I59" s="447"/>
      <c r="K59" s="447"/>
    </row>
    <row r="60" spans="1:11">
      <c r="A60" s="446"/>
      <c r="B60" s="447"/>
      <c r="C60" s="447"/>
      <c r="D60" s="447"/>
      <c r="E60" s="447"/>
      <c r="F60" s="447"/>
      <c r="G60" s="447"/>
      <c r="H60" s="447"/>
      <c r="I60" s="447"/>
      <c r="K60" s="447"/>
    </row>
    <row r="61" spans="1:11">
      <c r="A61" s="446"/>
      <c r="B61" s="447"/>
      <c r="C61" s="447"/>
      <c r="D61" s="447"/>
      <c r="E61" s="447"/>
      <c r="F61" s="447"/>
      <c r="G61" s="447"/>
      <c r="H61" s="447"/>
      <c r="I61" s="447"/>
      <c r="K61" s="447"/>
    </row>
    <row r="62" spans="1:11">
      <c r="A62" s="446"/>
      <c r="B62" s="447"/>
      <c r="C62" s="447"/>
      <c r="D62" s="447"/>
      <c r="E62" s="447"/>
      <c r="F62" s="447"/>
      <c r="G62" s="447"/>
      <c r="H62" s="447"/>
      <c r="I62" s="447"/>
      <c r="K62" s="447"/>
    </row>
    <row r="63" spans="1:11">
      <c r="A63" s="446"/>
      <c r="B63" s="447"/>
      <c r="C63" s="447"/>
      <c r="D63" s="447"/>
      <c r="E63" s="447"/>
      <c r="F63" s="447"/>
      <c r="G63" s="447"/>
      <c r="H63" s="447"/>
      <c r="I63" s="447"/>
      <c r="K63" s="447"/>
    </row>
    <row r="64" spans="1:11">
      <c r="A64" s="446"/>
      <c r="B64" s="447"/>
      <c r="C64" s="447"/>
      <c r="D64" s="447"/>
      <c r="E64" s="447"/>
      <c r="F64" s="447"/>
      <c r="G64" s="447"/>
      <c r="H64" s="447"/>
      <c r="I64" s="447"/>
      <c r="K64" s="447"/>
    </row>
    <row r="65" spans="1:11">
      <c r="A65" s="446"/>
      <c r="B65" s="447"/>
      <c r="C65" s="447"/>
      <c r="D65" s="447"/>
      <c r="E65" s="447"/>
      <c r="F65" s="447"/>
      <c r="G65" s="447"/>
      <c r="H65" s="447"/>
      <c r="I65" s="447"/>
      <c r="K65" s="447"/>
    </row>
    <row r="66" spans="1:11">
      <c r="A66" s="446"/>
      <c r="B66" s="447"/>
      <c r="C66" s="447"/>
      <c r="D66" s="447"/>
      <c r="E66" s="447"/>
      <c r="F66" s="447"/>
      <c r="G66" s="447"/>
      <c r="H66" s="447"/>
      <c r="I66" s="447"/>
      <c r="K66" s="447"/>
    </row>
  </sheetData>
  <sheetProtection deleteColumns="0" deleteRows="0"/>
  <mergeCells count="3">
    <mergeCell ref="C13:E13"/>
    <mergeCell ref="G13:H13"/>
    <mergeCell ref="A42:I42"/>
  </mergeCells>
  <hyperlinks>
    <hyperlink ref="A8" location="'new Title sheet'!A1" display="Return to Contents" xr:uid="{D3612926-6806-451B-BEC8-BAA0D4C7DF4C}"/>
    <hyperlink ref="A8:B8" location="'Title sheet'!A16" display="Return to Contents" xr:uid="{EFD87511-0B19-42E2-984A-BCFB000C4571}"/>
  </hyperlinks>
  <pageMargins left="0.74803149606299213" right="0.74803149606299213" top="0.98425196850393704" bottom="0.98425196850393704" header="0.51181102362204722" footer="0.51181102362204722"/>
  <pageSetup paperSize="9" scale="50" orientation="portrait" r:id="rId1"/>
  <headerFooter alignWithMargins="0"/>
  <ignoredErrors>
    <ignoredError sqref="B17" numberStoredAsText="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8879D-A0FE-4A58-B631-8A858BC77B74}">
  <sheetPr>
    <pageSetUpPr fitToPage="1"/>
  </sheetPr>
  <dimension ref="A1:P45"/>
  <sheetViews>
    <sheetView zoomScaleNormal="100" workbookViewId="0"/>
  </sheetViews>
  <sheetFormatPr defaultColWidth="10.1796875" defaultRowHeight="12.5"/>
  <cols>
    <col min="1" max="1" width="15.7265625" style="45" customWidth="1"/>
    <col min="2" max="2" width="14.7265625" style="45" customWidth="1"/>
    <col min="3" max="7" width="15.7265625" style="45" customWidth="1"/>
    <col min="8" max="8" width="1.7265625" style="45" customWidth="1"/>
    <col min="9" max="9" width="17" style="45" customWidth="1"/>
    <col min="10" max="11" width="15.7265625" style="45" customWidth="1"/>
    <col min="12" max="13" width="10.1796875" style="45"/>
    <col min="14" max="15" width="11.7265625" style="45" bestFit="1" customWidth="1"/>
    <col min="16" max="16384" width="10.1796875" style="45"/>
  </cols>
  <sheetData>
    <row r="1" spans="1:8" s="2" customFormat="1"/>
    <row r="2" spans="1:8" s="2" customFormat="1"/>
    <row r="3" spans="1:8" s="2" customFormat="1"/>
    <row r="4" spans="1:8" s="2" customFormat="1"/>
    <row r="5" spans="1:8" s="2" customFormat="1"/>
    <row r="6" spans="1:8" s="2" customFormat="1"/>
    <row r="7" spans="1:8" s="2" customFormat="1"/>
    <row r="8" spans="1:8" s="2" customFormat="1" ht="26.25" customHeight="1">
      <c r="A8" s="1" t="s">
        <v>344</v>
      </c>
      <c r="B8" s="1"/>
    </row>
    <row r="9" spans="1:8" ht="20.25" customHeight="1">
      <c r="A9" s="44" t="s">
        <v>709</v>
      </c>
      <c r="F9" s="463"/>
    </row>
    <row r="10" spans="1:8" ht="8.15" customHeight="1">
      <c r="F10" s="463"/>
    </row>
    <row r="11" spans="1:8" ht="15" customHeight="1">
      <c r="A11" s="162"/>
      <c r="B11" s="162"/>
      <c r="C11" s="162"/>
      <c r="D11" s="162"/>
      <c r="E11" s="162"/>
      <c r="F11" s="162"/>
      <c r="G11" s="519"/>
      <c r="H11" s="519" t="s">
        <v>567</v>
      </c>
    </row>
    <row r="12" spans="1:8" ht="12" customHeight="1">
      <c r="A12" s="452"/>
      <c r="B12" s="453"/>
      <c r="C12" s="453"/>
      <c r="D12" s="453"/>
      <c r="E12" s="453"/>
      <c r="F12" s="453"/>
      <c r="G12" s="453"/>
      <c r="H12" s="454"/>
    </row>
    <row r="13" spans="1:8" ht="15" customHeight="1">
      <c r="A13" s="456"/>
      <c r="B13" s="455"/>
      <c r="C13" s="1379" t="s">
        <v>710</v>
      </c>
      <c r="D13" s="1379"/>
      <c r="E13" s="1379"/>
      <c r="F13" s="1379"/>
      <c r="G13" s="1379"/>
      <c r="H13" s="520"/>
    </row>
    <row r="14" spans="1:8" ht="12" customHeight="1">
      <c r="A14" s="456"/>
      <c r="B14" s="455"/>
      <c r="C14" s="459"/>
      <c r="D14" s="459"/>
      <c r="E14" s="459"/>
      <c r="F14" s="459"/>
      <c r="G14" s="521"/>
      <c r="H14" s="522"/>
    </row>
    <row r="15" spans="1:8" ht="12" customHeight="1">
      <c r="A15" s="456"/>
      <c r="B15" s="455"/>
      <c r="C15" s="455"/>
      <c r="D15" s="455"/>
      <c r="E15" s="455"/>
      <c r="F15" s="455"/>
      <c r="G15" s="455"/>
      <c r="H15" s="458"/>
    </row>
    <row r="16" spans="1:8" ht="15" customHeight="1">
      <c r="A16" s="456"/>
      <c r="B16" s="455"/>
      <c r="C16" s="455"/>
      <c r="D16" s="455"/>
      <c r="E16" s="1379" t="s">
        <v>711</v>
      </c>
      <c r="F16" s="1379"/>
      <c r="G16" s="1379"/>
      <c r="H16" s="520"/>
    </row>
    <row r="17" spans="1:16" ht="12" customHeight="1">
      <c r="A17" s="456"/>
      <c r="B17" s="474"/>
      <c r="C17" s="455"/>
      <c r="D17" s="455"/>
      <c r="E17" s="523"/>
      <c r="F17" s="523"/>
      <c r="G17" s="523"/>
      <c r="H17" s="524"/>
    </row>
    <row r="18" spans="1:16" ht="12" customHeight="1">
      <c r="A18" s="456"/>
      <c r="B18" s="525"/>
      <c r="C18" s="455"/>
      <c r="D18" s="455"/>
      <c r="E18" s="455"/>
      <c r="F18" s="455"/>
      <c r="G18" s="467"/>
      <c r="H18" s="520"/>
    </row>
    <row r="19" spans="1:16" ht="30" customHeight="1">
      <c r="A19" s="460" t="s">
        <v>665</v>
      </c>
      <c r="B19" s="213" t="s">
        <v>27</v>
      </c>
      <c r="C19" s="213" t="s">
        <v>28</v>
      </c>
      <c r="D19" s="213" t="s">
        <v>712</v>
      </c>
      <c r="E19" s="213" t="s">
        <v>29</v>
      </c>
      <c r="F19" s="213" t="s">
        <v>30</v>
      </c>
      <c r="G19" s="213" t="s">
        <v>713</v>
      </c>
      <c r="H19" s="526"/>
      <c r="J19" s="527"/>
    </row>
    <row r="20" spans="1:16" ht="12" customHeight="1">
      <c r="A20" s="528"/>
      <c r="B20" s="521"/>
      <c r="C20" s="521"/>
      <c r="D20" s="521"/>
      <c r="E20" s="521"/>
      <c r="F20" s="521"/>
      <c r="G20" s="521"/>
      <c r="H20" s="522"/>
      <c r="J20" s="529"/>
    </row>
    <row r="21" spans="1:16" ht="12" customHeight="1">
      <c r="A21" s="530"/>
      <c r="B21" s="531"/>
      <c r="C21" s="532"/>
      <c r="D21" s="532"/>
      <c r="E21" s="532"/>
      <c r="F21" s="533"/>
      <c r="G21" s="531"/>
      <c r="H21" s="534"/>
    </row>
    <row r="22" spans="1:16" ht="15" customHeight="1">
      <c r="A22" s="456" t="s">
        <v>671</v>
      </c>
      <c r="B22" s="226">
        <v>4862495</v>
      </c>
      <c r="C22" s="226">
        <v>1195414</v>
      </c>
      <c r="D22" s="226">
        <v>3116201</v>
      </c>
      <c r="E22" s="226">
        <v>322181</v>
      </c>
      <c r="F22" s="226">
        <v>145007</v>
      </c>
      <c r="G22" s="226">
        <v>83692</v>
      </c>
      <c r="H22" s="535"/>
      <c r="J22" s="48"/>
    </row>
    <row r="23" spans="1:16" ht="8.15" customHeight="1">
      <c r="A23" s="468"/>
      <c r="B23" s="536"/>
      <c r="C23" s="536"/>
      <c r="D23" s="536"/>
      <c r="E23" s="536"/>
      <c r="F23" s="536"/>
      <c r="G23" s="536"/>
      <c r="H23" s="537"/>
    </row>
    <row r="24" spans="1:16" ht="15" customHeight="1">
      <c r="A24" s="456" t="s">
        <v>24</v>
      </c>
      <c r="B24" s="226">
        <v>4631798</v>
      </c>
      <c r="C24" s="226">
        <v>996042</v>
      </c>
      <c r="D24" s="226">
        <v>3105842</v>
      </c>
      <c r="E24" s="226">
        <v>310389</v>
      </c>
      <c r="F24" s="226">
        <v>142208</v>
      </c>
      <c r="G24" s="226">
        <v>77317</v>
      </c>
      <c r="H24" s="535"/>
      <c r="J24" s="425"/>
    </row>
    <row r="25" spans="1:16" ht="8.15" customHeight="1">
      <c r="A25" s="468"/>
      <c r="B25" s="538"/>
      <c r="C25" s="538"/>
      <c r="D25" s="538"/>
      <c r="E25" s="538"/>
      <c r="F25" s="538"/>
      <c r="G25" s="538"/>
      <c r="H25" s="539"/>
    </row>
    <row r="26" spans="1:16" ht="15" customHeight="1">
      <c r="A26" s="468" t="s">
        <v>623</v>
      </c>
      <c r="B26" s="39">
        <v>16</v>
      </c>
      <c r="C26" s="39">
        <v>0</v>
      </c>
      <c r="D26" s="39">
        <v>0</v>
      </c>
      <c r="E26" s="39">
        <v>7</v>
      </c>
      <c r="F26" s="39">
        <v>7</v>
      </c>
      <c r="G26" s="39">
        <v>2</v>
      </c>
      <c r="H26" s="227"/>
      <c r="J26" s="540"/>
      <c r="K26" s="541"/>
      <c r="N26" s="541"/>
      <c r="P26" s="541"/>
    </row>
    <row r="27" spans="1:16" ht="15" customHeight="1">
      <c r="A27" s="468" t="s">
        <v>624</v>
      </c>
      <c r="B27" s="39">
        <v>200026</v>
      </c>
      <c r="C27" s="39">
        <v>198827</v>
      </c>
      <c r="D27" s="39">
        <v>159</v>
      </c>
      <c r="E27" s="39">
        <v>653</v>
      </c>
      <c r="F27" s="39">
        <v>317</v>
      </c>
      <c r="G27" s="39">
        <v>70</v>
      </c>
      <c r="H27" s="227"/>
      <c r="J27" s="541"/>
      <c r="K27" s="541"/>
    </row>
    <row r="28" spans="1:16" ht="15" customHeight="1">
      <c r="A28" s="468" t="s">
        <v>625</v>
      </c>
      <c r="B28" s="39">
        <v>798219</v>
      </c>
      <c r="C28" s="39">
        <v>492822</v>
      </c>
      <c r="D28" s="39">
        <v>229370</v>
      </c>
      <c r="E28" s="39">
        <v>35288</v>
      </c>
      <c r="F28" s="39">
        <v>33798</v>
      </c>
      <c r="G28" s="39">
        <v>6941</v>
      </c>
      <c r="H28" s="227"/>
      <c r="K28" s="541"/>
      <c r="N28" s="541"/>
      <c r="O28" s="541"/>
      <c r="P28" s="541"/>
    </row>
    <row r="29" spans="1:16" ht="15" customHeight="1">
      <c r="A29" s="468" t="s">
        <v>626</v>
      </c>
      <c r="B29" s="39">
        <v>807110</v>
      </c>
      <c r="C29" s="39">
        <v>221814</v>
      </c>
      <c r="D29" s="39">
        <v>477817</v>
      </c>
      <c r="E29" s="39">
        <v>62380</v>
      </c>
      <c r="F29" s="39">
        <v>35659</v>
      </c>
      <c r="G29" s="39">
        <v>9440</v>
      </c>
      <c r="H29" s="227"/>
      <c r="K29" s="541"/>
      <c r="N29" s="542"/>
      <c r="O29" s="542"/>
      <c r="P29" s="542"/>
    </row>
    <row r="30" spans="1:16" ht="15" customHeight="1">
      <c r="A30" s="468" t="s">
        <v>627</v>
      </c>
      <c r="B30" s="39">
        <v>720235</v>
      </c>
      <c r="C30" s="39">
        <v>110800</v>
      </c>
      <c r="D30" s="39">
        <v>517479</v>
      </c>
      <c r="E30" s="39">
        <v>57859</v>
      </c>
      <c r="F30" s="39">
        <v>23345</v>
      </c>
      <c r="G30" s="39">
        <v>10752</v>
      </c>
      <c r="H30" s="227"/>
      <c r="K30" s="541"/>
    </row>
    <row r="31" spans="1:16" ht="15" customHeight="1">
      <c r="A31" s="468" t="s">
        <v>628</v>
      </c>
      <c r="B31" s="39">
        <v>622309</v>
      </c>
      <c r="C31" s="39">
        <v>68785</v>
      </c>
      <c r="D31" s="39">
        <v>482611</v>
      </c>
      <c r="E31" s="39">
        <v>45167</v>
      </c>
      <c r="F31" s="39">
        <v>15597</v>
      </c>
      <c r="G31" s="39">
        <v>10149</v>
      </c>
      <c r="H31" s="227"/>
      <c r="K31" s="541"/>
    </row>
    <row r="32" spans="1:16" ht="15" customHeight="1">
      <c r="A32" s="468" t="s">
        <v>629</v>
      </c>
      <c r="B32" s="39">
        <v>617422</v>
      </c>
      <c r="C32" s="39">
        <v>45610</v>
      </c>
      <c r="D32" s="39">
        <v>508592</v>
      </c>
      <c r="E32" s="39">
        <v>39530</v>
      </c>
      <c r="F32" s="39">
        <v>13116</v>
      </c>
      <c r="G32" s="39">
        <v>10574</v>
      </c>
      <c r="H32" s="227"/>
      <c r="K32" s="541"/>
    </row>
    <row r="33" spans="1:11" ht="15" customHeight="1">
      <c r="A33" s="468" t="s">
        <v>632</v>
      </c>
      <c r="B33" s="39">
        <v>455220</v>
      </c>
      <c r="C33" s="39">
        <v>28054</v>
      </c>
      <c r="D33" s="39">
        <v>373221</v>
      </c>
      <c r="E33" s="39">
        <v>32728</v>
      </c>
      <c r="F33" s="39">
        <v>10446</v>
      </c>
      <c r="G33" s="39">
        <v>10771</v>
      </c>
      <c r="H33" s="227"/>
      <c r="K33" s="541"/>
    </row>
    <row r="34" spans="1:11" ht="15" customHeight="1">
      <c r="A34" s="468" t="s">
        <v>633</v>
      </c>
      <c r="B34" s="39">
        <v>390873</v>
      </c>
      <c r="C34" s="39">
        <v>20008</v>
      </c>
      <c r="D34" s="39">
        <v>331898</v>
      </c>
      <c r="E34" s="39">
        <v>22668</v>
      </c>
      <c r="F34" s="39">
        <v>6299</v>
      </c>
      <c r="G34" s="39">
        <v>10000</v>
      </c>
      <c r="H34" s="227"/>
      <c r="K34" s="541"/>
    </row>
    <row r="35" spans="1:11" s="544" customFormat="1" ht="15" customHeight="1">
      <c r="A35" s="543" t="s">
        <v>634</v>
      </c>
      <c r="B35" s="39">
        <v>220410</v>
      </c>
      <c r="C35" s="39">
        <v>8149</v>
      </c>
      <c r="D35" s="39">
        <v>184854</v>
      </c>
      <c r="E35" s="39">
        <v>14769</v>
      </c>
      <c r="F35" s="39">
        <v>3948</v>
      </c>
      <c r="G35" s="39">
        <v>8690</v>
      </c>
      <c r="H35" s="227"/>
      <c r="J35" s="545"/>
      <c r="K35" s="541"/>
    </row>
    <row r="36" spans="1:11" ht="15" customHeight="1">
      <c r="A36" s="468" t="s">
        <v>635</v>
      </c>
      <c r="B36" s="39">
        <v>21748</v>
      </c>
      <c r="C36" s="39">
        <v>373</v>
      </c>
      <c r="D36" s="39">
        <v>7931</v>
      </c>
      <c r="E36" s="39">
        <v>7259</v>
      </c>
      <c r="F36" s="39">
        <v>1741</v>
      </c>
      <c r="G36" s="39">
        <v>4444</v>
      </c>
      <c r="H36" s="227"/>
      <c r="K36" s="541"/>
    </row>
    <row r="37" spans="1:11" ht="15" customHeight="1">
      <c r="A37" s="468" t="s">
        <v>636</v>
      </c>
      <c r="B37" s="39">
        <v>5817</v>
      </c>
      <c r="C37" s="39">
        <v>98</v>
      </c>
      <c r="D37" s="39">
        <v>1171</v>
      </c>
      <c r="E37" s="39">
        <v>2702</v>
      </c>
      <c r="F37" s="39">
        <v>477</v>
      </c>
      <c r="G37" s="39">
        <v>1369</v>
      </c>
      <c r="H37" s="227"/>
      <c r="I37" s="541"/>
      <c r="K37" s="541"/>
    </row>
    <row r="38" spans="1:11" ht="15" customHeight="1">
      <c r="A38" s="468" t="s">
        <v>637</v>
      </c>
      <c r="B38" s="39">
        <v>3090</v>
      </c>
      <c r="C38" s="39">
        <v>74</v>
      </c>
      <c r="D38" s="39">
        <v>1098</v>
      </c>
      <c r="E38" s="39">
        <v>1171</v>
      </c>
      <c r="F38" s="39">
        <v>257</v>
      </c>
      <c r="G38" s="39">
        <v>490</v>
      </c>
      <c r="H38" s="227"/>
      <c r="I38" s="541"/>
      <c r="K38" s="541"/>
    </row>
    <row r="39" spans="1:11" ht="12" customHeight="1">
      <c r="A39" s="546"/>
      <c r="B39" s="162"/>
      <c r="C39" s="162"/>
      <c r="D39" s="162"/>
      <c r="E39" s="162"/>
      <c r="F39" s="162"/>
      <c r="G39" s="162"/>
      <c r="H39" s="547"/>
      <c r="I39" s="52"/>
    </row>
    <row r="40" spans="1:11" ht="15" customHeight="1">
      <c r="A40" s="455" t="s">
        <v>714</v>
      </c>
      <c r="B40" s="469"/>
      <c r="C40" s="469"/>
      <c r="D40" s="469"/>
      <c r="E40" s="469"/>
      <c r="F40" s="469"/>
      <c r="G40" s="469"/>
      <c r="H40" s="469"/>
    </row>
    <row r="41" spans="1:11" ht="12" customHeight="1"/>
    <row r="42" spans="1:11" ht="15" customHeight="1">
      <c r="A42" s="181" t="s">
        <v>557</v>
      </c>
    </row>
    <row r="43" spans="1:11" ht="15" customHeight="1">
      <c r="A43" s="181"/>
    </row>
    <row r="44" spans="1:11" ht="15.75" customHeight="1">
      <c r="B44" s="548"/>
    </row>
    <row r="45" spans="1:11" ht="15.75" customHeight="1"/>
  </sheetData>
  <sheetProtection deleteColumns="0" deleteRows="0"/>
  <mergeCells count="2">
    <mergeCell ref="C13:G13"/>
    <mergeCell ref="E16:G16"/>
  </mergeCells>
  <hyperlinks>
    <hyperlink ref="A8" location="'new Title sheet'!A1" display="Return to Contents" xr:uid="{169B4605-DEE1-413C-B15A-FE463FB15E64}"/>
    <hyperlink ref="A8:B8" location="'Title sheet'!A16" display="Return to Contents" xr:uid="{48DDB53C-23F7-41AC-AD08-447FD3002040}"/>
  </hyperlinks>
  <pageMargins left="0.74803149606299213" right="0.74803149606299213" top="0.98425196850393704" bottom="0.98425196850393704" header="0.51181102362204722" footer="0.51181102362204722"/>
  <pageSetup paperSize="9" scale="54"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8CC77-21E2-47B7-AB63-68A513174964}">
  <sheetPr>
    <pageSetUpPr fitToPage="1"/>
  </sheetPr>
  <dimension ref="A1:O47"/>
  <sheetViews>
    <sheetView zoomScaleNormal="100" workbookViewId="0"/>
  </sheetViews>
  <sheetFormatPr defaultColWidth="10.1796875" defaultRowHeight="12.5"/>
  <cols>
    <col min="1" max="10" width="15.7265625" style="45" customWidth="1"/>
    <col min="11" max="11" width="1.7265625" style="45" customWidth="1"/>
    <col min="12" max="13" width="10.1796875" style="45"/>
    <col min="14" max="15" width="11.7265625" style="45" bestFit="1" customWidth="1"/>
    <col min="16" max="16384" width="10.1796875" style="45"/>
  </cols>
  <sheetData>
    <row r="1" spans="1:11" s="2" customFormat="1"/>
    <row r="2" spans="1:11" s="2" customFormat="1"/>
    <row r="3" spans="1:11" s="2" customFormat="1"/>
    <row r="4" spans="1:11" s="2" customFormat="1"/>
    <row r="5" spans="1:11" s="2" customFormat="1"/>
    <row r="6" spans="1:11" s="2" customFormat="1"/>
    <row r="7" spans="1:11" s="2" customFormat="1"/>
    <row r="8" spans="1:11" s="2" customFormat="1" ht="26.25" customHeight="1">
      <c r="A8" s="1" t="s">
        <v>344</v>
      </c>
      <c r="B8" s="1"/>
    </row>
    <row r="9" spans="1:11" ht="18.75" customHeight="1">
      <c r="A9" s="44" t="s">
        <v>715</v>
      </c>
      <c r="F9" s="463"/>
    </row>
    <row r="10" spans="1:11" ht="8.15" customHeight="1">
      <c r="F10" s="463"/>
    </row>
    <row r="11" spans="1:11" ht="15" customHeight="1">
      <c r="A11" s="162"/>
      <c r="B11" s="162"/>
      <c r="C11" s="162"/>
      <c r="D11" s="162"/>
      <c r="E11" s="162"/>
      <c r="F11" s="162"/>
      <c r="G11" s="162"/>
      <c r="H11" s="162"/>
      <c r="I11" s="162"/>
      <c r="J11" s="519"/>
      <c r="K11" s="519" t="s">
        <v>567</v>
      </c>
    </row>
    <row r="12" spans="1:11" ht="12" customHeight="1">
      <c r="A12" s="452"/>
      <c r="B12" s="453"/>
      <c r="C12" s="453"/>
      <c r="D12" s="453"/>
      <c r="E12" s="453"/>
      <c r="F12" s="453"/>
      <c r="G12" s="453"/>
      <c r="H12" s="549"/>
      <c r="I12" s="549"/>
      <c r="J12" s="549"/>
      <c r="K12" s="550"/>
    </row>
    <row r="13" spans="1:11" ht="15" customHeight="1">
      <c r="A13" s="456"/>
      <c r="B13" s="455"/>
      <c r="C13" s="1379" t="s">
        <v>710</v>
      </c>
      <c r="D13" s="1379"/>
      <c r="E13" s="1379"/>
      <c r="F13" s="1379"/>
      <c r="G13" s="1379"/>
      <c r="H13" s="1379"/>
      <c r="I13" s="1379"/>
      <c r="J13" s="1379"/>
      <c r="K13" s="520"/>
    </row>
    <row r="14" spans="1:11" ht="12" customHeight="1">
      <c r="A14" s="456"/>
      <c r="B14" s="455"/>
      <c r="C14" s="523"/>
      <c r="D14" s="523"/>
      <c r="E14" s="523"/>
      <c r="F14" s="523"/>
      <c r="G14" s="551"/>
      <c r="H14" s="523"/>
      <c r="I14" s="523"/>
      <c r="J14" s="459"/>
      <c r="K14" s="524"/>
    </row>
    <row r="15" spans="1:11" ht="12" customHeight="1">
      <c r="A15" s="456"/>
      <c r="B15" s="474"/>
      <c r="C15" s="455"/>
      <c r="D15" s="455"/>
      <c r="E15" s="455"/>
      <c r="F15" s="455"/>
      <c r="G15" s="455"/>
      <c r="H15" s="455"/>
      <c r="I15" s="455"/>
      <c r="J15" s="455"/>
      <c r="K15" s="458"/>
    </row>
    <row r="16" spans="1:11" ht="15" customHeight="1">
      <c r="A16" s="456"/>
      <c r="B16" s="455"/>
      <c r="C16" s="455"/>
      <c r="D16" s="455"/>
      <c r="E16" s="1379" t="s">
        <v>711</v>
      </c>
      <c r="F16" s="1379"/>
      <c r="G16" s="1379"/>
      <c r="H16" s="455"/>
      <c r="I16" s="455"/>
      <c r="J16" s="455"/>
      <c r="K16" s="458"/>
    </row>
    <row r="17" spans="1:15" ht="12" customHeight="1">
      <c r="A17" s="456"/>
      <c r="B17" s="552"/>
      <c r="C17" s="455"/>
      <c r="D17" s="455"/>
      <c r="E17" s="523"/>
      <c r="F17" s="523"/>
      <c r="G17" s="523"/>
      <c r="H17" s="455"/>
      <c r="I17" s="455"/>
      <c r="J17" s="455"/>
      <c r="K17" s="458"/>
    </row>
    <row r="18" spans="1:15" ht="12" customHeight="1">
      <c r="A18" s="456"/>
      <c r="B18" s="455"/>
      <c r="C18" s="455"/>
      <c r="D18" s="455"/>
      <c r="E18" s="455"/>
      <c r="F18" s="455"/>
      <c r="G18" s="467"/>
      <c r="H18" s="455"/>
      <c r="I18" s="455"/>
      <c r="J18" s="455"/>
      <c r="K18" s="458"/>
    </row>
    <row r="19" spans="1:15" ht="30" customHeight="1">
      <c r="A19" s="460" t="s">
        <v>716</v>
      </c>
      <c r="B19" s="213" t="s">
        <v>27</v>
      </c>
      <c r="C19" s="213" t="s">
        <v>28</v>
      </c>
      <c r="D19" s="213" t="s">
        <v>712</v>
      </c>
      <c r="E19" s="213" t="s">
        <v>29</v>
      </c>
      <c r="F19" s="213" t="s">
        <v>30</v>
      </c>
      <c r="G19" s="213" t="s">
        <v>1598</v>
      </c>
      <c r="H19" s="213" t="s">
        <v>719</v>
      </c>
      <c r="I19" s="213" t="s">
        <v>720</v>
      </c>
      <c r="J19" s="213" t="s">
        <v>732</v>
      </c>
      <c r="K19" s="526"/>
    </row>
    <row r="20" spans="1:15" ht="8.15" customHeight="1">
      <c r="A20" s="528"/>
      <c r="B20" s="521"/>
      <c r="C20" s="521"/>
      <c r="D20" s="521"/>
      <c r="E20" s="521"/>
      <c r="F20" s="521"/>
      <c r="G20" s="521"/>
      <c r="H20" s="459"/>
      <c r="I20" s="459"/>
      <c r="J20" s="459"/>
      <c r="K20" s="524"/>
      <c r="L20" s="553"/>
      <c r="M20" s="553"/>
    </row>
    <row r="21" spans="1:15" ht="8.15" customHeight="1">
      <c r="A21" s="530"/>
      <c r="B21" s="531"/>
      <c r="C21" s="532"/>
      <c r="D21" s="532"/>
      <c r="E21" s="532"/>
      <c r="F21" s="533"/>
      <c r="G21" s="531"/>
      <c r="H21" s="533"/>
      <c r="I21" s="531"/>
      <c r="J21" s="533"/>
      <c r="K21" s="554"/>
      <c r="L21" s="553"/>
      <c r="M21" s="553"/>
    </row>
    <row r="22" spans="1:15" ht="15" customHeight="1">
      <c r="A22" s="456" t="s">
        <v>671</v>
      </c>
      <c r="B22" s="226">
        <v>3248821</v>
      </c>
      <c r="C22" s="226">
        <v>344884</v>
      </c>
      <c r="D22" s="226">
        <v>1993614</v>
      </c>
      <c r="E22" s="226">
        <v>165857</v>
      </c>
      <c r="F22" s="226">
        <v>3559</v>
      </c>
      <c r="G22" s="226">
        <v>41060</v>
      </c>
      <c r="H22" s="226">
        <v>144150</v>
      </c>
      <c r="I22" s="226">
        <v>30364</v>
      </c>
      <c r="J22" s="226">
        <v>525333</v>
      </c>
      <c r="K22" s="535"/>
      <c r="L22" s="553"/>
      <c r="M22" s="553"/>
    </row>
    <row r="23" spans="1:15" ht="8.15" customHeight="1">
      <c r="A23" s="468"/>
      <c r="B23" s="536"/>
      <c r="C23" s="536"/>
      <c r="D23" s="536"/>
      <c r="E23" s="536"/>
      <c r="F23" s="536"/>
      <c r="G23" s="536"/>
      <c r="H23" s="536"/>
      <c r="I23" s="536"/>
      <c r="J23" s="536"/>
      <c r="K23" s="537"/>
      <c r="L23" s="553"/>
      <c r="M23" s="553"/>
    </row>
    <row r="24" spans="1:15" ht="15" customHeight="1">
      <c r="A24" s="456" t="s">
        <v>24</v>
      </c>
      <c r="B24" s="226">
        <v>3195862</v>
      </c>
      <c r="C24" s="226">
        <v>315966</v>
      </c>
      <c r="D24" s="226">
        <v>1985776</v>
      </c>
      <c r="E24" s="226">
        <v>163694</v>
      </c>
      <c r="F24" s="226">
        <v>3481</v>
      </c>
      <c r="G24" s="226">
        <v>40127</v>
      </c>
      <c r="H24" s="226">
        <v>141932</v>
      </c>
      <c r="I24" s="226">
        <v>23786</v>
      </c>
      <c r="J24" s="226">
        <v>521100</v>
      </c>
      <c r="K24" s="535"/>
      <c r="L24" s="553"/>
      <c r="M24" s="425"/>
      <c r="O24" s="541"/>
    </row>
    <row r="25" spans="1:15" ht="8.15" customHeight="1">
      <c r="A25" s="468"/>
      <c r="B25" s="536"/>
      <c r="C25" s="536"/>
      <c r="D25" s="536"/>
      <c r="E25" s="536"/>
      <c r="F25" s="536"/>
      <c r="G25" s="536"/>
      <c r="H25" s="536"/>
      <c r="I25" s="536"/>
      <c r="J25" s="536"/>
      <c r="K25" s="537"/>
      <c r="L25" s="553"/>
      <c r="M25" s="553"/>
    </row>
    <row r="26" spans="1:15" ht="15" customHeight="1">
      <c r="A26" s="468" t="s">
        <v>623</v>
      </c>
      <c r="B26" s="39">
        <v>63</v>
      </c>
      <c r="C26" s="39">
        <v>0</v>
      </c>
      <c r="D26" s="39">
        <v>0</v>
      </c>
      <c r="E26" s="39">
        <v>1</v>
      </c>
      <c r="F26" s="39">
        <v>1</v>
      </c>
      <c r="G26" s="39">
        <v>0</v>
      </c>
      <c r="H26" s="39">
        <v>2</v>
      </c>
      <c r="I26" s="39">
        <v>0</v>
      </c>
      <c r="J26" s="39">
        <v>59</v>
      </c>
      <c r="K26" s="227"/>
      <c r="L26" s="553"/>
      <c r="M26" s="553"/>
      <c r="O26" s="541"/>
    </row>
    <row r="27" spans="1:15" ht="15" customHeight="1">
      <c r="A27" s="468" t="s">
        <v>624</v>
      </c>
      <c r="B27" s="39">
        <v>32466</v>
      </c>
      <c r="C27" s="39">
        <v>28792</v>
      </c>
      <c r="D27" s="39">
        <v>15</v>
      </c>
      <c r="E27" s="39">
        <v>239</v>
      </c>
      <c r="F27" s="39">
        <v>18</v>
      </c>
      <c r="G27" s="39">
        <v>22</v>
      </c>
      <c r="H27" s="39">
        <v>416</v>
      </c>
      <c r="I27" s="39">
        <v>0</v>
      </c>
      <c r="J27" s="39">
        <v>2964</v>
      </c>
      <c r="K27" s="227"/>
      <c r="L27" s="553"/>
      <c r="M27" s="553"/>
      <c r="O27" s="541"/>
    </row>
    <row r="28" spans="1:15" ht="15" customHeight="1">
      <c r="A28" s="468" t="s">
        <v>625</v>
      </c>
      <c r="B28" s="39">
        <v>527351</v>
      </c>
      <c r="C28" s="39">
        <v>222940</v>
      </c>
      <c r="D28" s="39">
        <v>149296</v>
      </c>
      <c r="E28" s="39">
        <v>21002</v>
      </c>
      <c r="F28" s="39">
        <v>393</v>
      </c>
      <c r="G28" s="39">
        <v>4730</v>
      </c>
      <c r="H28" s="39">
        <v>34584</v>
      </c>
      <c r="I28" s="39">
        <v>83</v>
      </c>
      <c r="J28" s="39">
        <v>94323</v>
      </c>
      <c r="K28" s="227"/>
      <c r="L28" s="553"/>
      <c r="M28" s="553"/>
    </row>
    <row r="29" spans="1:15" ht="15" customHeight="1">
      <c r="A29" s="468" t="s">
        <v>626</v>
      </c>
      <c r="B29" s="39">
        <v>509436</v>
      </c>
      <c r="C29" s="39">
        <v>42196</v>
      </c>
      <c r="D29" s="39">
        <v>297057</v>
      </c>
      <c r="E29" s="39">
        <v>38000</v>
      </c>
      <c r="F29" s="39">
        <v>685</v>
      </c>
      <c r="G29" s="39">
        <v>5776</v>
      </c>
      <c r="H29" s="39">
        <v>38129</v>
      </c>
      <c r="I29" s="39">
        <v>298</v>
      </c>
      <c r="J29" s="39">
        <v>87295</v>
      </c>
      <c r="K29" s="227"/>
      <c r="L29" s="553"/>
      <c r="M29" s="553"/>
    </row>
    <row r="30" spans="1:15" ht="15" customHeight="1">
      <c r="A30" s="468" t="s">
        <v>627</v>
      </c>
      <c r="B30" s="39">
        <v>492005</v>
      </c>
      <c r="C30" s="39">
        <v>21920</v>
      </c>
      <c r="D30" s="39">
        <v>329046</v>
      </c>
      <c r="E30" s="39">
        <v>33060</v>
      </c>
      <c r="F30" s="39">
        <v>727</v>
      </c>
      <c r="G30" s="39">
        <v>6306</v>
      </c>
      <c r="H30" s="39">
        <v>23114</v>
      </c>
      <c r="I30" s="39">
        <v>346</v>
      </c>
      <c r="J30" s="39">
        <v>77486</v>
      </c>
      <c r="K30" s="227"/>
    </row>
    <row r="31" spans="1:15" ht="15" customHeight="1">
      <c r="A31" s="468" t="s">
        <v>628</v>
      </c>
      <c r="B31" s="39">
        <v>432344</v>
      </c>
      <c r="C31" s="39">
        <v>12567</v>
      </c>
      <c r="D31" s="39">
        <v>307155</v>
      </c>
      <c r="E31" s="39">
        <v>24177</v>
      </c>
      <c r="F31" s="39">
        <v>515</v>
      </c>
      <c r="G31" s="39">
        <v>5557</v>
      </c>
      <c r="H31" s="39">
        <v>14786</v>
      </c>
      <c r="I31" s="39">
        <v>347</v>
      </c>
      <c r="J31" s="39">
        <v>67240</v>
      </c>
      <c r="K31" s="227"/>
    </row>
    <row r="32" spans="1:15" ht="15" customHeight="1">
      <c r="A32" s="468" t="s">
        <v>629</v>
      </c>
      <c r="B32" s="39">
        <v>435844</v>
      </c>
      <c r="C32" s="39">
        <v>7516</v>
      </c>
      <c r="D32" s="39">
        <v>324090</v>
      </c>
      <c r="E32" s="39">
        <v>19364</v>
      </c>
      <c r="F32" s="39">
        <v>469</v>
      </c>
      <c r="G32" s="39">
        <v>5416</v>
      </c>
      <c r="H32" s="39">
        <v>12146</v>
      </c>
      <c r="I32" s="39">
        <v>299</v>
      </c>
      <c r="J32" s="39">
        <v>66544</v>
      </c>
      <c r="K32" s="227"/>
    </row>
    <row r="33" spans="1:11" ht="15" customHeight="1">
      <c r="A33" s="468" t="s">
        <v>632</v>
      </c>
      <c r="B33" s="39">
        <v>339165</v>
      </c>
      <c r="C33" s="39">
        <v>4477</v>
      </c>
      <c r="D33" s="39">
        <v>243619</v>
      </c>
      <c r="E33" s="39">
        <v>14683</v>
      </c>
      <c r="F33" s="39">
        <v>367</v>
      </c>
      <c r="G33" s="39">
        <v>4923</v>
      </c>
      <c r="H33" s="39">
        <v>9669</v>
      </c>
      <c r="I33" s="39">
        <v>313</v>
      </c>
      <c r="J33" s="39">
        <v>61114</v>
      </c>
      <c r="K33" s="227"/>
    </row>
    <row r="34" spans="1:11" ht="15" customHeight="1">
      <c r="A34" s="468" t="s">
        <v>633</v>
      </c>
      <c r="B34" s="39">
        <v>268114</v>
      </c>
      <c r="C34" s="39">
        <v>2771</v>
      </c>
      <c r="D34" s="39">
        <v>199752</v>
      </c>
      <c r="E34" s="39">
        <v>8591</v>
      </c>
      <c r="F34" s="39">
        <v>205</v>
      </c>
      <c r="G34" s="39">
        <v>4107</v>
      </c>
      <c r="H34" s="39">
        <v>5833</v>
      </c>
      <c r="I34" s="39">
        <v>277</v>
      </c>
      <c r="J34" s="39">
        <v>46578</v>
      </c>
      <c r="K34" s="227"/>
    </row>
    <row r="35" spans="1:11" ht="15" customHeight="1">
      <c r="A35" s="468" t="s">
        <v>634</v>
      </c>
      <c r="B35" s="39">
        <v>191603</v>
      </c>
      <c r="C35" s="39">
        <v>1579</v>
      </c>
      <c r="D35" s="39">
        <v>135761</v>
      </c>
      <c r="E35" s="39">
        <v>4817</v>
      </c>
      <c r="F35" s="39">
        <v>120</v>
      </c>
      <c r="G35" s="39">
        <v>3312</v>
      </c>
      <c r="H35" s="39">
        <v>3671</v>
      </c>
      <c r="I35" s="39">
        <v>21823</v>
      </c>
      <c r="J35" s="39">
        <v>20520</v>
      </c>
      <c r="K35" s="227"/>
    </row>
    <row r="36" spans="1:11" ht="15" customHeight="1">
      <c r="A36" s="468" t="s">
        <v>635</v>
      </c>
      <c r="B36" s="39">
        <v>18773</v>
      </c>
      <c r="C36" s="39">
        <v>120</v>
      </c>
      <c r="D36" s="39">
        <v>7676</v>
      </c>
      <c r="E36" s="39">
        <v>1563</v>
      </c>
      <c r="F36" s="39">
        <v>44</v>
      </c>
      <c r="G36" s="39">
        <v>848</v>
      </c>
      <c r="H36" s="39">
        <v>1466</v>
      </c>
      <c r="I36" s="39">
        <v>6005</v>
      </c>
      <c r="J36" s="39">
        <v>1051</v>
      </c>
      <c r="K36" s="227"/>
    </row>
    <row r="37" spans="1:11" ht="15" customHeight="1">
      <c r="A37" s="468" t="s">
        <v>636</v>
      </c>
      <c r="B37" s="39">
        <v>1249</v>
      </c>
      <c r="C37" s="39">
        <v>6</v>
      </c>
      <c r="D37" s="39">
        <v>131</v>
      </c>
      <c r="E37" s="39">
        <v>289</v>
      </c>
      <c r="F37" s="39">
        <v>11</v>
      </c>
      <c r="G37" s="39">
        <v>56</v>
      </c>
      <c r="H37" s="39">
        <v>256</v>
      </c>
      <c r="I37" s="39">
        <v>396</v>
      </c>
      <c r="J37" s="39">
        <v>104</v>
      </c>
      <c r="K37" s="227"/>
    </row>
    <row r="38" spans="1:11" ht="15" customHeight="1">
      <c r="A38" s="468" t="s">
        <v>637</v>
      </c>
      <c r="B38" s="39">
        <v>408</v>
      </c>
      <c r="C38" s="39">
        <v>0</v>
      </c>
      <c r="D38" s="39">
        <v>16</v>
      </c>
      <c r="E38" s="39">
        <v>71</v>
      </c>
      <c r="F38" s="39">
        <v>4</v>
      </c>
      <c r="G38" s="39">
        <v>7</v>
      </c>
      <c r="H38" s="39">
        <v>78</v>
      </c>
      <c r="I38" s="39">
        <v>177</v>
      </c>
      <c r="J38" s="39">
        <v>55</v>
      </c>
      <c r="K38" s="227"/>
    </row>
    <row r="39" spans="1:11" ht="8.15" customHeight="1">
      <c r="A39" s="468"/>
      <c r="B39" s="538"/>
      <c r="C39" s="538"/>
      <c r="D39" s="538"/>
      <c r="E39" s="538"/>
      <c r="F39" s="538"/>
      <c r="G39" s="538"/>
      <c r="H39" s="538"/>
      <c r="I39" s="538"/>
      <c r="J39" s="538"/>
      <c r="K39" s="539"/>
    </row>
    <row r="40" spans="1:11" ht="15" customHeight="1">
      <c r="A40" s="479" t="s">
        <v>722</v>
      </c>
      <c r="B40" s="555"/>
      <c r="C40" s="555"/>
      <c r="D40" s="555"/>
      <c r="E40" s="555"/>
      <c r="F40" s="555"/>
      <c r="G40" s="555"/>
      <c r="H40" s="555"/>
      <c r="I40" s="555"/>
      <c r="J40" s="50"/>
      <c r="K40" s="50"/>
    </row>
    <row r="41" spans="1:11" ht="12" customHeight="1"/>
    <row r="42" spans="1:11" ht="15" customHeight="1">
      <c r="A42" s="48" t="s">
        <v>345</v>
      </c>
    </row>
    <row r="43" spans="1:11" ht="15" customHeight="1">
      <c r="A43" s="178" t="s">
        <v>676</v>
      </c>
    </row>
    <row r="44" spans="1:11" s="179" customFormat="1" ht="8.15" customHeight="1">
      <c r="A44" s="178"/>
    </row>
    <row r="45" spans="1:11" ht="8.15" customHeight="1">
      <c r="A45" s="178"/>
    </row>
    <row r="46" spans="1:11" ht="15" customHeight="1">
      <c r="A46" s="181" t="s">
        <v>557</v>
      </c>
    </row>
    <row r="47" spans="1:11" ht="15" customHeight="1">
      <c r="A47" s="181"/>
    </row>
  </sheetData>
  <sheetProtection deleteColumns="0" deleteRows="0"/>
  <mergeCells count="2">
    <mergeCell ref="C13:J13"/>
    <mergeCell ref="E16:G16"/>
  </mergeCells>
  <hyperlinks>
    <hyperlink ref="A8" location="'new Title sheet'!A1" display="Return to Contents" xr:uid="{BBDF0D61-280C-474B-84A3-2B8DECB11352}"/>
    <hyperlink ref="A8:B8" location="'Title sheet'!A16" display="Return to Contents" xr:uid="{B8F0336B-29F2-4928-B8AA-0FCBCFEB2B83}"/>
  </hyperlinks>
  <pageMargins left="0.74803149606299213" right="0.74803149606299213" top="0.98425196850393704" bottom="0.98425196850393704" header="0.51181102362204722" footer="0.51181102362204722"/>
  <pageSetup paperSize="9" scale="54"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s 2 D N T p 1 i g / + o A A A A + A A A A B I A H A B D b 2 5 m a W c v U G F j a 2 F n Z S 5 4 b W w g o h g A K K A U A A A A A A A A A A A A A A A A A A A A A A A A A A A A h Y 8 x D o I w G E a v Q r r T F g R U 8 l M S H V w k M T E x r g 1 U a I R i a L H c z c E j e Q V J F H V z / F 7 e 8 L 7 H 7 Q 7 p 0 N T O V X R a t i p B H q b I E S p v C 6 n K B P X m 5 C 5 Q y m D H 8 z M v h T P K S s e D L h J U G X O J C b H W Y j v D b V c S n 1 K P H L P t P q 9 E w 9 F H l v 9 l V y p t u M o F Y n B 4 x T A f R 0 s c B t E c B 6 E H Z M K Q S f V V / L E Y U y A / E N Z 9 b f p O M K H c z Q r I N I G 8 X 7 A n U E s D B B Q A A g A I A L N g z U 4 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z Y M 1 O K I p H u A 4 A A A A R A A A A E w A c A E Z v c m 1 1 b G F z L 1 N l Y 3 R p b 2 4 x L m 0 g o h g A K K A U A A A A A A A A A A A A A A A A A A A A A A A A A A A A K 0 5 N L s n M z 1 M I h t C G 1 g B Q S w E C L Q A U A A I A C A C z Y M 1 O n W K D / 6 g A A A D 4 A A A A E g A A A A A A A A A A A A A A A A A A A A A A Q 2 9 u Z m l n L 1 B h Y 2 t h Z 2 U u e G 1 s U E s B A i 0 A F A A C A A g A s 2 D N T g / K 6 a u k A A A A 6 Q A A A B M A A A A A A A A A A A A A A A A A 9 A A A A F t D b 2 5 0 Z W 5 0 X 1 R 5 c G V z X S 5 4 b W x Q S w E C L Q A U A A I A C A C z Y M 1 O 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e 2 m n 1 w z j E m N + 0 i C E Q o E z A A A A A A C A A A A A A A D Z g A A w A A A A B A A A A B C w K N W P 0 N Z a g b C 7 6 5 H F P H X A A A A A A S A A A C g A A A A E A A A A O i 0 4 d m L w g 5 4 Z U R g v D t 6 D R t Q A A A A P v D d v y D z F F 3 X M 6 0 m M a 0 h i C y y P j Y S y O i j O e t + A Z S b e 6 p l p 8 u O x b O 3 3 u 8 B F c V d E D 8 Y O C 6 T Q m o I X E V 2 z T x T H z m 0 x J U q g s G e R V j x G K Z f 1 P p 1 G / 8 U A A A A R R U 9 f B J 8 9 e Y C u J T s g 6 9 6 p v 7 e t S w = < / D a t a M a s h u p > 
</file>

<file path=customXml/itemProps1.xml><?xml version="1.0" encoding="utf-8"?>
<ds:datastoreItem xmlns:ds="http://schemas.openxmlformats.org/officeDocument/2006/customXml" ds:itemID="{90DB9F16-B679-49BE-B4C0-DAA09BF57B7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36</vt:i4>
      </vt:variant>
      <vt:variant>
        <vt:lpstr>Named Ranges</vt:lpstr>
      </vt:variant>
      <vt:variant>
        <vt:i4>4</vt:i4>
      </vt:variant>
    </vt:vector>
  </HeadingPairs>
  <TitlesOfParts>
    <vt:vector size="40" baseType="lpstr">
      <vt:lpstr>Title sheet</vt:lpstr>
      <vt:lpstr>Notes and definitions</vt:lpstr>
      <vt:lpstr>Table 1</vt:lpstr>
      <vt:lpstr>Table 1a</vt:lpstr>
      <vt:lpstr>Table 2</vt:lpstr>
      <vt:lpstr>Table 3</vt:lpstr>
      <vt:lpstr>Table 3a</vt:lpstr>
      <vt:lpstr>Table 4</vt:lpstr>
      <vt:lpstr>Table 5</vt:lpstr>
      <vt:lpstr>Table 6</vt:lpstr>
      <vt:lpstr>Table 7</vt:lpstr>
      <vt:lpstr>Table 8</vt:lpstr>
      <vt:lpstr>Table 9</vt:lpstr>
      <vt:lpstr>Table 9a</vt:lpstr>
      <vt:lpstr>Table 10</vt:lpstr>
      <vt:lpstr>Table 11</vt:lpstr>
      <vt:lpstr>Table 12</vt:lpstr>
      <vt:lpstr>Table 13</vt:lpstr>
      <vt:lpstr>Table 14</vt:lpstr>
      <vt:lpstr>Table 15</vt:lpstr>
      <vt:lpstr>Table 16</vt:lpstr>
      <vt:lpstr>Table 16a</vt:lpstr>
      <vt:lpstr>Table 17</vt:lpstr>
      <vt:lpstr>Table 18</vt:lpstr>
      <vt:lpstr>Table 18a</vt:lpstr>
      <vt:lpstr>Table 19</vt:lpstr>
      <vt:lpstr>Table 19a</vt:lpstr>
      <vt:lpstr>Table 20</vt:lpstr>
      <vt:lpstr>Table 21</vt:lpstr>
      <vt:lpstr>Table 22</vt:lpstr>
      <vt:lpstr>Table 23</vt:lpstr>
      <vt:lpstr>Table 24</vt:lpstr>
      <vt:lpstr>Table 25</vt:lpstr>
      <vt:lpstr>Table 26a</vt:lpstr>
      <vt:lpstr>Table 26b</vt:lpstr>
      <vt:lpstr>Table 27</vt:lpstr>
      <vt:lpstr>'Table 19a'!Print_Area</vt:lpstr>
      <vt:lpstr>'Table 19'!Print_Titles</vt:lpstr>
      <vt:lpstr>'Table 19a'!Print_Titles</vt:lpstr>
      <vt:lpstr>'Table 26a'!Print_Titles</vt:lpstr>
    </vt:vector>
  </TitlesOfParts>
  <Company>Department of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 User</dc:creator>
  <cp:lastModifiedBy>Administrator</cp:lastModifiedBy>
  <cp:lastPrinted>2015-08-06T11:08:47Z</cp:lastPrinted>
  <dcterms:created xsi:type="dcterms:W3CDTF">2003-08-01T14:12:13Z</dcterms:created>
  <dcterms:modified xsi:type="dcterms:W3CDTF">2020-11-25T10:03:51Z</dcterms:modified>
</cp:coreProperties>
</file>