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olors1.xml" ContentType="application/vnd.ms-office.chartcolorstyle+xml"/>
  <Override PartName="/xl/charts/colors2.xml" ContentType="application/vnd.ms-office.chartcolorstyle+xml"/>
  <Override PartName="/xl/charts/colors3.xml" ContentType="application/vnd.ms-office.chartcolorstyle+xml"/>
  <Override PartName="/xl/charts/style1.xml" ContentType="application/vnd.ms-office.chartstyle+xml"/>
  <Override PartName="/xl/charts/style2.xml" ContentType="application/vnd.ms-office.chartstyle+xml"/>
  <Override PartName="/xl/charts/style3.xml" ContentType="application/vnd.ms-office.chartstyle+xml"/>
  <Override PartName="/xl/drawings/drawing1.xml" ContentType="application/vnd.openxmlformats-officedocument.drawing+xml"/>
  <Override PartName="/xl/drawings/drawing2.xml" ContentType="application/vnd.openxmlformats-officedocument.drawing+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hidePivotFieldList="1"/>
  <bookViews>
    <workbookView windowWidth="23040" windowHeight="9000" activeTab="2"/>
  </bookViews>
  <sheets>
    <sheet name="Expense" sheetId="1" r:id="rId1"/>
    <sheet name="Tasks" sheetId="2" r:id="rId2"/>
    <sheet name="Q7" sheetId="10" r:id="rId3"/>
    <sheet name="Q6" sheetId="9" r:id="rId4"/>
    <sheet name="Q1" sheetId="3" r:id="rId5"/>
    <sheet name="Q2" sheetId="4" r:id="rId6"/>
    <sheet name="Q3" sheetId="5" r:id="rId7"/>
    <sheet name="Q4" sheetId="6" r:id="rId8"/>
    <sheet name="Q5" sheetId="8" r:id="rId9"/>
    <sheet name="Q8" sheetId="11" r:id="rId10"/>
  </sheets>
  <definedNames>
    <definedName name="sales">Expense!$A$1:$C$51</definedName>
    <definedName name="_xlnm._FilterDatabase" localSheetId="0" hidden="1">Expense!$A$1:$C$51</definedName>
  </definedNames>
  <calcPr calcId="191029"/>
  <pivotCaches>
    <pivotCache cacheId="0" r:id="rId11"/>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<sst xmlns="http://schemas.openxmlformats.org/spreadsheetml/2006/main" count="304" uniqueCount="37">
  <si>
    <t>Date</t>
  </si>
  <si>
    <t>Items</t>
  </si>
  <si>
    <t>Expense</t>
  </si>
  <si>
    <t>Medicine</t>
  </si>
  <si>
    <t>Online shopping</t>
  </si>
  <si>
    <t>Other essential items</t>
  </si>
  <si>
    <t>Vegetables &amp; Fruit</t>
  </si>
  <si>
    <t>Fish &amp; Chicken</t>
  </si>
  <si>
    <t>Gifts</t>
  </si>
  <si>
    <t>Ordering food</t>
  </si>
  <si>
    <t>Movie with friends</t>
  </si>
  <si>
    <t>Mobile Bill Payment</t>
  </si>
  <si>
    <t>Cab to office</t>
  </si>
  <si>
    <t>Online Shopping</t>
  </si>
  <si>
    <t>Trip</t>
  </si>
  <si>
    <t>Task to Perform</t>
  </si>
  <si>
    <t>How many times has Priya done transactions on online shopping, ordering food and gifts?</t>
  </si>
  <si>
    <t>Calculate the total expenses against each distinct item.</t>
  </si>
  <si>
    <t>Arrange the item-wise total expense in descending order.</t>
  </si>
  <si>
    <t>Present the item-wise total expense through a chart that shows the expense of each item as a percentage of the total expense. Don’t take trip expenses into consideration.</t>
  </si>
  <si>
    <t>Present the expense pattern visually over 3 months.</t>
  </si>
  <si>
    <t>Add a new column to the data table, name it as “Category” and apply data validation with drop-down fields as “Essentials” and “Non-essentials”. Fill in the column.</t>
  </si>
  <si>
    <t>Add another new column and name it as “Cost Type”. For each item, if the expense is more than 2000, tag it as “Over budget”, else, tag it as “Within budget”.</t>
  </si>
  <si>
    <t>Mention the ways how Priya can reduce her expenses. Justify each point.</t>
  </si>
  <si>
    <t>Cost Type</t>
  </si>
  <si>
    <t>Essentials</t>
  </si>
  <si>
    <t>Non-essentials</t>
  </si>
  <si>
    <t>Category</t>
  </si>
  <si>
    <t>15 times</t>
  </si>
  <si>
    <t>Count of Expense</t>
  </si>
  <si>
    <t>Column Labels</t>
  </si>
  <si>
    <t>Row Labels</t>
  </si>
  <si>
    <t>Grand Total</t>
  </si>
  <si>
    <t>Sum of Expense</t>
  </si>
  <si>
    <t>Create and Stick to a Budget: Helps track and limit spending, preventing overspending.</t>
  </si>
  <si>
    <t>Cut Non-Essential Expenses: Reduces spending on things like dining out and subscriptions.</t>
  </si>
  <si>
    <t>Reduce the trip and stick to budget</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</si>
</sst>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27">
    <font>
      <sz val="11"/>
      <color theme="1"/>
      <name val="Calibri"/>
      <charset val="134"/>
      <scheme val="minor"/>
    </font>
    <font>
      <b/>
      <sz val="11"/>
      <color rgb="FF003F81"/>
      <name val="Verdana"/>
      <charset val="134"/>
    </font>
    <font>
      <sz val="11"/>
      <color rgb="FF000000"/>
      <name val="Verdana"/>
      <charset val="134"/>
    </font>
    <font>
      <b/>
      <sz val="11"/>
      <color theme="4" tint="-0.25"/>
      <name val="Calibri"/>
      <charset val="134"/>
      <scheme val="minor"/>
    </font>
    <font>
      <b/>
      <sz val="11"/>
      <color theme="1"/>
      <name val="Calibri"/>
      <charset val="134"/>
      <scheme val="minor"/>
    </font>
    <font>
      <sz val="24"/>
      <color theme="1"/>
      <name val="Calibri"/>
      <charset val="134"/>
      <scheme val="minor"/>
    </font>
    <font>
      <sz val="12"/>
      <color theme="1"/>
      <name val="Calibri"/>
      <charset val="134"/>
      <scheme val="minor"/>
    </font>
    <font>
      <sz val="11"/>
      <color theme="1"/>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theme="9"/>
        <bgColor indexed="64"/>
      </patternFill>
    </fill>
    <fill>
      <patternFill patternType="solid">
        <fgColor rgb="FFFFFFFF"/>
        <bgColor indexed="64"/>
      </patternFill>
    </fill>
    <fill>
      <patternFill patternType="solid">
        <fgColor theme="0"/>
        <bgColor indexed="64"/>
      </patternFill>
    </fill>
    <fill>
      <patternFill patternType="solid">
        <fgColor rgb="FFF7F6F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7" fillId="0" borderId="0" applyFont="0" applyFill="0" applyBorder="0" applyAlignment="0" applyProtection="0">
      <alignment vertical="center"/>
    </xf>
    <xf numFmtId="44" fontId="7" fillId="0" borderId="0" applyFont="0" applyFill="0" applyBorder="0" applyAlignment="0" applyProtection="0">
      <alignment vertical="center"/>
    </xf>
    <xf numFmtId="9" fontId="7" fillId="0" borderId="0" applyFont="0" applyFill="0" applyBorder="0" applyAlignment="0" applyProtection="0">
      <alignment vertical="center"/>
    </xf>
    <xf numFmtId="177" fontId="7" fillId="0" borderId="0" applyFont="0" applyFill="0" applyBorder="0" applyAlignment="0" applyProtection="0">
      <alignment vertical="center"/>
    </xf>
    <xf numFmtId="42" fontId="7" fillId="0" borderId="0" applyFont="0" applyFill="0" applyBorder="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7" fillId="7" borderId="2" applyNumberFormat="0" applyFont="0" applyAlignment="0" applyProtection="0">
      <alignment vertical="center"/>
    </xf>
    <xf numFmtId="0" fontId="10"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3" applyNumberFormat="0" applyFill="0" applyAlignment="0" applyProtection="0">
      <alignment vertical="center"/>
    </xf>
    <xf numFmtId="0" fontId="14" fillId="0" borderId="3" applyNumberFormat="0" applyFill="0" applyAlignment="0" applyProtection="0">
      <alignment vertical="center"/>
    </xf>
    <xf numFmtId="0" fontId="15" fillId="0" borderId="4" applyNumberFormat="0" applyFill="0" applyAlignment="0" applyProtection="0">
      <alignment vertical="center"/>
    </xf>
    <xf numFmtId="0" fontId="15" fillId="0" borderId="0" applyNumberFormat="0" applyFill="0" applyBorder="0" applyAlignment="0" applyProtection="0">
      <alignment vertical="center"/>
    </xf>
    <xf numFmtId="0" fontId="16" fillId="8" borderId="5" applyNumberFormat="0" applyAlignment="0" applyProtection="0">
      <alignment vertical="center"/>
    </xf>
    <xf numFmtId="0" fontId="17" fillId="9" borderId="6" applyNumberFormat="0" applyAlignment="0" applyProtection="0">
      <alignment vertical="center"/>
    </xf>
    <xf numFmtId="0" fontId="18" fillId="9" borderId="5" applyNumberFormat="0" applyAlignment="0" applyProtection="0">
      <alignment vertical="center"/>
    </xf>
    <xf numFmtId="0" fontId="19" fillId="10" borderId="7" applyNumberFormat="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2" fillId="11" borderId="0" applyNumberFormat="0" applyBorder="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6"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6" fillId="19" borderId="0" applyNumberFormat="0" applyBorder="0" applyAlignment="0" applyProtection="0">
      <alignment vertical="center"/>
    </xf>
    <xf numFmtId="0" fontId="26" fillId="20" borderId="0" applyNumberFormat="0" applyBorder="0" applyAlignment="0" applyProtection="0">
      <alignment vertical="center"/>
    </xf>
    <xf numFmtId="0" fontId="25" fillId="21" borderId="0" applyNumberFormat="0" applyBorder="0" applyAlignment="0" applyProtection="0">
      <alignment vertical="center"/>
    </xf>
    <xf numFmtId="0" fontId="25" fillId="22" borderId="0" applyNumberFormat="0" applyBorder="0" applyAlignment="0" applyProtection="0">
      <alignment vertical="center"/>
    </xf>
    <xf numFmtId="0" fontId="26" fillId="23" borderId="0" applyNumberFormat="0" applyBorder="0" applyAlignment="0" applyProtection="0">
      <alignment vertical="center"/>
    </xf>
    <xf numFmtId="0" fontId="26" fillId="24" borderId="0" applyNumberFormat="0" applyBorder="0" applyAlignment="0" applyProtection="0">
      <alignment vertical="center"/>
    </xf>
    <xf numFmtId="0" fontId="25" fillId="25" borderId="0" applyNumberFormat="0" applyBorder="0" applyAlignment="0" applyProtection="0">
      <alignment vertical="center"/>
    </xf>
    <xf numFmtId="0" fontId="25"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5" fillId="29" borderId="0" applyNumberFormat="0" applyBorder="0" applyAlignment="0" applyProtection="0">
      <alignment vertical="center"/>
    </xf>
    <xf numFmtId="0" fontId="25" fillId="30" borderId="0" applyNumberFormat="0" applyBorder="0" applyAlignment="0" applyProtection="0">
      <alignment vertical="center"/>
    </xf>
    <xf numFmtId="0" fontId="26" fillId="31" borderId="0" applyNumberFormat="0" applyBorder="0" applyAlignment="0" applyProtection="0">
      <alignment vertical="center"/>
    </xf>
    <xf numFmtId="0" fontId="26" fillId="32" borderId="0" applyNumberFormat="0" applyBorder="0" applyAlignment="0" applyProtection="0">
      <alignment vertical="center"/>
    </xf>
    <xf numFmtId="0" fontId="25" fillId="33" borderId="0" applyNumberFormat="0" applyBorder="0" applyAlignment="0" applyProtection="0">
      <alignment vertical="center"/>
    </xf>
    <xf numFmtId="0" fontId="25" fillId="34" borderId="0" applyNumberFormat="0" applyBorder="0" applyAlignment="0" applyProtection="0">
      <alignment vertical="center"/>
    </xf>
    <xf numFmtId="0" fontId="26" fillId="35" borderId="0" applyNumberFormat="0" applyBorder="0" applyAlignment="0" applyProtection="0">
      <alignment vertical="center"/>
    </xf>
    <xf numFmtId="0" fontId="26" fillId="36" borderId="0" applyNumberFormat="0" applyBorder="0" applyAlignment="0" applyProtection="0">
      <alignment vertical="center"/>
    </xf>
    <xf numFmtId="0" fontId="25" fillId="37" borderId="0" applyNumberFormat="0" applyBorder="0" applyAlignment="0" applyProtection="0">
      <alignment vertical="center"/>
    </xf>
  </cellStyleXfs>
  <cellXfs count="20">
    <xf numFmtId="0" fontId="0" fillId="0" borderId="0" xfId="0"/>
    <xf numFmtId="0" fontId="0" fillId="0" borderId="1" xfId="0" applyBorder="1" applyAlignment="1">
      <alignment vertical="center" wrapText="1"/>
    </xf>
    <xf numFmtId="58" fontId="0" fillId="0" borderId="0" xfId="0" applyNumberFormat="1"/>
    <xf numFmtId="0" fontId="0" fillId="0" borderId="0" xfId="0" applyAlignment="1">
      <alignment horizontal="left"/>
    </xf>
    <xf numFmtId="0" fontId="0" fillId="0" borderId="0" xfId="0" applyNumberFormat="1"/>
    <xf numFmtId="0" fontId="0" fillId="2" borderId="0" xfId="0" applyFill="1"/>
    <xf numFmtId="0" fontId="0" fillId="2" borderId="0" xfId="0" applyNumberFormat="1" applyFill="1"/>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58" fontId="2" fillId="3" borderId="1" xfId="0" applyNumberFormat="1" applyFont="1" applyFill="1" applyBorder="1" applyAlignment="1">
      <alignment horizontal="center" vertical="center" wrapText="1"/>
    </xf>
    <xf numFmtId="0" fontId="2" fillId="3" borderId="1" xfId="0" applyFont="1" applyFill="1" applyBorder="1" applyAlignment="1">
      <alignment vertical="center" wrapText="1"/>
    </xf>
    <xf numFmtId="0" fontId="2" fillId="4" borderId="1" xfId="0" applyFont="1" applyFill="1" applyBorder="1" applyAlignment="1">
      <alignment horizontal="right" vertical="center" wrapText="1"/>
    </xf>
    <xf numFmtId="58" fontId="2" fillId="5" borderId="1" xfId="0" applyNumberFormat="1" applyFont="1" applyFill="1" applyBorder="1" applyAlignment="1">
      <alignment horizontal="center" vertical="center" wrapText="1"/>
    </xf>
    <xf numFmtId="0" fontId="2" fillId="5" borderId="1" xfId="0" applyFont="1" applyFill="1" applyBorder="1" applyAlignment="1">
      <alignment vertical="center" wrapText="1"/>
    </xf>
    <xf numFmtId="4" fontId="2" fillId="4" borderId="1" xfId="0" applyNumberFormat="1" applyFont="1" applyFill="1" applyBorder="1" applyAlignment="1">
      <alignment horizontal="right" vertical="center" wrapText="1"/>
    </xf>
    <xf numFmtId="0" fontId="3" fillId="0" borderId="0" xfId="0" applyFont="1"/>
    <xf numFmtId="0" fontId="4" fillId="6" borderId="1" xfId="0" applyFont="1" applyFill="1" applyBorder="1" applyAlignment="1">
      <alignment horizontal="center"/>
    </xf>
    <xf numFmtId="0" fontId="0" fillId="4" borderId="0" xfId="0" applyFill="1" applyAlignment="1">
      <alignment horizontal="right"/>
    </xf>
    <xf numFmtId="0" fontId="5" fillId="0" borderId="0" xfId="0" applyFont="1" applyAlignment="1">
      <alignment vertical="center"/>
    </xf>
    <xf numFmtId="0" fontId="6" fillId="0" borderId="0" xfId="0" applyFont="1" applyAlignment="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
    <dxf>
      <fill>
        <patternFill patternType="solid">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4" Type="http://schemas.openxmlformats.org/officeDocument/2006/relationships/styles" Target="styles.xml"/><Relationship Id="rId13" Type="http://schemas.openxmlformats.org/officeDocument/2006/relationships/sharedStrings" Target="sharedStrings.xml"/><Relationship Id="rId12" Type="http://schemas.openxmlformats.org/officeDocument/2006/relationships/theme" Target="theme/theme1.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From me.xlsx]Q4!PivotTable3</c:name>
    <c:fmtId val="0"/>
  </c:pivotSource>
  <c:chart>
    <c:title>
      <c:layout/>
      <c:overlay val="0"/>
      <c:spPr>
        <a:noFill/>
        <a:ln>
          <a:noFill/>
        </a:ln>
        <a:effectLst/>
      </c:spPr>
      <c:txPr>
        <a:bodyPr rot="0" spcFirstLastPara="1" vertOverflow="ellipsis" vert="horz" wrap="square" anchor="ctr" anchorCtr="1"/>
        <a:lstStyle/>
        <a:p>
          <a:pPr>
            <a:defRPr lang="en-US" sz="1400" b="1" i="0" u="none" strike="noStrike" kern="1200" cap="all" spc="50" baseline="0">
              <a:solidFill>
                <a:schemeClr val="tx1">
                  <a:lumMod val="65000"/>
                  <a:lumOff val="35000"/>
                </a:schemeClr>
              </a:solidFill>
              <a:latin typeface="+mn-lt"/>
              <a:ea typeface="+mn-ea"/>
              <a:cs typeface="+mn-cs"/>
            </a:defRPr>
          </a:pPr>
        </a:p>
      </c:txPr>
    </c:title>
    <c:autoTitleDeleted val="0"/>
    <c:plotArea>
      <c:layout/>
      <c:pieChart>
        <c:varyColors val="1"/>
        <c:ser>
          <c:idx val="0"/>
          <c:order val="0"/>
          <c:tx>
            <c:strRef>
              <c:f>'Q4'!$C$4</c:f>
              <c:strCache>
                <c:ptCount val="1"/>
                <c:pt idx="0">
                  <c:v>Total</c:v>
                </c:pt>
              </c:strCache>
            </c:strRef>
          </c:tx>
          <c:spPr/>
          <c:explosion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Pt>
            <c:idx val="9"/>
            <c:bubble3D val="0"/>
            <c:spPr>
              <a:solidFill>
                <a:schemeClr val="accent4">
                  <a:lumMod val="60000"/>
                </a:schemeClr>
              </a:solidFill>
              <a:ln>
                <a:noFill/>
              </a:ln>
              <a:effectLst/>
              <a:scene3d>
                <a:camera prst="orthographicFront"/>
                <a:lightRig rig="brightRoom" dir="t"/>
              </a:scene3d>
              <a:sp3d prstMaterial="flat">
                <a:bevelT w="50800" h="101600" prst="angle"/>
                <a:contourClr>
                  <a:srgbClr val="000000"/>
                </a:contourClr>
              </a:sp3d>
            </c:spPr>
          </c:dPt>
          <c:dPt>
            <c:idx val="10"/>
            <c:bubble3D val="0"/>
            <c:spPr>
              <a:solidFill>
                <a:schemeClr val="accent5">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lang="en-US" sz="900" b="1" i="0" u="none" strike="noStrike" kern="1200" baseline="0">
                    <a:solidFill>
                      <a:schemeClr val="lt1"/>
                    </a:solidFill>
                    <a:latin typeface="+mn-lt"/>
                    <a:ea typeface="+mn-ea"/>
                    <a:cs typeface="+mn-cs"/>
                  </a:defRPr>
                </a:pPr>
              </a:p>
            </c:txPr>
            <c:dLblPos val="inEnd"/>
            <c:showLegendKey val="0"/>
            <c:showVal val="0"/>
            <c:showCatName val="0"/>
            <c:showSerName val="0"/>
            <c:showPercent val="1"/>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'Q4'!$B$5:$B$16</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'Q4'!$C$5:$C$16</c:f>
              <c:numCache>
                <c:formatCode>General</c:formatCode>
                <c:ptCount val="11"/>
                <c:pt idx="0">
                  <c:v>1510.91</c:v>
                </c:pt>
                <c:pt idx="1">
                  <c:v>3342</c:v>
                </c:pt>
                <c:pt idx="2">
                  <c:v>5688</c:v>
                </c:pt>
                <c:pt idx="3">
                  <c:v>7775</c:v>
                </c:pt>
                <c:pt idx="4">
                  <c:v>1411.26</c:v>
                </c:pt>
                <c:pt idx="5">
                  <c:v>2586</c:v>
                </c:pt>
                <c:pt idx="6">
                  <c:v>7464</c:v>
                </c:pt>
                <c:pt idx="7">
                  <c:v>1857</c:v>
                </c:pt>
                <c:pt idx="8">
                  <c:v>10194.1</c:v>
                </c:pt>
                <c:pt idx="9">
                  <c:v>12000</c:v>
                </c:pt>
                <c:pt idx="10">
                  <c:v>3217</c:v>
                </c:pt>
              </c:numCache>
            </c:numRef>
          </c:val>
        </c:ser>
        <c:dLbls>
          <c:showLegendKey val="0"/>
          <c:showVal val="0"/>
          <c:showCatName val="0"/>
          <c:showSerName val="0"/>
          <c:showPercent val="1"/>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44470</c:f>
              <c:strCache>
                <c:ptCount val="1"/>
                <c:pt idx="0">
                  <c:v>44470</c:v>
                </c:pt>
              </c:strCache>
            </c:strRef>
          </c:tx>
          <c:spPr>
            <a:solidFill>
              <a:schemeClr val="accent1"/>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{0,0,0,2300,0,0,767,0,2500,0,0}</c:f>
              <c:numCache>
                <c:formatCode>General</c:formatCode>
                <c:ptCount val="11"/>
                <c:pt idx="0">
                  <c:v>0</c:v>
                </c:pt>
                <c:pt idx="1">
                  <c:v>0</c:v>
                </c:pt>
                <c:pt idx="2">
                  <c:v>0</c:v>
                </c:pt>
                <c:pt idx="3">
                  <c:v>2300</c:v>
                </c:pt>
                <c:pt idx="4">
                  <c:v>0</c:v>
                </c:pt>
                <c:pt idx="5">
                  <c:v>0</c:v>
                </c:pt>
                <c:pt idx="6">
                  <c:v>767</c:v>
                </c:pt>
                <c:pt idx="7">
                  <c:v>0</c:v>
                </c:pt>
                <c:pt idx="8">
                  <c:v>2500</c:v>
                </c:pt>
                <c:pt idx="9">
                  <c:v>0</c:v>
                </c:pt>
                <c:pt idx="10">
                  <c:v>0</c:v>
                </c:pt>
              </c:numCache>
            </c:numRef>
          </c:val>
        </c:ser>
        <c:ser>
          <c:idx val="1"/>
          <c:order val="1"/>
          <c:tx>
            <c:strRef>
              <c:f>44473</c:f>
              <c:strCache>
                <c:ptCount val="1"/>
                <c:pt idx="0">
                  <c:v>44473</c:v>
                </c:pt>
              </c:strCache>
            </c:strRef>
          </c:tx>
          <c:spPr>
            <a:solidFill>
              <a:schemeClr val="accent2"/>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{0,760,0,0,0,0,0,0,0,0,710}</c:f>
              <c:numCache>
                <c:formatCode>General</c:formatCode>
                <c:ptCount val="11"/>
                <c:pt idx="0">
                  <c:v>0</c:v>
                </c:pt>
                <c:pt idx="1">
                  <c:v>760</c:v>
                </c:pt>
                <c:pt idx="2">
                  <c:v>0</c:v>
                </c:pt>
                <c:pt idx="3">
                  <c:v>0</c:v>
                </c:pt>
                <c:pt idx="4">
                  <c:v>0</c:v>
                </c:pt>
                <c:pt idx="5">
                  <c:v>0</c:v>
                </c:pt>
                <c:pt idx="6">
                  <c:v>0</c:v>
                </c:pt>
                <c:pt idx="7">
                  <c:v>0</c:v>
                </c:pt>
                <c:pt idx="8">
                  <c:v>0</c:v>
                </c:pt>
                <c:pt idx="9">
                  <c:v>0</c:v>
                </c:pt>
                <c:pt idx="10">
                  <c:v>710</c:v>
                </c:pt>
              </c:numCache>
            </c:numRef>
          </c:val>
        </c:ser>
        <c:ser>
          <c:idx val="2"/>
          <c:order val="2"/>
          <c:tx>
            <c:strRef>
              <c:f>44476</c:f>
              <c:strCache>
                <c:ptCount val="1"/>
                <c:pt idx="0">
                  <c:v>44476</c:v>
                </c:pt>
              </c:strCache>
            </c:strRef>
          </c:tx>
          <c:spPr>
            <a:solidFill>
              <a:schemeClr val="accent3"/>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{0,0,1900,0,0,0,0,0,0,0,0}</c:f>
              <c:numCache>
                <c:formatCode>General</c:formatCode>
                <c:ptCount val="11"/>
                <c:pt idx="0">
                  <c:v>0</c:v>
                </c:pt>
                <c:pt idx="1">
                  <c:v>0</c:v>
                </c:pt>
                <c:pt idx="2">
                  <c:v>1900</c:v>
                </c:pt>
                <c:pt idx="3">
                  <c:v>0</c:v>
                </c:pt>
                <c:pt idx="4">
                  <c:v>0</c:v>
                </c:pt>
                <c:pt idx="5">
                  <c:v>0</c:v>
                </c:pt>
                <c:pt idx="6">
                  <c:v>0</c:v>
                </c:pt>
                <c:pt idx="7">
                  <c:v>0</c:v>
                </c:pt>
                <c:pt idx="8">
                  <c:v>0</c:v>
                </c:pt>
                <c:pt idx="9">
                  <c:v>0</c:v>
                </c:pt>
                <c:pt idx="10">
                  <c:v>0</c:v>
                </c:pt>
              </c:numCache>
            </c:numRef>
          </c:val>
        </c:ser>
        <c:ser>
          <c:idx val="3"/>
          <c:order val="3"/>
          <c:tx>
            <c:strRef>
              <c:f>44477</c:f>
              <c:strCache>
                <c:ptCount val="1"/>
                <c:pt idx="0">
                  <c:v>44477</c:v>
                </c:pt>
              </c:strCache>
            </c:strRef>
          </c:tx>
          <c:spPr>
            <a:solidFill>
              <a:schemeClr val="accent4"/>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{0,0,0,0,0,0,0,450,0,0,0}</c:f>
              <c:numCache>
                <c:formatCode>General</c:formatCode>
                <c:ptCount val="11"/>
                <c:pt idx="0">
                  <c:v>0</c:v>
                </c:pt>
                <c:pt idx="1">
                  <c:v>0</c:v>
                </c:pt>
                <c:pt idx="2">
                  <c:v>0</c:v>
                </c:pt>
                <c:pt idx="3">
                  <c:v>0</c:v>
                </c:pt>
                <c:pt idx="4">
                  <c:v>0</c:v>
                </c:pt>
                <c:pt idx="5">
                  <c:v>0</c:v>
                </c:pt>
                <c:pt idx="6">
                  <c:v>0</c:v>
                </c:pt>
                <c:pt idx="7">
                  <c:v>450</c:v>
                </c:pt>
                <c:pt idx="8">
                  <c:v>0</c:v>
                </c:pt>
                <c:pt idx="9">
                  <c:v>0</c:v>
                </c:pt>
                <c:pt idx="10">
                  <c:v>0</c:v>
                </c:pt>
              </c:numCache>
            </c:numRef>
          </c:val>
        </c:ser>
        <c:ser>
          <c:idx val="4"/>
          <c:order val="4"/>
          <c:tx>
            <c:strRef>
              <c:f>"15-10-2021"</c:f>
              <c:strCache>
                <c:ptCount val="1"/>
                <c:pt idx="0">
                  <c:v>15-10-2021</c:v>
                </c:pt>
              </c:strCache>
            </c:strRef>
          </c:tx>
          <c:spPr>
            <a:solidFill>
              <a:schemeClr val="accent5"/>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{0,0,0,0,0,620,0,0,0,0,0}</c:f>
              <c:numCache>
                <c:formatCode>General</c:formatCode>
                <c:ptCount val="11"/>
                <c:pt idx="0">
                  <c:v>0</c:v>
                </c:pt>
                <c:pt idx="1">
                  <c:v>0</c:v>
                </c:pt>
                <c:pt idx="2">
                  <c:v>0</c:v>
                </c:pt>
                <c:pt idx="3">
                  <c:v>0</c:v>
                </c:pt>
                <c:pt idx="4">
                  <c:v>0</c:v>
                </c:pt>
                <c:pt idx="5">
                  <c:v>620</c:v>
                </c:pt>
                <c:pt idx="6">
                  <c:v>0</c:v>
                </c:pt>
                <c:pt idx="7">
                  <c:v>0</c:v>
                </c:pt>
                <c:pt idx="8">
                  <c:v>0</c:v>
                </c:pt>
                <c:pt idx="9">
                  <c:v>0</c:v>
                </c:pt>
                <c:pt idx="10">
                  <c:v>0</c:v>
                </c:pt>
              </c:numCache>
            </c:numRef>
          </c:val>
        </c:ser>
        <c:ser>
          <c:idx val="5"/>
          <c:order val="5"/>
          <c:tx>
            <c:strRef>
              <c:f>"16-10-2021"</c:f>
              <c:strCache>
                <c:ptCount val="1"/>
                <c:pt idx="0">
                  <c:v>16-10-2021</c:v>
                </c:pt>
              </c:strCache>
            </c:strRef>
          </c:tx>
          <c:spPr>
            <a:solidFill>
              <a:schemeClr val="accent6"/>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{0,0,0,0,470,0,0,0,0,0,0}</c:f>
              <c:numCache>
                <c:formatCode>General</c:formatCode>
                <c:ptCount val="11"/>
                <c:pt idx="0">
                  <c:v>0</c:v>
                </c:pt>
                <c:pt idx="1">
                  <c:v>0</c:v>
                </c:pt>
                <c:pt idx="2">
                  <c:v>0</c:v>
                </c:pt>
                <c:pt idx="3">
                  <c:v>0</c:v>
                </c:pt>
                <c:pt idx="4">
                  <c:v>470</c:v>
                </c:pt>
                <c:pt idx="5">
                  <c:v>0</c:v>
                </c:pt>
                <c:pt idx="6">
                  <c:v>0</c:v>
                </c:pt>
                <c:pt idx="7">
                  <c:v>0</c:v>
                </c:pt>
                <c:pt idx="8">
                  <c:v>0</c:v>
                </c:pt>
                <c:pt idx="9">
                  <c:v>0</c:v>
                </c:pt>
                <c:pt idx="10">
                  <c:v>0</c:v>
                </c:pt>
              </c:numCache>
            </c:numRef>
          </c:val>
        </c:ser>
        <c:ser>
          <c:idx val="6"/>
          <c:order val="6"/>
          <c:tx>
            <c:strRef>
              <c:f>"18-10-2021"</c:f>
              <c:strCache>
                <c:ptCount val="1"/>
                <c:pt idx="0">
                  <c:v>18-10-2021</c:v>
                </c:pt>
              </c:strCache>
            </c:strRef>
          </c:tx>
          <c:spPr>
            <a:solidFill>
              <a:schemeClr val="accent1">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{0,0,0,1075,0,0,970,0,0,0,0}</c:f>
              <c:numCache>
                <c:formatCode>General</c:formatCode>
                <c:ptCount val="11"/>
                <c:pt idx="0">
                  <c:v>0</c:v>
                </c:pt>
                <c:pt idx="1">
                  <c:v>0</c:v>
                </c:pt>
                <c:pt idx="2">
                  <c:v>0</c:v>
                </c:pt>
                <c:pt idx="3">
                  <c:v>1075</c:v>
                </c:pt>
                <c:pt idx="4">
                  <c:v>0</c:v>
                </c:pt>
                <c:pt idx="5">
                  <c:v>0</c:v>
                </c:pt>
                <c:pt idx="6">
                  <c:v>970</c:v>
                </c:pt>
                <c:pt idx="7">
                  <c:v>0</c:v>
                </c:pt>
                <c:pt idx="8">
                  <c:v>0</c:v>
                </c:pt>
                <c:pt idx="9">
                  <c:v>0</c:v>
                </c:pt>
                <c:pt idx="10">
                  <c:v>0</c:v>
                </c:pt>
              </c:numCache>
            </c:numRef>
          </c:val>
        </c:ser>
        <c:ser>
          <c:idx val="7"/>
          <c:order val="7"/>
          <c:tx>
            <c:strRef>
              <c:f>"19-10-2021"</c:f>
              <c:strCache>
                <c:ptCount val="1"/>
                <c:pt idx="0">
                  <c:v>19-10-2021</c:v>
                </c:pt>
              </c:strCache>
            </c:strRef>
          </c:tx>
          <c:spPr>
            <a:solidFill>
              <a:schemeClr val="accent2">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{0,0,0,0,0,0,0,489,0,0,0}</c:f>
              <c:numCache>
                <c:formatCode>General</c:formatCode>
                <c:ptCount val="11"/>
                <c:pt idx="0">
                  <c:v>0</c:v>
                </c:pt>
                <c:pt idx="1">
                  <c:v>0</c:v>
                </c:pt>
                <c:pt idx="2">
                  <c:v>0</c:v>
                </c:pt>
                <c:pt idx="3">
                  <c:v>0</c:v>
                </c:pt>
                <c:pt idx="4">
                  <c:v>0</c:v>
                </c:pt>
                <c:pt idx="5">
                  <c:v>0</c:v>
                </c:pt>
                <c:pt idx="6">
                  <c:v>0</c:v>
                </c:pt>
                <c:pt idx="7">
                  <c:v>489</c:v>
                </c:pt>
                <c:pt idx="8">
                  <c:v>0</c:v>
                </c:pt>
                <c:pt idx="9">
                  <c:v>0</c:v>
                </c:pt>
                <c:pt idx="10">
                  <c:v>0</c:v>
                </c:pt>
              </c:numCache>
            </c:numRef>
          </c:val>
        </c:ser>
        <c:ser>
          <c:idx val="8"/>
          <c:order val="8"/>
          <c:tx>
            <c:strRef>
              <c:f>"22-10-2021"</c:f>
              <c:strCache>
                <c:ptCount val="1"/>
                <c:pt idx="0">
                  <c:v>22-10-2021</c:v>
                </c:pt>
              </c:strCache>
            </c:strRef>
          </c:tx>
          <c:spPr>
            <a:solidFill>
              <a:schemeClr val="accent3">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{0,550,0,0,0,0,0,0,1574.1,0,0}</c:f>
              <c:numCache>
                <c:formatCode>General</c:formatCode>
                <c:ptCount val="11"/>
                <c:pt idx="0">
                  <c:v>0</c:v>
                </c:pt>
                <c:pt idx="1">
                  <c:v>550</c:v>
                </c:pt>
                <c:pt idx="2">
                  <c:v>0</c:v>
                </c:pt>
                <c:pt idx="3">
                  <c:v>0</c:v>
                </c:pt>
                <c:pt idx="4">
                  <c:v>0</c:v>
                </c:pt>
                <c:pt idx="5">
                  <c:v>0</c:v>
                </c:pt>
                <c:pt idx="6">
                  <c:v>0</c:v>
                </c:pt>
                <c:pt idx="7">
                  <c:v>0</c:v>
                </c:pt>
                <c:pt idx="8">
                  <c:v>1574.1</c:v>
                </c:pt>
                <c:pt idx="9">
                  <c:v>0</c:v>
                </c:pt>
                <c:pt idx="10">
                  <c:v>0</c:v>
                </c:pt>
              </c:numCache>
            </c:numRef>
          </c:val>
        </c:ser>
        <c:ser>
          <c:idx val="9"/>
          <c:order val="9"/>
          <c:tx>
            <c:strRef>
              <c:f>"25-10-2021"</c:f>
              <c:strCache>
                <c:ptCount val="1"/>
                <c:pt idx="0">
                  <c:v>25-10-2021</c:v>
                </c:pt>
              </c:strCache>
            </c:strRef>
          </c:tx>
          <c:spPr>
            <a:solidFill>
              <a:schemeClr val="accent4">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{423,0,0,0,0,0,0,0,0,0,0}</c:f>
              <c:numCache>
                <c:formatCode>General</c:formatCode>
                <c:ptCount val="11"/>
                <c:pt idx="0">
                  <c:v>423</c:v>
                </c:pt>
                <c:pt idx="1">
                  <c:v>0</c:v>
                </c:pt>
                <c:pt idx="2">
                  <c:v>0</c:v>
                </c:pt>
                <c:pt idx="3">
                  <c:v>0</c:v>
                </c:pt>
                <c:pt idx="4">
                  <c:v>0</c:v>
                </c:pt>
                <c:pt idx="5">
                  <c:v>0</c:v>
                </c:pt>
                <c:pt idx="6">
                  <c:v>0</c:v>
                </c:pt>
                <c:pt idx="7">
                  <c:v>0</c:v>
                </c:pt>
                <c:pt idx="8">
                  <c:v>0</c:v>
                </c:pt>
                <c:pt idx="9">
                  <c:v>0</c:v>
                </c:pt>
                <c:pt idx="10">
                  <c:v>0</c:v>
                </c:pt>
              </c:numCache>
            </c:numRef>
          </c:val>
        </c:ser>
        <c:ser>
          <c:idx val="10"/>
          <c:order val="10"/>
          <c:tx>
            <c:strRef>
              <c:f>"27-10-2021"</c:f>
              <c:strCache>
                <c:ptCount val="1"/>
                <c:pt idx="0">
                  <c:v>27-10-2021</c:v>
                </c:pt>
              </c:strCache>
            </c:strRef>
          </c:tx>
          <c:spPr>
            <a:solidFill>
              <a:schemeClr val="accent5">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{358.22,0,0,0,0,520,0,0,0,0,0}</c:f>
              <c:numCache>
                <c:formatCode>General</c:formatCode>
                <c:ptCount val="11"/>
                <c:pt idx="0">
                  <c:v>358.22</c:v>
                </c:pt>
                <c:pt idx="1">
                  <c:v>0</c:v>
                </c:pt>
                <c:pt idx="2">
                  <c:v>0</c:v>
                </c:pt>
                <c:pt idx="3">
                  <c:v>0</c:v>
                </c:pt>
                <c:pt idx="4">
                  <c:v>0</c:v>
                </c:pt>
                <c:pt idx="5">
                  <c:v>520</c:v>
                </c:pt>
                <c:pt idx="6">
                  <c:v>0</c:v>
                </c:pt>
                <c:pt idx="7">
                  <c:v>0</c:v>
                </c:pt>
                <c:pt idx="8">
                  <c:v>0</c:v>
                </c:pt>
                <c:pt idx="9">
                  <c:v>0</c:v>
                </c:pt>
                <c:pt idx="10">
                  <c:v>0</c:v>
                </c:pt>
              </c:numCache>
            </c:numRef>
          </c:val>
        </c:ser>
        <c:ser>
          <c:idx val="11"/>
          <c:order val="11"/>
          <c:tx>
            <c:strRef>
              <c:f>"28-10-2021"</c:f>
              <c:strCache>
                <c:ptCount val="1"/>
                <c:pt idx="0">
                  <c:v>28-10-2021</c:v>
                </c:pt>
              </c:strCache>
            </c:strRef>
          </c:tx>
          <c:spPr>
            <a:solidFill>
              <a:schemeClr val="accent6">
                <a:lumMod val="6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{0,0,0,0,0,0,0,0,0,0,300}</c:f>
              <c:numCache>
                <c:formatCode>General</c:formatCode>
                <c:ptCount val="11"/>
                <c:pt idx="0">
                  <c:v>0</c:v>
                </c:pt>
                <c:pt idx="1">
                  <c:v>0</c:v>
                </c:pt>
                <c:pt idx="2">
                  <c:v>0</c:v>
                </c:pt>
                <c:pt idx="3">
                  <c:v>0</c:v>
                </c:pt>
                <c:pt idx="4">
                  <c:v>0</c:v>
                </c:pt>
                <c:pt idx="5">
                  <c:v>0</c:v>
                </c:pt>
                <c:pt idx="6">
                  <c:v>0</c:v>
                </c:pt>
                <c:pt idx="7">
                  <c:v>0</c:v>
                </c:pt>
                <c:pt idx="8">
                  <c:v>0</c:v>
                </c:pt>
                <c:pt idx="9">
                  <c:v>0</c:v>
                </c:pt>
                <c:pt idx="10">
                  <c:v>300</c:v>
                </c:pt>
              </c:numCache>
            </c:numRef>
          </c:val>
        </c:ser>
        <c:ser>
          <c:idx val="12"/>
          <c:order val="12"/>
          <c:tx>
            <c:strRef>
              <c:f>"29-10-2021"</c:f>
              <c:strCache>
                <c:ptCount val="1"/>
                <c:pt idx="0">
                  <c:v>29-10-2021</c:v>
                </c:pt>
              </c:strCache>
            </c:strRef>
          </c:tx>
          <c:spPr>
            <a:solidFill>
              <a:schemeClr val="accent1">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{407.05,0,0,0,0,0,0,0,0,0,0}</c:f>
              <c:numCache>
                <c:formatCode>General</c:formatCode>
                <c:ptCount val="11"/>
                <c:pt idx="0">
                  <c:v>407.05</c:v>
                </c:pt>
                <c:pt idx="1">
                  <c:v>0</c:v>
                </c:pt>
                <c:pt idx="2">
                  <c:v>0</c:v>
                </c:pt>
                <c:pt idx="3">
                  <c:v>0</c:v>
                </c:pt>
                <c:pt idx="4">
                  <c:v>0</c:v>
                </c:pt>
                <c:pt idx="5">
                  <c:v>0</c:v>
                </c:pt>
                <c:pt idx="6">
                  <c:v>0</c:v>
                </c:pt>
                <c:pt idx="7">
                  <c:v>0</c:v>
                </c:pt>
                <c:pt idx="8">
                  <c:v>0</c:v>
                </c:pt>
                <c:pt idx="9">
                  <c:v>0</c:v>
                </c:pt>
                <c:pt idx="10">
                  <c:v>0</c:v>
                </c:pt>
              </c:numCache>
            </c:numRef>
          </c:val>
        </c:ser>
        <c:ser>
          <c:idx val="13"/>
          <c:order val="13"/>
          <c:tx>
            <c:strRef>
              <c:f>"30-10-2021"</c:f>
              <c:strCache>
                <c:ptCount val="1"/>
                <c:pt idx="0">
                  <c:v>30-10-2021</c:v>
                </c:pt>
              </c:strCache>
            </c:strRef>
          </c:tx>
          <c:spPr>
            <a:solidFill>
              <a:schemeClr val="accent2">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{0,0,0,0,0,0,0,0,300,0,0}</c:f>
              <c:numCache>
                <c:formatCode>General</c:formatCode>
                <c:ptCount val="11"/>
                <c:pt idx="0">
                  <c:v>0</c:v>
                </c:pt>
                <c:pt idx="1">
                  <c:v>0</c:v>
                </c:pt>
                <c:pt idx="2">
                  <c:v>0</c:v>
                </c:pt>
                <c:pt idx="3">
                  <c:v>0</c:v>
                </c:pt>
                <c:pt idx="4">
                  <c:v>0</c:v>
                </c:pt>
                <c:pt idx="5">
                  <c:v>0</c:v>
                </c:pt>
                <c:pt idx="6">
                  <c:v>0</c:v>
                </c:pt>
                <c:pt idx="7">
                  <c:v>0</c:v>
                </c:pt>
                <c:pt idx="8">
                  <c:v>300</c:v>
                </c:pt>
                <c:pt idx="9">
                  <c:v>0</c:v>
                </c:pt>
                <c:pt idx="10">
                  <c:v>0</c:v>
                </c:pt>
              </c:numCache>
            </c:numRef>
          </c:val>
        </c:ser>
        <c:ser>
          <c:idx val="14"/>
          <c:order val="14"/>
          <c:tx>
            <c:strRef>
              <c:f>44501</c:f>
              <c:strCache>
                <c:ptCount val="1"/>
                <c:pt idx="0">
                  <c:v>44501</c:v>
                </c:pt>
              </c:strCache>
            </c:strRef>
          </c:tx>
          <c:spPr>
            <a:solidFill>
              <a:schemeClr val="accent3">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{0,0,0,0,0,0,2327,0,0,0,0}</c:f>
              <c:numCache>
                <c:formatCode>General</c:formatCode>
                <c:ptCount val="11"/>
                <c:pt idx="0">
                  <c:v>0</c:v>
                </c:pt>
                <c:pt idx="1">
                  <c:v>0</c:v>
                </c:pt>
                <c:pt idx="2">
                  <c:v>0</c:v>
                </c:pt>
                <c:pt idx="3">
                  <c:v>0</c:v>
                </c:pt>
                <c:pt idx="4">
                  <c:v>0</c:v>
                </c:pt>
                <c:pt idx="5">
                  <c:v>0</c:v>
                </c:pt>
                <c:pt idx="6">
                  <c:v>2327</c:v>
                </c:pt>
                <c:pt idx="7">
                  <c:v>0</c:v>
                </c:pt>
                <c:pt idx="8">
                  <c:v>0</c:v>
                </c:pt>
                <c:pt idx="9">
                  <c:v>0</c:v>
                </c:pt>
                <c:pt idx="10">
                  <c:v>0</c:v>
                </c:pt>
              </c:numCache>
            </c:numRef>
          </c:val>
        </c:ser>
        <c:ser>
          <c:idx val="15"/>
          <c:order val="15"/>
          <c:tx>
            <c:strRef>
              <c:f>44502</c:f>
              <c:strCache>
                <c:ptCount val="1"/>
                <c:pt idx="0">
                  <c:v>44502</c:v>
                </c:pt>
              </c:strCache>
            </c:strRef>
          </c:tx>
          <c:spPr>
            <a:solidFill>
              <a:schemeClr val="accent4">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{0,0,1150,0,0,0,0,0,0,0,0}</c:f>
              <c:numCache>
                <c:formatCode>General</c:formatCode>
                <c:ptCount val="11"/>
                <c:pt idx="0">
                  <c:v>0</c:v>
                </c:pt>
                <c:pt idx="1">
                  <c:v>0</c:v>
                </c:pt>
                <c:pt idx="2">
                  <c:v>1150</c:v>
                </c:pt>
                <c:pt idx="3">
                  <c:v>0</c:v>
                </c:pt>
                <c:pt idx="4">
                  <c:v>0</c:v>
                </c:pt>
                <c:pt idx="5">
                  <c:v>0</c:v>
                </c:pt>
                <c:pt idx="6">
                  <c:v>0</c:v>
                </c:pt>
                <c:pt idx="7">
                  <c:v>0</c:v>
                </c:pt>
                <c:pt idx="8">
                  <c:v>0</c:v>
                </c:pt>
                <c:pt idx="9">
                  <c:v>0</c:v>
                </c:pt>
                <c:pt idx="10">
                  <c:v>0</c:v>
                </c:pt>
              </c:numCache>
            </c:numRef>
          </c:val>
        </c:ser>
        <c:ser>
          <c:idx val="16"/>
          <c:order val="16"/>
          <c:tx>
            <c:strRef>
              <c:f>44504</c:f>
              <c:strCache>
                <c:ptCount val="1"/>
                <c:pt idx="0">
                  <c:v>44504</c:v>
                </c:pt>
              </c:strCache>
            </c:strRef>
          </c:tx>
          <c:spPr>
            <a:solidFill>
              <a:schemeClr val="accent5">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{0,0,1138,0,0,0,0,0,0,0,0}</c:f>
              <c:numCache>
                <c:formatCode>General</c:formatCode>
                <c:ptCount val="11"/>
                <c:pt idx="0">
                  <c:v>0</c:v>
                </c:pt>
                <c:pt idx="1">
                  <c:v>0</c:v>
                </c:pt>
                <c:pt idx="2">
                  <c:v>1138</c:v>
                </c:pt>
                <c:pt idx="3">
                  <c:v>0</c:v>
                </c:pt>
                <c:pt idx="4">
                  <c:v>0</c:v>
                </c:pt>
                <c:pt idx="5">
                  <c:v>0</c:v>
                </c:pt>
                <c:pt idx="6">
                  <c:v>0</c:v>
                </c:pt>
                <c:pt idx="7">
                  <c:v>0</c:v>
                </c:pt>
                <c:pt idx="8">
                  <c:v>0</c:v>
                </c:pt>
                <c:pt idx="9">
                  <c:v>0</c:v>
                </c:pt>
                <c:pt idx="10">
                  <c:v>0</c:v>
                </c:pt>
              </c:numCache>
            </c:numRef>
          </c:val>
        </c:ser>
        <c:ser>
          <c:idx val="17"/>
          <c:order val="17"/>
          <c:tx>
            <c:strRef>
              <c:f>44505</c:f>
              <c:strCache>
                <c:ptCount val="1"/>
                <c:pt idx="0">
                  <c:v>44505</c:v>
                </c:pt>
              </c:strCache>
            </c:strRef>
          </c:tx>
          <c:spPr>
            <a:solidFill>
              <a:schemeClr val="accent6">
                <a:lumMod val="80000"/>
                <a:lumOff val="2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{0,0,0,0,0,0,500,0,0,0,0}</c:f>
              <c:numCache>
                <c:formatCode>General</c:formatCode>
                <c:ptCount val="11"/>
                <c:pt idx="0">
                  <c:v>0</c:v>
                </c:pt>
                <c:pt idx="1">
                  <c:v>0</c:v>
                </c:pt>
                <c:pt idx="2">
                  <c:v>0</c:v>
                </c:pt>
                <c:pt idx="3">
                  <c:v>0</c:v>
                </c:pt>
                <c:pt idx="4">
                  <c:v>0</c:v>
                </c:pt>
                <c:pt idx="5">
                  <c:v>0</c:v>
                </c:pt>
                <c:pt idx="6">
                  <c:v>500</c:v>
                </c:pt>
                <c:pt idx="7">
                  <c:v>0</c:v>
                </c:pt>
                <c:pt idx="8">
                  <c:v>0</c:v>
                </c:pt>
                <c:pt idx="9">
                  <c:v>0</c:v>
                </c:pt>
                <c:pt idx="10">
                  <c:v>0</c:v>
                </c:pt>
              </c:numCache>
            </c:numRef>
          </c:val>
        </c:ser>
        <c:ser>
          <c:idx val="18"/>
          <c:order val="18"/>
          <c:tx>
            <c:strRef>
              <c:f>44508</c:f>
              <c:strCache>
                <c:ptCount val="1"/>
                <c:pt idx="0">
                  <c:v>44508</c:v>
                </c:pt>
              </c:strCache>
            </c:strRef>
          </c:tx>
          <c:spPr>
            <a:solidFill>
              <a:schemeClr val="accent1">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{0,702,0,0,0,0,0,0,0,0,0}</c:f>
              <c:numCache>
                <c:formatCode>General</c:formatCode>
                <c:ptCount val="11"/>
                <c:pt idx="0">
                  <c:v>0</c:v>
                </c:pt>
                <c:pt idx="1">
                  <c:v>702</c:v>
                </c:pt>
                <c:pt idx="2">
                  <c:v>0</c:v>
                </c:pt>
                <c:pt idx="3">
                  <c:v>0</c:v>
                </c:pt>
                <c:pt idx="4">
                  <c:v>0</c:v>
                </c:pt>
                <c:pt idx="5">
                  <c:v>0</c:v>
                </c:pt>
                <c:pt idx="6">
                  <c:v>0</c:v>
                </c:pt>
                <c:pt idx="7">
                  <c:v>0</c:v>
                </c:pt>
                <c:pt idx="8">
                  <c:v>0</c:v>
                </c:pt>
                <c:pt idx="9">
                  <c:v>0</c:v>
                </c:pt>
                <c:pt idx="10">
                  <c:v>0</c:v>
                </c:pt>
              </c:numCache>
            </c:numRef>
          </c:val>
        </c:ser>
        <c:ser>
          <c:idx val="19"/>
          <c:order val="19"/>
          <c:tx>
            <c:strRef>
              <c:f>44509</c:f>
              <c:strCache>
                <c:ptCount val="1"/>
                <c:pt idx="0">
                  <c:v>44509</c:v>
                </c:pt>
              </c:strCache>
            </c:strRef>
          </c:tx>
          <c:spPr>
            <a:solidFill>
              <a:schemeClr val="accent2">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{0,0,0,0,0,0,0,0,1600,0,0}</c:f>
              <c:numCache>
                <c:formatCode>General</c:formatCode>
                <c:ptCount val="11"/>
                <c:pt idx="0">
                  <c:v>0</c:v>
                </c:pt>
                <c:pt idx="1">
                  <c:v>0</c:v>
                </c:pt>
                <c:pt idx="2">
                  <c:v>0</c:v>
                </c:pt>
                <c:pt idx="3">
                  <c:v>0</c:v>
                </c:pt>
                <c:pt idx="4">
                  <c:v>0</c:v>
                </c:pt>
                <c:pt idx="5">
                  <c:v>0</c:v>
                </c:pt>
                <c:pt idx="6">
                  <c:v>0</c:v>
                </c:pt>
                <c:pt idx="7">
                  <c:v>0</c:v>
                </c:pt>
                <c:pt idx="8">
                  <c:v>1600</c:v>
                </c:pt>
                <c:pt idx="9">
                  <c:v>0</c:v>
                </c:pt>
                <c:pt idx="10">
                  <c:v>0</c:v>
                </c:pt>
              </c:numCache>
            </c:numRef>
          </c:val>
        </c:ser>
        <c:ser>
          <c:idx val="20"/>
          <c:order val="20"/>
          <c:tx>
            <c:strRef>
              <c:f>44512</c:f>
              <c:strCache>
                <c:ptCount val="1"/>
                <c:pt idx="0">
                  <c:v>44512</c:v>
                </c:pt>
              </c:strCache>
            </c:strRef>
          </c:tx>
          <c:spPr>
            <a:solidFill>
              <a:schemeClr val="accent3">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{0,0,0,0,0,0,0,0,0,0,600}</c:f>
              <c:numCache>
                <c:formatCode>General</c:formatCode>
                <c:ptCount val="11"/>
                <c:pt idx="0">
                  <c:v>0</c:v>
                </c:pt>
                <c:pt idx="1">
                  <c:v>0</c:v>
                </c:pt>
                <c:pt idx="2">
                  <c:v>0</c:v>
                </c:pt>
                <c:pt idx="3">
                  <c:v>0</c:v>
                </c:pt>
                <c:pt idx="4">
                  <c:v>0</c:v>
                </c:pt>
                <c:pt idx="5">
                  <c:v>0</c:v>
                </c:pt>
                <c:pt idx="6">
                  <c:v>0</c:v>
                </c:pt>
                <c:pt idx="7">
                  <c:v>0</c:v>
                </c:pt>
                <c:pt idx="8">
                  <c:v>0</c:v>
                </c:pt>
                <c:pt idx="9">
                  <c:v>0</c:v>
                </c:pt>
                <c:pt idx="10">
                  <c:v>600</c:v>
                </c:pt>
              </c:numCache>
            </c:numRef>
          </c:val>
        </c:ser>
        <c:ser>
          <c:idx val="21"/>
          <c:order val="21"/>
          <c:tx>
            <c:strRef>
              <c:f>"15-11-2021"</c:f>
              <c:strCache>
                <c:ptCount val="1"/>
                <c:pt idx="0">
                  <c:v>15-11-2021</c:v>
                </c:pt>
              </c:strCache>
            </c:strRef>
          </c:tx>
          <c:spPr>
            <a:solidFill>
              <a:schemeClr val="accent4">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{0,150,0,2100,0,0,900,0,0,0,0}</c:f>
              <c:numCache>
                <c:formatCode>General</c:formatCode>
                <c:ptCount val="11"/>
                <c:pt idx="0">
                  <c:v>0</c:v>
                </c:pt>
                <c:pt idx="1">
                  <c:v>150</c:v>
                </c:pt>
                <c:pt idx="2">
                  <c:v>0</c:v>
                </c:pt>
                <c:pt idx="3">
                  <c:v>2100</c:v>
                </c:pt>
                <c:pt idx="4">
                  <c:v>0</c:v>
                </c:pt>
                <c:pt idx="5">
                  <c:v>0</c:v>
                </c:pt>
                <c:pt idx="6">
                  <c:v>900</c:v>
                </c:pt>
                <c:pt idx="7">
                  <c:v>0</c:v>
                </c:pt>
                <c:pt idx="8">
                  <c:v>0</c:v>
                </c:pt>
                <c:pt idx="9">
                  <c:v>0</c:v>
                </c:pt>
                <c:pt idx="10">
                  <c:v>0</c:v>
                </c:pt>
              </c:numCache>
            </c:numRef>
          </c:val>
        </c:ser>
        <c:ser>
          <c:idx val="22"/>
          <c:order val="22"/>
          <c:tx>
            <c:strRef>
              <c:f>"17-11-2021"</c:f>
              <c:strCache>
                <c:ptCount val="1"/>
                <c:pt idx="0">
                  <c:v>17-11-2021</c:v>
                </c:pt>
              </c:strCache>
            </c:strRef>
          </c:tx>
          <c:spPr>
            <a:solidFill>
              <a:schemeClr val="accent5">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{322.64,0,0,0,470.63,0,0,0,0,0,0}</c:f>
              <c:numCache>
                <c:formatCode>General</c:formatCode>
                <c:ptCount val="11"/>
                <c:pt idx="0">
                  <c:v>322.64</c:v>
                </c:pt>
                <c:pt idx="1">
                  <c:v>0</c:v>
                </c:pt>
                <c:pt idx="2">
                  <c:v>0</c:v>
                </c:pt>
                <c:pt idx="3">
                  <c:v>0</c:v>
                </c:pt>
                <c:pt idx="4">
                  <c:v>470.63</c:v>
                </c:pt>
                <c:pt idx="5">
                  <c:v>0</c:v>
                </c:pt>
                <c:pt idx="6">
                  <c:v>0</c:v>
                </c:pt>
                <c:pt idx="7">
                  <c:v>0</c:v>
                </c:pt>
                <c:pt idx="8">
                  <c:v>0</c:v>
                </c:pt>
                <c:pt idx="9">
                  <c:v>0</c:v>
                </c:pt>
                <c:pt idx="10">
                  <c:v>0</c:v>
                </c:pt>
              </c:numCache>
            </c:numRef>
          </c:val>
        </c:ser>
        <c:ser>
          <c:idx val="23"/>
          <c:order val="23"/>
          <c:tx>
            <c:strRef>
              <c:f>"18-11-2021"</c:f>
              <c:strCache>
                <c:ptCount val="1"/>
                <c:pt idx="0">
                  <c:v>18-11-2021</c:v>
                </c:pt>
              </c:strCache>
            </c:strRef>
          </c:tx>
          <c:spPr>
            <a:solidFill>
              <a:schemeClr val="accent6">
                <a:lumMod val="8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{0,0,0,0,0,428,0,0,0,0,0}</c:f>
              <c:numCache>
                <c:formatCode>General</c:formatCode>
                <c:ptCount val="11"/>
                <c:pt idx="0">
                  <c:v>0</c:v>
                </c:pt>
                <c:pt idx="1">
                  <c:v>0</c:v>
                </c:pt>
                <c:pt idx="2">
                  <c:v>0</c:v>
                </c:pt>
                <c:pt idx="3">
                  <c:v>0</c:v>
                </c:pt>
                <c:pt idx="4">
                  <c:v>0</c:v>
                </c:pt>
                <c:pt idx="5">
                  <c:v>428</c:v>
                </c:pt>
                <c:pt idx="6">
                  <c:v>0</c:v>
                </c:pt>
                <c:pt idx="7">
                  <c:v>0</c:v>
                </c:pt>
                <c:pt idx="8">
                  <c:v>0</c:v>
                </c:pt>
                <c:pt idx="9">
                  <c:v>0</c:v>
                </c:pt>
                <c:pt idx="10">
                  <c:v>0</c:v>
                </c:pt>
              </c:numCache>
            </c:numRef>
          </c:val>
        </c:ser>
        <c:ser>
          <c:idx val="24"/>
          <c:order val="24"/>
          <c:tx>
            <c:strRef>
              <c:f>"19-11-2021"</c:f>
              <c:strCache>
                <c:ptCount val="1"/>
                <c:pt idx="0">
                  <c:v>19-11-2021</c:v>
                </c:pt>
              </c:strCache>
            </c:strRef>
          </c:tx>
          <c:spPr>
            <a:solidFill>
              <a:schemeClr val="accent1">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{0,0,0,0,0,0,0,0,0,0,447}</c:f>
              <c:numCache>
                <c:formatCode>General</c:formatCode>
                <c:ptCount val="11"/>
                <c:pt idx="0">
                  <c:v>0</c:v>
                </c:pt>
                <c:pt idx="1">
                  <c:v>0</c:v>
                </c:pt>
                <c:pt idx="2">
                  <c:v>0</c:v>
                </c:pt>
                <c:pt idx="3">
                  <c:v>0</c:v>
                </c:pt>
                <c:pt idx="4">
                  <c:v>0</c:v>
                </c:pt>
                <c:pt idx="5">
                  <c:v>0</c:v>
                </c:pt>
                <c:pt idx="6">
                  <c:v>0</c:v>
                </c:pt>
                <c:pt idx="7">
                  <c:v>0</c:v>
                </c:pt>
                <c:pt idx="8">
                  <c:v>0</c:v>
                </c:pt>
                <c:pt idx="9">
                  <c:v>0</c:v>
                </c:pt>
                <c:pt idx="10">
                  <c:v>447</c:v>
                </c:pt>
              </c:numCache>
            </c:numRef>
          </c:val>
        </c:ser>
        <c:ser>
          <c:idx val="25"/>
          <c:order val="25"/>
          <c:tx>
            <c:strRef>
              <c:f>"22-11-2021"</c:f>
              <c:strCache>
                <c:ptCount val="1"/>
                <c:pt idx="0">
                  <c:v>22-11-2021</c:v>
                </c:pt>
              </c:strCache>
            </c:strRef>
          </c:tx>
          <c:spPr>
            <a:solidFill>
              <a:schemeClr val="accent2">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{0,0,0,0,0,0,0,0,1720,0,0}</c:f>
              <c:numCache>
                <c:formatCode>General</c:formatCode>
                <c:ptCount val="11"/>
                <c:pt idx="0">
                  <c:v>0</c:v>
                </c:pt>
                <c:pt idx="1">
                  <c:v>0</c:v>
                </c:pt>
                <c:pt idx="2">
                  <c:v>0</c:v>
                </c:pt>
                <c:pt idx="3">
                  <c:v>0</c:v>
                </c:pt>
                <c:pt idx="4">
                  <c:v>0</c:v>
                </c:pt>
                <c:pt idx="5">
                  <c:v>0</c:v>
                </c:pt>
                <c:pt idx="6">
                  <c:v>0</c:v>
                </c:pt>
                <c:pt idx="7">
                  <c:v>0</c:v>
                </c:pt>
                <c:pt idx="8">
                  <c:v>1720</c:v>
                </c:pt>
                <c:pt idx="9">
                  <c:v>0</c:v>
                </c:pt>
                <c:pt idx="10">
                  <c:v>0</c:v>
                </c:pt>
              </c:numCache>
            </c:numRef>
          </c:val>
        </c:ser>
        <c:ser>
          <c:idx val="26"/>
          <c:order val="26"/>
          <c:tx>
            <c:strRef>
              <c:f>"24-11-2021"</c:f>
              <c:strCache>
                <c:ptCount val="1"/>
                <c:pt idx="0">
                  <c:v>24-11-2021</c:v>
                </c:pt>
              </c:strCache>
            </c:strRef>
          </c:tx>
          <c:spPr>
            <a:solidFill>
              <a:schemeClr val="accent3">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{0,540,0,0,0,0,0,0,0,0,0}</c:f>
              <c:numCache>
                <c:formatCode>General</c:formatCode>
                <c:ptCount val="11"/>
                <c:pt idx="0">
                  <c:v>0</c:v>
                </c:pt>
                <c:pt idx="1">
                  <c:v>540</c:v>
                </c:pt>
                <c:pt idx="2">
                  <c:v>0</c:v>
                </c:pt>
                <c:pt idx="3">
                  <c:v>0</c:v>
                </c:pt>
                <c:pt idx="4">
                  <c:v>0</c:v>
                </c:pt>
                <c:pt idx="5">
                  <c:v>0</c:v>
                </c:pt>
                <c:pt idx="6">
                  <c:v>0</c:v>
                </c:pt>
                <c:pt idx="7">
                  <c:v>0</c:v>
                </c:pt>
                <c:pt idx="8">
                  <c:v>0</c:v>
                </c:pt>
                <c:pt idx="9">
                  <c:v>0</c:v>
                </c:pt>
                <c:pt idx="10">
                  <c:v>0</c:v>
                </c:pt>
              </c:numCache>
            </c:numRef>
          </c:val>
        </c:ser>
        <c:ser>
          <c:idx val="27"/>
          <c:order val="27"/>
          <c:tx>
            <c:strRef>
              <c:f>"25-11-2021"</c:f>
              <c:strCache>
                <c:ptCount val="1"/>
                <c:pt idx="0">
                  <c:v>25-11-2021</c:v>
                </c:pt>
              </c:strCache>
            </c:strRef>
          </c:tx>
          <c:spPr>
            <a:solidFill>
              <a:schemeClr val="accent4">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{0,0,0,0,0,0,0,314,0,0,0}</c:f>
              <c:numCache>
                <c:formatCode>General</c:formatCode>
                <c:ptCount val="11"/>
                <c:pt idx="0">
                  <c:v>0</c:v>
                </c:pt>
                <c:pt idx="1">
                  <c:v>0</c:v>
                </c:pt>
                <c:pt idx="2">
                  <c:v>0</c:v>
                </c:pt>
                <c:pt idx="3">
                  <c:v>0</c:v>
                </c:pt>
                <c:pt idx="4">
                  <c:v>0</c:v>
                </c:pt>
                <c:pt idx="5">
                  <c:v>0</c:v>
                </c:pt>
                <c:pt idx="6">
                  <c:v>0</c:v>
                </c:pt>
                <c:pt idx="7">
                  <c:v>314</c:v>
                </c:pt>
                <c:pt idx="8">
                  <c:v>0</c:v>
                </c:pt>
                <c:pt idx="9">
                  <c:v>0</c:v>
                </c:pt>
                <c:pt idx="10">
                  <c:v>0</c:v>
                </c:pt>
              </c:numCache>
            </c:numRef>
          </c:val>
        </c:ser>
        <c:ser>
          <c:idx val="28"/>
          <c:order val="28"/>
          <c:tx>
            <c:strRef>
              <c:f>"26-11-2021"</c:f>
              <c:strCache>
                <c:ptCount val="1"/>
                <c:pt idx="0">
                  <c:v>26-11-2021</c:v>
                </c:pt>
              </c:strCache>
            </c:strRef>
          </c:tx>
          <c:spPr>
            <a:solidFill>
              <a:schemeClr val="accent5">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{0,0,0,0,0,518,2000,0,0,0,0}</c:f>
              <c:numCache>
                <c:formatCode>General</c:formatCode>
                <c:ptCount val="11"/>
                <c:pt idx="0">
                  <c:v>0</c:v>
                </c:pt>
                <c:pt idx="1">
                  <c:v>0</c:v>
                </c:pt>
                <c:pt idx="2">
                  <c:v>0</c:v>
                </c:pt>
                <c:pt idx="3">
                  <c:v>0</c:v>
                </c:pt>
                <c:pt idx="4">
                  <c:v>0</c:v>
                </c:pt>
                <c:pt idx="5">
                  <c:v>518</c:v>
                </c:pt>
                <c:pt idx="6">
                  <c:v>2000</c:v>
                </c:pt>
                <c:pt idx="7">
                  <c:v>0</c:v>
                </c:pt>
                <c:pt idx="8">
                  <c:v>0</c:v>
                </c:pt>
                <c:pt idx="9">
                  <c:v>0</c:v>
                </c:pt>
                <c:pt idx="10">
                  <c:v>0</c:v>
                </c:pt>
              </c:numCache>
            </c:numRef>
          </c:val>
        </c:ser>
        <c:ser>
          <c:idx val="29"/>
          <c:order val="29"/>
          <c:tx>
            <c:strRef>
              <c:f>"29-11-2021"</c:f>
              <c:strCache>
                <c:ptCount val="1"/>
                <c:pt idx="0">
                  <c:v>29-11-2021</c:v>
                </c:pt>
              </c:strCache>
            </c:strRef>
          </c:tx>
          <c:spPr>
            <a:solidFill>
              <a:schemeClr val="accent6">
                <a:lumMod val="60000"/>
                <a:lumOff val="4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{0,0,0,0,0,0,0,337,0,0,0}</c:f>
              <c:numCache>
                <c:formatCode>General</c:formatCode>
                <c:ptCount val="11"/>
                <c:pt idx="0">
                  <c:v>0</c:v>
                </c:pt>
                <c:pt idx="1">
                  <c:v>0</c:v>
                </c:pt>
                <c:pt idx="2">
                  <c:v>0</c:v>
                </c:pt>
                <c:pt idx="3">
                  <c:v>0</c:v>
                </c:pt>
                <c:pt idx="4">
                  <c:v>0</c:v>
                </c:pt>
                <c:pt idx="5">
                  <c:v>0</c:v>
                </c:pt>
                <c:pt idx="6">
                  <c:v>0</c:v>
                </c:pt>
                <c:pt idx="7">
                  <c:v>337</c:v>
                </c:pt>
                <c:pt idx="8">
                  <c:v>0</c:v>
                </c:pt>
                <c:pt idx="9">
                  <c:v>0</c:v>
                </c:pt>
                <c:pt idx="10">
                  <c:v>0</c:v>
                </c:pt>
              </c:numCache>
            </c:numRef>
          </c:val>
        </c:ser>
        <c:ser>
          <c:idx val="30"/>
          <c:order val="30"/>
          <c:tx>
            <c:strRef>
              <c:f>"30-11-2021"</c:f>
              <c:strCache>
                <c:ptCount val="1"/>
                <c:pt idx="0">
                  <c:v>30-11-2021</c:v>
                </c:pt>
              </c:strCache>
            </c:strRef>
          </c:tx>
          <c:spPr>
            <a:solidFill>
              <a:schemeClr val="accent1">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{0,0,0,0,0,500,0,0,0,0,0}</c:f>
              <c:numCache>
                <c:formatCode>General</c:formatCode>
                <c:ptCount val="11"/>
                <c:pt idx="0">
                  <c:v>0</c:v>
                </c:pt>
                <c:pt idx="1">
                  <c:v>0</c:v>
                </c:pt>
                <c:pt idx="2">
                  <c:v>0</c:v>
                </c:pt>
                <c:pt idx="3">
                  <c:v>0</c:v>
                </c:pt>
                <c:pt idx="4">
                  <c:v>0</c:v>
                </c:pt>
                <c:pt idx="5">
                  <c:v>500</c:v>
                </c:pt>
                <c:pt idx="6">
                  <c:v>0</c:v>
                </c:pt>
                <c:pt idx="7">
                  <c:v>0</c:v>
                </c:pt>
                <c:pt idx="8">
                  <c:v>0</c:v>
                </c:pt>
                <c:pt idx="9">
                  <c:v>0</c:v>
                </c:pt>
                <c:pt idx="10">
                  <c:v>0</c:v>
                </c:pt>
              </c:numCache>
            </c:numRef>
          </c:val>
        </c:ser>
        <c:ser>
          <c:idx val="31"/>
          <c:order val="31"/>
          <c:tx>
            <c:strRef>
              <c:f>44531</c:f>
              <c:strCache>
                <c:ptCount val="1"/>
                <c:pt idx="0">
                  <c:v>44531</c:v>
                </c:pt>
              </c:strCache>
            </c:strRef>
          </c:tx>
          <c:spPr>
            <a:solidFill>
              <a:schemeClr val="accent2">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{0,0,0,0,0,0,0,0,2500,0,0}</c:f>
              <c:numCache>
                <c:formatCode>General</c:formatCode>
                <c:ptCount val="11"/>
                <c:pt idx="0">
                  <c:v>0</c:v>
                </c:pt>
                <c:pt idx="1">
                  <c:v>0</c:v>
                </c:pt>
                <c:pt idx="2">
                  <c:v>0</c:v>
                </c:pt>
                <c:pt idx="3">
                  <c:v>0</c:v>
                </c:pt>
                <c:pt idx="4">
                  <c:v>0</c:v>
                </c:pt>
                <c:pt idx="5">
                  <c:v>0</c:v>
                </c:pt>
                <c:pt idx="6">
                  <c:v>0</c:v>
                </c:pt>
                <c:pt idx="7">
                  <c:v>0</c:v>
                </c:pt>
                <c:pt idx="8">
                  <c:v>2500</c:v>
                </c:pt>
                <c:pt idx="9">
                  <c:v>0</c:v>
                </c:pt>
                <c:pt idx="10">
                  <c:v>0</c:v>
                </c:pt>
              </c:numCache>
            </c:numRef>
          </c:val>
        </c:ser>
        <c:ser>
          <c:idx val="32"/>
          <c:order val="32"/>
          <c:tx>
            <c:strRef>
              <c:f>44534</c:f>
              <c:strCache>
                <c:ptCount val="1"/>
                <c:pt idx="0">
                  <c:v>44534</c:v>
                </c:pt>
              </c:strCache>
            </c:strRef>
          </c:tx>
          <c:spPr>
            <a:solidFill>
              <a:schemeClr val="accent3">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{0,0,0,0,0,0,0,0,0,0,710}</c:f>
              <c:numCache>
                <c:formatCode>General</c:formatCode>
                <c:ptCount val="11"/>
                <c:pt idx="0">
                  <c:v>0</c:v>
                </c:pt>
                <c:pt idx="1">
                  <c:v>0</c:v>
                </c:pt>
                <c:pt idx="2">
                  <c:v>0</c:v>
                </c:pt>
                <c:pt idx="3">
                  <c:v>0</c:v>
                </c:pt>
                <c:pt idx="4">
                  <c:v>0</c:v>
                </c:pt>
                <c:pt idx="5">
                  <c:v>0</c:v>
                </c:pt>
                <c:pt idx="6">
                  <c:v>0</c:v>
                </c:pt>
                <c:pt idx="7">
                  <c:v>0</c:v>
                </c:pt>
                <c:pt idx="8">
                  <c:v>0</c:v>
                </c:pt>
                <c:pt idx="9">
                  <c:v>0</c:v>
                </c:pt>
                <c:pt idx="10">
                  <c:v>710</c:v>
                </c:pt>
              </c:numCache>
            </c:numRef>
          </c:val>
        </c:ser>
        <c:ser>
          <c:idx val="33"/>
          <c:order val="33"/>
          <c:tx>
            <c:strRef>
              <c:f>44537</c:f>
              <c:strCache>
                <c:ptCount val="1"/>
                <c:pt idx="0">
                  <c:v>44537</c:v>
                </c:pt>
              </c:strCache>
            </c:strRef>
          </c:tx>
          <c:spPr>
            <a:solidFill>
              <a:schemeClr val="accent4">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{0,0,0,2300,0,0,0,0,0,0,0}</c:f>
              <c:numCache>
                <c:formatCode>General</c:formatCode>
                <c:ptCount val="11"/>
                <c:pt idx="0">
                  <c:v>0</c:v>
                </c:pt>
                <c:pt idx="1">
                  <c:v>0</c:v>
                </c:pt>
                <c:pt idx="2">
                  <c:v>0</c:v>
                </c:pt>
                <c:pt idx="3">
                  <c:v>2300</c:v>
                </c:pt>
                <c:pt idx="4">
                  <c:v>0</c:v>
                </c:pt>
                <c:pt idx="5">
                  <c:v>0</c:v>
                </c:pt>
                <c:pt idx="6">
                  <c:v>0</c:v>
                </c:pt>
                <c:pt idx="7">
                  <c:v>0</c:v>
                </c:pt>
                <c:pt idx="8">
                  <c:v>0</c:v>
                </c:pt>
                <c:pt idx="9">
                  <c:v>0</c:v>
                </c:pt>
                <c:pt idx="10">
                  <c:v>0</c:v>
                </c:pt>
              </c:numCache>
            </c:numRef>
          </c:val>
        </c:ser>
        <c:ser>
          <c:idx val="34"/>
          <c:order val="34"/>
          <c:tx>
            <c:strRef>
              <c:f>44539</c:f>
              <c:strCache>
                <c:ptCount val="1"/>
                <c:pt idx="0">
                  <c:v>44539</c:v>
                </c:pt>
              </c:strCache>
            </c:strRef>
          </c:tx>
          <c:spPr>
            <a:solidFill>
              <a:schemeClr val="accent5">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{0,0,0,0,0,0,0,0,0,12000,0}</c:f>
              <c:numCache>
                <c:formatCode>General</c:formatCode>
                <c:ptCount val="11"/>
                <c:pt idx="0">
                  <c:v>0</c:v>
                </c:pt>
                <c:pt idx="1">
                  <c:v>0</c:v>
                </c:pt>
                <c:pt idx="2">
                  <c:v>0</c:v>
                </c:pt>
                <c:pt idx="3">
                  <c:v>0</c:v>
                </c:pt>
                <c:pt idx="4">
                  <c:v>0</c:v>
                </c:pt>
                <c:pt idx="5">
                  <c:v>0</c:v>
                </c:pt>
                <c:pt idx="6">
                  <c:v>0</c:v>
                </c:pt>
                <c:pt idx="7">
                  <c:v>0</c:v>
                </c:pt>
                <c:pt idx="8">
                  <c:v>0</c:v>
                </c:pt>
                <c:pt idx="9">
                  <c:v>12000</c:v>
                </c:pt>
                <c:pt idx="10">
                  <c:v>0</c:v>
                </c:pt>
              </c:numCache>
            </c:numRef>
          </c:val>
        </c:ser>
        <c:ser>
          <c:idx val="35"/>
          <c:order val="35"/>
          <c:tx>
            <c:strRef>
              <c:f>"15-12-2021"</c:f>
              <c:strCache>
                <c:ptCount val="1"/>
                <c:pt idx="0">
                  <c:v>15-12-2021</c:v>
                </c:pt>
              </c:strCache>
            </c:strRef>
          </c:tx>
          <c:spPr>
            <a:solidFill>
              <a:schemeClr val="accent6">
                <a:lumMod val="5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{0,0,1500,0,0,0,0,0,0,0,0}</c:f>
              <c:numCache>
                <c:formatCode>General</c:formatCode>
                <c:ptCount val="11"/>
                <c:pt idx="0">
                  <c:v>0</c:v>
                </c:pt>
                <c:pt idx="1">
                  <c:v>0</c:v>
                </c:pt>
                <c:pt idx="2">
                  <c:v>1500</c:v>
                </c:pt>
                <c:pt idx="3">
                  <c:v>0</c:v>
                </c:pt>
                <c:pt idx="4">
                  <c:v>0</c:v>
                </c:pt>
                <c:pt idx="5">
                  <c:v>0</c:v>
                </c:pt>
                <c:pt idx="6">
                  <c:v>0</c:v>
                </c:pt>
                <c:pt idx="7">
                  <c:v>0</c:v>
                </c:pt>
                <c:pt idx="8">
                  <c:v>0</c:v>
                </c:pt>
                <c:pt idx="9">
                  <c:v>0</c:v>
                </c:pt>
                <c:pt idx="10">
                  <c:v>0</c:v>
                </c:pt>
              </c:numCache>
            </c:numRef>
          </c:val>
        </c:ser>
        <c:ser>
          <c:idx val="36"/>
          <c:order val="36"/>
          <c:tx>
            <c:strRef>
              <c:f>"17-12-2021"</c:f>
              <c:strCache>
                <c:ptCount val="1"/>
                <c:pt idx="0">
                  <c:v>17-12-2021</c:v>
                </c:pt>
              </c:strCache>
            </c:strRef>
          </c:tx>
          <c:spPr>
            <a:solidFill>
              <a:schemeClr val="accent1">
                <a:lumMod val="70000"/>
                <a:lumOff val="3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{0,0,0,0,470.63,0,0,0,0,0,0}</c:f>
              <c:numCache>
                <c:formatCode>General</c:formatCode>
                <c:ptCount val="11"/>
                <c:pt idx="0">
                  <c:v>0</c:v>
                </c:pt>
                <c:pt idx="1">
                  <c:v>0</c:v>
                </c:pt>
                <c:pt idx="2">
                  <c:v>0</c:v>
                </c:pt>
                <c:pt idx="3">
                  <c:v>0</c:v>
                </c:pt>
                <c:pt idx="4">
                  <c:v>470.63</c:v>
                </c:pt>
                <c:pt idx="5">
                  <c:v>0</c:v>
                </c:pt>
                <c:pt idx="6">
                  <c:v>0</c:v>
                </c:pt>
                <c:pt idx="7">
                  <c:v>0</c:v>
                </c:pt>
                <c:pt idx="8">
                  <c:v>0</c:v>
                </c:pt>
                <c:pt idx="9">
                  <c:v>0</c:v>
                </c:pt>
                <c:pt idx="10">
                  <c:v>0</c:v>
                </c:pt>
              </c:numCache>
            </c:numRef>
          </c:val>
        </c:ser>
        <c:ser>
          <c:idx val="37"/>
          <c:order val="37"/>
          <c:tx>
            <c:strRef>
              <c:f>"20-12-2021"</c:f>
              <c:strCache>
                <c:ptCount val="1"/>
                <c:pt idx="0">
                  <c:v>20-12-2021</c:v>
                </c:pt>
              </c:strCache>
            </c:strRef>
          </c:tx>
          <c:spPr>
            <a:solidFill>
              <a:schemeClr val="accent2">
                <a:lumMod val="70000"/>
                <a:lumOff val="3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{0,0,0,0,0,0,0,267,0,0,0}</c:f>
              <c:numCache>
                <c:formatCode>General</c:formatCode>
                <c:ptCount val="11"/>
                <c:pt idx="0">
                  <c:v>0</c:v>
                </c:pt>
                <c:pt idx="1">
                  <c:v>0</c:v>
                </c:pt>
                <c:pt idx="2">
                  <c:v>0</c:v>
                </c:pt>
                <c:pt idx="3">
                  <c:v>0</c:v>
                </c:pt>
                <c:pt idx="4">
                  <c:v>0</c:v>
                </c:pt>
                <c:pt idx="5">
                  <c:v>0</c:v>
                </c:pt>
                <c:pt idx="6">
                  <c:v>0</c:v>
                </c:pt>
                <c:pt idx="7">
                  <c:v>267</c:v>
                </c:pt>
                <c:pt idx="8">
                  <c:v>0</c:v>
                </c:pt>
                <c:pt idx="9">
                  <c:v>0</c:v>
                </c:pt>
                <c:pt idx="10">
                  <c:v>0</c:v>
                </c:pt>
              </c:numCache>
            </c:numRef>
          </c:val>
        </c:ser>
        <c:ser>
          <c:idx val="38"/>
          <c:order val="38"/>
          <c:tx>
            <c:strRef>
              <c:f>"23-12-2021"</c:f>
              <c:strCache>
                <c:ptCount val="1"/>
                <c:pt idx="0">
                  <c:v>23-12-2021</c:v>
                </c:pt>
              </c:strCache>
            </c:strRef>
          </c:tx>
          <c:spPr>
            <a:solidFill>
              <a:schemeClr val="accent3">
                <a:lumMod val="70000"/>
                <a:lumOff val="30000"/>
              </a:schemeClr>
            </a:solidFill>
            <a:ln>
              <a:noFill/>
            </a:ln>
            <a:effectLst/>
          </c:spPr>
          <c:invertIfNegative val="0"/>
          <c:dLbls>
            <c:delete val="1"/>
          </c:dLbls>
          <c:cat>
            <c:strRef>
              <c:f>{"Cab to office","Fish &amp; Chicken","Gifts","Medicine","Mobile Bill Payment","Movie with friends","Online shopping","Ordering food","Other essential items","Trip","Vegetables &amp; Fruit"}</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{0,640,0,0,0,0,0,0,0,0,450}</c:f>
              <c:numCache>
                <c:formatCode>General</c:formatCode>
                <c:ptCount val="11"/>
                <c:pt idx="0">
                  <c:v>0</c:v>
                </c:pt>
                <c:pt idx="1">
                  <c:v>640</c:v>
                </c:pt>
                <c:pt idx="2">
                  <c:v>0</c:v>
                </c:pt>
                <c:pt idx="3">
                  <c:v>0</c:v>
                </c:pt>
                <c:pt idx="4">
                  <c:v>0</c:v>
                </c:pt>
                <c:pt idx="5">
                  <c:v>0</c:v>
                </c:pt>
                <c:pt idx="6">
                  <c:v>0</c:v>
                </c:pt>
                <c:pt idx="7">
                  <c:v>0</c:v>
                </c:pt>
                <c:pt idx="8">
                  <c:v>0</c:v>
                </c:pt>
                <c:pt idx="9">
                  <c:v>0</c:v>
                </c:pt>
                <c:pt idx="10">
                  <c:v>450</c:v>
                </c:pt>
              </c:numCache>
            </c:numRef>
          </c:val>
        </c:ser>
        <c:dLbls>
          <c:showLegendKey val="0"/>
          <c:showVal val="0"/>
          <c:showCatName val="0"/>
          <c:showSerName val="0"/>
          <c:showPercent val="0"/>
          <c:showBubbleSize val="0"/>
        </c:dLbls>
        <c:gapWidth val="219"/>
        <c:overlap val="-27"/>
        <c:axId val="-1444800"/>
        <c:axId val="-1443712"/>
      </c:barChart>
      <c:catAx>
        <c:axId val="-1444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43712"/>
        <c:crosses val="autoZero"/>
        <c:auto val="1"/>
        <c:lblAlgn val="ctr"/>
        <c:lblOffset val="100"/>
        <c:noMultiLvlLbl val="0"/>
      </c:catAx>
      <c:valAx>
        <c:axId val="-1443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4448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[Priyas Expense Summary From me.xlsx]Q5!PivotTable4</c:name>
    <c:fmtId val="0"/>
  </c:pivotSource>
  <c:chart>
    <c:title>
      <c:layout/>
      <c:overlay val="0"/>
      <c:spPr>
        <a:noFill/>
        <a:ln>
          <a:noFill/>
        </a:ln>
        <a:effectLst/>
      </c:spPr>
      <c:txPr>
        <a:bodyPr rot="0" spcFirstLastPara="1" vertOverflow="ellipsis" vert="horz" wrap="square" anchor="ctr" anchorCtr="1"/>
        <a:lstStyle/>
        <a:p>
          <a:pPr>
            <a:defRPr lang="en-US" sz="1400" b="0" i="0" u="none" strike="noStrike" kern="1200" spc="0" baseline="0">
              <a:solidFill>
                <a:schemeClr val="tx1">
                  <a:lumMod val="65000"/>
                  <a:lumOff val="35000"/>
                </a:schemeClr>
              </a:solidFill>
              <a:latin typeface="+mn-lt"/>
              <a:ea typeface="+mn-ea"/>
              <a:cs typeface="+mn-cs"/>
            </a:defRPr>
          </a:pPr>
        </a:p>
      </c:txPr>
    </c:title>
    <c:autoTitleDeleted val="0"/>
    <c:plotArea>
      <c:layout/>
      <c:barChart>
        <c:barDir val="col"/>
        <c:grouping val="clustered"/>
        <c:varyColors val="0"/>
        <c:ser>
          <c:idx val="0"/>
          <c:order val="0"/>
          <c:tx>
            <c:strRef>
              <c:f>'Q5'!$C$6</c:f>
              <c:strCache>
                <c:ptCount val="1"/>
                <c:pt idx="0">
                  <c:v>Total</c:v>
                </c:pt>
              </c:strCache>
            </c:strRef>
          </c:tx>
          <c:spPr>
            <a:solidFill>
              <a:schemeClr val="accent1"/>
            </a:solidFill>
            <a:ln>
              <a:noFill/>
            </a:ln>
            <a:effectLst/>
          </c:spPr>
          <c:invertIfNegative val="0"/>
          <c:dLbls>
            <c:delete val="1"/>
          </c:dLbls>
          <c:cat>
            <c:strRef>
              <c:f>'Q5'!$B$7:$B$18</c:f>
              <c:strCache>
                <c:ptCount val="11"/>
                <c:pt idx="0">
                  <c:v>Cab to office</c:v>
                </c:pt>
                <c:pt idx="1">
                  <c:v>Fish &amp; Chicken</c:v>
                </c:pt>
                <c:pt idx="2">
                  <c:v>Gifts</c:v>
                </c:pt>
                <c:pt idx="3">
                  <c:v>Medicine</c:v>
                </c:pt>
                <c:pt idx="4">
                  <c:v>Mobile Bill Payment</c:v>
                </c:pt>
                <c:pt idx="5">
                  <c:v>Movie with friends</c:v>
                </c:pt>
                <c:pt idx="6">
                  <c:v>Online shopping</c:v>
                </c:pt>
                <c:pt idx="7">
                  <c:v>Ordering food</c:v>
                </c:pt>
                <c:pt idx="8">
                  <c:v>Other essential items</c:v>
                </c:pt>
                <c:pt idx="9">
                  <c:v>Trip</c:v>
                </c:pt>
                <c:pt idx="10">
                  <c:v>Vegetables &amp; Fruit</c:v>
                </c:pt>
              </c:strCache>
            </c:strRef>
          </c:cat>
          <c:val>
            <c:numRef>
              <c:f>'Q5'!$C$7:$C$18</c:f>
              <c:numCache>
                <c:formatCode>General</c:formatCode>
                <c:ptCount val="11"/>
                <c:pt idx="0">
                  <c:v>1510.91</c:v>
                </c:pt>
                <c:pt idx="1">
                  <c:v>3342</c:v>
                </c:pt>
                <c:pt idx="2">
                  <c:v>5688</c:v>
                </c:pt>
                <c:pt idx="3">
                  <c:v>7775</c:v>
                </c:pt>
                <c:pt idx="4">
                  <c:v>1411.26</c:v>
                </c:pt>
                <c:pt idx="5">
                  <c:v>2586</c:v>
                </c:pt>
                <c:pt idx="6">
                  <c:v>7464</c:v>
                </c:pt>
                <c:pt idx="7">
                  <c:v>1857</c:v>
                </c:pt>
                <c:pt idx="8">
                  <c:v>10194.1</c:v>
                </c:pt>
                <c:pt idx="9">
                  <c:v>12000</c:v>
                </c:pt>
                <c:pt idx="10">
                  <c:v>3217</c:v>
                </c:pt>
              </c:numCache>
            </c:numRef>
          </c:val>
        </c:ser>
        <c:dLbls>
          <c:showLegendKey val="0"/>
          <c:showVal val="0"/>
          <c:showCatName val="0"/>
          <c:showSerName val="0"/>
          <c:showPercent val="0"/>
          <c:showBubbleSize val="0"/>
        </c:dLbls>
        <c:gapWidth val="219"/>
        <c:overlap val="-27"/>
        <c:axId val="-1136340288"/>
        <c:axId val="-1136341376"/>
      </c:barChart>
      <c:catAx>
        <c:axId val="-1136340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36341376"/>
        <c:crosses val="autoZero"/>
        <c:auto val="1"/>
        <c:lblAlgn val="ctr"/>
        <c:lblOffset val="100"/>
        <c:noMultiLvlLbl val="0"/>
      </c:catAx>
      <c:valAx>
        <c:axId val="-1136341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11363402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238125</xdr:colOff>
      <xdr:row>3</xdr:row>
      <xdr:rowOff>66675</xdr:rowOff>
    </xdr:from>
    <xdr:to>
      <xdr:col>10</xdr:col>
      <xdr:colOff>447675</xdr:colOff>
      <xdr:row>18</xdr:row>
      <xdr:rowOff>47625</xdr:rowOff>
    </xdr:to>
    <xdr:graphicFrame>
      <xdr:nvGraphicFramePr>
        <xdr:cNvPr id="3" name="Chart 2"/>
        <xdr:cNvGraphicFramePr/>
      </xdr:nvGraphicFramePr>
      <xdr:xfrm>
        <a:off x="5593715" y="781685"/>
        <a:ext cx="460502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42</xdr:col>
      <xdr:colOff>473075</xdr:colOff>
      <xdr:row>3</xdr:row>
      <xdr:rowOff>168275</xdr:rowOff>
    </xdr:from>
    <xdr:to>
      <xdr:col>50</xdr:col>
      <xdr:colOff>168275</xdr:colOff>
      <xdr:row>18</xdr:row>
      <xdr:rowOff>149225</xdr:rowOff>
    </xdr:to>
    <xdr:graphicFrame>
      <xdr:nvGraphicFramePr>
        <xdr:cNvPr id="2" name="Chart 1"/>
        <xdr:cNvGraphicFramePr/>
      </xdr:nvGraphicFramePr>
      <xdr:xfrm>
        <a:off x="33968690" y="716915"/>
        <a:ext cx="4632960" cy="27241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691816</xdr:colOff>
      <xdr:row>4</xdr:row>
      <xdr:rowOff>22057</xdr:rowOff>
    </xdr:from>
    <xdr:to>
      <xdr:col>11</xdr:col>
      <xdr:colOff>350921</xdr:colOff>
      <xdr:row>18</xdr:row>
      <xdr:rowOff>145047</xdr:rowOff>
    </xdr:to>
    <xdr:graphicFrame>
      <xdr:nvGraphicFramePr>
        <xdr:cNvPr id="3" name="Chart 2"/>
        <xdr:cNvGraphicFramePr/>
      </xdr:nvGraphicFramePr>
      <xdr:xfrm>
        <a:off x="7842250" y="753110"/>
        <a:ext cx="4504055" cy="268351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46.4595064815" refreshedBy="Jagannath" recordCount="50">
  <cacheSource type="worksheet">
    <worksheetSource name="sales"/>
  </cacheSource>
  <cacheFields count="3">
    <cacheField name="Date" numFmtId="58">
      <sharedItems containsSemiMixedTypes="0" containsString="0" containsNonDate="0" containsDate="1" minDate="2021-10-01T00:00:00" maxDate="2021-12-23T00:00:00" count="39">
        <d v="2021-10-01T00:00:00"/>
        <d v="2021-10-04T00:00:00"/>
        <d v="2021-10-07T00:00:00"/>
        <d v="2021-10-08T00:00:00"/>
        <d v="2021-10-15T00:00:00"/>
        <d v="2021-10-16T00:00:00"/>
        <d v="2021-10-18T00:00:00"/>
        <d v="2021-10-19T00:00:00"/>
        <d v="2021-10-22T00:00:00"/>
        <d v="2021-10-25T00:00:00"/>
        <d v="2021-10-27T00:00:00"/>
        <d v="2021-10-28T00:00:00"/>
        <d v="2021-10-29T00:00:00"/>
        <d v="2021-10-30T00:00:00"/>
        <d v="2021-11-01T00:00:00"/>
        <d v="2021-11-02T00:00:00"/>
        <d v="2021-11-04T00:00:00"/>
        <d v="2021-11-05T00:00:00"/>
        <d v="2021-11-08T00:00:00"/>
        <d v="2021-11-09T00:00:00"/>
        <d v="2021-11-12T00:00:00"/>
        <d v="2021-11-15T00:00:00"/>
        <d v="2021-11-17T00:00:00"/>
        <d v="2021-11-18T00:00:00"/>
        <d v="2021-11-19T00:00:00"/>
        <d v="2021-11-22T00:00:00"/>
        <d v="2021-11-24T00:00:00"/>
        <d v="2021-11-25T00:00:00"/>
        <d v="2021-11-26T00:00:00"/>
        <d v="2021-11-29T00:00:00"/>
        <d v="2021-11-30T00:00:00"/>
        <d v="2021-12-01T00:00:00"/>
        <d v="2021-12-04T00:00:00"/>
        <d v="2021-12-07T00:00:00"/>
        <d v="2021-12-09T00:00:00"/>
        <d v="2021-12-15T00:00:00"/>
        <d v="2021-12-17T00:00:00"/>
        <d v="2021-12-20T00:00:00"/>
        <d v="2021-12-23T00:00:00"/>
      </sharedItems>
    </cacheField>
    <cacheField name="Items" numFmtId="0">
      <sharedItems count="11">
        <s v="Medicine"/>
        <s v="Online shopping"/>
        <s v="Other essential items"/>
        <s v="Vegetables &amp; Fruit"/>
        <s v="Fish &amp; Chicken"/>
        <s v="Gifts"/>
        <s v="Ordering food"/>
        <s v="Movie with friends"/>
        <s v="Mobile Bill Payment"/>
        <s v="Cab to office"/>
        <s v="Trip"/>
      </sharedItems>
    </cacheField>
    <cacheField name="Expense" numFmtId="0">
      <sharedItems containsSemiMixedTypes="0" containsString="0" containsNumber="1" minValue="0" maxValue="12000" count="43">
        <n v="2300"/>
        <n v="767"/>
        <n v="2500"/>
        <n v="710"/>
        <n v="760"/>
        <n v="1900"/>
        <n v="450"/>
        <n v="620"/>
        <n v="470"/>
        <n v="970"/>
        <n v="1075"/>
        <n v="489"/>
        <n v="1574.1"/>
        <n v="550"/>
        <n v="423"/>
        <n v="358.22"/>
        <n v="520"/>
        <n v="300"/>
        <n v="407.05"/>
        <n v="2327"/>
        <n v="1150"/>
        <n v="1138"/>
        <n v="500"/>
        <n v="702"/>
        <n v="1600"/>
        <n v="600"/>
        <n v="900"/>
        <n v="150"/>
        <n v="2100"/>
        <n v="470.63"/>
        <n v="322.64"/>
        <n v="428"/>
        <n v="447"/>
        <n v="1720"/>
        <n v="540"/>
        <n v="314"/>
        <n v="518"/>
        <n v="2000"/>
        <n v="337"/>
        <n v="12000"/>
        <n v="1500"/>
        <n v="267"/>
        <n v="640"/>
      </sharedItems>
    </cacheField>
  </cacheFields>
</pivotCacheDefinition>
</file>

<file path=xl/pivotCache/pivotCacheRecords1.xml><?xml version="1.0" encoding="utf-8"?>
<pivotCacheRecords xmlns="http://schemas.openxmlformats.org/spreadsheetml/2006/main" xmlns:r="http://schemas.openxmlformats.org/officeDocument/2006/relationships" count="50">
  <r>
    <x v="0"/>
    <x v="0"/>
    <x v="0"/>
  </r>
  <r>
    <x v="0"/>
    <x v="1"/>
    <x v="1"/>
  </r>
  <r>
    <x v="0"/>
    <x v="2"/>
    <x v="2"/>
  </r>
  <r>
    <x v="1"/>
    <x v="3"/>
    <x v="3"/>
  </r>
  <r>
    <x v="1"/>
    <x v="4"/>
    <x v="4"/>
  </r>
  <r>
    <x v="2"/>
    <x v="5"/>
    <x v="5"/>
  </r>
  <r>
    <x v="3"/>
    <x v="6"/>
    <x v="6"/>
  </r>
  <r>
    <x v="4"/>
    <x v="7"/>
    <x v="7"/>
  </r>
  <r>
    <x v="5"/>
    <x v="8"/>
    <x v="8"/>
  </r>
  <r>
    <x v="6"/>
    <x v="1"/>
    <x v="9"/>
  </r>
  <r>
    <x v="6"/>
    <x v="0"/>
    <x v="10"/>
  </r>
  <r>
    <x v="7"/>
    <x v="6"/>
    <x v="11"/>
  </r>
  <r>
    <x v="8"/>
    <x v="2"/>
    <x v="12"/>
  </r>
  <r>
    <x v="8"/>
    <x v="4"/>
    <x v="13"/>
  </r>
  <r>
    <x v="9"/>
    <x v="9"/>
    <x v="14"/>
  </r>
  <r>
    <x v="10"/>
    <x v="9"/>
    <x v="15"/>
  </r>
  <r>
    <x v="10"/>
    <x v="7"/>
    <x v="16"/>
  </r>
  <r>
    <x v="11"/>
    <x v="3"/>
    <x v="17"/>
  </r>
  <r>
    <x v="12"/>
    <x v="9"/>
    <x v="18"/>
  </r>
  <r>
    <x v="13"/>
    <x v="2"/>
    <x v="17"/>
  </r>
  <r>
    <x v="14"/>
    <x v="1"/>
    <x v="19"/>
  </r>
  <r>
    <x v="15"/>
    <x v="5"/>
    <x v="20"/>
  </r>
  <r>
    <x v="16"/>
    <x v="5"/>
    <x v="21"/>
  </r>
  <r>
    <x v="17"/>
    <x v="1"/>
    <x v="22"/>
  </r>
  <r>
    <x v="18"/>
    <x v="4"/>
    <x v="23"/>
  </r>
  <r>
    <x v="19"/>
    <x v="2"/>
    <x v="24"/>
  </r>
  <r>
    <x v="20"/>
    <x v="3"/>
    <x v="25"/>
  </r>
  <r>
    <x v="21"/>
    <x v="1"/>
    <x v="26"/>
  </r>
  <r>
    <x v="21"/>
    <x v="4"/>
    <x v="27"/>
  </r>
  <r>
    <x v="21"/>
    <x v="0"/>
    <x v="28"/>
  </r>
  <r>
    <x v="22"/>
    <x v="8"/>
    <x v="29"/>
  </r>
  <r>
    <x v="22"/>
    <x v="9"/>
    <x v="30"/>
  </r>
  <r>
    <x v="23"/>
    <x v="7"/>
    <x v="31"/>
  </r>
  <r>
    <x v="24"/>
    <x v="3"/>
    <x v="32"/>
  </r>
  <r>
    <x v="25"/>
    <x v="2"/>
    <x v="33"/>
  </r>
  <r>
    <x v="26"/>
    <x v="4"/>
    <x v="34"/>
  </r>
  <r>
    <x v="27"/>
    <x v="6"/>
    <x v="35"/>
  </r>
  <r>
    <x v="28"/>
    <x v="7"/>
    <x v="36"/>
  </r>
  <r>
    <x v="28"/>
    <x v="1"/>
    <x v="37"/>
  </r>
  <r>
    <x v="29"/>
    <x v="6"/>
    <x v="38"/>
  </r>
  <r>
    <x v="30"/>
    <x v="7"/>
    <x v="22"/>
  </r>
  <r>
    <x v="31"/>
    <x v="2"/>
    <x v="2"/>
  </r>
  <r>
    <x v="32"/>
    <x v="3"/>
    <x v="3"/>
  </r>
  <r>
    <x v="33"/>
    <x v="0"/>
    <x v="0"/>
  </r>
  <r>
    <x v="34"/>
    <x v="10"/>
    <x v="39"/>
  </r>
  <r>
    <x v="35"/>
    <x v="5"/>
    <x v="40"/>
  </r>
  <r>
    <x v="36"/>
    <x v="8"/>
    <x v="29"/>
  </r>
  <r>
    <x v="37"/>
    <x v="6"/>
    <x v="41"/>
  </r>
  <r>
    <x v="38"/>
    <x v="4"/>
    <x v="42"/>
  </r>
  <r>
    <x v="38"/>
    <x v="3"/>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13:C17" firstHeaderRow="1" firstDataRow="1" firstDataCol="1"/>
  <pivotFields count="3">
    <pivotField numFmtId="58" showAll="0"/>
    <pivotField axis="axisRow"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4">
    <i>
      <x v="2"/>
    </i>
    <i>
      <x v="6"/>
    </i>
    <i>
      <x v="7"/>
    </i>
    <i t="grand">
      <x/>
    </i>
  </rowItems>
  <colItems count="1">
    <i/>
  </colItems>
  <dataFields count="1">
    <dataField name="Count of Expense" fld="2" subtotal="count" baseField="1"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4:R9" firstHeaderRow="1" firstDataRow="2" firstDataCol="1"/>
  <pivotFields count="3">
    <pivotField axis="axisCol" numFmtId="58"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h="1" x="9"/>
        <item h="1" x="4"/>
        <item x="5"/>
        <item h="1" x="0"/>
        <item h="1" x="8"/>
        <item h="1" x="7"/>
        <item x="1"/>
        <item x="6"/>
        <item h="1" x="2"/>
        <item h="1" x="10"/>
        <item h="1"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4">
    <i>
      <x v="2"/>
    </i>
    <i>
      <x v="6"/>
    </i>
    <i>
      <x v="7"/>
    </i>
    <i t="grand">
      <x/>
    </i>
  </rowItems>
  <colFields count="1">
    <field x="0"/>
  </colFields>
  <colItems count="16">
    <i>
      <x/>
    </i>
    <i>
      <x v="2"/>
    </i>
    <i>
      <x v="3"/>
    </i>
    <i>
      <x v="6"/>
    </i>
    <i>
      <x v="7"/>
    </i>
    <i>
      <x v="14"/>
    </i>
    <i>
      <x v="15"/>
    </i>
    <i>
      <x v="16"/>
    </i>
    <i>
      <x v="17"/>
    </i>
    <i>
      <x v="21"/>
    </i>
    <i>
      <x v="27"/>
    </i>
    <i>
      <x v="28"/>
    </i>
    <i>
      <x v="29"/>
    </i>
    <i>
      <x v="35"/>
    </i>
    <i>
      <x v="37"/>
    </i>
    <i t="grand">
      <x/>
    </i>
  </colItems>
  <dataFields count="1">
    <dataField name="Count of Expense" fld="2" subtotal="count" baseField="1" baseItem="2"/>
  </dataFields>
  <formats count="1">
    <format dxfId="0">
      <pivotArea grandRow="1" grandCol="1" outline="0" collapsedLevelsAreSubtotals="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3:C15" firstHeaderRow="1" firstDataRow="1" firstDataCol="1"/>
  <pivotFields count="3">
    <pivotField numFmtId="58"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location ref="B3:C15" firstHeaderRow="1" firstDataRow="1" firstDataCol="1"/>
  <pivotFields count="3">
    <pivotField numFmtId="58"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ortType="descending" showAll="0">
      <items count="12">
        <item x="9"/>
        <item x="4"/>
        <item x="5"/>
        <item x="0"/>
        <item x="8"/>
        <item x="7"/>
        <item x="1"/>
        <item x="6"/>
        <item x="2"/>
        <item x="10"/>
        <item x="3"/>
        <item t="default"/>
      </items>
      <autoSortScope>
        <pivotArea dataOnly="0" outline="0" fieldPosition="0">
          <references count="1">
            <reference field="4294967294" count="1" selected="0">
              <x v="0"/>
            </reference>
          </references>
        </pivotArea>
      </autoSortScope>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v="9"/>
    </i>
    <i>
      <x v="8"/>
    </i>
    <i>
      <x v="3"/>
    </i>
    <i>
      <x v="6"/>
    </i>
    <i>
      <x v="2"/>
    </i>
    <i>
      <x v="1"/>
    </i>
    <i>
      <x v="10"/>
    </i>
    <i>
      <x v="5"/>
    </i>
    <i>
      <x v="7"/>
    </i>
    <i>
      <x/>
    </i>
    <i>
      <x v="4"/>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chartFormat="2">
  <location ref="B4:C16" firstHeaderRow="1" firstDataRow="1" firstDataCol="1"/>
  <pivotFields count="3">
    <pivotField numFmtId="58"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0" autoFormatId="1" applyNumberFormats="0" applyBorderFormats="0" applyFontFormats="0" applyPatternFormats="0" applyAlignmentFormats="0" applyWidthHeightFormats="1" dataCaption="Values" updatedVersion="5" minRefreshableVersion="3" createdVersion="5" useAutoFormatting="1" indent="0" outline="1" outlineData="1" showDrill="1" multipleFieldFilters="0" chartFormat="1">
  <location ref="B6:C18" firstHeaderRow="1" firstDataRow="1" firstDataCol="1"/>
  <pivotFields count="3">
    <pivotField numFmtId="58" showAll="0">
      <items count="4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t="default"/>
      </items>
    </pivotField>
    <pivotField axis="axisRow" showAll="0">
      <items count="12">
        <item x="9"/>
        <item x="4"/>
        <item x="5"/>
        <item x="0"/>
        <item x="8"/>
        <item x="7"/>
        <item x="1"/>
        <item x="6"/>
        <item x="2"/>
        <item x="10"/>
        <item x="3"/>
        <item t="default"/>
      </items>
    </pivotField>
    <pivotField dataField="1" showAll="0">
      <items count="44">
        <item x="27"/>
        <item x="41"/>
        <item x="17"/>
        <item x="35"/>
        <item x="30"/>
        <item x="38"/>
        <item x="15"/>
        <item x="18"/>
        <item x="14"/>
        <item x="31"/>
        <item x="32"/>
        <item x="6"/>
        <item x="8"/>
        <item x="29"/>
        <item x="11"/>
        <item x="22"/>
        <item x="36"/>
        <item x="16"/>
        <item x="34"/>
        <item x="13"/>
        <item x="25"/>
        <item x="7"/>
        <item x="42"/>
        <item x="23"/>
        <item x="3"/>
        <item x="4"/>
        <item x="1"/>
        <item x="26"/>
        <item x="9"/>
        <item x="10"/>
        <item x="21"/>
        <item x="20"/>
        <item x="40"/>
        <item x="12"/>
        <item x="24"/>
        <item x="33"/>
        <item x="5"/>
        <item x="37"/>
        <item x="28"/>
        <item x="0"/>
        <item x="19"/>
        <item x="2"/>
        <item x="39"/>
        <item t="default"/>
      </items>
    </pivotField>
  </pivotFields>
  <rowFields count="1">
    <field x="1"/>
  </rowFields>
  <rowItems count="12">
    <i>
      <x/>
    </i>
    <i>
      <x v="1"/>
    </i>
    <i>
      <x v="2"/>
    </i>
    <i>
      <x v="3"/>
    </i>
    <i>
      <x v="4"/>
    </i>
    <i>
      <x v="5"/>
    </i>
    <i>
      <x v="6"/>
    </i>
    <i>
      <x v="7"/>
    </i>
    <i>
      <x v="8"/>
    </i>
    <i>
      <x v="9"/>
    </i>
    <i>
      <x v="10"/>
    </i>
    <i t="grand">
      <x/>
    </i>
  </rowItems>
  <colItems count="1">
    <i/>
  </colItems>
  <dataFields count="1">
    <dataField name="Sum of Expense" fld="2"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53"/>
  <sheetViews>
    <sheetView zoomScale="98" zoomScaleNormal="98" topLeftCell="A33" workbookViewId="0">
      <selection activeCell="A1" sqref="A1:C51"/>
    </sheetView>
  </sheetViews>
  <sheetFormatPr defaultColWidth="9" defaultRowHeight="14.4" outlineLevelCol="2"/>
  <cols>
    <col min="1" max="1" width="17.0925925925926" customWidth="1"/>
    <col min="2" max="2" width="24.5462962962963" customWidth="1"/>
    <col min="3" max="3" width="14.4537037037037" style="17" customWidth="1"/>
  </cols>
  <sheetData>
    <row r="1" ht="13.75" customHeight="1" spans="1:3">
      <c r="A1" s="7" t="s">
        <v>0</v>
      </c>
      <c r="B1" s="7" t="s">
        <v>1</v>
      </c>
      <c r="C1" s="8" t="s">
        <v>2</v>
      </c>
    </row>
    <row r="2" ht="18" customHeight="1" spans="1:3">
      <c r="A2" s="9">
        <v>44470</v>
      </c>
      <c r="B2" s="10" t="s">
        <v>3</v>
      </c>
      <c r="C2" s="11">
        <v>2300</v>
      </c>
    </row>
    <row r="3" spans="1:3">
      <c r="A3" s="12">
        <v>44470</v>
      </c>
      <c r="B3" s="13" t="s">
        <v>4</v>
      </c>
      <c r="C3" s="11">
        <v>767</v>
      </c>
    </row>
    <row r="4" spans="1:3">
      <c r="A4" s="12">
        <v>44470</v>
      </c>
      <c r="B4" s="13" t="s">
        <v>5</v>
      </c>
      <c r="C4" s="14">
        <v>2500</v>
      </c>
    </row>
    <row r="5" spans="1:3">
      <c r="A5" s="12">
        <v>44473</v>
      </c>
      <c r="B5" s="13" t="s">
        <v>6</v>
      </c>
      <c r="C5" s="11">
        <v>710</v>
      </c>
    </row>
    <row r="6" spans="1:3">
      <c r="A6" s="9">
        <v>44473</v>
      </c>
      <c r="B6" s="10" t="s">
        <v>7</v>
      </c>
      <c r="C6" s="11">
        <v>760</v>
      </c>
    </row>
    <row r="7" spans="1:3">
      <c r="A7" s="12">
        <v>44476</v>
      </c>
      <c r="B7" s="13" t="s">
        <v>8</v>
      </c>
      <c r="C7" s="14">
        <v>1900</v>
      </c>
    </row>
    <row r="8" spans="1:3">
      <c r="A8" s="9">
        <v>44477</v>
      </c>
      <c r="B8" s="10" t="s">
        <v>9</v>
      </c>
      <c r="C8" s="11">
        <v>450</v>
      </c>
    </row>
    <row r="9" spans="1:3">
      <c r="A9" s="12">
        <v>44484</v>
      </c>
      <c r="B9" s="13" t="s">
        <v>10</v>
      </c>
      <c r="C9" s="11">
        <v>620</v>
      </c>
    </row>
    <row r="10" spans="1:3">
      <c r="A10" s="12">
        <v>44485</v>
      </c>
      <c r="B10" s="13" t="s">
        <v>11</v>
      </c>
      <c r="C10" s="11">
        <v>470</v>
      </c>
    </row>
    <row r="11" spans="1:3">
      <c r="A11" s="12">
        <v>44487</v>
      </c>
      <c r="B11" s="13" t="s">
        <v>4</v>
      </c>
      <c r="C11" s="11">
        <v>970</v>
      </c>
    </row>
    <row r="12" spans="1:3">
      <c r="A12" s="12">
        <v>44487</v>
      </c>
      <c r="B12" s="10" t="s">
        <v>3</v>
      </c>
      <c r="C12" s="14">
        <v>1075</v>
      </c>
    </row>
    <row r="13" spans="1:3">
      <c r="A13" s="12">
        <v>44488</v>
      </c>
      <c r="B13" s="13" t="s">
        <v>9</v>
      </c>
      <c r="C13" s="11">
        <v>489</v>
      </c>
    </row>
    <row r="14" spans="1:3">
      <c r="A14" s="12">
        <v>44491</v>
      </c>
      <c r="B14" s="13" t="s">
        <v>5</v>
      </c>
      <c r="C14" s="14">
        <v>1574.1</v>
      </c>
    </row>
    <row r="15" spans="1:3">
      <c r="A15" s="12">
        <v>44491</v>
      </c>
      <c r="B15" s="13" t="s">
        <v>7</v>
      </c>
      <c r="C15" s="11">
        <v>550</v>
      </c>
    </row>
    <row r="16" spans="1:3">
      <c r="A16" s="12">
        <v>44494</v>
      </c>
      <c r="B16" s="13" t="s">
        <v>12</v>
      </c>
      <c r="C16" s="11">
        <v>423</v>
      </c>
    </row>
    <row r="17" spans="1:3">
      <c r="A17" s="12">
        <v>44496</v>
      </c>
      <c r="B17" s="13" t="s">
        <v>12</v>
      </c>
      <c r="C17" s="11">
        <v>358.22</v>
      </c>
    </row>
    <row r="18" spans="1:3">
      <c r="A18" s="12">
        <v>44496</v>
      </c>
      <c r="B18" s="13" t="s">
        <v>10</v>
      </c>
      <c r="C18" s="11">
        <v>520</v>
      </c>
    </row>
    <row r="19" spans="1:3">
      <c r="A19" s="9">
        <v>44497</v>
      </c>
      <c r="B19" s="10" t="s">
        <v>6</v>
      </c>
      <c r="C19" s="11">
        <v>300</v>
      </c>
    </row>
    <row r="20" spans="1:3">
      <c r="A20" s="9">
        <v>44498</v>
      </c>
      <c r="B20" s="10" t="s">
        <v>12</v>
      </c>
      <c r="C20" s="11">
        <v>407.05</v>
      </c>
    </row>
    <row r="21" spans="1:3">
      <c r="A21" s="9">
        <v>44499</v>
      </c>
      <c r="B21" s="10" t="s">
        <v>5</v>
      </c>
      <c r="C21" s="11">
        <v>300</v>
      </c>
    </row>
    <row r="22" spans="1:3">
      <c r="A22" s="12">
        <v>44501</v>
      </c>
      <c r="B22" s="13" t="s">
        <v>4</v>
      </c>
      <c r="C22" s="14">
        <v>2327</v>
      </c>
    </row>
    <row r="23" spans="1:3">
      <c r="A23" s="12">
        <v>44502</v>
      </c>
      <c r="B23" s="13" t="s">
        <v>8</v>
      </c>
      <c r="C23" s="11">
        <v>1150</v>
      </c>
    </row>
    <row r="24" spans="1:3">
      <c r="A24" s="12">
        <v>44504</v>
      </c>
      <c r="B24" s="13" t="s">
        <v>8</v>
      </c>
      <c r="C24" s="14">
        <v>1138</v>
      </c>
    </row>
    <row r="25" spans="1:3">
      <c r="A25" s="9">
        <v>44505</v>
      </c>
      <c r="B25" s="10" t="s">
        <v>13</v>
      </c>
      <c r="C25" s="11">
        <v>500</v>
      </c>
    </row>
    <row r="26" spans="1:3">
      <c r="A26" s="9">
        <v>44508</v>
      </c>
      <c r="B26" s="10" t="s">
        <v>7</v>
      </c>
      <c r="C26" s="11">
        <v>702</v>
      </c>
    </row>
    <row r="27" spans="1:3">
      <c r="A27" s="12">
        <v>44509</v>
      </c>
      <c r="B27" s="13" t="s">
        <v>5</v>
      </c>
      <c r="C27" s="14">
        <v>1600</v>
      </c>
    </row>
    <row r="28" spans="1:3">
      <c r="A28" s="12">
        <v>44512</v>
      </c>
      <c r="B28" s="13" t="s">
        <v>6</v>
      </c>
      <c r="C28" s="11">
        <v>600</v>
      </c>
    </row>
    <row r="29" ht="19.25" customHeight="1" spans="1:3">
      <c r="A29" s="9">
        <v>44515</v>
      </c>
      <c r="B29" s="10" t="s">
        <v>13</v>
      </c>
      <c r="C29" s="11">
        <v>900</v>
      </c>
    </row>
    <row r="30" spans="1:3">
      <c r="A30" s="12">
        <v>44515</v>
      </c>
      <c r="B30" s="10" t="s">
        <v>7</v>
      </c>
      <c r="C30" s="11">
        <v>150</v>
      </c>
    </row>
    <row r="31" spans="1:3">
      <c r="A31" s="9">
        <v>44515</v>
      </c>
      <c r="B31" s="10" t="s">
        <v>3</v>
      </c>
      <c r="C31" s="11">
        <v>2100</v>
      </c>
    </row>
    <row r="32" spans="1:3">
      <c r="A32" s="9">
        <v>44517</v>
      </c>
      <c r="B32" s="10" t="s">
        <v>11</v>
      </c>
      <c r="C32" s="11">
        <v>470.63</v>
      </c>
    </row>
    <row r="33" spans="1:3">
      <c r="A33" s="9">
        <v>44517</v>
      </c>
      <c r="B33" s="10" t="s">
        <v>12</v>
      </c>
      <c r="C33" s="11">
        <v>322.64</v>
      </c>
    </row>
    <row r="34" spans="1:3">
      <c r="A34" s="9">
        <v>44518</v>
      </c>
      <c r="B34" s="13" t="s">
        <v>10</v>
      </c>
      <c r="C34" s="11">
        <v>428</v>
      </c>
    </row>
    <row r="35" spans="1:3">
      <c r="A35" s="9">
        <v>44519</v>
      </c>
      <c r="B35" s="10" t="s">
        <v>6</v>
      </c>
      <c r="C35" s="11">
        <v>447</v>
      </c>
    </row>
    <row r="36" spans="1:3">
      <c r="A36" s="9">
        <v>44522</v>
      </c>
      <c r="B36" s="10" t="s">
        <v>5</v>
      </c>
      <c r="C36" s="14">
        <v>1720</v>
      </c>
    </row>
    <row r="37" spans="1:3">
      <c r="A37" s="12">
        <v>44524</v>
      </c>
      <c r="B37" s="13" t="s">
        <v>7</v>
      </c>
      <c r="C37" s="11">
        <v>540</v>
      </c>
    </row>
    <row r="38" spans="1:3">
      <c r="A38" s="9">
        <v>44525</v>
      </c>
      <c r="B38" s="10" t="s">
        <v>9</v>
      </c>
      <c r="C38" s="11">
        <v>314</v>
      </c>
    </row>
    <row r="39" ht="18" customHeight="1" spans="1:3">
      <c r="A39" s="9">
        <v>44526</v>
      </c>
      <c r="B39" s="10" t="s">
        <v>10</v>
      </c>
      <c r="C39" s="11">
        <v>518</v>
      </c>
    </row>
    <row r="40" ht="15.65" customHeight="1" spans="1:3">
      <c r="A40" s="9">
        <v>44526</v>
      </c>
      <c r="B40" s="13" t="s">
        <v>4</v>
      </c>
      <c r="C40" s="14">
        <v>2000</v>
      </c>
    </row>
    <row r="41" spans="1:3">
      <c r="A41" s="12">
        <v>44529</v>
      </c>
      <c r="B41" s="13" t="s">
        <v>9</v>
      </c>
      <c r="C41" s="11">
        <v>337</v>
      </c>
    </row>
    <row r="42" spans="1:3">
      <c r="A42" s="9">
        <v>44530</v>
      </c>
      <c r="B42" s="10" t="s">
        <v>10</v>
      </c>
      <c r="C42" s="11">
        <v>500</v>
      </c>
    </row>
    <row r="43" spans="1:3">
      <c r="A43" s="9">
        <v>44531</v>
      </c>
      <c r="B43" s="10" t="s">
        <v>5</v>
      </c>
      <c r="C43" s="14">
        <v>2500</v>
      </c>
    </row>
    <row r="44" spans="1:3">
      <c r="A44" s="12">
        <v>44534</v>
      </c>
      <c r="B44" s="13" t="s">
        <v>6</v>
      </c>
      <c r="C44" s="11">
        <v>710</v>
      </c>
    </row>
    <row r="45" spans="1:3">
      <c r="A45" s="9">
        <v>44537</v>
      </c>
      <c r="B45" s="10" t="s">
        <v>3</v>
      </c>
      <c r="C45" s="11">
        <v>2300</v>
      </c>
    </row>
    <row r="46" spans="1:3">
      <c r="A46" s="9">
        <v>44539</v>
      </c>
      <c r="B46" s="10" t="s">
        <v>14</v>
      </c>
      <c r="C46" s="11">
        <v>12000</v>
      </c>
    </row>
    <row r="47" spans="1:3">
      <c r="A47" s="9">
        <v>44545</v>
      </c>
      <c r="B47" s="13" t="s">
        <v>8</v>
      </c>
      <c r="C47" s="11">
        <v>1500</v>
      </c>
    </row>
    <row r="48" spans="1:3">
      <c r="A48" s="9">
        <v>44547</v>
      </c>
      <c r="B48" s="10" t="s">
        <v>11</v>
      </c>
      <c r="C48" s="11">
        <v>470.63</v>
      </c>
    </row>
    <row r="49" spans="1:3">
      <c r="A49" s="9">
        <v>44550</v>
      </c>
      <c r="B49" s="10" t="s">
        <v>9</v>
      </c>
      <c r="C49" s="11">
        <v>267</v>
      </c>
    </row>
    <row r="50" spans="1:3">
      <c r="A50" s="9">
        <v>44553</v>
      </c>
      <c r="B50" s="10" t="s">
        <v>7</v>
      </c>
      <c r="C50" s="11">
        <v>640</v>
      </c>
    </row>
    <row r="51" spans="1:3">
      <c r="A51" s="9">
        <v>44553</v>
      </c>
      <c r="B51" s="10" t="s">
        <v>6</v>
      </c>
      <c r="C51" s="11">
        <v>450</v>
      </c>
    </row>
    <row r="52" ht="31.2" spans="1:3">
      <c r="A52" s="18"/>
      <c r="C52" s="17">
        <f>SUM(C2:C51)</f>
        <v>57045.27</v>
      </c>
    </row>
    <row r="53" ht="15.6" spans="1:1">
      <c r="A53" s="19"/>
    </row>
  </sheetData>
  <pageMargins left="0.7" right="0.7" top="0.75" bottom="0.75" header="0.3" footer="0.3"/>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9"/>
  <sheetViews>
    <sheetView workbookViewId="0">
      <selection activeCell="C12" sqref="C12"/>
    </sheetView>
  </sheetViews>
  <sheetFormatPr defaultColWidth="20.7777777777778" defaultRowHeight="14.4" outlineLevelCol="1"/>
  <cols>
    <col min="1" max="1" width="19.3333333333333" customWidth="1"/>
    <col min="2" max="16384" width="20.7777777777778" customWidth="1"/>
  </cols>
  <sheetData>
    <row r="1" ht="57.6" spans="1:1">
      <c r="A1" s="1" t="s">
        <v>23</v>
      </c>
    </row>
    <row r="5" spans="2:2">
      <c r="B5" t="s">
        <v>34</v>
      </c>
    </row>
    <row r="7" spans="2:2">
      <c r="B7" t="s">
        <v>35</v>
      </c>
    </row>
    <row r="9" spans="2:2">
      <c r="B9" t="s">
        <v>36</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B9"/>
  <sheetViews>
    <sheetView workbookViewId="0">
      <selection activeCell="B9" sqref="B9"/>
    </sheetView>
  </sheetViews>
  <sheetFormatPr defaultColWidth="9" defaultRowHeight="14.4" outlineLevelCol="1"/>
  <cols>
    <col min="2" max="2" width="61.4537037037037" customWidth="1"/>
  </cols>
  <sheetData>
    <row r="1" spans="2:2">
      <c r="B1" s="16" t="s">
        <v>15</v>
      </c>
    </row>
    <row r="2" ht="39" customHeight="1" spans="2:2">
      <c r="B2" s="1" t="s">
        <v>16</v>
      </c>
    </row>
    <row r="3" ht="25.25" customHeight="1" spans="2:2">
      <c r="B3" s="1" t="s">
        <v>17</v>
      </c>
    </row>
    <row r="4" ht="37.25" customHeight="1" spans="2:2">
      <c r="B4" s="1" t="s">
        <v>18</v>
      </c>
    </row>
    <row r="5" ht="41.4" customHeight="1" spans="2:2">
      <c r="B5" s="1" t="s">
        <v>19</v>
      </c>
    </row>
    <row r="6" ht="32.4" customHeight="1" spans="2:2">
      <c r="B6" s="1" t="s">
        <v>20</v>
      </c>
    </row>
    <row r="7" ht="51" customHeight="1" spans="2:2">
      <c r="B7" s="1" t="s">
        <v>21</v>
      </c>
    </row>
    <row r="8" ht="42" customHeight="1" spans="2:2">
      <c r="B8" s="1" t="s">
        <v>22</v>
      </c>
    </row>
    <row r="9" ht="31.25" customHeight="1" spans="2:2">
      <c r="B9" s="1" t="s">
        <v>23</v>
      </c>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4"/>
  <sheetViews>
    <sheetView tabSelected="1" workbookViewId="0">
      <selection activeCell="G7" sqref="G7"/>
    </sheetView>
  </sheetViews>
  <sheetFormatPr defaultColWidth="12.9074074074074" defaultRowHeight="14.4" outlineLevelCol="4"/>
  <cols>
    <col min="1" max="1" width="35.9074074074074" customWidth="1"/>
    <col min="2" max="2" width="13.0925925925926" customWidth="1"/>
    <col min="3" max="3" width="12" customWidth="1"/>
    <col min="4" max="4" width="10.4537037037037" customWidth="1"/>
  </cols>
  <sheetData>
    <row r="1" ht="57.6" spans="1:1">
      <c r="A1" s="1" t="s">
        <v>22</v>
      </c>
    </row>
    <row r="4" spans="2:5">
      <c r="B4" s="7" t="s">
        <v>0</v>
      </c>
      <c r="C4" s="7" t="s">
        <v>1</v>
      </c>
      <c r="D4" s="8" t="s">
        <v>2</v>
      </c>
      <c r="E4" s="15" t="s">
        <v>24</v>
      </c>
    </row>
    <row r="5" spans="2:5">
      <c r="B5" s="9">
        <v>44470</v>
      </c>
      <c r="C5" s="10" t="s">
        <v>3</v>
      </c>
      <c r="D5" s="11">
        <v>2300</v>
      </c>
      <c r="E5" t="str">
        <f>IF(D5&gt;2000,"over budget","within budget")</f>
        <v>over budget</v>
      </c>
    </row>
    <row r="6" ht="27.6" spans="2:5">
      <c r="B6" s="12">
        <v>44470</v>
      </c>
      <c r="C6" s="13" t="s">
        <v>4</v>
      </c>
      <c r="D6" s="11">
        <v>767</v>
      </c>
      <c r="E6" t="str">
        <f t="shared" ref="E6:E54" si="0">IF(D6&gt;2000,"over budget","within budget")</f>
        <v>within budget</v>
      </c>
    </row>
    <row r="7" ht="41.4" spans="2:5">
      <c r="B7" s="12">
        <v>44470</v>
      </c>
      <c r="C7" s="13" t="s">
        <v>5</v>
      </c>
      <c r="D7" s="14">
        <v>2500</v>
      </c>
      <c r="E7" t="str">
        <f t="shared" si="0"/>
        <v>over budget</v>
      </c>
    </row>
    <row r="8" ht="27.6" spans="2:5">
      <c r="B8" s="12">
        <v>44473</v>
      </c>
      <c r="C8" s="13" t="s">
        <v>6</v>
      </c>
      <c r="D8" s="11">
        <v>710</v>
      </c>
      <c r="E8" t="str">
        <f t="shared" si="0"/>
        <v>within budget</v>
      </c>
    </row>
    <row r="9" ht="27.6" spans="2:5">
      <c r="B9" s="9">
        <v>44473</v>
      </c>
      <c r="C9" s="10" t="s">
        <v>7</v>
      </c>
      <c r="D9" s="11">
        <v>760</v>
      </c>
      <c r="E9" t="str">
        <f t="shared" si="0"/>
        <v>within budget</v>
      </c>
    </row>
    <row r="10" spans="2:5">
      <c r="B10" s="12">
        <v>44476</v>
      </c>
      <c r="C10" s="13" t="s">
        <v>8</v>
      </c>
      <c r="D10" s="14">
        <v>1900</v>
      </c>
      <c r="E10" t="str">
        <f t="shared" si="0"/>
        <v>within budget</v>
      </c>
    </row>
    <row r="11" ht="27.6" spans="2:5">
      <c r="B11" s="9">
        <v>44477</v>
      </c>
      <c r="C11" s="10" t="s">
        <v>9</v>
      </c>
      <c r="D11" s="11">
        <v>450</v>
      </c>
      <c r="E11" t="str">
        <f t="shared" si="0"/>
        <v>within budget</v>
      </c>
    </row>
    <row r="12" ht="27.6" spans="2:5">
      <c r="B12" s="12">
        <v>44484</v>
      </c>
      <c r="C12" s="13" t="s">
        <v>10</v>
      </c>
      <c r="D12" s="11">
        <v>620</v>
      </c>
      <c r="E12" t="str">
        <f t="shared" si="0"/>
        <v>within budget</v>
      </c>
    </row>
    <row r="13" ht="27.6" spans="2:5">
      <c r="B13" s="12">
        <v>44485</v>
      </c>
      <c r="C13" s="13" t="s">
        <v>11</v>
      </c>
      <c r="D13" s="11">
        <v>470</v>
      </c>
      <c r="E13" t="str">
        <f t="shared" si="0"/>
        <v>within budget</v>
      </c>
    </row>
    <row r="14" ht="27.6" spans="2:5">
      <c r="B14" s="12">
        <v>44487</v>
      </c>
      <c r="C14" s="13" t="s">
        <v>4</v>
      </c>
      <c r="D14" s="11">
        <v>970</v>
      </c>
      <c r="E14" t="str">
        <f t="shared" si="0"/>
        <v>within budget</v>
      </c>
    </row>
    <row r="15" spans="2:5">
      <c r="B15" s="12">
        <v>44487</v>
      </c>
      <c r="C15" s="10" t="s">
        <v>3</v>
      </c>
      <c r="D15" s="14">
        <v>1075</v>
      </c>
      <c r="E15" t="str">
        <f t="shared" si="0"/>
        <v>within budget</v>
      </c>
    </row>
    <row r="16" ht="27.6" spans="2:5">
      <c r="B16" s="12">
        <v>44488</v>
      </c>
      <c r="C16" s="13" t="s">
        <v>9</v>
      </c>
      <c r="D16" s="11">
        <v>489</v>
      </c>
      <c r="E16" t="str">
        <f t="shared" si="0"/>
        <v>within budget</v>
      </c>
    </row>
    <row r="17" ht="41.4" spans="2:5">
      <c r="B17" s="12">
        <v>44491</v>
      </c>
      <c r="C17" s="13" t="s">
        <v>5</v>
      </c>
      <c r="D17" s="14">
        <v>1574.1</v>
      </c>
      <c r="E17" t="str">
        <f t="shared" si="0"/>
        <v>within budget</v>
      </c>
    </row>
    <row r="18" ht="27.6" spans="2:5">
      <c r="B18" s="12">
        <v>44491</v>
      </c>
      <c r="C18" s="13" t="s">
        <v>7</v>
      </c>
      <c r="D18" s="11">
        <v>550</v>
      </c>
      <c r="E18" t="str">
        <f t="shared" si="0"/>
        <v>within budget</v>
      </c>
    </row>
    <row r="19" ht="27.6" spans="2:5">
      <c r="B19" s="12">
        <v>44494</v>
      </c>
      <c r="C19" s="13" t="s">
        <v>12</v>
      </c>
      <c r="D19" s="11">
        <v>423</v>
      </c>
      <c r="E19" t="str">
        <f t="shared" si="0"/>
        <v>within budget</v>
      </c>
    </row>
    <row r="20" ht="27.6" spans="2:5">
      <c r="B20" s="12">
        <v>44496</v>
      </c>
      <c r="C20" s="13" t="s">
        <v>12</v>
      </c>
      <c r="D20" s="11">
        <v>358.22</v>
      </c>
      <c r="E20" t="str">
        <f t="shared" si="0"/>
        <v>within budget</v>
      </c>
    </row>
    <row r="21" ht="27.6" spans="2:5">
      <c r="B21" s="12">
        <v>44496</v>
      </c>
      <c r="C21" s="13" t="s">
        <v>10</v>
      </c>
      <c r="D21" s="11">
        <v>520</v>
      </c>
      <c r="E21" t="str">
        <f t="shared" si="0"/>
        <v>within budget</v>
      </c>
    </row>
    <row r="22" ht="27.6" spans="2:5">
      <c r="B22" s="9">
        <v>44497</v>
      </c>
      <c r="C22" s="10" t="s">
        <v>6</v>
      </c>
      <c r="D22" s="11">
        <v>300</v>
      </c>
      <c r="E22" t="str">
        <f t="shared" si="0"/>
        <v>within budget</v>
      </c>
    </row>
    <row r="23" ht="27.6" spans="2:5">
      <c r="B23" s="9">
        <v>44498</v>
      </c>
      <c r="C23" s="10" t="s">
        <v>12</v>
      </c>
      <c r="D23" s="11">
        <v>407.05</v>
      </c>
      <c r="E23" t="str">
        <f t="shared" si="0"/>
        <v>within budget</v>
      </c>
    </row>
    <row r="24" ht="41.4" spans="2:5">
      <c r="B24" s="9">
        <v>44499</v>
      </c>
      <c r="C24" s="10" t="s">
        <v>5</v>
      </c>
      <c r="D24" s="11">
        <v>300</v>
      </c>
      <c r="E24" t="str">
        <f t="shared" si="0"/>
        <v>within budget</v>
      </c>
    </row>
    <row r="25" ht="27.6" spans="2:5">
      <c r="B25" s="12">
        <v>44501</v>
      </c>
      <c r="C25" s="13" t="s">
        <v>4</v>
      </c>
      <c r="D25" s="14">
        <v>2327</v>
      </c>
      <c r="E25" t="str">
        <f t="shared" si="0"/>
        <v>over budget</v>
      </c>
    </row>
    <row r="26" spans="2:5">
      <c r="B26" s="12">
        <v>44502</v>
      </c>
      <c r="C26" s="13" t="s">
        <v>8</v>
      </c>
      <c r="D26" s="11">
        <v>1150</v>
      </c>
      <c r="E26" t="str">
        <f t="shared" si="0"/>
        <v>within budget</v>
      </c>
    </row>
    <row r="27" spans="2:5">
      <c r="B27" s="12">
        <v>44504</v>
      </c>
      <c r="C27" s="13" t="s">
        <v>8</v>
      </c>
      <c r="D27" s="14">
        <v>1138</v>
      </c>
      <c r="E27" t="str">
        <f t="shared" si="0"/>
        <v>within budget</v>
      </c>
    </row>
    <row r="28" ht="27.6" spans="2:5">
      <c r="B28" s="9">
        <v>44505</v>
      </c>
      <c r="C28" s="10" t="s">
        <v>13</v>
      </c>
      <c r="D28" s="11">
        <v>500</v>
      </c>
      <c r="E28" t="str">
        <f t="shared" si="0"/>
        <v>within budget</v>
      </c>
    </row>
    <row r="29" ht="27.6" spans="2:5">
      <c r="B29" s="9">
        <v>44508</v>
      </c>
      <c r="C29" s="10" t="s">
        <v>7</v>
      </c>
      <c r="D29" s="11">
        <v>702</v>
      </c>
      <c r="E29" t="str">
        <f t="shared" si="0"/>
        <v>within budget</v>
      </c>
    </row>
    <row r="30" ht="41.4" spans="2:5">
      <c r="B30" s="12">
        <v>44509</v>
      </c>
      <c r="C30" s="13" t="s">
        <v>5</v>
      </c>
      <c r="D30" s="14">
        <v>1600</v>
      </c>
      <c r="E30" t="str">
        <f t="shared" si="0"/>
        <v>within budget</v>
      </c>
    </row>
    <row r="31" ht="27.6" spans="2:5">
      <c r="B31" s="12">
        <v>44512</v>
      </c>
      <c r="C31" s="13" t="s">
        <v>6</v>
      </c>
      <c r="D31" s="11">
        <v>600</v>
      </c>
      <c r="E31" t="str">
        <f t="shared" si="0"/>
        <v>within budget</v>
      </c>
    </row>
    <row r="32" ht="27.6" spans="2:5">
      <c r="B32" s="9">
        <v>44515</v>
      </c>
      <c r="C32" s="10" t="s">
        <v>13</v>
      </c>
      <c r="D32" s="11">
        <v>900</v>
      </c>
      <c r="E32" t="str">
        <f t="shared" si="0"/>
        <v>within budget</v>
      </c>
    </row>
    <row r="33" ht="27.6" spans="2:5">
      <c r="B33" s="12">
        <v>44515</v>
      </c>
      <c r="C33" s="10" t="s">
        <v>7</v>
      </c>
      <c r="D33" s="11">
        <v>150</v>
      </c>
      <c r="E33" t="str">
        <f t="shared" si="0"/>
        <v>within budget</v>
      </c>
    </row>
    <row r="34" spans="2:5">
      <c r="B34" s="9">
        <v>44515</v>
      </c>
      <c r="C34" s="10" t="s">
        <v>3</v>
      </c>
      <c r="D34" s="11">
        <v>2100</v>
      </c>
      <c r="E34" t="str">
        <f t="shared" si="0"/>
        <v>over budget</v>
      </c>
    </row>
    <row r="35" ht="27.6" spans="2:5">
      <c r="B35" s="9">
        <v>44517</v>
      </c>
      <c r="C35" s="10" t="s">
        <v>11</v>
      </c>
      <c r="D35" s="11">
        <v>470.63</v>
      </c>
      <c r="E35" t="str">
        <f t="shared" si="0"/>
        <v>within budget</v>
      </c>
    </row>
    <row r="36" ht="27.6" spans="2:5">
      <c r="B36" s="9">
        <v>44517</v>
      </c>
      <c r="C36" s="10" t="s">
        <v>12</v>
      </c>
      <c r="D36" s="11">
        <v>322.64</v>
      </c>
      <c r="E36" t="str">
        <f t="shared" si="0"/>
        <v>within budget</v>
      </c>
    </row>
    <row r="37" ht="27.6" spans="2:5">
      <c r="B37" s="9">
        <v>44518</v>
      </c>
      <c r="C37" s="13" t="s">
        <v>10</v>
      </c>
      <c r="D37" s="11">
        <v>428</v>
      </c>
      <c r="E37" t="str">
        <f t="shared" si="0"/>
        <v>within budget</v>
      </c>
    </row>
    <row r="38" ht="27.6" spans="2:5">
      <c r="B38" s="9">
        <v>44519</v>
      </c>
      <c r="C38" s="10" t="s">
        <v>6</v>
      </c>
      <c r="D38" s="11">
        <v>447</v>
      </c>
      <c r="E38" t="str">
        <f t="shared" si="0"/>
        <v>within budget</v>
      </c>
    </row>
    <row r="39" ht="41.4" spans="2:5">
      <c r="B39" s="9">
        <v>44522</v>
      </c>
      <c r="C39" s="10" t="s">
        <v>5</v>
      </c>
      <c r="D39" s="14">
        <v>1720</v>
      </c>
      <c r="E39" t="str">
        <f t="shared" si="0"/>
        <v>within budget</v>
      </c>
    </row>
    <row r="40" ht="27.6" spans="2:5">
      <c r="B40" s="12">
        <v>44524</v>
      </c>
      <c r="C40" s="13" t="s">
        <v>7</v>
      </c>
      <c r="D40" s="11">
        <v>540</v>
      </c>
      <c r="E40" t="str">
        <f t="shared" si="0"/>
        <v>within budget</v>
      </c>
    </row>
    <row r="41" ht="27.6" spans="2:5">
      <c r="B41" s="9">
        <v>44525</v>
      </c>
      <c r="C41" s="10" t="s">
        <v>9</v>
      </c>
      <c r="D41" s="11">
        <v>314</v>
      </c>
      <c r="E41" t="str">
        <f t="shared" si="0"/>
        <v>within budget</v>
      </c>
    </row>
    <row r="42" ht="27.6" spans="2:5">
      <c r="B42" s="9">
        <v>44526</v>
      </c>
      <c r="C42" s="10" t="s">
        <v>10</v>
      </c>
      <c r="D42" s="11">
        <v>518</v>
      </c>
      <c r="E42" t="str">
        <f t="shared" si="0"/>
        <v>within budget</v>
      </c>
    </row>
    <row r="43" ht="27.6" spans="2:5">
      <c r="B43" s="9">
        <v>44526</v>
      </c>
      <c r="C43" s="13" t="s">
        <v>4</v>
      </c>
      <c r="D43" s="14">
        <v>2000</v>
      </c>
      <c r="E43" t="str">
        <f t="shared" si="0"/>
        <v>within budget</v>
      </c>
    </row>
    <row r="44" ht="27.6" spans="2:5">
      <c r="B44" s="12">
        <v>44529</v>
      </c>
      <c r="C44" s="13" t="s">
        <v>9</v>
      </c>
      <c r="D44" s="11">
        <v>337</v>
      </c>
      <c r="E44" t="str">
        <f t="shared" si="0"/>
        <v>within budget</v>
      </c>
    </row>
    <row r="45" ht="27.6" spans="2:5">
      <c r="B45" s="9">
        <v>44530</v>
      </c>
      <c r="C45" s="10" t="s">
        <v>10</v>
      </c>
      <c r="D45" s="11">
        <v>500</v>
      </c>
      <c r="E45" t="str">
        <f t="shared" si="0"/>
        <v>within budget</v>
      </c>
    </row>
    <row r="46" ht="41.4" spans="2:5">
      <c r="B46" s="9">
        <v>44531</v>
      </c>
      <c r="C46" s="10" t="s">
        <v>5</v>
      </c>
      <c r="D46" s="14">
        <v>2500</v>
      </c>
      <c r="E46" t="str">
        <f t="shared" si="0"/>
        <v>over budget</v>
      </c>
    </row>
    <row r="47" ht="27.6" spans="2:5">
      <c r="B47" s="12">
        <v>44534</v>
      </c>
      <c r="C47" s="13" t="s">
        <v>6</v>
      </c>
      <c r="D47" s="11">
        <v>710</v>
      </c>
      <c r="E47" t="str">
        <f t="shared" si="0"/>
        <v>within budget</v>
      </c>
    </row>
    <row r="48" spans="2:5">
      <c r="B48" s="9">
        <v>44537</v>
      </c>
      <c r="C48" s="10" t="s">
        <v>3</v>
      </c>
      <c r="D48" s="11">
        <v>2300</v>
      </c>
      <c r="E48" t="str">
        <f t="shared" si="0"/>
        <v>over budget</v>
      </c>
    </row>
    <row r="49" spans="2:5">
      <c r="B49" s="9">
        <v>44539</v>
      </c>
      <c r="C49" s="10" t="s">
        <v>14</v>
      </c>
      <c r="D49" s="11">
        <v>12000</v>
      </c>
      <c r="E49" t="str">
        <f t="shared" si="0"/>
        <v>over budget</v>
      </c>
    </row>
    <row r="50" spans="2:5">
      <c r="B50" s="9">
        <v>44545</v>
      </c>
      <c r="C50" s="13" t="s">
        <v>8</v>
      </c>
      <c r="D50" s="11">
        <v>1500</v>
      </c>
      <c r="E50" t="str">
        <f t="shared" si="0"/>
        <v>within budget</v>
      </c>
    </row>
    <row r="51" ht="27.6" spans="2:5">
      <c r="B51" s="9">
        <v>44547</v>
      </c>
      <c r="C51" s="10" t="s">
        <v>11</v>
      </c>
      <c r="D51" s="11">
        <v>470.63</v>
      </c>
      <c r="E51" t="str">
        <f t="shared" si="0"/>
        <v>within budget</v>
      </c>
    </row>
    <row r="52" ht="27.6" spans="2:5">
      <c r="B52" s="9">
        <v>44550</v>
      </c>
      <c r="C52" s="10" t="s">
        <v>9</v>
      </c>
      <c r="D52" s="11">
        <v>267</v>
      </c>
      <c r="E52" t="str">
        <f t="shared" si="0"/>
        <v>within budget</v>
      </c>
    </row>
    <row r="53" ht="27.6" spans="2:5">
      <c r="B53" s="9">
        <v>44553</v>
      </c>
      <c r="C53" s="10" t="s">
        <v>7</v>
      </c>
      <c r="D53" s="11">
        <v>640</v>
      </c>
      <c r="E53" t="str">
        <f t="shared" si="0"/>
        <v>within budget</v>
      </c>
    </row>
    <row r="54" ht="27.6" spans="2:5">
      <c r="B54" s="9">
        <v>44553</v>
      </c>
      <c r="C54" s="10" t="s">
        <v>6</v>
      </c>
      <c r="D54" s="11">
        <v>450</v>
      </c>
      <c r="E54" t="str">
        <f t="shared" si="0"/>
        <v>within budget</v>
      </c>
    </row>
  </sheetData>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54"/>
  <sheetViews>
    <sheetView workbookViewId="0">
      <selection activeCell="A1" sqref="A1"/>
    </sheetView>
  </sheetViews>
  <sheetFormatPr defaultColWidth="39.4537037037037" defaultRowHeight="14.4" outlineLevelCol="5"/>
  <cols>
    <col min="1" max="1" width="38.2685185185185" customWidth="1"/>
    <col min="2" max="2" width="13.0925925925926" customWidth="1"/>
    <col min="3" max="3" width="22.5462962962963" customWidth="1"/>
    <col min="4" max="4" width="10.4537037037037" customWidth="1"/>
  </cols>
  <sheetData>
    <row r="1" ht="57.6" spans="1:1">
      <c r="A1" s="1" t="s">
        <v>21</v>
      </c>
    </row>
    <row r="2" spans="6:6">
      <c r="F2" t="s">
        <v>25</v>
      </c>
    </row>
    <row r="3" spans="6:6">
      <c r="F3" t="s">
        <v>26</v>
      </c>
    </row>
    <row r="4" spans="2:5">
      <c r="B4" s="7" t="s">
        <v>0</v>
      </c>
      <c r="C4" s="7" t="s">
        <v>1</v>
      </c>
      <c r="D4" s="8" t="s">
        <v>2</v>
      </c>
      <c r="E4" t="s">
        <v>27</v>
      </c>
    </row>
    <row r="5" spans="2:5">
      <c r="B5" s="9">
        <v>44470</v>
      </c>
      <c r="C5" s="10" t="s">
        <v>3</v>
      </c>
      <c r="D5" s="11">
        <v>2300</v>
      </c>
      <c r="E5" t="s">
        <v>25</v>
      </c>
    </row>
    <row r="6" spans="2:5">
      <c r="B6" s="12">
        <v>44470</v>
      </c>
      <c r="C6" s="13" t="s">
        <v>4</v>
      </c>
      <c r="D6" s="11">
        <v>767</v>
      </c>
      <c r="E6" t="s">
        <v>25</v>
      </c>
    </row>
    <row r="7" spans="2:5">
      <c r="B7" s="12">
        <v>44470</v>
      </c>
      <c r="C7" s="13" t="s">
        <v>5</v>
      </c>
      <c r="D7" s="14">
        <v>2500</v>
      </c>
      <c r="E7" t="s">
        <v>25</v>
      </c>
    </row>
    <row r="8" spans="2:5">
      <c r="B8" s="12">
        <v>44473</v>
      </c>
      <c r="C8" s="13" t="s">
        <v>6</v>
      </c>
      <c r="D8" s="11">
        <v>710</v>
      </c>
      <c r="E8" t="s">
        <v>25</v>
      </c>
    </row>
    <row r="9" spans="2:5">
      <c r="B9" s="9">
        <v>44473</v>
      </c>
      <c r="C9" s="10" t="s">
        <v>7</v>
      </c>
      <c r="D9" s="11">
        <v>760</v>
      </c>
      <c r="E9" t="s">
        <v>25</v>
      </c>
    </row>
    <row r="10" spans="2:5">
      <c r="B10" s="12">
        <v>44476</v>
      </c>
      <c r="C10" s="13" t="s">
        <v>8</v>
      </c>
      <c r="D10" s="14">
        <v>1900</v>
      </c>
      <c r="E10" t="s">
        <v>25</v>
      </c>
    </row>
    <row r="11" spans="2:5">
      <c r="B11" s="9">
        <v>44477</v>
      </c>
      <c r="C11" s="10" t="s">
        <v>9</v>
      </c>
      <c r="D11" s="11">
        <v>450</v>
      </c>
      <c r="E11" t="s">
        <v>25</v>
      </c>
    </row>
    <row r="12" spans="2:5">
      <c r="B12" s="12">
        <v>44484</v>
      </c>
      <c r="C12" s="13" t="s">
        <v>10</v>
      </c>
      <c r="D12" s="11">
        <v>620</v>
      </c>
      <c r="E12" t="s">
        <v>25</v>
      </c>
    </row>
    <row r="13" spans="2:5">
      <c r="B13" s="12">
        <v>44485</v>
      </c>
      <c r="C13" s="13" t="s">
        <v>11</v>
      </c>
      <c r="D13" s="11">
        <v>470</v>
      </c>
      <c r="E13" t="s">
        <v>25</v>
      </c>
    </row>
    <row r="14" spans="2:5">
      <c r="B14" s="12">
        <v>44487</v>
      </c>
      <c r="C14" s="13" t="s">
        <v>4</v>
      </c>
      <c r="D14" s="11">
        <v>970</v>
      </c>
      <c r="E14" t="s">
        <v>25</v>
      </c>
    </row>
    <row r="15" spans="2:5">
      <c r="B15" s="12">
        <v>44487</v>
      </c>
      <c r="C15" s="10" t="s">
        <v>3</v>
      </c>
      <c r="D15" s="14">
        <v>1075</v>
      </c>
      <c r="E15" t="s">
        <v>25</v>
      </c>
    </row>
    <row r="16" spans="2:5">
      <c r="B16" s="12">
        <v>44488</v>
      </c>
      <c r="C16" s="13" t="s">
        <v>9</v>
      </c>
      <c r="D16" s="11">
        <v>489</v>
      </c>
      <c r="E16" t="s">
        <v>25</v>
      </c>
    </row>
    <row r="17" spans="2:5">
      <c r="B17" s="12">
        <v>44491</v>
      </c>
      <c r="C17" s="13" t="s">
        <v>5</v>
      </c>
      <c r="D17" s="14">
        <v>1574.1</v>
      </c>
      <c r="E17" t="s">
        <v>25</v>
      </c>
    </row>
    <row r="18" spans="2:5">
      <c r="B18" s="12">
        <v>44491</v>
      </c>
      <c r="C18" s="13" t="s">
        <v>7</v>
      </c>
      <c r="D18" s="11">
        <v>550</v>
      </c>
      <c r="E18" t="s">
        <v>25</v>
      </c>
    </row>
    <row r="19" spans="2:5">
      <c r="B19" s="12">
        <v>44494</v>
      </c>
      <c r="C19" s="13" t="s">
        <v>12</v>
      </c>
      <c r="D19" s="11">
        <v>423</v>
      </c>
      <c r="E19" t="s">
        <v>25</v>
      </c>
    </row>
    <row r="20" spans="2:5">
      <c r="B20" s="12">
        <v>44496</v>
      </c>
      <c r="C20" s="13" t="s">
        <v>12</v>
      </c>
      <c r="D20" s="11">
        <v>358.22</v>
      </c>
      <c r="E20" t="s">
        <v>25</v>
      </c>
    </row>
    <row r="21" spans="2:5">
      <c r="B21" s="12">
        <v>44496</v>
      </c>
      <c r="C21" s="13" t="s">
        <v>10</v>
      </c>
      <c r="D21" s="11">
        <v>520</v>
      </c>
      <c r="E21" t="s">
        <v>25</v>
      </c>
    </row>
    <row r="22" spans="2:5">
      <c r="B22" s="9">
        <v>44497</v>
      </c>
      <c r="C22" s="10" t="s">
        <v>6</v>
      </c>
      <c r="D22" s="11">
        <v>300</v>
      </c>
      <c r="E22" t="s">
        <v>25</v>
      </c>
    </row>
    <row r="23" spans="2:5">
      <c r="B23" s="9">
        <v>44498</v>
      </c>
      <c r="C23" s="10" t="s">
        <v>12</v>
      </c>
      <c r="D23" s="11">
        <v>407.05</v>
      </c>
      <c r="E23" t="s">
        <v>25</v>
      </c>
    </row>
    <row r="24" spans="2:5">
      <c r="B24" s="9">
        <v>44499</v>
      </c>
      <c r="C24" s="10" t="s">
        <v>5</v>
      </c>
      <c r="D24" s="11">
        <v>300</v>
      </c>
      <c r="E24" t="s">
        <v>25</v>
      </c>
    </row>
    <row r="25" spans="2:5">
      <c r="B25" s="12">
        <v>44501</v>
      </c>
      <c r="C25" s="13" t="s">
        <v>4</v>
      </c>
      <c r="D25" s="14">
        <v>2327</v>
      </c>
      <c r="E25" t="s">
        <v>25</v>
      </c>
    </row>
    <row r="26" spans="2:5">
      <c r="B26" s="12">
        <v>44502</v>
      </c>
      <c r="C26" s="13" t="s">
        <v>8</v>
      </c>
      <c r="D26" s="11">
        <v>1150</v>
      </c>
      <c r="E26" t="s">
        <v>25</v>
      </c>
    </row>
    <row r="27" spans="2:5">
      <c r="B27" s="12">
        <v>44504</v>
      </c>
      <c r="C27" s="13" t="s">
        <v>8</v>
      </c>
      <c r="D27" s="14">
        <v>1138</v>
      </c>
      <c r="E27" t="s">
        <v>25</v>
      </c>
    </row>
    <row r="28" spans="2:5">
      <c r="B28" s="9">
        <v>44505</v>
      </c>
      <c r="C28" s="10" t="s">
        <v>13</v>
      </c>
      <c r="D28" s="11">
        <v>500</v>
      </c>
      <c r="E28" t="s">
        <v>25</v>
      </c>
    </row>
    <row r="29" spans="2:5">
      <c r="B29" s="9">
        <v>44508</v>
      </c>
      <c r="C29" s="10" t="s">
        <v>7</v>
      </c>
      <c r="D29" s="11">
        <v>702</v>
      </c>
      <c r="E29" t="s">
        <v>25</v>
      </c>
    </row>
    <row r="30" spans="2:5">
      <c r="B30" s="12">
        <v>44509</v>
      </c>
      <c r="C30" s="13" t="s">
        <v>5</v>
      </c>
      <c r="D30" s="14">
        <v>1600</v>
      </c>
      <c r="E30" t="s">
        <v>25</v>
      </c>
    </row>
    <row r="31" spans="2:5">
      <c r="B31" s="12">
        <v>44512</v>
      </c>
      <c r="C31" s="13" t="s">
        <v>6</v>
      </c>
      <c r="D31" s="11">
        <v>600</v>
      </c>
      <c r="E31" t="s">
        <v>25</v>
      </c>
    </row>
    <row r="32" spans="2:5">
      <c r="B32" s="9">
        <v>44515</v>
      </c>
      <c r="C32" s="10" t="s">
        <v>13</v>
      </c>
      <c r="D32" s="11">
        <v>900</v>
      </c>
      <c r="E32" t="s">
        <v>25</v>
      </c>
    </row>
    <row r="33" spans="2:5">
      <c r="B33" s="12">
        <v>44515</v>
      </c>
      <c r="C33" s="10" t="s">
        <v>7</v>
      </c>
      <c r="D33" s="11">
        <v>150</v>
      </c>
      <c r="E33" t="s">
        <v>25</v>
      </c>
    </row>
    <row r="34" spans="2:5">
      <c r="B34" s="9">
        <v>44515</v>
      </c>
      <c r="C34" s="10" t="s">
        <v>3</v>
      </c>
      <c r="D34" s="11">
        <v>2100</v>
      </c>
      <c r="E34" t="s">
        <v>25</v>
      </c>
    </row>
    <row r="35" spans="2:5">
      <c r="B35" s="9">
        <v>44517</v>
      </c>
      <c r="C35" s="10" t="s">
        <v>11</v>
      </c>
      <c r="D35" s="11">
        <v>470.63</v>
      </c>
      <c r="E35" t="s">
        <v>25</v>
      </c>
    </row>
    <row r="36" spans="2:5">
      <c r="B36" s="9">
        <v>44517</v>
      </c>
      <c r="C36" s="10" t="s">
        <v>12</v>
      </c>
      <c r="D36" s="11">
        <v>322.64</v>
      </c>
      <c r="E36" t="s">
        <v>25</v>
      </c>
    </row>
    <row r="37" spans="2:5">
      <c r="B37" s="9">
        <v>44518</v>
      </c>
      <c r="C37" s="13" t="s">
        <v>10</v>
      </c>
      <c r="D37" s="11">
        <v>428</v>
      </c>
      <c r="E37" t="s">
        <v>25</v>
      </c>
    </row>
    <row r="38" spans="2:5">
      <c r="B38" s="9">
        <v>44519</v>
      </c>
      <c r="C38" s="10" t="s">
        <v>6</v>
      </c>
      <c r="D38" s="11">
        <v>447</v>
      </c>
      <c r="E38" t="s">
        <v>25</v>
      </c>
    </row>
    <row r="39" spans="2:5">
      <c r="B39" s="9">
        <v>44522</v>
      </c>
      <c r="C39" s="10" t="s">
        <v>5</v>
      </c>
      <c r="D39" s="14">
        <v>1720</v>
      </c>
      <c r="E39" t="s">
        <v>25</v>
      </c>
    </row>
    <row r="40" spans="2:5">
      <c r="B40" s="12">
        <v>44524</v>
      </c>
      <c r="C40" s="13" t="s">
        <v>7</v>
      </c>
      <c r="D40" s="11">
        <v>540</v>
      </c>
      <c r="E40" t="s">
        <v>25</v>
      </c>
    </row>
    <row r="41" spans="2:5">
      <c r="B41" s="9">
        <v>44525</v>
      </c>
      <c r="C41" s="10" t="s">
        <v>9</v>
      </c>
      <c r="D41" s="11">
        <v>314</v>
      </c>
      <c r="E41" t="s">
        <v>25</v>
      </c>
    </row>
    <row r="42" spans="2:5">
      <c r="B42" s="9">
        <v>44526</v>
      </c>
      <c r="C42" s="10" t="s">
        <v>10</v>
      </c>
      <c r="D42" s="11">
        <v>518</v>
      </c>
      <c r="E42" t="s">
        <v>25</v>
      </c>
    </row>
    <row r="43" spans="2:5">
      <c r="B43" s="9">
        <v>44526</v>
      </c>
      <c r="C43" s="13" t="s">
        <v>4</v>
      </c>
      <c r="D43" s="14">
        <v>2000</v>
      </c>
      <c r="E43" t="s">
        <v>25</v>
      </c>
    </row>
    <row r="44" spans="2:5">
      <c r="B44" s="12">
        <v>44529</v>
      </c>
      <c r="C44" s="13" t="s">
        <v>9</v>
      </c>
      <c r="D44" s="11">
        <v>337</v>
      </c>
      <c r="E44" t="s">
        <v>25</v>
      </c>
    </row>
    <row r="45" spans="2:5">
      <c r="B45" s="9">
        <v>44530</v>
      </c>
      <c r="C45" s="10" t="s">
        <v>10</v>
      </c>
      <c r="D45" s="11">
        <v>500</v>
      </c>
      <c r="E45" t="s">
        <v>25</v>
      </c>
    </row>
    <row r="46" spans="2:5">
      <c r="B46" s="9">
        <v>44531</v>
      </c>
      <c r="C46" s="10" t="s">
        <v>5</v>
      </c>
      <c r="D46" s="14">
        <v>2500</v>
      </c>
      <c r="E46" t="s">
        <v>25</v>
      </c>
    </row>
    <row r="47" spans="2:5">
      <c r="B47" s="12">
        <v>44534</v>
      </c>
      <c r="C47" s="13" t="s">
        <v>6</v>
      </c>
      <c r="D47" s="11">
        <v>710</v>
      </c>
      <c r="E47" t="s">
        <v>25</v>
      </c>
    </row>
    <row r="48" spans="2:5">
      <c r="B48" s="9">
        <v>44537</v>
      </c>
      <c r="C48" s="10" t="s">
        <v>3</v>
      </c>
      <c r="D48" s="11">
        <v>2300</v>
      </c>
      <c r="E48" t="s">
        <v>25</v>
      </c>
    </row>
    <row r="49" spans="2:5">
      <c r="B49" s="9">
        <v>44539</v>
      </c>
      <c r="C49" s="10" t="s">
        <v>14</v>
      </c>
      <c r="D49" s="11">
        <v>12000</v>
      </c>
      <c r="E49" t="s">
        <v>25</v>
      </c>
    </row>
    <row r="50" spans="2:5">
      <c r="B50" s="9">
        <v>44545</v>
      </c>
      <c r="C50" s="13" t="s">
        <v>8</v>
      </c>
      <c r="D50" s="11">
        <v>1500</v>
      </c>
      <c r="E50" t="s">
        <v>25</v>
      </c>
    </row>
    <row r="51" spans="2:5">
      <c r="B51" s="9">
        <v>44547</v>
      </c>
      <c r="C51" s="10" t="s">
        <v>11</v>
      </c>
      <c r="D51" s="11">
        <v>470.63</v>
      </c>
      <c r="E51" t="s">
        <v>25</v>
      </c>
    </row>
    <row r="52" spans="2:5">
      <c r="B52" s="9">
        <v>44550</v>
      </c>
      <c r="C52" s="10" t="s">
        <v>9</v>
      </c>
      <c r="D52" s="11">
        <v>267</v>
      </c>
      <c r="E52" t="s">
        <v>25</v>
      </c>
    </row>
    <row r="53" spans="2:5">
      <c r="B53" s="9">
        <v>44553</v>
      </c>
      <c r="C53" s="10" t="s">
        <v>7</v>
      </c>
      <c r="D53" s="11">
        <v>640</v>
      </c>
      <c r="E53" t="s">
        <v>25</v>
      </c>
    </row>
    <row r="54" spans="2:5">
      <c r="B54" s="9">
        <v>44553</v>
      </c>
      <c r="C54" s="10" t="s">
        <v>6</v>
      </c>
      <c r="D54" s="11">
        <v>450</v>
      </c>
      <c r="E54" t="s">
        <v>25</v>
      </c>
    </row>
  </sheetData>
  <dataValidations count="1">
    <dataValidation type="list" allowBlank="1" showInputMessage="1" showErrorMessage="1" sqref="E5:E54">
      <formula1>$F$2:$F$3</formula1>
    </dataValidation>
  </dataValidations>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17"/>
  <sheetViews>
    <sheetView workbookViewId="0">
      <selection activeCell="A4" sqref="A4"/>
    </sheetView>
  </sheetViews>
  <sheetFormatPr defaultColWidth="9" defaultRowHeight="14.4"/>
  <cols>
    <col min="1" max="1" width="23.3333333333333" customWidth="1"/>
    <col min="2" max="2" width="14.4537037037037" customWidth="1"/>
    <col min="3" max="3" width="15.5462962962963" customWidth="1"/>
    <col min="4" max="17" width="10.0925925925926" customWidth="1"/>
    <col min="18" max="18" width="10.7222222222222" customWidth="1"/>
  </cols>
  <sheetData>
    <row r="1" ht="29" customHeight="1" spans="1:2">
      <c r="A1" s="1" t="s">
        <v>16</v>
      </c>
      <c r="B1" s="5" t="s">
        <v>28</v>
      </c>
    </row>
    <row r="4" spans="2:3">
      <c r="B4" t="s">
        <v>29</v>
      </c>
      <c r="C4" t="s">
        <v>30</v>
      </c>
    </row>
    <row r="5" spans="2:18">
      <c r="B5" t="s">
        <v>31</v>
      </c>
      <c r="C5" s="2">
        <v>44470</v>
      </c>
      <c r="D5" s="2">
        <v>44476</v>
      </c>
      <c r="E5" s="2">
        <v>44477</v>
      </c>
      <c r="F5" s="2">
        <v>44487</v>
      </c>
      <c r="G5" s="2">
        <v>44488</v>
      </c>
      <c r="H5" s="2">
        <v>44501</v>
      </c>
      <c r="I5" s="2">
        <v>44502</v>
      </c>
      <c r="J5" s="2">
        <v>44504</v>
      </c>
      <c r="K5" s="2">
        <v>44505</v>
      </c>
      <c r="L5" s="2">
        <v>44515</v>
      </c>
      <c r="M5" s="2">
        <v>44525</v>
      </c>
      <c r="N5" s="2">
        <v>44526</v>
      </c>
      <c r="O5" s="2">
        <v>44529</v>
      </c>
      <c r="P5" s="2">
        <v>44545</v>
      </c>
      <c r="Q5" s="2">
        <v>44550</v>
      </c>
      <c r="R5" s="2" t="s">
        <v>32</v>
      </c>
    </row>
    <row r="6" spans="2:18">
      <c r="B6" s="3" t="s">
        <v>8</v>
      </c>
      <c r="C6" s="4"/>
      <c r="D6" s="4">
        <v>1</v>
      </c>
      <c r="E6" s="4"/>
      <c r="F6" s="4"/>
      <c r="G6" s="4"/>
      <c r="H6" s="4"/>
      <c r="I6" s="4">
        <v>1</v>
      </c>
      <c r="J6" s="4">
        <v>1</v>
      </c>
      <c r="K6" s="4"/>
      <c r="L6" s="4"/>
      <c r="M6" s="4"/>
      <c r="N6" s="4"/>
      <c r="O6" s="4"/>
      <c r="P6" s="4">
        <v>1</v>
      </c>
      <c r="Q6" s="4"/>
      <c r="R6" s="4">
        <v>4</v>
      </c>
    </row>
    <row r="7" spans="2:18">
      <c r="B7" s="3" t="s">
        <v>4</v>
      </c>
      <c r="C7" s="4">
        <v>1</v>
      </c>
      <c r="D7" s="4"/>
      <c r="E7" s="4"/>
      <c r="F7" s="4">
        <v>1</v>
      </c>
      <c r="G7" s="4"/>
      <c r="H7" s="4">
        <v>1</v>
      </c>
      <c r="I7" s="4"/>
      <c r="J7" s="4"/>
      <c r="K7" s="4">
        <v>1</v>
      </c>
      <c r="L7" s="4">
        <v>1</v>
      </c>
      <c r="M7" s="4"/>
      <c r="N7" s="4">
        <v>1</v>
      </c>
      <c r="O7" s="4"/>
      <c r="P7" s="4"/>
      <c r="Q7" s="4"/>
      <c r="R7" s="4">
        <v>6</v>
      </c>
    </row>
    <row r="8" spans="2:18">
      <c r="B8" s="3" t="s">
        <v>9</v>
      </c>
      <c r="C8" s="4"/>
      <c r="D8" s="4"/>
      <c r="E8" s="4">
        <v>1</v>
      </c>
      <c r="F8" s="4"/>
      <c r="G8" s="4">
        <v>1</v>
      </c>
      <c r="H8" s="4"/>
      <c r="I8" s="4"/>
      <c r="J8" s="4"/>
      <c r="K8" s="4"/>
      <c r="L8" s="4"/>
      <c r="M8" s="4">
        <v>1</v>
      </c>
      <c r="N8" s="4"/>
      <c r="O8" s="4">
        <v>1</v>
      </c>
      <c r="P8" s="4"/>
      <c r="Q8" s="4">
        <v>1</v>
      </c>
      <c r="R8" s="4">
        <v>5</v>
      </c>
    </row>
    <row r="9" spans="2:18">
      <c r="B9" s="3" t="s">
        <v>32</v>
      </c>
      <c r="C9" s="4">
        <v>1</v>
      </c>
      <c r="D9" s="4">
        <v>1</v>
      </c>
      <c r="E9" s="4">
        <v>1</v>
      </c>
      <c r="F9" s="4">
        <v>1</v>
      </c>
      <c r="G9" s="4">
        <v>1</v>
      </c>
      <c r="H9" s="4">
        <v>1</v>
      </c>
      <c r="I9" s="4">
        <v>1</v>
      </c>
      <c r="J9" s="4">
        <v>1</v>
      </c>
      <c r="K9" s="4">
        <v>1</v>
      </c>
      <c r="L9" s="4">
        <v>1</v>
      </c>
      <c r="M9" s="4">
        <v>1</v>
      </c>
      <c r="N9" s="4">
        <v>1</v>
      </c>
      <c r="O9" s="4">
        <v>1</v>
      </c>
      <c r="P9" s="4">
        <v>1</v>
      </c>
      <c r="Q9" s="4">
        <v>1</v>
      </c>
      <c r="R9" s="6">
        <v>15</v>
      </c>
    </row>
    <row r="13" spans="2:3">
      <c r="B13" t="s">
        <v>31</v>
      </c>
      <c r="C13" t="s">
        <v>29</v>
      </c>
    </row>
    <row r="14" spans="2:3">
      <c r="B14" s="3" t="s">
        <v>8</v>
      </c>
      <c r="C14" s="4">
        <v>4</v>
      </c>
    </row>
    <row r="15" spans="2:3">
      <c r="B15" s="3" t="s">
        <v>4</v>
      </c>
      <c r="C15" s="4">
        <v>6</v>
      </c>
    </row>
    <row r="16" spans="2:3">
      <c r="B16" s="3" t="s">
        <v>9</v>
      </c>
      <c r="C16" s="4">
        <v>5</v>
      </c>
    </row>
    <row r="17" spans="2:3">
      <c r="B17" s="3" t="s">
        <v>32</v>
      </c>
      <c r="C17" s="4">
        <v>15</v>
      </c>
    </row>
  </sheetData>
  <pageMargins left="0.7" right="0.7" top="0.75" bottom="0.75" header="0.3" footer="0.3"/>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B3" sqref="B3"/>
    </sheetView>
  </sheetViews>
  <sheetFormatPr defaultColWidth="9" defaultRowHeight="14.4" outlineLevelCol="2"/>
  <cols>
    <col min="1" max="1" width="20" customWidth="1"/>
    <col min="2" max="2" width="18.5462962962963" customWidth="1"/>
    <col min="3" max="3" width="14.0925925925926" customWidth="1"/>
  </cols>
  <sheetData>
    <row r="1" ht="29.5" customHeight="1" spans="1:1">
      <c r="A1" s="1" t="s">
        <v>17</v>
      </c>
    </row>
    <row r="3" spans="2:3">
      <c r="B3" t="s">
        <v>31</v>
      </c>
      <c r="C3" t="s">
        <v>33</v>
      </c>
    </row>
    <row r="4" spans="2:3">
      <c r="B4" s="3" t="s">
        <v>12</v>
      </c>
      <c r="C4" s="4">
        <v>1510.91</v>
      </c>
    </row>
    <row r="5" spans="2:3">
      <c r="B5" s="3" t="s">
        <v>7</v>
      </c>
      <c r="C5" s="4">
        <v>3342</v>
      </c>
    </row>
    <row r="6" spans="2:3">
      <c r="B6" s="3" t="s">
        <v>8</v>
      </c>
      <c r="C6" s="4">
        <v>5688</v>
      </c>
    </row>
    <row r="7" spans="2:3">
      <c r="B7" s="3" t="s">
        <v>3</v>
      </c>
      <c r="C7" s="4">
        <v>7775</v>
      </c>
    </row>
    <row r="8" spans="2:3">
      <c r="B8" s="3" t="s">
        <v>11</v>
      </c>
      <c r="C8" s="4">
        <v>1411.26</v>
      </c>
    </row>
    <row r="9" spans="2:3">
      <c r="B9" s="3" t="s">
        <v>10</v>
      </c>
      <c r="C9" s="4">
        <v>2586</v>
      </c>
    </row>
    <row r="10" spans="2:3">
      <c r="B10" s="3" t="s">
        <v>4</v>
      </c>
      <c r="C10" s="4">
        <v>7464</v>
      </c>
    </row>
    <row r="11" spans="2:3">
      <c r="B11" s="3" t="s">
        <v>9</v>
      </c>
      <c r="C11" s="4">
        <v>1857</v>
      </c>
    </row>
    <row r="12" spans="2:3">
      <c r="B12" s="3" t="s">
        <v>5</v>
      </c>
      <c r="C12" s="4">
        <v>10194.1</v>
      </c>
    </row>
    <row r="13" spans="2:3">
      <c r="B13" s="3" t="s">
        <v>14</v>
      </c>
      <c r="C13" s="4">
        <v>12000</v>
      </c>
    </row>
    <row r="14" spans="2:3">
      <c r="B14" s="3" t="s">
        <v>6</v>
      </c>
      <c r="C14" s="4">
        <v>3217</v>
      </c>
    </row>
    <row r="15" spans="2:3">
      <c r="B15" s="3" t="s">
        <v>32</v>
      </c>
      <c r="C15" s="4">
        <v>57045.27</v>
      </c>
    </row>
  </sheetData>
  <pageMargins left="0.7" right="0.7" top="0.75" bottom="0.75" header="0.3" footer="0.3"/>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5"/>
  <sheetViews>
    <sheetView workbookViewId="0">
      <selection activeCell="G12" sqref="G12"/>
    </sheetView>
  </sheetViews>
  <sheetFormatPr defaultColWidth="9" defaultRowHeight="14.4" outlineLevelCol="2"/>
  <cols>
    <col min="1" max="1" width="26.9074074074074" customWidth="1"/>
    <col min="2" max="2" width="18.5462962962963" customWidth="1"/>
    <col min="3" max="3" width="14.0925925925926" customWidth="1"/>
  </cols>
  <sheetData>
    <row r="1" ht="32.5" customHeight="1" spans="1:1">
      <c r="A1" s="1" t="s">
        <v>18</v>
      </c>
    </row>
    <row r="3" spans="2:3">
      <c r="B3" t="s">
        <v>31</v>
      </c>
      <c r="C3" t="s">
        <v>33</v>
      </c>
    </row>
    <row r="4" spans="2:3">
      <c r="B4" s="3" t="s">
        <v>14</v>
      </c>
      <c r="C4" s="4">
        <v>12000</v>
      </c>
    </row>
    <row r="5" spans="2:3">
      <c r="B5" s="3" t="s">
        <v>5</v>
      </c>
      <c r="C5" s="4">
        <v>10194.1</v>
      </c>
    </row>
    <row r="6" spans="2:3">
      <c r="B6" s="3" t="s">
        <v>3</v>
      </c>
      <c r="C6" s="4">
        <v>7775</v>
      </c>
    </row>
    <row r="7" spans="2:3">
      <c r="B7" s="3" t="s">
        <v>4</v>
      </c>
      <c r="C7" s="4">
        <v>7464</v>
      </c>
    </row>
    <row r="8" spans="2:3">
      <c r="B8" s="3" t="s">
        <v>8</v>
      </c>
      <c r="C8" s="4">
        <v>5688</v>
      </c>
    </row>
    <row r="9" spans="2:3">
      <c r="B9" s="3" t="s">
        <v>7</v>
      </c>
      <c r="C9" s="4">
        <v>3342</v>
      </c>
    </row>
    <row r="10" spans="2:3">
      <c r="B10" s="3" t="s">
        <v>6</v>
      </c>
      <c r="C10" s="4">
        <v>3217</v>
      </c>
    </row>
    <row r="11" spans="2:3">
      <c r="B11" s="3" t="s">
        <v>10</v>
      </c>
      <c r="C11" s="4">
        <v>2586</v>
      </c>
    </row>
    <row r="12" spans="2:3">
      <c r="B12" s="3" t="s">
        <v>9</v>
      </c>
      <c r="C12" s="4">
        <v>1857</v>
      </c>
    </row>
    <row r="13" spans="2:3">
      <c r="B13" s="3" t="s">
        <v>12</v>
      </c>
      <c r="C13" s="4">
        <v>1510.91</v>
      </c>
    </row>
    <row r="14" spans="2:3">
      <c r="B14" s="3" t="s">
        <v>11</v>
      </c>
      <c r="C14" s="4">
        <v>1411.26</v>
      </c>
    </row>
    <row r="15" spans="2:3">
      <c r="B15" s="3" t="s">
        <v>32</v>
      </c>
      <c r="C15" s="4">
        <v>57045.27</v>
      </c>
    </row>
  </sheetData>
  <pageMargins left="0.7" right="0.7" top="0.75" bottom="0.75" header="0.3" footer="0.3"/>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
  <sheetViews>
    <sheetView workbookViewId="0">
      <selection activeCell="B5" sqref="B5:C15"/>
    </sheetView>
  </sheetViews>
  <sheetFormatPr defaultColWidth="9" defaultRowHeight="14.4" outlineLevelCol="2"/>
  <cols>
    <col min="1" max="1" width="45.4537037037037" customWidth="1"/>
    <col min="2" max="2" width="18.5462962962963" customWidth="1"/>
    <col min="3" max="3" width="14.0925925925926" customWidth="1"/>
    <col min="4" max="4" width="10.0925925925926" customWidth="1"/>
  </cols>
  <sheetData>
    <row r="1" ht="27.5" customHeight="1" spans="1:1">
      <c r="A1" s="1" t="s">
        <v>19</v>
      </c>
    </row>
    <row r="4" spans="2:3">
      <c r="B4" t="s">
        <v>31</v>
      </c>
      <c r="C4" t="s">
        <v>33</v>
      </c>
    </row>
    <row r="5" spans="2:3">
      <c r="B5" s="3" t="s">
        <v>12</v>
      </c>
      <c r="C5" s="4">
        <v>1510.91</v>
      </c>
    </row>
    <row r="6" spans="2:3">
      <c r="B6" s="3" t="s">
        <v>7</v>
      </c>
      <c r="C6" s="4">
        <v>3342</v>
      </c>
    </row>
    <row r="7" spans="2:3">
      <c r="B7" s="3" t="s">
        <v>8</v>
      </c>
      <c r="C7" s="4">
        <v>5688</v>
      </c>
    </row>
    <row r="8" spans="2:3">
      <c r="B8" s="3" t="s">
        <v>3</v>
      </c>
      <c r="C8" s="4">
        <v>7775</v>
      </c>
    </row>
    <row r="9" spans="2:3">
      <c r="B9" s="3" t="s">
        <v>11</v>
      </c>
      <c r="C9" s="4">
        <v>1411.26</v>
      </c>
    </row>
    <row r="10" spans="2:3">
      <c r="B10" s="3" t="s">
        <v>10</v>
      </c>
      <c r="C10" s="4">
        <v>2586</v>
      </c>
    </row>
    <row r="11" spans="2:3">
      <c r="B11" s="3" t="s">
        <v>4</v>
      </c>
      <c r="C11" s="4">
        <v>7464</v>
      </c>
    </row>
    <row r="12" spans="2:3">
      <c r="B12" s="3" t="s">
        <v>9</v>
      </c>
      <c r="C12" s="4">
        <v>1857</v>
      </c>
    </row>
    <row r="13" spans="2:3">
      <c r="B13" s="3" t="s">
        <v>5</v>
      </c>
      <c r="C13" s="4">
        <v>10194.1</v>
      </c>
    </row>
    <row r="14" spans="2:3">
      <c r="B14" s="3" t="s">
        <v>14</v>
      </c>
      <c r="C14" s="4">
        <v>12000</v>
      </c>
    </row>
    <row r="15" spans="2:3">
      <c r="B15" s="3" t="s">
        <v>6</v>
      </c>
      <c r="C15" s="4">
        <v>3217</v>
      </c>
    </row>
    <row r="16" spans="2:3">
      <c r="B16" s="3" t="s">
        <v>32</v>
      </c>
      <c r="C16" s="4">
        <v>57045.27</v>
      </c>
    </row>
  </sheetData>
  <pageMargins left="0.7" right="0.7" top="0.75" bottom="0.75" header="0.3" footer="0.3"/>
  <headerFooter/>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P18"/>
  <sheetViews>
    <sheetView zoomScale="95" zoomScaleNormal="95" workbookViewId="0">
      <selection activeCell="B7" sqref="B7:C17"/>
    </sheetView>
  </sheetViews>
  <sheetFormatPr defaultColWidth="9" defaultRowHeight="14.4"/>
  <cols>
    <col min="1" max="1" width="61.4537037037037" customWidth="1"/>
    <col min="2" max="2" width="18.5462962962963" customWidth="1"/>
    <col min="3" max="3" width="14.1759259259259" customWidth="1"/>
    <col min="4" max="41" width="10.0925925925926" customWidth="1"/>
    <col min="42" max="42" width="10.7222222222222" customWidth="1"/>
  </cols>
  <sheetData>
    <row r="1" spans="1:1">
      <c r="A1" s="1" t="s">
        <v>20</v>
      </c>
    </row>
    <row r="4" spans="3:4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row>
    <row r="5" spans="2:42">
      <c r="B5" s="3"/>
      <c r="C5" s="4"/>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row>
    <row r="6" spans="2:42">
      <c r="B6" t="s">
        <v>31</v>
      </c>
      <c r="C6" t="s">
        <v>33</v>
      </c>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row>
    <row r="7" spans="2:42">
      <c r="B7" s="3" t="s">
        <v>12</v>
      </c>
      <c r="C7" s="4">
        <v>1510.91</v>
      </c>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row>
    <row r="8" spans="2:42">
      <c r="B8" s="3" t="s">
        <v>7</v>
      </c>
      <c r="C8" s="4">
        <v>3342</v>
      </c>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row>
    <row r="9" spans="2:42">
      <c r="B9" s="3" t="s">
        <v>8</v>
      </c>
      <c r="C9" s="4">
        <v>5688</v>
      </c>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row>
    <row r="10" spans="2:42">
      <c r="B10" s="3" t="s">
        <v>3</v>
      </c>
      <c r="C10" s="4">
        <v>7775</v>
      </c>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c r="AO10" s="4"/>
      <c r="AP10" s="4"/>
    </row>
    <row r="11" spans="2:42">
      <c r="B11" s="3" t="s">
        <v>11</v>
      </c>
      <c r="C11" s="4">
        <v>1411.26</v>
      </c>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c r="AO11" s="4"/>
      <c r="AP11" s="4"/>
    </row>
    <row r="12" spans="2:42">
      <c r="B12" s="3" t="s">
        <v>10</v>
      </c>
      <c r="C12" s="4">
        <v>2586</v>
      </c>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c r="AO12" s="4"/>
      <c r="AP12" s="4"/>
    </row>
    <row r="13" spans="2:42">
      <c r="B13" s="3" t="s">
        <v>4</v>
      </c>
      <c r="C13" s="4">
        <v>7464</v>
      </c>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c r="AO13" s="4"/>
      <c r="AP13" s="4"/>
    </row>
    <row r="14" spans="2:42">
      <c r="B14" s="3" t="s">
        <v>9</v>
      </c>
      <c r="C14" s="4">
        <v>1857</v>
      </c>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row>
    <row r="15" spans="2:42">
      <c r="B15" s="3" t="s">
        <v>5</v>
      </c>
      <c r="C15" s="4">
        <v>10194.1</v>
      </c>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row>
    <row r="16" spans="2:42">
      <c r="B16" s="3" t="s">
        <v>14</v>
      </c>
      <c r="C16" s="4">
        <v>12000</v>
      </c>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row>
    <row r="17" spans="2:3">
      <c r="B17" s="3" t="s">
        <v>6</v>
      </c>
      <c r="C17" s="4">
        <v>3217</v>
      </c>
    </row>
    <row r="18" spans="2:3">
      <c r="B18" s="3" t="s">
        <v>32</v>
      </c>
      <c r="C18" s="4">
        <v>57045.27</v>
      </c>
    </row>
  </sheetData>
  <pageMargins left="0.7" right="0.7" top="0.75" bottom="0.75" header="0.3" footer="0.3"/>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Expense</vt:lpstr>
      <vt:lpstr>Tasks</vt:lpstr>
      <vt:lpstr>Q7</vt:lpstr>
      <vt:lpstr>Q6</vt:lpstr>
      <vt:lpstr>Q1</vt:lpstr>
      <vt:lpstr>Q2</vt:lpstr>
      <vt:lpstr>Q3</vt:lpstr>
      <vt:lpstr>Q4</vt:lpstr>
      <vt:lpstr>Q5</vt:lpstr>
      <vt:lpstr>Q8</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Poulomi Paul</dc:creator>
  <cp:lastModifiedBy>Payal</cp:lastModifiedBy>
  <dcterms:created xsi:type="dcterms:W3CDTF">2015-06-05T18:17:00Z</dcterms:created>
  <dcterms:modified xsi:type="dcterms:W3CDTF">2024-09-11T11:04:49Z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D22D9F0AAC6940A4A8899504E5F013A0_12</vt:lpwstr>
  </property>
  <property fmtid="{D5CDD505-2E9C-101B-9397-08002B2CF9AE}" pid="3" name="KSOProductBuildVer">
    <vt:lpwstr>1033-12.2.0.17562</vt:lpwstr>
  </property>
</Properties>
</file>