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orthumbriaac-my.sharepoint.com/personal/w21003524_northumbria_ac_uk/Documents/Documents/YEAR 2/SEMESTER 2/AI STREAM SEP/"/>
    </mc:Choice>
  </mc:AlternateContent>
  <xr:revisionPtr revIDLastSave="1764" documentId="8_{BC3B73AF-DB9A-4C5A-8F57-4C72E09CC6BA}" xr6:coauthVersionLast="47" xr6:coauthVersionMax="47" xr10:uidLastSave="{FF7BB4BA-E491-4042-AC6E-B09286A90C80}"/>
  <bookViews>
    <workbookView xWindow="-120" yWindow="-120" windowWidth="29040" windowHeight="15840" activeTab="1" xr2:uid="{5FEFA66F-8596-4656-A8B8-88C20965FA85}"/>
  </bookViews>
  <sheets>
    <sheet name="TASK LIST" sheetId="1" r:id="rId1"/>
    <sheet name="GANTT CHART" sheetId="2" r:id="rId2"/>
    <sheet name="KEY" sheetId="3" r:id="rId3"/>
  </sheets>
  <definedNames>
    <definedName name="prevWBS" localSheetId="1">'GANTT CHART'!$A1048576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28" i="1"/>
  <c r="F29" i="1"/>
  <c r="F31" i="1"/>
  <c r="F65" i="1"/>
  <c r="F64" i="1"/>
  <c r="F63" i="1"/>
  <c r="F62" i="1"/>
  <c r="F61" i="1"/>
  <c r="F59" i="1"/>
  <c r="F58" i="1"/>
  <c r="F57" i="1"/>
  <c r="F56" i="1"/>
  <c r="F55" i="1"/>
  <c r="F52" i="1"/>
  <c r="F51" i="1"/>
  <c r="F49" i="1"/>
  <c r="F19" i="2"/>
  <c r="D10" i="2" a="1"/>
  <c r="D10" i="2" s="1"/>
  <c r="F10" i="2"/>
  <c r="F14" i="1" l="1"/>
  <c r="F13" i="1"/>
  <c r="F10" i="1"/>
  <c r="F12" i="1"/>
  <c r="E9" i="1"/>
  <c r="E10" i="1" s="1"/>
  <c r="E11" i="1" s="1"/>
  <c r="E12" i="1" s="1"/>
  <c r="E13" i="1" s="1"/>
  <c r="E14" i="1" s="1"/>
  <c r="E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<sst xmlns="http://schemas.openxmlformats.org/spreadsheetml/2006/main" count="576" uniqueCount="156">
  <si>
    <t>DILSTON SOFTWARE ENGINEERING PRACTICE</t>
  </si>
  <si>
    <t>Task</t>
  </si>
  <si>
    <t>Deadline</t>
  </si>
  <si>
    <t>Priority</t>
  </si>
  <si>
    <t>Person</t>
  </si>
  <si>
    <t>Dependency</t>
  </si>
  <si>
    <t>Status</t>
  </si>
  <si>
    <t>Timeline</t>
  </si>
  <si>
    <t>Skills Audit &amp; Proposal Milestone</t>
  </si>
  <si>
    <t>HIGH</t>
  </si>
  <si>
    <t>ALL</t>
  </si>
  <si>
    <t>DONE</t>
  </si>
  <si>
    <t>01/02/2023 - 17/02/2023</t>
  </si>
  <si>
    <t>View the skills audit template</t>
  </si>
  <si>
    <t>01/02/2023 - 06/02/2023</t>
  </si>
  <si>
    <t>Ensure all team members fill out their section of the skills audit</t>
  </si>
  <si>
    <t>06/02/2023 - 12/02/2023</t>
  </si>
  <si>
    <t>Chat with team about the project idea &amp; proposal</t>
  </si>
  <si>
    <t>MEDIUM</t>
  </si>
  <si>
    <t>12/02/2023 - 13/02/2023</t>
  </si>
  <si>
    <t>Upon team agreement upon project idea, fill out the proposal section</t>
  </si>
  <si>
    <t>13/02/2023 - 14/02/2023</t>
  </si>
  <si>
    <t>Ensure the skills audit is completed</t>
  </si>
  <si>
    <t>14/02/2023 - 15/02/2023</t>
  </si>
  <si>
    <t>Hand in the skills audit</t>
  </si>
  <si>
    <t>15/02/2023 - 16/02/2023</t>
  </si>
  <si>
    <t>Skills audit contingency (1 days)</t>
  </si>
  <si>
    <t>LOW</t>
  </si>
  <si>
    <t>16/02/2023 - 17/02/2023</t>
  </si>
  <si>
    <t>Organising Team Meetings/Communication Milestone</t>
  </si>
  <si>
    <t>Find out availability from each member</t>
  </si>
  <si>
    <t>PAWEL LASOTA</t>
  </si>
  <si>
    <t>15/02/2023 - 15/02/2023</t>
  </si>
  <si>
    <t>Plan regular weekly meetings that match availability</t>
  </si>
  <si>
    <t>16/02/2023 - 16/02/2023</t>
  </si>
  <si>
    <t>Ensure the document is signed by all team members</t>
  </si>
  <si>
    <t>IN PROGRESS</t>
  </si>
  <si>
    <t>Project Ideation Milestone</t>
  </si>
  <si>
    <t>TO BE DONE</t>
  </si>
  <si>
    <t>Research possible solutions</t>
  </si>
  <si>
    <t>Solution Design Milestone</t>
  </si>
  <si>
    <t>JOSH MARFLEET</t>
  </si>
  <si>
    <t>Baseline Implementation Milestone</t>
  </si>
  <si>
    <t>JACK WELCH</t>
  </si>
  <si>
    <t>Create a new python project using pyCharm named Face_Recognition</t>
  </si>
  <si>
    <t>Create an environment via anaconda for this project</t>
  </si>
  <si>
    <t>Download all necessary libraries</t>
  </si>
  <si>
    <t>Connect the pyCharm project to github for easy collaboration</t>
  </si>
  <si>
    <t>Test the project can be collaborated with via github</t>
  </si>
  <si>
    <t>Iterative Development (Team) Milestone</t>
  </si>
  <si>
    <t>Solution Testing Milestone</t>
  </si>
  <si>
    <t>User Interface Milestone</t>
  </si>
  <si>
    <t>CHARLIE JACK</t>
  </si>
  <si>
    <t>Ethical Evaluation Milestone</t>
  </si>
  <si>
    <t>Solution Review Milestone</t>
  </si>
  <si>
    <t>Hand-In Milestone</t>
  </si>
  <si>
    <t>STUCK</t>
  </si>
  <si>
    <t>Ensure document is completed</t>
  </si>
  <si>
    <t>Hand in document</t>
  </si>
  <si>
    <t>DILSTON SOFTWARE ENGINEERING PRACTICE GANTT CHART</t>
  </si>
  <si>
    <t>WEEK 1</t>
  </si>
  <si>
    <t>WEEK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</si>
  <si>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</si>
  <si>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</si>
  <si>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</si>
  <si>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</si>
  <si>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</si>
  <si>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</si>
  <si>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</si>
  <si>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</si>
  <si>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</si>
  <si>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</si>
  <si>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</si>
  <si>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</si>
  <si>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</si>
  <si>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</si>
  <si>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</si>
  <si>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</si>
  <si>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</si>
  <si>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</si>
  <si>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</t>
  </si>
  <si>
    <t>T</t>
  </si>
  <si>
    <t>W</t>
  </si>
  <si>
    <t>F</t>
  </si>
  <si>
    <t>S</t>
  </si>
  <si>
    <t>Lead</t>
  </si>
  <si>
    <t>Days</t>
  </si>
  <si>
    <t>Skills audit contingency (2 days)</t>
  </si>
  <si>
    <t>STATUS</t>
  </si>
  <si>
    <t>MEMBERS</t>
  </si>
  <si>
    <t>Project Management Documentation Milestone</t>
  </si>
  <si>
    <t>View the Project Management Specification</t>
  </si>
  <si>
    <t>Gain a basic understanding of what is required</t>
  </si>
  <si>
    <t>Research examples of code of conduct documents</t>
  </si>
  <si>
    <t>Create a code of conduct document stating guidelines &amp; rules within the team</t>
  </si>
  <si>
    <t>Code of conduct contingency time (1 day)</t>
  </si>
  <si>
    <t>Research examples of risk analysis documents</t>
  </si>
  <si>
    <t>Create a document with a table with the risk, probability, severity and resolve</t>
  </si>
  <si>
    <t>List possible risks that could happen in the project</t>
  </si>
  <si>
    <t>Judge the probabilities of all risks</t>
  </si>
  <si>
    <t>Judge the severities of all risks</t>
  </si>
  <si>
    <t>Describe different ways that these risks could be avoided or resolved</t>
  </si>
  <si>
    <t>Find examples of project management task allocations</t>
  </si>
  <si>
    <t>Use excel to start plotting tasks as we go through the project</t>
  </si>
  <si>
    <t>Allocate each task to team member</t>
  </si>
  <si>
    <t>Judge a deadline for each task</t>
  </si>
  <si>
    <t>Ensure to include task dependencies for task prioritisation</t>
  </si>
  <si>
    <t>Include up to date status on the task, e.g. if completed or not</t>
  </si>
  <si>
    <t>Ensure to keep a log of conversations and critical conversation material</t>
  </si>
  <si>
    <t>Keep log of meetings and meeting descriptions and attendees</t>
  </si>
  <si>
    <t>01/02/2023 - 08/05/2023</t>
  </si>
  <si>
    <t>01/02/2023 - 01/02/2023</t>
  </si>
  <si>
    <t>02/02/2023 - 02/02/2023</t>
  </si>
  <si>
    <t>03/02/2023 - 03/02/2023</t>
  </si>
  <si>
    <t>04/02/2023 - 04/02/2023</t>
  </si>
  <si>
    <t>05/02/2023 - 05/02/2023</t>
  </si>
  <si>
    <t>06/02/2023 - 06/02/2023</t>
  </si>
  <si>
    <t>WEEK 3</t>
  </si>
  <si>
    <t>19</t>
  </si>
  <si>
    <t>20</t>
  </si>
  <si>
    <t>21</t>
  </si>
  <si>
    <t>22</t>
  </si>
  <si>
    <t>23</t>
  </si>
  <si>
    <t>24</t>
  </si>
  <si>
    <t>25</t>
  </si>
  <si>
    <t>WEEK 4</t>
  </si>
  <si>
    <t>26</t>
  </si>
  <si>
    <t>27</t>
  </si>
  <si>
    <t>28</t>
  </si>
  <si>
    <t>29</t>
  </si>
  <si>
    <t>30</t>
  </si>
  <si>
    <t>31</t>
  </si>
  <si>
    <t>WEEK 5</t>
  </si>
  <si>
    <t>WEEK 6</t>
  </si>
  <si>
    <t>1-7 FEB</t>
  </si>
  <si>
    <t>8-14 FEB</t>
  </si>
  <si>
    <t>15-21 FEB</t>
  </si>
  <si>
    <t>22-28 FEB</t>
  </si>
  <si>
    <t>WEEK 7</t>
  </si>
  <si>
    <t>WEEK 8</t>
  </si>
  <si>
    <t>WEEK 9</t>
  </si>
  <si>
    <t>WEEK 10</t>
  </si>
  <si>
    <t>WEEK 11</t>
  </si>
  <si>
    <t>WEEK 12</t>
  </si>
  <si>
    <t>WEEK 13</t>
  </si>
  <si>
    <t>1-7 MAR</t>
  </si>
  <si>
    <t>8-14 MAR</t>
  </si>
  <si>
    <t>15-21 MAR</t>
  </si>
  <si>
    <t>22-28 MAR</t>
  </si>
  <si>
    <t>29 MAR - 4 APR</t>
  </si>
  <si>
    <t>5-11 APR</t>
  </si>
  <si>
    <t>12-18 APR</t>
  </si>
  <si>
    <t>19-25 APR</t>
  </si>
  <si>
    <t>WEEK 14</t>
  </si>
  <si>
    <t>26 APR - 2 MAY</t>
  </si>
  <si>
    <t>3-9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</si>
</sst>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ck">
        <color theme="4"/>
      </bottom>
      <diagonal/>
    </border>
    <border>
      <left style="thin">
        <color theme="4"/>
      </left>
      <right style="thin">
        <color theme="4"/>
      </right>
      <top/>
      <bottom style="thick">
        <color theme="4"/>
      </bottom>
      <diagonal/>
    </border>
    <border>
      <left/>
      <right style="medium">
        <color theme="4"/>
      </right>
      <top/>
      <bottom style="thick">
        <color theme="4"/>
      </bottom>
      <diagonal/>
    </border>
    <border>
      <left/>
      <right style="medium">
        <color theme="4"/>
      </right>
      <top/>
      <bottom/>
      <diagonal/>
    </border>
    <border>
      <left style="thin">
        <color theme="4"/>
      </left>
      <right style="medium">
        <color theme="4"/>
      </right>
      <top/>
      <bottom style="thick">
        <color theme="4"/>
      </bottom>
      <diagonal/>
    </border>
    <border>
      <left/>
      <right/>
      <top/>
      <bottom style="medium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theme="6"/>
      </top>
      <bottom/>
      <diagonal/>
    </border>
    <border>
      <left/>
      <right/>
      <top style="medium">
        <color theme="6"/>
      </top>
      <bottom style="medium">
        <color theme="6"/>
      </bottom>
      <diagonal/>
    </border>
    <border>
      <left style="thin">
        <color theme="4"/>
      </left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7" fillId="2" borderId="0" xfId="0" applyFont="1" applyFill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12" xfId="0" applyFill="1" applyBorder="1"/>
    <xf numFmtId="0" fontId="0" fillId="2" borderId="1" xfId="0" applyFill="1" applyBorder="1"/>
    <xf numFmtId="0" fontId="0" fillId="2" borderId="11" xfId="0" applyFill="1" applyBorder="1"/>
    <xf numFmtId="0" fontId="1" fillId="2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0" fillId="2" borderId="10" xfId="0" applyFill="1" applyBorder="1"/>
    <xf numFmtId="0" fontId="0" fillId="2" borderId="13" xfId="0" applyFill="1" applyBorder="1"/>
    <xf numFmtId="0" fontId="2" fillId="2" borderId="0" xfId="0" applyFont="1" applyFill="1" applyAlignment="1">
      <alignment vertical="top"/>
    </xf>
    <xf numFmtId="0" fontId="6" fillId="2" borderId="0" xfId="0" applyFont="1" applyFill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center"/>
    </xf>
    <xf numFmtId="14" fontId="0" fillId="0" borderId="14" xfId="0" applyNumberFormat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14" fontId="0" fillId="0" borderId="15" xfId="0" applyNumberFormat="1" applyBorder="1" applyAlignment="1">
      <alignment horizontal="left" vertical="center"/>
    </xf>
    <xf numFmtId="14" fontId="0" fillId="2" borderId="14" xfId="0" applyNumberForma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16" xfId="0" applyFill="1" applyBorder="1"/>
    <xf numFmtId="0" fontId="0" fillId="3" borderId="4" xfId="0" applyFill="1" applyBorder="1"/>
    <xf numFmtId="0" fontId="7" fillId="3" borderId="2" xfId="0" applyFont="1" applyFill="1" applyBorder="1"/>
    <xf numFmtId="0" fontId="7" fillId="3" borderId="4" xfId="0" applyFont="1" applyFill="1" applyBorder="1"/>
    <xf numFmtId="0" fontId="0" fillId="0" borderId="14" xfId="0" applyBorder="1"/>
    <xf numFmtId="0" fontId="0" fillId="0" borderId="15" xfId="0" applyBorder="1"/>
    <xf numFmtId="0" fontId="6" fillId="2" borderId="14" xfId="0" applyFont="1" applyFill="1" applyBorder="1"/>
    <xf numFmtId="0" fontId="0" fillId="2" borderId="0" xfId="0" applyFill="1" applyBorder="1"/>
    <xf numFmtId="0" fontId="7" fillId="2" borderId="0" xfId="0" applyFon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19" xfId="0" applyFill="1" applyBorder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3" borderId="20" xfId="0" applyFill="1" applyBorder="1"/>
  </cellXfs>
  <cellStyles count="1">
    <cellStyle name="Normal" xfId="0" builtinId="0"/>
  </cellStyles>
  <dxfs count="19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numFmt numFmtId="30" formatCode="@"/>
      <fill>
        <patternFill>
          <bgColor theme="9"/>
        </patternFill>
      </fill>
    </dxf>
    <dxf>
      <font>
        <b/>
        <i val="0"/>
        <color theme="0"/>
      </font>
      <numFmt numFmtId="30" formatCode="@"/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numFmt numFmtId="30" formatCode="@"/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numFmt numFmtId="30" formatCode="@"/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numFmt numFmtId="30" formatCode="@"/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371475</xdr:rowOff>
    </xdr:from>
    <xdr:to>
      <xdr:col>6</xdr:col>
      <xdr:colOff>0</xdr:colOff>
      <xdr:row>9</xdr:row>
      <xdr:rowOff>533400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B286125-CCBE-E1C0-5304-966E9ECFD466}"/>
            </a:ext>
          </a:extLst>
        </xdr:cNvPr>
        <xdr:cNvCxnSpPr/>
      </xdr:nvCxnSpPr>
      <xdr:spPr>
        <a:xfrm flipV="1">
          <a:off x="8791575" y="2257425"/>
          <a:ext cx="0" cy="161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361950</xdr:rowOff>
    </xdr:from>
    <xdr:to>
      <xdr:col>22</xdr:col>
      <xdr:colOff>152400</xdr:colOff>
      <xdr:row>9</xdr:row>
      <xdr:rowOff>371475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9E0A67D-2A8C-B62A-1560-430AFE598935}"/>
            </a:ext>
          </a:extLst>
        </xdr:cNvPr>
        <xdr:cNvCxnSpPr/>
      </xdr:nvCxnSpPr>
      <xdr:spPr>
        <a:xfrm>
          <a:off x="8791575" y="2247900"/>
          <a:ext cx="27432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9</xdr:row>
      <xdr:rowOff>371475</xdr:rowOff>
    </xdr:from>
    <xdr:to>
      <xdr:col>22</xdr:col>
      <xdr:colOff>152400</xdr:colOff>
      <xdr:row>10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4602965-C123-716A-37A9-8E7ED57ED142}"/>
            </a:ext>
          </a:extLst>
        </xdr:cNvPr>
        <xdr:cNvCxnSpPr/>
      </xdr:nvCxnSpPr>
      <xdr:spPr>
        <a:xfrm>
          <a:off x="11525250" y="2257425"/>
          <a:ext cx="9525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11</xdr:row>
      <xdr:rowOff>0</xdr:rowOff>
    </xdr:from>
    <xdr:to>
      <xdr:col>10</xdr:col>
      <xdr:colOff>133350</xdr:colOff>
      <xdr:row>11</xdr:row>
      <xdr:rowOff>114300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5C1CB159-6375-9B4C-F8AC-9DAF2A4A8C6D}"/>
            </a:ext>
          </a:extLst>
        </xdr:cNvPr>
        <xdr:cNvCxnSpPr/>
      </xdr:nvCxnSpPr>
      <xdr:spPr>
        <a:xfrm>
          <a:off x="9982200" y="2628900"/>
          <a:ext cx="314325" cy="1143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12</xdr:row>
      <xdr:rowOff>0</xdr:rowOff>
    </xdr:from>
    <xdr:to>
      <xdr:col>18</xdr:col>
      <xdr:colOff>9525</xdr:colOff>
      <xdr:row>12</xdr:row>
      <xdr:rowOff>114300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EA26ECAD-322E-451F-8997-369ADE8F1CDD}"/>
            </a:ext>
          </a:extLst>
        </xdr:cNvPr>
        <xdr:cNvCxnSpPr/>
      </xdr:nvCxnSpPr>
      <xdr:spPr>
        <a:xfrm>
          <a:off x="11153775" y="2828925"/>
          <a:ext cx="314325" cy="1143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13</xdr:row>
      <xdr:rowOff>9525</xdr:rowOff>
    </xdr:from>
    <xdr:to>
      <xdr:col>19</xdr:col>
      <xdr:colOff>28575</xdr:colOff>
      <xdr:row>13</xdr:row>
      <xdr:rowOff>114300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497ABD95-1C70-4777-B063-78F2018DE489}"/>
            </a:ext>
          </a:extLst>
        </xdr:cNvPr>
        <xdr:cNvCxnSpPr/>
      </xdr:nvCxnSpPr>
      <xdr:spPr>
        <a:xfrm>
          <a:off x="11449050" y="3038475"/>
          <a:ext cx="200025" cy="104775"/>
        </a:xfrm>
        <a:prstGeom prst="bentConnector3">
          <a:avLst>
            <a:gd name="adj1" fmla="val 261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</xdr:row>
      <xdr:rowOff>9525</xdr:rowOff>
    </xdr:from>
    <xdr:to>
      <xdr:col>20</xdr:col>
      <xdr:colOff>38100</xdr:colOff>
      <xdr:row>14</xdr:row>
      <xdr:rowOff>114300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89E1F91E-32D3-4458-B8C6-A8297BFF2643}"/>
            </a:ext>
          </a:extLst>
        </xdr:cNvPr>
        <xdr:cNvCxnSpPr/>
      </xdr:nvCxnSpPr>
      <xdr:spPr>
        <a:xfrm>
          <a:off x="11620500" y="3238500"/>
          <a:ext cx="200025" cy="104775"/>
        </a:xfrm>
        <a:prstGeom prst="bentConnector3">
          <a:avLst>
            <a:gd name="adj1" fmla="val 261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15</xdr:row>
      <xdr:rowOff>0</xdr:rowOff>
    </xdr:from>
    <xdr:to>
      <xdr:col>21</xdr:col>
      <xdr:colOff>66675</xdr:colOff>
      <xdr:row>15</xdr:row>
      <xdr:rowOff>104775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C1542A9C-FA72-405D-BD76-E963B253A0F8}"/>
            </a:ext>
          </a:extLst>
        </xdr:cNvPr>
        <xdr:cNvCxnSpPr/>
      </xdr:nvCxnSpPr>
      <xdr:spPr>
        <a:xfrm>
          <a:off x="11811000" y="3429000"/>
          <a:ext cx="200025" cy="104775"/>
        </a:xfrm>
        <a:prstGeom prst="bentConnector3">
          <a:avLst>
            <a:gd name="adj1" fmla="val 1190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0</xdr:rowOff>
    </xdr:from>
    <xdr:to>
      <xdr:col>21</xdr:col>
      <xdr:colOff>38100</xdr:colOff>
      <xdr:row>20</xdr:row>
      <xdr:rowOff>104775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F539054-C08D-4385-8162-A04AF2BF9B95}"/>
            </a:ext>
          </a:extLst>
        </xdr:cNvPr>
        <xdr:cNvCxnSpPr/>
      </xdr:nvCxnSpPr>
      <xdr:spPr>
        <a:xfrm>
          <a:off x="11782425" y="4467225"/>
          <a:ext cx="200025" cy="104775"/>
        </a:xfrm>
        <a:prstGeom prst="bentConnector3">
          <a:avLst>
            <a:gd name="adj1" fmla="val 261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18</xdr:row>
      <xdr:rowOff>133350</xdr:rowOff>
    </xdr:from>
    <xdr:to>
      <xdr:col>20</xdr:col>
      <xdr:colOff>0</xdr:colOff>
      <xdr:row>19</xdr:row>
      <xdr:rowOff>9525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7DA848C-9431-E600-787C-EBBDD7E15616}"/>
            </a:ext>
          </a:extLst>
        </xdr:cNvPr>
        <xdr:cNvCxnSpPr/>
      </xdr:nvCxnSpPr>
      <xdr:spPr>
        <a:xfrm flipV="1">
          <a:off x="11782425" y="4152900"/>
          <a:ext cx="0" cy="1238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158073</xdr:colOff>
      <xdr:row>18</xdr:row>
      <xdr:rowOff>131932</xdr:rowOff>
    </xdr:from>
    <xdr:to>
      <xdr:col>22</xdr:col>
      <xdr:colOff>158073</xdr:colOff>
      <xdr:row>18</xdr:row>
      <xdr:rowOff>133756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386CA62-21E6-B967-1864-636D8AA2494A}"/>
            </a:ext>
          </a:extLst>
        </xdr:cNvPr>
        <xdr:cNvCxnSpPr/>
      </xdr:nvCxnSpPr>
      <xdr:spPr>
        <a:xfrm>
          <a:off x="11774520" y="4136485"/>
          <a:ext cx="486383" cy="18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154019</xdr:colOff>
      <xdr:row>18</xdr:row>
      <xdr:rowOff>136185</xdr:rowOff>
    </xdr:from>
    <xdr:to>
      <xdr:col>22</xdr:col>
      <xdr:colOff>154019</xdr:colOff>
      <xdr:row>18</xdr:row>
      <xdr:rowOff>240555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6F923086-6522-E1E2-664C-6492FDE8EDFE}"/>
            </a:ext>
          </a:extLst>
        </xdr:cNvPr>
        <xdr:cNvCxnSpPr/>
      </xdr:nvCxnSpPr>
      <xdr:spPr>
        <a:xfrm flipV="1">
          <a:off x="12256849" y="4140738"/>
          <a:ext cx="0" cy="1043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D6EA-F58A-4483-97ED-3F9D42BF64D1}">
  <sheetPr codeName="Sheet1"/>
  <dimension ref="B3:O67"/>
  <sheetViews>
    <sheetView workbookViewId="0">
      <selection activeCell="C61" sqref="C61"/>
    </sheetView>
  </sheetViews>
  <sheetFormatPr defaultRowHeight="15" outlineLevelRow="1" x14ac:dyDescent="0.25"/>
  <cols>
    <col min="1" max="1" width="9.140625" customWidth="1"/>
    <col min="2" max="2" width="72.85546875" customWidth="1"/>
    <col min="3" max="3" width="19.5703125" customWidth="1"/>
    <col min="4" max="4" width="18" customWidth="1"/>
    <col min="5" max="5" width="20.42578125" customWidth="1"/>
    <col min="6" max="6" width="69.7109375" customWidth="1"/>
    <col min="7" max="7" width="29.28515625" customWidth="1"/>
    <col min="8" max="8" width="22.42578125" customWidth="1"/>
    <col min="11" max="11" width="18.28515625" customWidth="1"/>
    <col min="12" max="12" width="21.5703125" customWidth="1"/>
    <col min="14" max="14" width="59.140625" customWidth="1"/>
    <col min="15" max="15" width="16.7109375" customWidth="1"/>
  </cols>
  <sheetData>
    <row r="3" spans="2:15" ht="26.25" x14ac:dyDescent="0.4">
      <c r="B3" s="9" t="s">
        <v>0</v>
      </c>
      <c r="C3" s="3"/>
      <c r="D3" s="3"/>
      <c r="E3" s="3"/>
      <c r="F3" s="3"/>
      <c r="G3" s="4"/>
      <c r="H3" s="4"/>
      <c r="I3" s="4"/>
    </row>
    <row r="7" spans="2:15" x14ac:dyDescent="0.25">
      <c r="B7" s="7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5"/>
      <c r="J7" s="5"/>
      <c r="K7" s="5"/>
      <c r="L7" s="5"/>
      <c r="M7" s="5"/>
      <c r="N7" s="5"/>
      <c r="O7" s="5"/>
    </row>
    <row r="8" spans="2:15" ht="18.75" x14ac:dyDescent="0.3">
      <c r="B8" s="20" t="s">
        <v>8</v>
      </c>
      <c r="C8" s="11">
        <v>44974</v>
      </c>
      <c r="D8" s="12" t="s">
        <v>9</v>
      </c>
      <c r="E8" s="6" t="s">
        <v>10</v>
      </c>
      <c r="G8" s="12" t="s">
        <v>11</v>
      </c>
      <c r="H8" t="s">
        <v>12</v>
      </c>
    </row>
    <row r="9" spans="2:15" hidden="1" outlineLevel="1" x14ac:dyDescent="0.25">
      <c r="B9" t="s">
        <v>13</v>
      </c>
      <c r="C9" s="11">
        <v>44963</v>
      </c>
      <c r="D9" s="6" t="s">
        <v>9</v>
      </c>
      <c r="E9" s="6" t="str">
        <f>E8</f>
        <v>ALL</v>
      </c>
      <c r="G9" s="12" t="s">
        <v>11</v>
      </c>
      <c r="H9" t="s">
        <v>14</v>
      </c>
    </row>
    <row r="10" spans="2:15" hidden="1" outlineLevel="1" x14ac:dyDescent="0.25">
      <c r="B10" t="s">
        <v>15</v>
      </c>
      <c r="C10" s="11">
        <v>44969</v>
      </c>
      <c r="D10" s="19" t="s">
        <v>9</v>
      </c>
      <c r="E10" s="6" t="str">
        <f t="shared" ref="E10:E15" si="0">E9</f>
        <v>ALL</v>
      </c>
      <c r="F10" t="str">
        <f>B9</f>
        <v>View the skills audit template</v>
      </c>
      <c r="G10" s="13" t="s">
        <v>11</v>
      </c>
      <c r="H10" t="s">
        <v>16</v>
      </c>
    </row>
    <row r="11" spans="2:15" hidden="1" outlineLevel="1" x14ac:dyDescent="0.25">
      <c r="B11" t="s">
        <v>17</v>
      </c>
      <c r="C11" s="11">
        <v>44970</v>
      </c>
      <c r="D11" s="19" t="s">
        <v>18</v>
      </c>
      <c r="E11" s="6" t="str">
        <f t="shared" si="0"/>
        <v>ALL</v>
      </c>
      <c r="G11" s="13" t="s">
        <v>11</v>
      </c>
      <c r="H11" t="s">
        <v>19</v>
      </c>
    </row>
    <row r="12" spans="2:15" hidden="1" outlineLevel="1" x14ac:dyDescent="0.25">
      <c r="B12" t="s">
        <v>20</v>
      </c>
      <c r="C12" s="11">
        <v>44971</v>
      </c>
      <c r="D12" s="19" t="s">
        <v>9</v>
      </c>
      <c r="E12" s="6" t="str">
        <f t="shared" si="0"/>
        <v>ALL</v>
      </c>
      <c r="F12" t="str">
        <f>B11</f>
        <v>Chat with team about the project idea &amp; proposal</v>
      </c>
      <c r="G12" s="13" t="s">
        <v>11</v>
      </c>
      <c r="H12" t="s">
        <v>21</v>
      </c>
    </row>
    <row r="13" spans="2:15" ht="30" hidden="1" outlineLevel="1" x14ac:dyDescent="0.25">
      <c r="B13" s="15" t="s">
        <v>22</v>
      </c>
      <c r="C13" s="16">
        <v>44972</v>
      </c>
      <c r="D13" s="19" t="s">
        <v>9</v>
      </c>
      <c r="E13" s="17" t="str">
        <f t="shared" si="0"/>
        <v>ALL</v>
      </c>
      <c r="F13" s="14" t="str">
        <f>B10&amp;"   "&amp;B12</f>
        <v>Ensure all team members fill out their section of the skills audit   Upon team agreement upon project idea, fill out the proposal section</v>
      </c>
      <c r="G13" s="18" t="s">
        <v>11</v>
      </c>
      <c r="H13" s="15" t="s">
        <v>23</v>
      </c>
    </row>
    <row r="14" spans="2:15" hidden="1" outlineLevel="1" x14ac:dyDescent="0.25">
      <c r="B14" t="s">
        <v>24</v>
      </c>
      <c r="C14" s="11">
        <v>44973</v>
      </c>
      <c r="D14" s="19" t="s">
        <v>9</v>
      </c>
      <c r="E14" s="6" t="str">
        <f t="shared" si="0"/>
        <v>ALL</v>
      </c>
      <c r="F14" t="str">
        <f>B13</f>
        <v>Ensure the skills audit is completed</v>
      </c>
      <c r="G14" s="13" t="s">
        <v>11</v>
      </c>
      <c r="H14" t="s">
        <v>25</v>
      </c>
    </row>
    <row r="15" spans="2:15" hidden="1" outlineLevel="1" x14ac:dyDescent="0.25">
      <c r="B15" t="s">
        <v>26</v>
      </c>
      <c r="C15" s="11">
        <v>44974</v>
      </c>
      <c r="D15" s="19" t="s">
        <v>27</v>
      </c>
      <c r="E15" s="6" t="str">
        <f t="shared" si="0"/>
        <v>ALL</v>
      </c>
      <c r="G15" s="19" t="s">
        <v>11</v>
      </c>
      <c r="H15" t="s">
        <v>28</v>
      </c>
    </row>
    <row r="16" spans="2:15" collapsed="1" x14ac:dyDescent="0.25">
      <c r="C16" s="6"/>
      <c r="D16" s="6"/>
      <c r="E16" s="6"/>
      <c r="G16" s="6"/>
    </row>
    <row r="17" spans="2:8" ht="18.75" x14ac:dyDescent="0.3">
      <c r="B17" s="20" t="s">
        <v>29</v>
      </c>
      <c r="C17" s="11">
        <v>44973</v>
      </c>
      <c r="D17" s="6" t="s">
        <v>9</v>
      </c>
      <c r="E17" s="6" t="s">
        <v>10</v>
      </c>
      <c r="G17" s="12" t="s">
        <v>11</v>
      </c>
      <c r="H17" t="s">
        <v>25</v>
      </c>
    </row>
    <row r="18" spans="2:8" hidden="1" outlineLevel="1" x14ac:dyDescent="0.25">
      <c r="B18" t="s">
        <v>30</v>
      </c>
      <c r="C18" s="11">
        <v>44972</v>
      </c>
      <c r="D18" s="6" t="s">
        <v>9</v>
      </c>
      <c r="E18" s="6" t="s">
        <v>31</v>
      </c>
      <c r="G18" s="13" t="s">
        <v>11</v>
      </c>
      <c r="H18" t="s">
        <v>32</v>
      </c>
    </row>
    <row r="19" spans="2:8" hidden="1" outlineLevel="1" x14ac:dyDescent="0.25">
      <c r="B19" t="s">
        <v>33</v>
      </c>
      <c r="C19" s="11">
        <v>44973</v>
      </c>
      <c r="D19" s="6" t="s">
        <v>18</v>
      </c>
      <c r="E19" s="6" t="s">
        <v>31</v>
      </c>
      <c r="F19" t="str">
        <f>B18</f>
        <v>Find out availability from each member</v>
      </c>
      <c r="G19" s="19" t="s">
        <v>11</v>
      </c>
      <c r="H19" t="s">
        <v>34</v>
      </c>
    </row>
    <row r="20" spans="2:8" collapsed="1" x14ac:dyDescent="0.25">
      <c r="D20" s="6"/>
      <c r="G20" s="6"/>
    </row>
    <row r="21" spans="2:8" ht="18.75" x14ac:dyDescent="0.3">
      <c r="B21" s="20" t="s">
        <v>37</v>
      </c>
      <c r="C21" s="16">
        <v>44987</v>
      </c>
      <c r="D21" s="6" t="s">
        <v>9</v>
      </c>
      <c r="E21" s="6" t="s">
        <v>31</v>
      </c>
      <c r="G21" s="6" t="s">
        <v>38</v>
      </c>
    </row>
    <row r="22" spans="2:8" hidden="1" outlineLevel="1" x14ac:dyDescent="0.25">
      <c r="B22" t="s">
        <v>39</v>
      </c>
      <c r="D22" s="6"/>
      <c r="E22" s="6"/>
      <c r="G22" s="6"/>
    </row>
    <row r="23" spans="2:8" collapsed="1" x14ac:dyDescent="0.25">
      <c r="D23" s="6"/>
      <c r="E23" s="6"/>
      <c r="G23" s="6"/>
    </row>
    <row r="24" spans="2:8" ht="18.75" x14ac:dyDescent="0.3">
      <c r="B24" s="20" t="s">
        <v>40</v>
      </c>
      <c r="D24" s="6"/>
      <c r="E24" s="6" t="s">
        <v>41</v>
      </c>
      <c r="G24" s="6" t="s">
        <v>38</v>
      </c>
    </row>
    <row r="25" spans="2:8" x14ac:dyDescent="0.25">
      <c r="D25" s="6"/>
      <c r="E25" s="6"/>
      <c r="G25" s="6"/>
    </row>
    <row r="26" spans="2:8" ht="18.75" x14ac:dyDescent="0.3">
      <c r="B26" s="20" t="s">
        <v>42</v>
      </c>
      <c r="D26" s="6"/>
      <c r="E26" s="6" t="s">
        <v>43</v>
      </c>
      <c r="G26" s="6" t="s">
        <v>36</v>
      </c>
    </row>
    <row r="27" spans="2:8" hidden="1" outlineLevel="1" x14ac:dyDescent="0.25">
      <c r="B27" t="s">
        <v>44</v>
      </c>
      <c r="D27" s="6"/>
      <c r="E27" s="6" t="s">
        <v>43</v>
      </c>
      <c r="G27" s="6" t="s">
        <v>36</v>
      </c>
    </row>
    <row r="28" spans="2:8" hidden="1" outlineLevel="1" x14ac:dyDescent="0.25">
      <c r="B28" t="s">
        <v>45</v>
      </c>
      <c r="D28" s="6"/>
      <c r="E28" s="6" t="s">
        <v>43</v>
      </c>
      <c r="F28" t="str">
        <f>B27</f>
        <v>Create a new python project using pyCharm named Face_Recognition</v>
      </c>
      <c r="G28" s="6" t="s">
        <v>36</v>
      </c>
    </row>
    <row r="29" spans="2:8" hidden="1" outlineLevel="1" x14ac:dyDescent="0.25">
      <c r="B29" t="s">
        <v>46</v>
      </c>
      <c r="D29" s="6"/>
      <c r="E29" s="6" t="s">
        <v>43</v>
      </c>
      <c r="F29" t="str">
        <f>B28</f>
        <v>Create an environment via anaconda for this project</v>
      </c>
      <c r="G29" s="6" t="s">
        <v>36</v>
      </c>
    </row>
    <row r="30" spans="2:8" hidden="1" outlineLevel="1" x14ac:dyDescent="0.25">
      <c r="B30" t="s">
        <v>47</v>
      </c>
      <c r="D30" s="6"/>
      <c r="E30" s="6" t="s">
        <v>43</v>
      </c>
      <c r="G30" s="6" t="s">
        <v>36</v>
      </c>
    </row>
    <row r="31" spans="2:8" hidden="1" outlineLevel="1" x14ac:dyDescent="0.25">
      <c r="B31" t="s">
        <v>48</v>
      </c>
      <c r="D31" s="6"/>
      <c r="E31" s="6" t="s">
        <v>43</v>
      </c>
      <c r="F31" t="str">
        <f>B30</f>
        <v>Connect the pyCharm project to github for easy collaboration</v>
      </c>
      <c r="G31" s="6" t="s">
        <v>36</v>
      </c>
    </row>
    <row r="32" spans="2:8" collapsed="1" x14ac:dyDescent="0.25">
      <c r="D32" s="6"/>
      <c r="E32" s="6"/>
      <c r="G32" s="6"/>
    </row>
    <row r="33" spans="2:8" ht="18.75" x14ac:dyDescent="0.3">
      <c r="B33" s="20" t="s">
        <v>49</v>
      </c>
      <c r="D33" s="6"/>
      <c r="E33" s="6" t="s">
        <v>10</v>
      </c>
      <c r="G33" s="6" t="s">
        <v>38</v>
      </c>
    </row>
    <row r="34" spans="2:8" x14ac:dyDescent="0.25">
      <c r="D34" s="6"/>
      <c r="E34" s="6"/>
      <c r="G34" s="6"/>
    </row>
    <row r="35" spans="2:8" ht="18.75" x14ac:dyDescent="0.3">
      <c r="B35" s="20" t="s">
        <v>50</v>
      </c>
      <c r="D35" s="6"/>
      <c r="E35" s="6" t="s">
        <v>43</v>
      </c>
      <c r="G35" s="6" t="s">
        <v>38</v>
      </c>
    </row>
    <row r="36" spans="2:8" x14ac:dyDescent="0.25">
      <c r="D36" s="6"/>
      <c r="E36" s="6"/>
      <c r="G36" s="6"/>
    </row>
    <row r="37" spans="2:8" ht="18.75" x14ac:dyDescent="0.3">
      <c r="B37" s="20" t="s">
        <v>51</v>
      </c>
      <c r="D37" s="6"/>
      <c r="E37" s="6" t="s">
        <v>52</v>
      </c>
      <c r="G37" s="6" t="s">
        <v>38</v>
      </c>
    </row>
    <row r="38" spans="2:8" x14ac:dyDescent="0.25">
      <c r="D38" s="6"/>
      <c r="E38" s="6"/>
      <c r="G38" s="6"/>
    </row>
    <row r="39" spans="2:8" ht="18.75" x14ac:dyDescent="0.3">
      <c r="B39" s="20" t="s">
        <v>53</v>
      </c>
      <c r="D39" s="6"/>
      <c r="E39" s="6" t="s">
        <v>41</v>
      </c>
      <c r="G39" s="6" t="s">
        <v>38</v>
      </c>
    </row>
    <row r="40" spans="2:8" x14ac:dyDescent="0.25">
      <c r="D40" s="6"/>
      <c r="E40" s="6"/>
      <c r="G40" s="6"/>
    </row>
    <row r="41" spans="2:8" ht="18.75" x14ac:dyDescent="0.3">
      <c r="B41" s="20" t="s">
        <v>54</v>
      </c>
      <c r="D41" s="6"/>
      <c r="E41" s="6" t="s">
        <v>52</v>
      </c>
      <c r="G41" s="6" t="s">
        <v>38</v>
      </c>
    </row>
    <row r="42" spans="2:8" x14ac:dyDescent="0.25">
      <c r="D42" s="6"/>
      <c r="E42" s="6"/>
      <c r="G42" s="6"/>
    </row>
    <row r="43" spans="2:8" ht="18.75" x14ac:dyDescent="0.3">
      <c r="B43" s="20" t="s">
        <v>55</v>
      </c>
      <c r="C43" s="11">
        <v>45054</v>
      </c>
      <c r="D43" s="6"/>
      <c r="E43" s="6" t="s">
        <v>10</v>
      </c>
      <c r="F43" s="21"/>
      <c r="G43" s="6" t="s">
        <v>56</v>
      </c>
    </row>
    <row r="44" spans="2:8" hidden="1" outlineLevel="1" x14ac:dyDescent="0.25">
      <c r="B44" t="s">
        <v>57</v>
      </c>
      <c r="D44" s="6"/>
      <c r="E44" s="6" t="s">
        <v>10</v>
      </c>
      <c r="G44" s="6" t="s">
        <v>56</v>
      </c>
    </row>
    <row r="45" spans="2:8" hidden="1" outlineLevel="1" x14ac:dyDescent="0.25">
      <c r="B45" t="s">
        <v>58</v>
      </c>
      <c r="D45" s="6"/>
      <c r="E45" s="6" t="s">
        <v>10</v>
      </c>
      <c r="G45" s="6" t="s">
        <v>56</v>
      </c>
    </row>
    <row r="46" spans="2:8" collapsed="1" x14ac:dyDescent="0.25">
      <c r="D46" s="6"/>
      <c r="E46" s="6"/>
      <c r="G46" s="6"/>
    </row>
    <row r="47" spans="2:8" ht="18.75" x14ac:dyDescent="0.3">
      <c r="B47" s="20" t="s">
        <v>90</v>
      </c>
      <c r="C47" s="16">
        <v>45054</v>
      </c>
      <c r="D47" s="6" t="s">
        <v>9</v>
      </c>
      <c r="E47" s="6" t="s">
        <v>31</v>
      </c>
      <c r="G47" s="6" t="s">
        <v>36</v>
      </c>
      <c r="H47" t="s">
        <v>110</v>
      </c>
    </row>
    <row r="48" spans="2:8" outlineLevel="1" x14ac:dyDescent="0.25">
      <c r="B48" t="s">
        <v>91</v>
      </c>
      <c r="C48" s="16">
        <v>44958</v>
      </c>
      <c r="D48" s="6" t="s">
        <v>9</v>
      </c>
      <c r="E48" s="6" t="s">
        <v>31</v>
      </c>
      <c r="G48" s="6" t="s">
        <v>11</v>
      </c>
      <c r="H48" t="s">
        <v>111</v>
      </c>
    </row>
    <row r="49" spans="2:8" outlineLevel="1" x14ac:dyDescent="0.25">
      <c r="B49" t="s">
        <v>92</v>
      </c>
      <c r="C49" s="16">
        <v>44958</v>
      </c>
      <c r="D49" s="6" t="s">
        <v>9</v>
      </c>
      <c r="E49" s="6" t="s">
        <v>31</v>
      </c>
      <c r="F49" t="str">
        <f>B48</f>
        <v>View the Project Management Specification</v>
      </c>
      <c r="G49" s="6" t="s">
        <v>11</v>
      </c>
      <c r="H49" t="s">
        <v>111</v>
      </c>
    </row>
    <row r="50" spans="2:8" outlineLevel="1" x14ac:dyDescent="0.25">
      <c r="B50" t="s">
        <v>93</v>
      </c>
      <c r="C50" s="16">
        <v>44958</v>
      </c>
      <c r="D50" s="6" t="s">
        <v>18</v>
      </c>
      <c r="E50" s="6" t="s">
        <v>31</v>
      </c>
      <c r="G50" s="6" t="s">
        <v>11</v>
      </c>
      <c r="H50" t="s">
        <v>111</v>
      </c>
    </row>
    <row r="51" spans="2:8" outlineLevel="1" x14ac:dyDescent="0.25">
      <c r="B51" t="s">
        <v>94</v>
      </c>
      <c r="C51" s="16">
        <v>44959</v>
      </c>
      <c r="D51" s="6" t="s">
        <v>9</v>
      </c>
      <c r="E51" s="6" t="s">
        <v>31</v>
      </c>
      <c r="F51" t="str">
        <f>B50</f>
        <v>Research examples of code of conduct documents</v>
      </c>
      <c r="G51" s="6" t="s">
        <v>11</v>
      </c>
      <c r="H51" t="s">
        <v>112</v>
      </c>
    </row>
    <row r="52" spans="2:8" outlineLevel="1" x14ac:dyDescent="0.25">
      <c r="B52" t="s">
        <v>35</v>
      </c>
      <c r="C52" s="16">
        <v>44960</v>
      </c>
      <c r="D52" s="6" t="s">
        <v>9</v>
      </c>
      <c r="E52" s="6" t="s">
        <v>31</v>
      </c>
      <c r="F52" t="str">
        <f>B51</f>
        <v>Create a code of conduct document stating guidelines &amp; rules within the team</v>
      </c>
      <c r="G52" s="6" t="s">
        <v>11</v>
      </c>
      <c r="H52" t="s">
        <v>113</v>
      </c>
    </row>
    <row r="53" spans="2:8" outlineLevel="1" x14ac:dyDescent="0.25">
      <c r="B53" t="s">
        <v>95</v>
      </c>
      <c r="C53" s="16">
        <v>44961</v>
      </c>
      <c r="D53" s="6" t="s">
        <v>27</v>
      </c>
      <c r="E53" s="6" t="s">
        <v>31</v>
      </c>
      <c r="G53" s="6" t="s">
        <v>11</v>
      </c>
      <c r="H53" t="s">
        <v>114</v>
      </c>
    </row>
    <row r="54" spans="2:8" outlineLevel="1" x14ac:dyDescent="0.25">
      <c r="B54" t="s">
        <v>96</v>
      </c>
      <c r="C54" s="16">
        <v>44962</v>
      </c>
      <c r="D54" s="6" t="s">
        <v>9</v>
      </c>
      <c r="E54" s="6" t="s">
        <v>31</v>
      </c>
      <c r="G54" s="6" t="s">
        <v>11</v>
      </c>
      <c r="H54" t="s">
        <v>115</v>
      </c>
    </row>
    <row r="55" spans="2:8" outlineLevel="1" x14ac:dyDescent="0.25">
      <c r="B55" t="s">
        <v>97</v>
      </c>
      <c r="C55" s="16">
        <v>44962</v>
      </c>
      <c r="D55" s="6" t="s">
        <v>9</v>
      </c>
      <c r="E55" s="6" t="s">
        <v>31</v>
      </c>
      <c r="F55" t="str">
        <f>B54</f>
        <v>Research examples of risk analysis documents</v>
      </c>
      <c r="G55" s="6" t="s">
        <v>11</v>
      </c>
      <c r="H55" t="s">
        <v>115</v>
      </c>
    </row>
    <row r="56" spans="2:8" outlineLevel="1" x14ac:dyDescent="0.25">
      <c r="B56" t="s">
        <v>98</v>
      </c>
      <c r="C56" s="16">
        <v>44962</v>
      </c>
      <c r="D56" s="6" t="s">
        <v>9</v>
      </c>
      <c r="E56" s="6" t="s">
        <v>31</v>
      </c>
      <c r="F56" t="str">
        <f>B55</f>
        <v>Create a document with a table with the risk, probability, severity and resolve</v>
      </c>
      <c r="G56" s="6" t="s">
        <v>11</v>
      </c>
      <c r="H56" t="s">
        <v>115</v>
      </c>
    </row>
    <row r="57" spans="2:8" outlineLevel="1" x14ac:dyDescent="0.25">
      <c r="B57" t="s">
        <v>99</v>
      </c>
      <c r="C57" s="16">
        <v>44962</v>
      </c>
      <c r="D57" s="6" t="s">
        <v>9</v>
      </c>
      <c r="E57" s="6" t="s">
        <v>31</v>
      </c>
      <c r="F57" t="str">
        <f>B56</f>
        <v>List possible risks that could happen in the project</v>
      </c>
      <c r="G57" s="6" t="s">
        <v>11</v>
      </c>
      <c r="H57" t="s">
        <v>115</v>
      </c>
    </row>
    <row r="58" spans="2:8" ht="30" outlineLevel="1" x14ac:dyDescent="0.25">
      <c r="B58" t="s">
        <v>100</v>
      </c>
      <c r="C58" s="16">
        <v>44962</v>
      </c>
      <c r="D58" s="6" t="s">
        <v>9</v>
      </c>
      <c r="E58" s="6" t="s">
        <v>31</v>
      </c>
      <c r="F58" s="14" t="str">
        <f>B57&amp;" AND " &amp;B56</f>
        <v>Judge the probabilities of all risks AND List possible risks that could happen in the project</v>
      </c>
      <c r="G58" s="6" t="s">
        <v>11</v>
      </c>
      <c r="H58" t="s">
        <v>115</v>
      </c>
    </row>
    <row r="59" spans="2:8" outlineLevel="1" x14ac:dyDescent="0.25">
      <c r="B59" t="s">
        <v>101</v>
      </c>
      <c r="C59" s="16">
        <v>44962</v>
      </c>
      <c r="D59" s="6" t="s">
        <v>9</v>
      </c>
      <c r="E59" s="6" t="s">
        <v>31</v>
      </c>
      <c r="F59" t="str">
        <f>B56</f>
        <v>List possible risks that could happen in the project</v>
      </c>
      <c r="G59" s="6" t="s">
        <v>11</v>
      </c>
      <c r="H59" t="s">
        <v>115</v>
      </c>
    </row>
    <row r="60" spans="2:8" outlineLevel="1" x14ac:dyDescent="0.25">
      <c r="B60" t="s">
        <v>102</v>
      </c>
      <c r="C60" s="16">
        <v>44963</v>
      </c>
      <c r="D60" s="6" t="s">
        <v>9</v>
      </c>
      <c r="E60" s="6" t="s">
        <v>31</v>
      </c>
      <c r="G60" s="6" t="s">
        <v>11</v>
      </c>
      <c r="H60" t="s">
        <v>116</v>
      </c>
    </row>
    <row r="61" spans="2:8" outlineLevel="1" x14ac:dyDescent="0.25">
      <c r="B61" t="s">
        <v>103</v>
      </c>
      <c r="C61" s="16">
        <v>45054</v>
      </c>
      <c r="D61" s="6" t="s">
        <v>9</v>
      </c>
      <c r="E61" s="6" t="s">
        <v>31</v>
      </c>
      <c r="F61" t="str">
        <f>B60</f>
        <v>Find examples of project management task allocations</v>
      </c>
      <c r="G61" s="6" t="s">
        <v>36</v>
      </c>
      <c r="H61" t="s">
        <v>110</v>
      </c>
    </row>
    <row r="62" spans="2:8" outlineLevel="1" x14ac:dyDescent="0.25">
      <c r="B62" t="s">
        <v>104</v>
      </c>
      <c r="C62" s="16">
        <v>45054</v>
      </c>
      <c r="D62" s="6" t="s">
        <v>9</v>
      </c>
      <c r="E62" s="6" t="s">
        <v>31</v>
      </c>
      <c r="F62" t="str">
        <f>B61</f>
        <v>Use excel to start plotting tasks as we go through the project</v>
      </c>
      <c r="G62" s="6" t="s">
        <v>36</v>
      </c>
      <c r="H62" t="s">
        <v>110</v>
      </c>
    </row>
    <row r="63" spans="2:8" outlineLevel="1" x14ac:dyDescent="0.25">
      <c r="B63" t="s">
        <v>105</v>
      </c>
      <c r="C63" s="16">
        <v>45054</v>
      </c>
      <c r="D63" s="6" t="s">
        <v>9</v>
      </c>
      <c r="E63" s="6" t="s">
        <v>31</v>
      </c>
      <c r="F63" t="str">
        <f>B61</f>
        <v>Use excel to start plotting tasks as we go through the project</v>
      </c>
      <c r="G63" s="6" t="s">
        <v>36</v>
      </c>
      <c r="H63" t="s">
        <v>110</v>
      </c>
    </row>
    <row r="64" spans="2:8" outlineLevel="1" x14ac:dyDescent="0.25">
      <c r="B64" t="s">
        <v>106</v>
      </c>
      <c r="C64" s="16">
        <v>45054</v>
      </c>
      <c r="D64" s="6" t="s">
        <v>9</v>
      </c>
      <c r="E64" s="6" t="s">
        <v>31</v>
      </c>
      <c r="F64" t="str">
        <f>B61</f>
        <v>Use excel to start plotting tasks as we go through the project</v>
      </c>
      <c r="G64" s="6" t="s">
        <v>36</v>
      </c>
      <c r="H64" t="s">
        <v>110</v>
      </c>
    </row>
    <row r="65" spans="2:8" outlineLevel="1" x14ac:dyDescent="0.25">
      <c r="B65" t="s">
        <v>107</v>
      </c>
      <c r="C65" s="16">
        <v>45054</v>
      </c>
      <c r="D65" s="6" t="s">
        <v>9</v>
      </c>
      <c r="E65" s="6" t="s">
        <v>31</v>
      </c>
      <c r="F65" t="str">
        <f>B61</f>
        <v>Use excel to start plotting tasks as we go through the project</v>
      </c>
      <c r="G65" s="6" t="s">
        <v>36</v>
      </c>
      <c r="H65" t="s">
        <v>110</v>
      </c>
    </row>
    <row r="66" spans="2:8" outlineLevel="1" x14ac:dyDescent="0.25">
      <c r="B66" t="s">
        <v>108</v>
      </c>
      <c r="C66" s="16">
        <v>45054</v>
      </c>
      <c r="D66" s="6" t="s">
        <v>9</v>
      </c>
      <c r="E66" s="6" t="s">
        <v>31</v>
      </c>
      <c r="G66" s="6" t="s">
        <v>36</v>
      </c>
      <c r="H66" t="s">
        <v>110</v>
      </c>
    </row>
    <row r="67" spans="2:8" outlineLevel="1" x14ac:dyDescent="0.25">
      <c r="B67" t="s">
        <v>109</v>
      </c>
      <c r="C67" s="16">
        <v>45054</v>
      </c>
      <c r="D67" s="6" t="s">
        <v>9</v>
      </c>
      <c r="E67" s="6" t="s">
        <v>31</v>
      </c>
      <c r="G67" s="6" t="s">
        <v>36</v>
      </c>
      <c r="H67" t="s">
        <v>110</v>
      </c>
    </row>
  </sheetData>
  <conditionalFormatting sqref="G8:G67">
    <cfRule type="containsText" dxfId="10" priority="7" operator="containsText" text="DONE">
      <formula>NOT(ISERROR(SEARCH("DONE",G8)))</formula>
    </cfRule>
  </conditionalFormatting>
  <conditionalFormatting sqref="G8:G67">
    <cfRule type="containsText" dxfId="9" priority="6" operator="containsText" text="IN PROGRESS">
      <formula>NOT(ISERROR(SEARCH("IN PROGRESS",G8)))</formula>
    </cfRule>
  </conditionalFormatting>
  <conditionalFormatting sqref="G8:G67">
    <cfRule type="containsText" dxfId="8" priority="5" operator="containsText" text="TO BE DONE">
      <formula>NOT(ISERROR(SEARCH("TO BE DONE",G8)))</formula>
    </cfRule>
  </conditionalFormatting>
  <conditionalFormatting sqref="G8:G67">
    <cfRule type="containsText" dxfId="7" priority="4" operator="containsText" text="STUCK">
      <formula>NOT(ISERROR(SEARCH("STUCK",G8)))</formula>
    </cfRule>
  </conditionalFormatting>
  <conditionalFormatting sqref="D8:D67">
    <cfRule type="containsText" dxfId="6" priority="1" operator="containsText" text="LOW">
      <formula>NOT(ISERROR(SEARCH("LOW",D8)))</formula>
    </cfRule>
    <cfRule type="containsText" dxfId="5" priority="2" operator="containsText" text="MEDIUM">
      <formula>NOT(ISERROR(SEARCH("MEDIUM",D8)))</formula>
    </cfRule>
    <cfRule type="containsText" dxfId="4" priority="3" operator="containsText" text="HIGH">
      <formula>NOT(ISERROR(SEARCH("HIGH",D8)))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3413016-DDC6-4280-850E-7684C9F86479}">
          <x14:formula1>
            <xm:f>KEY!$B$3:$B$6</xm:f>
          </x14:formula1>
          <xm:sqref>G8:G67</xm:sqref>
        </x14:dataValidation>
        <x14:dataValidation type="list" allowBlank="1" showInputMessage="1" showErrorMessage="1" xr:uid="{0E844378-EAE7-4437-BF11-9D26166D87F3}">
          <x14:formula1>
            <xm:f>KEY!$D$3:$D$5</xm:f>
          </x14:formula1>
          <xm:sqref>D8:D67</xm:sqref>
        </x14:dataValidation>
        <x14:dataValidation type="list" allowBlank="1" showInputMessage="1" showErrorMessage="1" xr:uid="{3322D4D7-7297-42B8-89FF-52DB500CA6FA}">
          <x14:formula1>
            <xm:f>KEY!$F$3:$F$7</xm:f>
          </x14:formula1>
          <xm:sqref>E8:E67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D5B0-D38F-4449-9B68-494392A43BC1}">
  <sheetPr codeName="Sheet2"/>
  <dimension ref="A1:EZ62"/>
  <sheetViews>
    <sheetView tabSelected="1" topLeftCell="A6" zoomScaleNormal="100" workbookViewId="0">
      <selection activeCell="N29" sqref="N29"/>
    </sheetView>
  </sheetViews>
  <sheetFormatPr defaultRowHeight="15" outlineLevelRow="1" x14ac:dyDescent="0.25"/>
  <cols>
    <col min="2" max="2" width="68.140625" customWidth="1"/>
    <col min="3" max="3" width="17.140625" customWidth="1"/>
    <col min="4" max="4" width="23.85546875" customWidth="1"/>
    <col min="5" max="5" width="15.28515625" customWidth="1"/>
    <col min="6" max="6" width="9.140625" customWidth="1"/>
    <col min="7" max="104" width="2.42578125" customWidth="1"/>
    <col min="105" max="156" width="2.42578125" style="66" customWidth="1"/>
  </cols>
  <sheetData>
    <row r="1" spans="1:15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/>
      <c r="EZ1" s="59"/>
    </row>
    <row r="2" spans="1:15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59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59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</row>
    <row r="3" spans="1:156" ht="26.25" x14ac:dyDescent="0.4">
      <c r="A3" s="1"/>
      <c r="B3" s="27" t="s">
        <v>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</row>
    <row r="4" spans="1:15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</row>
    <row r="5" spans="1:156" ht="15.75" x14ac:dyDescent="0.25">
      <c r="A5" s="1"/>
      <c r="B5" s="1"/>
      <c r="C5" s="1"/>
      <c r="D5" s="1"/>
      <c r="E5" s="1"/>
      <c r="F5" s="30"/>
      <c r="G5" s="1"/>
      <c r="H5" s="37"/>
      <c r="I5" s="37" t="s">
        <v>60</v>
      </c>
      <c r="J5" s="37"/>
      <c r="K5" s="2"/>
      <c r="L5" s="1"/>
      <c r="M5" s="30"/>
      <c r="N5" s="1"/>
      <c r="O5" s="1"/>
      <c r="P5" s="2" t="s">
        <v>61</v>
      </c>
      <c r="Q5" s="2"/>
      <c r="R5" s="2"/>
      <c r="S5" s="1"/>
      <c r="T5" s="30"/>
      <c r="U5" s="1"/>
      <c r="V5" s="37"/>
      <c r="W5" s="37" t="s">
        <v>117</v>
      </c>
      <c r="X5" s="37"/>
      <c r="Y5" s="2"/>
      <c r="Z5" s="1"/>
      <c r="AA5" s="30"/>
      <c r="AB5" s="1"/>
      <c r="AC5" s="1"/>
      <c r="AD5" s="2" t="s">
        <v>125</v>
      </c>
      <c r="AE5" s="2"/>
      <c r="AF5" s="2"/>
      <c r="AG5" s="1"/>
      <c r="AH5" s="30"/>
      <c r="AI5" s="1"/>
      <c r="AJ5" s="37"/>
      <c r="AK5" s="37" t="s">
        <v>132</v>
      </c>
      <c r="AL5" s="37"/>
      <c r="AM5" s="2"/>
      <c r="AN5" s="1"/>
      <c r="AO5" s="30"/>
      <c r="AP5" s="1"/>
      <c r="AQ5" s="37"/>
      <c r="AR5" s="37" t="s">
        <v>133</v>
      </c>
      <c r="AS5" s="37"/>
      <c r="AT5" s="2"/>
      <c r="AU5" s="1"/>
      <c r="AV5" s="30"/>
      <c r="AW5" s="1"/>
      <c r="AX5" s="37"/>
      <c r="AY5" s="37" t="s">
        <v>138</v>
      </c>
      <c r="AZ5" s="37"/>
      <c r="BA5" s="2"/>
      <c r="BB5" s="1"/>
      <c r="BC5" s="30"/>
      <c r="BD5" s="1"/>
      <c r="BE5" s="37"/>
      <c r="BF5" s="37" t="s">
        <v>139</v>
      </c>
      <c r="BG5" s="37"/>
      <c r="BH5" s="2"/>
      <c r="BI5" s="1"/>
      <c r="BJ5" s="30"/>
      <c r="BK5" s="1"/>
      <c r="BL5" s="37"/>
      <c r="BM5" s="37" t="s">
        <v>140</v>
      </c>
      <c r="BN5" s="37"/>
      <c r="BO5" s="2"/>
      <c r="BP5" s="1"/>
      <c r="BQ5" s="30"/>
      <c r="BR5" s="1"/>
      <c r="BS5" s="37"/>
      <c r="BT5" s="37" t="s">
        <v>141</v>
      </c>
      <c r="BU5" s="37"/>
      <c r="BV5" s="2"/>
      <c r="BW5" s="1"/>
      <c r="BX5" s="30"/>
      <c r="BY5" s="1"/>
      <c r="BZ5" s="37"/>
      <c r="CA5" s="37" t="s">
        <v>142</v>
      </c>
      <c r="CB5" s="37"/>
      <c r="CC5" s="2"/>
      <c r="CD5" s="1"/>
      <c r="CE5" s="30"/>
      <c r="CF5" s="1"/>
      <c r="CG5" s="37"/>
      <c r="CH5" s="37" t="s">
        <v>143</v>
      </c>
      <c r="CI5" s="37"/>
      <c r="CJ5" s="2"/>
      <c r="CK5" s="1"/>
      <c r="CL5" s="30"/>
      <c r="CM5" s="1"/>
      <c r="CN5" s="37"/>
      <c r="CO5" s="37" t="s">
        <v>144</v>
      </c>
      <c r="CP5" s="37"/>
      <c r="CQ5" s="2"/>
      <c r="CR5" s="1"/>
      <c r="CS5" s="30"/>
      <c r="CT5" s="1"/>
      <c r="CU5" s="37"/>
      <c r="CV5" s="37" t="s">
        <v>153</v>
      </c>
      <c r="CW5" s="37"/>
      <c r="CX5" s="2"/>
      <c r="CY5" s="1"/>
      <c r="CZ5" s="59"/>
      <c r="DA5" s="59"/>
      <c r="DB5" s="63"/>
      <c r="DC5" s="63"/>
      <c r="DD5" s="63"/>
      <c r="DE5" s="64"/>
      <c r="DF5" s="59"/>
      <c r="DG5" s="59"/>
      <c r="DH5" s="59"/>
      <c r="DI5" s="63"/>
      <c r="DJ5" s="63"/>
      <c r="DK5" s="63"/>
      <c r="DL5" s="64"/>
      <c r="DM5" s="59"/>
      <c r="DN5" s="59"/>
      <c r="DO5" s="59"/>
      <c r="DP5" s="63"/>
      <c r="DQ5" s="63"/>
      <c r="DR5" s="63"/>
      <c r="DS5" s="64"/>
      <c r="DT5" s="59"/>
      <c r="DU5" s="59"/>
      <c r="DV5" s="59"/>
      <c r="DW5" s="63"/>
      <c r="DX5" s="63"/>
      <c r="DY5" s="63"/>
      <c r="DZ5" s="64"/>
      <c r="EA5" s="59"/>
      <c r="EB5" s="59"/>
      <c r="EC5" s="59"/>
      <c r="ED5" s="63"/>
      <c r="EE5" s="63"/>
      <c r="EF5" s="63"/>
      <c r="EG5" s="64"/>
      <c r="EH5" s="59"/>
      <c r="EI5" s="59"/>
      <c r="EJ5" s="59"/>
      <c r="EK5" s="63"/>
      <c r="EL5" s="63"/>
      <c r="EM5" s="63"/>
      <c r="EN5" s="64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</row>
    <row r="6" spans="1:156" x14ac:dyDescent="0.25">
      <c r="A6" s="1"/>
      <c r="B6" s="28"/>
      <c r="C6" s="29"/>
      <c r="D6" s="29"/>
      <c r="E6" s="29"/>
      <c r="F6" s="33"/>
      <c r="G6" s="22"/>
      <c r="H6" s="1"/>
      <c r="I6" s="22"/>
      <c r="J6" s="22" t="s">
        <v>134</v>
      </c>
      <c r="K6" s="22"/>
      <c r="L6" s="22"/>
      <c r="M6" s="34"/>
      <c r="N6" s="22"/>
      <c r="O6" s="22"/>
      <c r="P6" s="22"/>
      <c r="Q6" s="22" t="s">
        <v>135</v>
      </c>
      <c r="R6" s="22"/>
      <c r="S6" s="1"/>
      <c r="T6" s="30"/>
      <c r="U6" s="22"/>
      <c r="V6" s="1"/>
      <c r="W6" s="22"/>
      <c r="X6" s="22" t="s">
        <v>136</v>
      </c>
      <c r="Y6" s="22"/>
      <c r="Z6" s="22"/>
      <c r="AA6" s="34"/>
      <c r="AB6" s="22"/>
      <c r="AC6" s="22"/>
      <c r="AD6" s="22"/>
      <c r="AE6" s="22" t="s">
        <v>137</v>
      </c>
      <c r="AF6" s="22"/>
      <c r="AG6" s="1"/>
      <c r="AH6" s="30"/>
      <c r="AI6" s="22"/>
      <c r="AJ6" s="1"/>
      <c r="AK6" s="22"/>
      <c r="AL6" s="22" t="s">
        <v>145</v>
      </c>
      <c r="AM6" s="22"/>
      <c r="AN6" s="22"/>
      <c r="AO6" s="34"/>
      <c r="AP6" s="22"/>
      <c r="AQ6" s="1"/>
      <c r="AR6" s="22"/>
      <c r="AS6" s="22" t="s">
        <v>146</v>
      </c>
      <c r="AT6" s="22"/>
      <c r="AU6" s="22"/>
      <c r="AV6" s="34"/>
      <c r="AW6" s="22"/>
      <c r="AX6" s="1"/>
      <c r="AY6" s="22"/>
      <c r="AZ6" s="22" t="s">
        <v>147</v>
      </c>
      <c r="BA6" s="22"/>
      <c r="BB6" s="22"/>
      <c r="BC6" s="34"/>
      <c r="BD6" s="22"/>
      <c r="BE6" s="1"/>
      <c r="BF6" s="22"/>
      <c r="BG6" s="22" t="s">
        <v>148</v>
      </c>
      <c r="BH6" s="22"/>
      <c r="BI6" s="22"/>
      <c r="BJ6" s="34"/>
      <c r="BK6" s="22"/>
      <c r="BL6" s="1"/>
      <c r="BM6" s="22"/>
      <c r="BN6" s="22" t="s">
        <v>149</v>
      </c>
      <c r="BO6" s="22"/>
      <c r="BP6" s="22"/>
      <c r="BQ6" s="34"/>
      <c r="BR6" s="22"/>
      <c r="BS6" s="1"/>
      <c r="BT6" s="22"/>
      <c r="BU6" s="22" t="s">
        <v>150</v>
      </c>
      <c r="BV6" s="22"/>
      <c r="BW6" s="22"/>
      <c r="BX6" s="34"/>
      <c r="BY6" s="22"/>
      <c r="BZ6" s="1"/>
      <c r="CA6" s="22"/>
      <c r="CB6" s="22" t="s">
        <v>151</v>
      </c>
      <c r="CC6" s="22"/>
      <c r="CD6" s="22"/>
      <c r="CE6" s="34"/>
      <c r="CF6" s="22"/>
      <c r="CG6" s="1"/>
      <c r="CH6" s="22"/>
      <c r="CI6" s="22" t="s">
        <v>152</v>
      </c>
      <c r="CJ6" s="22"/>
      <c r="CK6" s="22"/>
      <c r="CL6" s="34"/>
      <c r="CM6" s="22"/>
      <c r="CN6" s="1"/>
      <c r="CO6" s="22"/>
      <c r="CP6" s="22" t="s">
        <v>154</v>
      </c>
      <c r="CQ6" s="22"/>
      <c r="CR6" s="22"/>
      <c r="CS6" s="34"/>
      <c r="CT6" s="22"/>
      <c r="CU6" s="1"/>
      <c r="CV6" s="22"/>
      <c r="CW6" s="22" t="s">
        <v>155</v>
      </c>
      <c r="CX6" s="22"/>
      <c r="CY6" s="22"/>
      <c r="CZ6" s="60"/>
      <c r="DA6" s="60"/>
      <c r="DB6" s="59"/>
      <c r="DC6" s="60"/>
      <c r="DD6" s="60"/>
      <c r="DE6" s="60"/>
      <c r="DF6" s="60"/>
      <c r="DG6" s="60"/>
      <c r="DH6" s="60"/>
      <c r="DI6" s="59"/>
      <c r="DJ6" s="60"/>
      <c r="DK6" s="60"/>
      <c r="DL6" s="60"/>
      <c r="DM6" s="60"/>
      <c r="DN6" s="60"/>
      <c r="DO6" s="60"/>
      <c r="DP6" s="59"/>
      <c r="DQ6" s="60"/>
      <c r="DR6" s="60"/>
      <c r="DS6" s="60"/>
      <c r="DT6" s="60"/>
      <c r="DU6" s="60"/>
      <c r="DV6" s="60"/>
      <c r="DW6" s="59"/>
      <c r="DX6" s="60"/>
      <c r="DY6" s="60"/>
      <c r="DZ6" s="60"/>
      <c r="EA6" s="60"/>
      <c r="EB6" s="60"/>
      <c r="EC6" s="60"/>
      <c r="ED6" s="59"/>
      <c r="EE6" s="60"/>
      <c r="EF6" s="60"/>
      <c r="EG6" s="60"/>
      <c r="EH6" s="60"/>
      <c r="EI6" s="60"/>
      <c r="EJ6" s="60"/>
      <c r="EK6" s="59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</row>
    <row r="7" spans="1:156" x14ac:dyDescent="0.25">
      <c r="A7" s="1"/>
      <c r="B7" s="1"/>
      <c r="C7" s="1"/>
      <c r="D7" s="1"/>
      <c r="E7" s="1"/>
      <c r="F7" s="30"/>
      <c r="G7" s="23" t="s">
        <v>62</v>
      </c>
      <c r="H7" s="23" t="s">
        <v>63</v>
      </c>
      <c r="I7" s="23" t="s">
        <v>64</v>
      </c>
      <c r="J7" s="23" t="s">
        <v>65</v>
      </c>
      <c r="K7" s="23" t="s">
        <v>66</v>
      </c>
      <c r="L7" s="23" t="s">
        <v>67</v>
      </c>
      <c r="M7" s="23" t="s">
        <v>68</v>
      </c>
      <c r="N7" s="23" t="s">
        <v>69</v>
      </c>
      <c r="O7" s="23" t="s">
        <v>70</v>
      </c>
      <c r="P7" s="23" t="s">
        <v>71</v>
      </c>
      <c r="Q7" s="23" t="s">
        <v>72</v>
      </c>
      <c r="R7" s="23" t="s">
        <v>73</v>
      </c>
      <c r="S7" s="23" t="s">
        <v>74</v>
      </c>
      <c r="T7" s="23" t="s">
        <v>75</v>
      </c>
      <c r="U7" s="23" t="s">
        <v>76</v>
      </c>
      <c r="V7" s="23" t="s">
        <v>77</v>
      </c>
      <c r="W7" s="23" t="s">
        <v>78</v>
      </c>
      <c r="X7" s="23" t="s">
        <v>79</v>
      </c>
      <c r="Y7" s="23" t="s">
        <v>118</v>
      </c>
      <c r="Z7" s="23" t="s">
        <v>119</v>
      </c>
      <c r="AA7" s="23" t="s">
        <v>120</v>
      </c>
      <c r="AB7" s="23" t="s">
        <v>121</v>
      </c>
      <c r="AC7" s="23" t="s">
        <v>122</v>
      </c>
      <c r="AD7" s="23" t="s">
        <v>123</v>
      </c>
      <c r="AE7" s="23" t="s">
        <v>124</v>
      </c>
      <c r="AF7" s="23" t="s">
        <v>126</v>
      </c>
      <c r="AG7" s="23" t="s">
        <v>127</v>
      </c>
      <c r="AH7" s="23" t="s">
        <v>128</v>
      </c>
      <c r="AI7" s="23" t="s">
        <v>62</v>
      </c>
      <c r="AJ7" s="23" t="s">
        <v>63</v>
      </c>
      <c r="AK7" s="23" t="s">
        <v>64</v>
      </c>
      <c r="AL7" s="23" t="s">
        <v>65</v>
      </c>
      <c r="AM7" s="23" t="s">
        <v>66</v>
      </c>
      <c r="AN7" s="23" t="s">
        <v>67</v>
      </c>
      <c r="AO7" s="23" t="s">
        <v>68</v>
      </c>
      <c r="AP7" s="23" t="s">
        <v>69</v>
      </c>
      <c r="AQ7" s="23" t="s">
        <v>70</v>
      </c>
      <c r="AR7" s="23" t="s">
        <v>71</v>
      </c>
      <c r="AS7" s="23" t="s">
        <v>72</v>
      </c>
      <c r="AT7" s="23" t="s">
        <v>73</v>
      </c>
      <c r="AU7" s="23" t="s">
        <v>74</v>
      </c>
      <c r="AV7" s="23" t="s">
        <v>75</v>
      </c>
      <c r="AW7" s="23" t="s">
        <v>76</v>
      </c>
      <c r="AX7" s="23" t="s">
        <v>77</v>
      </c>
      <c r="AY7" s="23" t="s">
        <v>78</v>
      </c>
      <c r="AZ7" s="23" t="s">
        <v>79</v>
      </c>
      <c r="BA7" s="23" t="s">
        <v>118</v>
      </c>
      <c r="BB7" s="23" t="s">
        <v>119</v>
      </c>
      <c r="BC7" s="23" t="s">
        <v>120</v>
      </c>
      <c r="BD7" s="23" t="s">
        <v>121</v>
      </c>
      <c r="BE7" s="23" t="s">
        <v>122</v>
      </c>
      <c r="BF7" s="23" t="s">
        <v>123</v>
      </c>
      <c r="BG7" s="23" t="s">
        <v>124</v>
      </c>
      <c r="BH7" s="23" t="s">
        <v>126</v>
      </c>
      <c r="BI7" s="23" t="s">
        <v>127</v>
      </c>
      <c r="BJ7" s="23" t="s">
        <v>128</v>
      </c>
      <c r="BK7" s="23" t="s">
        <v>129</v>
      </c>
      <c r="BL7" s="23" t="s">
        <v>130</v>
      </c>
      <c r="BM7" s="23" t="s">
        <v>131</v>
      </c>
      <c r="BN7" s="23" t="s">
        <v>62</v>
      </c>
      <c r="BO7" s="23" t="s">
        <v>63</v>
      </c>
      <c r="BP7" s="23" t="s">
        <v>64</v>
      </c>
      <c r="BQ7" s="23" t="s">
        <v>65</v>
      </c>
      <c r="BR7" s="23" t="s">
        <v>66</v>
      </c>
      <c r="BS7" s="23" t="s">
        <v>67</v>
      </c>
      <c r="BT7" s="23" t="s">
        <v>68</v>
      </c>
      <c r="BU7" s="23" t="s">
        <v>69</v>
      </c>
      <c r="BV7" s="23" t="s">
        <v>70</v>
      </c>
      <c r="BW7" s="23" t="s">
        <v>71</v>
      </c>
      <c r="BX7" s="23" t="s">
        <v>72</v>
      </c>
      <c r="BY7" s="23" t="s">
        <v>73</v>
      </c>
      <c r="BZ7" s="23" t="s">
        <v>74</v>
      </c>
      <c r="CA7" s="23" t="s">
        <v>75</v>
      </c>
      <c r="CB7" s="23" t="s">
        <v>76</v>
      </c>
      <c r="CC7" s="23" t="s">
        <v>77</v>
      </c>
      <c r="CD7" s="23" t="s">
        <v>78</v>
      </c>
      <c r="CE7" s="23" t="s">
        <v>79</v>
      </c>
      <c r="CF7" s="23" t="s">
        <v>118</v>
      </c>
      <c r="CG7" s="23" t="s">
        <v>119</v>
      </c>
      <c r="CH7" s="23" t="s">
        <v>120</v>
      </c>
      <c r="CI7" s="23" t="s">
        <v>121</v>
      </c>
      <c r="CJ7" s="23" t="s">
        <v>122</v>
      </c>
      <c r="CK7" s="23" t="s">
        <v>123</v>
      </c>
      <c r="CL7" s="23" t="s">
        <v>124</v>
      </c>
      <c r="CM7" s="23" t="s">
        <v>126</v>
      </c>
      <c r="CN7" s="23" t="s">
        <v>127</v>
      </c>
      <c r="CO7" s="23" t="s">
        <v>128</v>
      </c>
      <c r="CP7" s="23" t="s">
        <v>129</v>
      </c>
      <c r="CQ7" s="23" t="s">
        <v>130</v>
      </c>
      <c r="CR7" s="23" t="s">
        <v>62</v>
      </c>
      <c r="CS7" s="23" t="s">
        <v>63</v>
      </c>
      <c r="CT7" s="23" t="s">
        <v>64</v>
      </c>
      <c r="CU7" s="23" t="s">
        <v>65</v>
      </c>
      <c r="CV7" s="23" t="s">
        <v>66</v>
      </c>
      <c r="CW7" s="23" t="s">
        <v>67</v>
      </c>
      <c r="CX7" s="23" t="s">
        <v>68</v>
      </c>
      <c r="CY7" s="23" t="s">
        <v>69</v>
      </c>
      <c r="CZ7" s="61" t="s">
        <v>70</v>
      </c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</row>
    <row r="8" spans="1:156" ht="15.75" thickBot="1" x14ac:dyDescent="0.3">
      <c r="A8" s="1"/>
      <c r="B8" s="31"/>
      <c r="C8" s="31"/>
      <c r="D8" s="31"/>
      <c r="E8" s="31"/>
      <c r="F8" s="32"/>
      <c r="G8" s="24" t="s">
        <v>82</v>
      </c>
      <c r="H8" s="25" t="s">
        <v>81</v>
      </c>
      <c r="I8" s="25" t="s">
        <v>83</v>
      </c>
      <c r="J8" s="25" t="s">
        <v>84</v>
      </c>
      <c r="K8" s="25" t="s">
        <v>84</v>
      </c>
      <c r="L8" s="25" t="s">
        <v>80</v>
      </c>
      <c r="M8" s="26" t="s">
        <v>81</v>
      </c>
      <c r="N8" s="24" t="s">
        <v>82</v>
      </c>
      <c r="O8" s="25" t="s">
        <v>81</v>
      </c>
      <c r="P8" s="25" t="s">
        <v>83</v>
      </c>
      <c r="Q8" s="25" t="s">
        <v>84</v>
      </c>
      <c r="R8" s="25" t="s">
        <v>84</v>
      </c>
      <c r="S8" s="35" t="s">
        <v>80</v>
      </c>
      <c r="T8" s="36" t="s">
        <v>81</v>
      </c>
      <c r="U8" s="24" t="s">
        <v>82</v>
      </c>
      <c r="V8" s="25" t="s">
        <v>81</v>
      </c>
      <c r="W8" s="25" t="s">
        <v>83</v>
      </c>
      <c r="X8" s="25" t="s">
        <v>84</v>
      </c>
      <c r="Y8" s="25" t="s">
        <v>84</v>
      </c>
      <c r="Z8" s="35" t="s">
        <v>80</v>
      </c>
      <c r="AA8" s="36" t="s">
        <v>81</v>
      </c>
      <c r="AB8" s="24" t="s">
        <v>82</v>
      </c>
      <c r="AC8" s="25" t="s">
        <v>81</v>
      </c>
      <c r="AD8" s="25" t="s">
        <v>83</v>
      </c>
      <c r="AE8" s="25" t="s">
        <v>84</v>
      </c>
      <c r="AF8" s="25" t="s">
        <v>84</v>
      </c>
      <c r="AG8" s="35" t="s">
        <v>80</v>
      </c>
      <c r="AH8" s="36" t="s">
        <v>81</v>
      </c>
      <c r="AI8" s="24" t="s">
        <v>82</v>
      </c>
      <c r="AJ8" s="25" t="s">
        <v>81</v>
      </c>
      <c r="AK8" s="25" t="s">
        <v>83</v>
      </c>
      <c r="AL8" s="25" t="s">
        <v>84</v>
      </c>
      <c r="AM8" s="25" t="s">
        <v>84</v>
      </c>
      <c r="AN8" s="35" t="s">
        <v>80</v>
      </c>
      <c r="AO8" s="36" t="s">
        <v>81</v>
      </c>
      <c r="AP8" s="24" t="s">
        <v>82</v>
      </c>
      <c r="AQ8" s="25" t="s">
        <v>81</v>
      </c>
      <c r="AR8" s="25" t="s">
        <v>83</v>
      </c>
      <c r="AS8" s="25" t="s">
        <v>84</v>
      </c>
      <c r="AT8" s="25" t="s">
        <v>84</v>
      </c>
      <c r="AU8" s="35" t="s">
        <v>80</v>
      </c>
      <c r="AV8" s="36" t="s">
        <v>81</v>
      </c>
      <c r="AW8" s="24" t="s">
        <v>82</v>
      </c>
      <c r="AX8" s="25" t="s">
        <v>81</v>
      </c>
      <c r="AY8" s="25" t="s">
        <v>83</v>
      </c>
      <c r="AZ8" s="25" t="s">
        <v>84</v>
      </c>
      <c r="BA8" s="25" t="s">
        <v>84</v>
      </c>
      <c r="BB8" s="35" t="s">
        <v>80</v>
      </c>
      <c r="BC8" s="36" t="s">
        <v>81</v>
      </c>
      <c r="BD8" s="24" t="s">
        <v>82</v>
      </c>
      <c r="BE8" s="25" t="s">
        <v>81</v>
      </c>
      <c r="BF8" s="25" t="s">
        <v>83</v>
      </c>
      <c r="BG8" s="25" t="s">
        <v>84</v>
      </c>
      <c r="BH8" s="25" t="s">
        <v>84</v>
      </c>
      <c r="BI8" s="35" t="s">
        <v>80</v>
      </c>
      <c r="BJ8" s="36" t="s">
        <v>81</v>
      </c>
      <c r="BK8" s="24" t="s">
        <v>82</v>
      </c>
      <c r="BL8" s="25" t="s">
        <v>81</v>
      </c>
      <c r="BM8" s="25" t="s">
        <v>83</v>
      </c>
      <c r="BN8" s="25" t="s">
        <v>84</v>
      </c>
      <c r="BO8" s="25" t="s">
        <v>84</v>
      </c>
      <c r="BP8" s="35" t="s">
        <v>80</v>
      </c>
      <c r="BQ8" s="36" t="s">
        <v>81</v>
      </c>
      <c r="BR8" s="24" t="s">
        <v>82</v>
      </c>
      <c r="BS8" s="25" t="s">
        <v>81</v>
      </c>
      <c r="BT8" s="25" t="s">
        <v>83</v>
      </c>
      <c r="BU8" s="25" t="s">
        <v>84</v>
      </c>
      <c r="BV8" s="25" t="s">
        <v>84</v>
      </c>
      <c r="BW8" s="35" t="s">
        <v>80</v>
      </c>
      <c r="BX8" s="36" t="s">
        <v>81</v>
      </c>
      <c r="BY8" s="24" t="s">
        <v>82</v>
      </c>
      <c r="BZ8" s="25" t="s">
        <v>81</v>
      </c>
      <c r="CA8" s="25" t="s">
        <v>83</v>
      </c>
      <c r="CB8" s="25" t="s">
        <v>84</v>
      </c>
      <c r="CC8" s="25" t="s">
        <v>84</v>
      </c>
      <c r="CD8" s="35" t="s">
        <v>80</v>
      </c>
      <c r="CE8" s="36" t="s">
        <v>81</v>
      </c>
      <c r="CF8" s="24" t="s">
        <v>82</v>
      </c>
      <c r="CG8" s="25" t="s">
        <v>81</v>
      </c>
      <c r="CH8" s="25" t="s">
        <v>83</v>
      </c>
      <c r="CI8" s="25" t="s">
        <v>84</v>
      </c>
      <c r="CJ8" s="25" t="s">
        <v>84</v>
      </c>
      <c r="CK8" s="35" t="s">
        <v>80</v>
      </c>
      <c r="CL8" s="36" t="s">
        <v>81</v>
      </c>
      <c r="CM8" s="24" t="s">
        <v>82</v>
      </c>
      <c r="CN8" s="25" t="s">
        <v>81</v>
      </c>
      <c r="CO8" s="25" t="s">
        <v>83</v>
      </c>
      <c r="CP8" s="25" t="s">
        <v>84</v>
      </c>
      <c r="CQ8" s="25" t="s">
        <v>84</v>
      </c>
      <c r="CR8" s="35" t="s">
        <v>80</v>
      </c>
      <c r="CS8" s="36" t="s">
        <v>81</v>
      </c>
      <c r="CT8" s="24" t="s">
        <v>82</v>
      </c>
      <c r="CU8" s="25" t="s">
        <v>81</v>
      </c>
      <c r="CV8" s="25" t="s">
        <v>83</v>
      </c>
      <c r="CW8" s="25" t="s">
        <v>84</v>
      </c>
      <c r="CX8" s="25" t="s">
        <v>84</v>
      </c>
      <c r="CY8" s="35" t="s">
        <v>80</v>
      </c>
      <c r="CZ8" s="62" t="s">
        <v>81</v>
      </c>
      <c r="DA8" s="65"/>
      <c r="DB8" s="65"/>
      <c r="DC8" s="65"/>
      <c r="DD8" s="65"/>
      <c r="DE8" s="65"/>
      <c r="DF8" s="59"/>
      <c r="DG8" s="59"/>
      <c r="DH8" s="65"/>
      <c r="DI8" s="65"/>
      <c r="DJ8" s="65"/>
      <c r="DK8" s="65"/>
      <c r="DL8" s="65"/>
      <c r="DM8" s="59"/>
      <c r="DN8" s="59"/>
      <c r="DO8" s="65"/>
      <c r="DP8" s="65"/>
      <c r="DQ8" s="65"/>
      <c r="DR8" s="65"/>
      <c r="DS8" s="65"/>
      <c r="DT8" s="59"/>
      <c r="DU8" s="59"/>
      <c r="DV8" s="65"/>
      <c r="DW8" s="65"/>
      <c r="DX8" s="65"/>
      <c r="DY8" s="65"/>
      <c r="DZ8" s="65"/>
      <c r="EA8" s="59"/>
      <c r="EB8" s="59"/>
      <c r="EC8" s="65"/>
      <c r="ED8" s="65"/>
      <c r="EE8" s="65"/>
      <c r="EF8" s="65"/>
      <c r="EG8" s="65"/>
      <c r="EH8" s="59"/>
      <c r="EI8" s="59"/>
      <c r="EJ8" s="65"/>
      <c r="EK8" s="65"/>
      <c r="EL8" s="65"/>
      <c r="EM8" s="65"/>
      <c r="EN8" s="65"/>
      <c r="EO8" s="65"/>
      <c r="EP8" s="65"/>
      <c r="EQ8" s="65"/>
      <c r="ER8" s="65"/>
      <c r="ES8" s="65"/>
      <c r="ET8" s="65"/>
      <c r="EU8" s="65"/>
      <c r="EV8" s="65"/>
      <c r="EW8" s="65"/>
      <c r="EX8" s="65"/>
      <c r="EY8" s="65"/>
      <c r="EZ8" s="65"/>
    </row>
    <row r="9" spans="1:156" ht="15.75" thickTop="1" x14ac:dyDescent="0.25">
      <c r="B9" s="7" t="s">
        <v>1</v>
      </c>
      <c r="C9" s="8" t="s">
        <v>85</v>
      </c>
      <c r="D9" s="8" t="s">
        <v>7</v>
      </c>
      <c r="E9" s="8" t="s">
        <v>6</v>
      </c>
      <c r="F9" s="8" t="s">
        <v>86</v>
      </c>
      <c r="G9" s="2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  <c r="DV9" s="59"/>
      <c r="DW9" s="59"/>
      <c r="DX9" s="59"/>
      <c r="DY9" s="59"/>
      <c r="DZ9" s="59"/>
      <c r="EA9" s="59"/>
      <c r="EB9" s="59"/>
      <c r="EC9" s="59"/>
      <c r="ED9" s="59"/>
      <c r="EE9" s="59"/>
      <c r="EF9" s="59"/>
      <c r="EG9" s="59"/>
      <c r="EH9" s="59"/>
      <c r="EI9" s="59"/>
      <c r="EJ9" s="59"/>
      <c r="EK9" s="59"/>
      <c r="EL9" s="59"/>
      <c r="EM9" s="59"/>
      <c r="EN9" s="59"/>
      <c r="EO9" s="59"/>
      <c r="EP9" s="59"/>
      <c r="EQ9" s="59"/>
      <c r="ER9" s="59"/>
      <c r="ES9" s="59"/>
      <c r="ET9" s="59"/>
      <c r="EU9" s="59"/>
      <c r="EV9" s="59"/>
      <c r="EW9" s="59"/>
      <c r="EX9" s="59"/>
      <c r="EY9" s="59"/>
      <c r="EZ9" s="59"/>
    </row>
    <row r="10" spans="1:156" ht="42.75" customHeight="1" thickBot="1" x14ac:dyDescent="0.3">
      <c r="A10" s="1"/>
      <c r="B10" s="43" t="s">
        <v>8</v>
      </c>
      <c r="C10" s="42" t="s">
        <v>10</v>
      </c>
      <c r="D10" s="47" t="str" cm="1">
        <f t="array" ref="D10:D17">'TASK LIST'!H8:H15</f>
        <v>01/02/2023 - 17/02/2023</v>
      </c>
      <c r="E10" s="17" t="s">
        <v>11</v>
      </c>
      <c r="F10" s="42">
        <f>SUM(F11:F17)</f>
        <v>17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  <c r="DZ10" s="59"/>
      <c r="EA10" s="59"/>
      <c r="EB10" s="59"/>
      <c r="EC10" s="59"/>
      <c r="ED10" s="59"/>
      <c r="EE10" s="59"/>
      <c r="EF10" s="59"/>
      <c r="EG10" s="59"/>
      <c r="EH10" s="59"/>
      <c r="EI10" s="59"/>
      <c r="EJ10" s="59"/>
      <c r="EK10" s="59"/>
      <c r="EL10" s="59"/>
      <c r="EM10" s="59"/>
      <c r="EN10" s="59"/>
      <c r="EO10" s="59"/>
      <c r="EP10" s="59"/>
      <c r="EQ10" s="59"/>
      <c r="ER10" s="59"/>
      <c r="ES10" s="59"/>
      <c r="ET10" s="59"/>
      <c r="EU10" s="59"/>
      <c r="EV10" s="59"/>
      <c r="EW10" s="59"/>
      <c r="EX10" s="59"/>
      <c r="EY10" s="59"/>
      <c r="EZ10" s="59"/>
    </row>
    <row r="11" spans="1:156" ht="15.75" outlineLevel="1" thickBot="1" x14ac:dyDescent="0.3">
      <c r="A11" s="1"/>
      <c r="B11" s="39" t="s">
        <v>13</v>
      </c>
      <c r="C11" s="42" t="s">
        <v>10</v>
      </c>
      <c r="D11" s="46" t="str">
        <v>01/02/2023 - 06/02/2023</v>
      </c>
      <c r="E11" s="48" t="s">
        <v>11</v>
      </c>
      <c r="F11" s="42">
        <v>6</v>
      </c>
      <c r="G11" s="50"/>
      <c r="H11" s="51"/>
      <c r="I11" s="51"/>
      <c r="J11" s="51"/>
      <c r="K11" s="51"/>
      <c r="L11" s="5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/>
      <c r="DW11" s="59"/>
      <c r="DX11" s="59"/>
      <c r="DY11" s="59"/>
      <c r="DZ11" s="59"/>
      <c r="EA11" s="59"/>
      <c r="EB11" s="59"/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EN11" s="59"/>
      <c r="EO11" s="59"/>
      <c r="EP11" s="59"/>
      <c r="EQ11" s="59"/>
      <c r="ER11" s="59"/>
      <c r="ES11" s="59"/>
      <c r="ET11" s="59"/>
      <c r="EU11" s="59"/>
      <c r="EV11" s="59"/>
      <c r="EW11" s="59"/>
      <c r="EX11" s="59"/>
      <c r="EY11" s="59"/>
      <c r="EZ11" s="59"/>
    </row>
    <row r="12" spans="1:156" ht="15.75" outlineLevel="1" thickBot="1" x14ac:dyDescent="0.3">
      <c r="A12" s="1"/>
      <c r="B12" s="40" t="s">
        <v>15</v>
      </c>
      <c r="C12" s="42" t="s">
        <v>10</v>
      </c>
      <c r="D12" s="44" t="str">
        <v>06/02/2023 - 12/02/2023</v>
      </c>
      <c r="E12" s="48" t="s">
        <v>11</v>
      </c>
      <c r="F12" s="42">
        <v>6</v>
      </c>
      <c r="G12" s="1"/>
      <c r="H12" s="1"/>
      <c r="I12" s="1"/>
      <c r="J12" s="1"/>
      <c r="K12" s="1"/>
      <c r="L12" s="50"/>
      <c r="M12" s="51"/>
      <c r="N12" s="51"/>
      <c r="O12" s="51"/>
      <c r="P12" s="51"/>
      <c r="Q12" s="51"/>
      <c r="R12" s="53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59"/>
      <c r="DY12" s="59"/>
      <c r="DZ12" s="59"/>
      <c r="EA12" s="59"/>
      <c r="EB12" s="59"/>
      <c r="EC12" s="59"/>
      <c r="ED12" s="59"/>
      <c r="EE12" s="59"/>
      <c r="EF12" s="59"/>
      <c r="EG12" s="59"/>
      <c r="EH12" s="59"/>
      <c r="EI12" s="59"/>
      <c r="EJ12" s="59"/>
      <c r="EK12" s="59"/>
      <c r="EL12" s="59"/>
      <c r="EM12" s="59"/>
      <c r="EN12" s="59"/>
      <c r="EO12" s="59"/>
      <c r="EP12" s="59"/>
      <c r="EQ12" s="59"/>
      <c r="ER12" s="59"/>
      <c r="ES12" s="59"/>
      <c r="ET12" s="59"/>
      <c r="EU12" s="59"/>
      <c r="EV12" s="59"/>
      <c r="EW12" s="59"/>
      <c r="EX12" s="59"/>
      <c r="EY12" s="59"/>
      <c r="EZ12" s="59"/>
    </row>
    <row r="13" spans="1:156" ht="15.75" outlineLevel="1" thickBot="1" x14ac:dyDescent="0.3">
      <c r="A13" s="1"/>
      <c r="B13" s="40" t="s">
        <v>17</v>
      </c>
      <c r="C13" s="42" t="s">
        <v>10</v>
      </c>
      <c r="D13" s="44" t="str">
        <v>12/02/2023 - 13/02/2023</v>
      </c>
      <c r="E13" s="49" t="s">
        <v>11</v>
      </c>
      <c r="F13" s="42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50"/>
      <c r="T13" s="52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59"/>
      <c r="DB13" s="59"/>
      <c r="DC13" s="59"/>
      <c r="DD13" s="59"/>
      <c r="DE13" s="59"/>
      <c r="DF13" s="59"/>
      <c r="DG13" s="59"/>
      <c r="DH13" s="59"/>
      <c r="DI13" s="59"/>
      <c r="DJ13" s="59"/>
      <c r="DK13" s="59"/>
      <c r="DL13" s="59"/>
      <c r="DM13" s="59"/>
      <c r="DN13" s="59"/>
      <c r="DO13" s="59"/>
      <c r="DP13" s="59"/>
      <c r="DQ13" s="59"/>
      <c r="DR13" s="59"/>
      <c r="DS13" s="59"/>
      <c r="DT13" s="59"/>
      <c r="DU13" s="59"/>
      <c r="DV13" s="59"/>
      <c r="DW13" s="59"/>
      <c r="DX13" s="59"/>
      <c r="DY13" s="59"/>
      <c r="DZ13" s="59"/>
      <c r="EA13" s="59"/>
      <c r="EB13" s="59"/>
      <c r="EC13" s="59"/>
      <c r="ED13" s="59"/>
      <c r="EE13" s="59"/>
      <c r="EF13" s="59"/>
      <c r="EG13" s="59"/>
      <c r="EH13" s="59"/>
      <c r="EI13" s="59"/>
      <c r="EJ13" s="59"/>
      <c r="EK13" s="59"/>
      <c r="EL13" s="59"/>
      <c r="EM13" s="59"/>
      <c r="EN13" s="59"/>
      <c r="EO13" s="59"/>
      <c r="EP13" s="59"/>
      <c r="EQ13" s="59"/>
      <c r="ER13" s="59"/>
      <c r="ES13" s="59"/>
      <c r="ET13" s="59"/>
      <c r="EU13" s="59"/>
      <c r="EV13" s="59"/>
      <c r="EW13" s="59"/>
      <c r="EX13" s="59"/>
      <c r="EY13" s="59"/>
      <c r="EZ13" s="59"/>
    </row>
    <row r="14" spans="1:156" ht="15.75" outlineLevel="1" thickBot="1" x14ac:dyDescent="0.3">
      <c r="A14" s="1"/>
      <c r="B14" s="40" t="s">
        <v>20</v>
      </c>
      <c r="C14" s="42" t="s">
        <v>10</v>
      </c>
      <c r="D14" s="44" t="str">
        <v>13/02/2023 - 14/02/2023</v>
      </c>
      <c r="E14" s="17" t="s">
        <v>11</v>
      </c>
      <c r="F14" s="42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50"/>
      <c r="U14" s="52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</row>
    <row r="15" spans="1:156" ht="15.75" outlineLevel="1" thickBot="1" x14ac:dyDescent="0.3">
      <c r="A15" s="1"/>
      <c r="B15" s="41" t="s">
        <v>22</v>
      </c>
      <c r="C15" s="45" t="s">
        <v>10</v>
      </c>
      <c r="D15" s="44" t="str">
        <v>14/02/2023 - 15/02/2023</v>
      </c>
      <c r="E15" s="49" t="s">
        <v>11</v>
      </c>
      <c r="F15" s="42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0"/>
      <c r="V15" s="5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59"/>
      <c r="DB15" s="59"/>
      <c r="DC15" s="59"/>
      <c r="DD15" s="59"/>
      <c r="DE15" s="59"/>
      <c r="DF15" s="59"/>
      <c r="DG15" s="59"/>
      <c r="DH15" s="59"/>
      <c r="DI15" s="59"/>
      <c r="DJ15" s="59"/>
      <c r="DK15" s="59"/>
      <c r="DL15" s="59"/>
      <c r="DM15" s="59"/>
      <c r="DN15" s="59"/>
      <c r="DO15" s="59"/>
      <c r="DP15" s="59"/>
      <c r="DQ15" s="59"/>
      <c r="DR15" s="59"/>
      <c r="DS15" s="59"/>
      <c r="DT15" s="59"/>
      <c r="DU15" s="59"/>
      <c r="DV15" s="59"/>
      <c r="DW15" s="59"/>
      <c r="DX15" s="59"/>
      <c r="DY15" s="59"/>
      <c r="DZ15" s="59"/>
      <c r="EA15" s="59"/>
      <c r="EB15" s="59"/>
      <c r="EC15" s="59"/>
      <c r="ED15" s="59"/>
      <c r="EE15" s="59"/>
      <c r="EF15" s="59"/>
      <c r="EG15" s="59"/>
      <c r="EH15" s="59"/>
      <c r="EI15" s="59"/>
      <c r="EJ15" s="59"/>
      <c r="EK15" s="59"/>
      <c r="EL15" s="59"/>
      <c r="EM15" s="59"/>
      <c r="EN15" s="59"/>
      <c r="EO15" s="59"/>
      <c r="EP15" s="59"/>
      <c r="EQ15" s="59"/>
      <c r="ER15" s="59"/>
      <c r="ES15" s="59"/>
      <c r="ET15" s="59"/>
      <c r="EU15" s="59"/>
      <c r="EV15" s="59"/>
      <c r="EW15" s="59"/>
      <c r="EX15" s="59"/>
      <c r="EY15" s="59"/>
      <c r="EZ15" s="59"/>
    </row>
    <row r="16" spans="1:156" ht="15.75" outlineLevel="1" thickBot="1" x14ac:dyDescent="0.3">
      <c r="A16" s="1"/>
      <c r="B16" s="40" t="s">
        <v>24</v>
      </c>
      <c r="C16" s="42" t="s">
        <v>10</v>
      </c>
      <c r="D16" s="44" t="str">
        <v>15/02/2023 - 16/02/2023</v>
      </c>
      <c r="E16" s="17" t="s">
        <v>11</v>
      </c>
      <c r="F16" s="42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54"/>
      <c r="W16" s="55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59"/>
      <c r="DB16" s="59"/>
      <c r="DC16" s="59"/>
      <c r="DD16" s="59"/>
      <c r="DE16" s="59"/>
      <c r="DF16" s="59"/>
      <c r="DG16" s="59"/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59"/>
      <c r="EN16" s="59"/>
      <c r="EO16" s="59"/>
      <c r="EP16" s="59"/>
      <c r="EQ16" s="59"/>
      <c r="ER16" s="59"/>
      <c r="ES16" s="59"/>
      <c r="ET16" s="59"/>
      <c r="EU16" s="59"/>
      <c r="EV16" s="59"/>
      <c r="EW16" s="59"/>
      <c r="EX16" s="59"/>
      <c r="EY16" s="59"/>
      <c r="EZ16" s="59"/>
    </row>
    <row r="17" spans="1:156" ht="15.75" outlineLevel="1" thickBot="1" x14ac:dyDescent="0.3">
      <c r="A17" s="1"/>
      <c r="B17" s="40" t="s">
        <v>87</v>
      </c>
      <c r="C17" s="42" t="s">
        <v>10</v>
      </c>
      <c r="D17" s="44" t="str">
        <v>16/02/2023 - 17/02/2023</v>
      </c>
      <c r="E17" s="49" t="s">
        <v>11</v>
      </c>
      <c r="F17" s="42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59"/>
      <c r="DB17" s="59"/>
      <c r="DC17" s="59"/>
      <c r="DD17" s="59"/>
      <c r="DE17" s="59"/>
      <c r="DF17" s="59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59"/>
      <c r="DR17" s="59"/>
      <c r="DS17" s="59"/>
      <c r="DT17" s="59"/>
      <c r="DU17" s="59"/>
      <c r="DV17" s="59"/>
      <c r="DW17" s="59"/>
      <c r="DX17" s="59"/>
      <c r="DY17" s="59"/>
      <c r="DZ17" s="59"/>
      <c r="EA17" s="59"/>
      <c r="EB17" s="59"/>
      <c r="EC17" s="59"/>
      <c r="ED17" s="59"/>
      <c r="EE17" s="59"/>
      <c r="EF17" s="59"/>
      <c r="EG17" s="59"/>
      <c r="EH17" s="59"/>
      <c r="EI17" s="59"/>
      <c r="EJ17" s="59"/>
      <c r="EK17" s="59"/>
      <c r="EL17" s="59"/>
      <c r="EM17" s="59"/>
      <c r="EN17" s="59"/>
      <c r="EO17" s="59"/>
      <c r="EP17" s="59"/>
      <c r="EQ17" s="59"/>
      <c r="ER17" s="59"/>
      <c r="ES17" s="59"/>
      <c r="ET17" s="59"/>
      <c r="EU17" s="59"/>
      <c r="EV17" s="59"/>
      <c r="EW17" s="59"/>
      <c r="EX17" s="59"/>
      <c r="EY17" s="59"/>
      <c r="EZ17" s="59"/>
    </row>
    <row r="18" spans="1:15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A18" s="59"/>
      <c r="EB18" s="59"/>
      <c r="EC18" s="59"/>
      <c r="ED18" s="59"/>
      <c r="EE18" s="59"/>
      <c r="EF18" s="59"/>
      <c r="EG18" s="59"/>
      <c r="EH18" s="59"/>
      <c r="EI18" s="59"/>
      <c r="EJ18" s="59"/>
      <c r="EK18" s="59"/>
      <c r="EL18" s="59"/>
      <c r="EM18" s="59"/>
      <c r="EN18" s="59"/>
      <c r="EO18" s="59"/>
      <c r="EP18" s="59"/>
      <c r="EQ18" s="59"/>
      <c r="ER18" s="59"/>
      <c r="ES18" s="59"/>
      <c r="ET18" s="59"/>
      <c r="EU18" s="59"/>
      <c r="EV18" s="59"/>
      <c r="EW18" s="59"/>
      <c r="EX18" s="59"/>
      <c r="EY18" s="59"/>
      <c r="EZ18" s="59"/>
    </row>
    <row r="19" spans="1:156" ht="19.5" thickBot="1" x14ac:dyDescent="0.35">
      <c r="A19" s="1"/>
      <c r="B19" s="58" t="s">
        <v>29</v>
      </c>
      <c r="C19" s="42" t="s">
        <v>31</v>
      </c>
      <c r="D19" s="39" t="s">
        <v>25</v>
      </c>
      <c r="E19" s="17" t="s">
        <v>11</v>
      </c>
      <c r="F19" s="42">
        <f>SUM(F20:F21)</f>
        <v>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59"/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/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/>
      <c r="DZ19" s="59"/>
      <c r="EA19" s="59"/>
      <c r="EB19" s="59"/>
      <c r="EC19" s="59"/>
      <c r="ED19" s="59"/>
      <c r="EE19" s="59"/>
      <c r="EF19" s="59"/>
      <c r="EG19" s="59"/>
      <c r="EH19" s="59"/>
      <c r="EI19" s="59"/>
      <c r="EJ19" s="59"/>
      <c r="EK19" s="59"/>
      <c r="EL19" s="59"/>
      <c r="EM19" s="59"/>
      <c r="EN19" s="59"/>
      <c r="EO19" s="59"/>
      <c r="EP19" s="59"/>
      <c r="EQ19" s="59"/>
      <c r="ER19" s="59"/>
      <c r="ES19" s="59"/>
      <c r="ET19" s="59"/>
      <c r="EU19" s="59"/>
      <c r="EV19" s="59"/>
      <c r="EW19" s="59"/>
      <c r="EX19" s="59"/>
      <c r="EY19" s="59"/>
      <c r="EZ19" s="59"/>
    </row>
    <row r="20" spans="1:156" ht="15.75" outlineLevel="1" thickBot="1" x14ac:dyDescent="0.3">
      <c r="A20" s="1"/>
      <c r="B20" s="56" t="s">
        <v>30</v>
      </c>
      <c r="C20" s="42" t="s">
        <v>31</v>
      </c>
      <c r="D20" s="39" t="s">
        <v>32</v>
      </c>
      <c r="E20" s="17" t="s">
        <v>11</v>
      </c>
      <c r="F20" s="42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0"/>
      <c r="V20" s="5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59"/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59"/>
      <c r="DN20" s="59"/>
      <c r="DO20" s="59"/>
      <c r="DP20" s="59"/>
      <c r="DQ20" s="59"/>
      <c r="DR20" s="59"/>
      <c r="DS20" s="59"/>
      <c r="DT20" s="59"/>
      <c r="DU20" s="59"/>
      <c r="DV20" s="59"/>
      <c r="DW20" s="59"/>
      <c r="DX20" s="59"/>
      <c r="DY20" s="59"/>
      <c r="DZ20" s="59"/>
      <c r="EA20" s="59"/>
      <c r="EB20" s="59"/>
      <c r="EC20" s="59"/>
      <c r="ED20" s="59"/>
      <c r="EE20" s="59"/>
      <c r="EF20" s="59"/>
      <c r="EG20" s="59"/>
      <c r="EH20" s="59"/>
      <c r="EI20" s="59"/>
      <c r="EJ20" s="59"/>
      <c r="EK20" s="59"/>
      <c r="EL20" s="59"/>
      <c r="EM20" s="59"/>
      <c r="EN20" s="59"/>
      <c r="EO20" s="59"/>
      <c r="EP20" s="59"/>
      <c r="EQ20" s="59"/>
      <c r="ER20" s="59"/>
      <c r="ES20" s="59"/>
      <c r="ET20" s="59"/>
      <c r="EU20" s="59"/>
      <c r="EV20" s="59"/>
      <c r="EW20" s="59"/>
      <c r="EX20" s="59"/>
      <c r="EY20" s="59"/>
      <c r="EZ20" s="59"/>
    </row>
    <row r="21" spans="1:156" ht="15.75" outlineLevel="1" thickBot="1" x14ac:dyDescent="0.3">
      <c r="A21" s="1"/>
      <c r="B21" s="57" t="s">
        <v>33</v>
      </c>
      <c r="C21" s="42" t="s">
        <v>31</v>
      </c>
      <c r="D21" s="39" t="s">
        <v>34</v>
      </c>
      <c r="E21" s="17" t="s">
        <v>11</v>
      </c>
      <c r="F21" s="42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50"/>
      <c r="W21" s="53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59"/>
      <c r="DB21" s="59"/>
      <c r="DC21" s="59"/>
      <c r="DD21" s="59"/>
      <c r="DE21" s="59"/>
      <c r="DF21" s="59"/>
      <c r="DG21" s="59"/>
      <c r="DH21" s="59"/>
      <c r="DI21" s="59"/>
      <c r="DJ21" s="59"/>
      <c r="DK21" s="59"/>
      <c r="DL21" s="59"/>
      <c r="DM21" s="59"/>
      <c r="DN21" s="59"/>
      <c r="DO21" s="59"/>
      <c r="DP21" s="59"/>
      <c r="DQ21" s="59"/>
      <c r="DR21" s="59"/>
      <c r="DS21" s="59"/>
      <c r="DT21" s="59"/>
      <c r="DU21" s="59"/>
      <c r="DV21" s="59"/>
      <c r="DW21" s="59"/>
      <c r="DX21" s="59"/>
      <c r="DY21" s="59"/>
      <c r="DZ21" s="59"/>
      <c r="EA21" s="59"/>
      <c r="EB21" s="59"/>
      <c r="EC21" s="59"/>
      <c r="ED21" s="59"/>
      <c r="EE21" s="59"/>
      <c r="EF21" s="59"/>
      <c r="EG21" s="59"/>
      <c r="EH21" s="59"/>
      <c r="EI21" s="59"/>
      <c r="EJ21" s="59"/>
      <c r="EK21" s="59"/>
      <c r="EL21" s="59"/>
      <c r="EM21" s="59"/>
      <c r="EN21" s="59"/>
      <c r="EO21" s="59"/>
      <c r="EP21" s="59"/>
      <c r="EQ21" s="59"/>
      <c r="ER21" s="59"/>
      <c r="ES21" s="59"/>
      <c r="ET21" s="59"/>
      <c r="EU21" s="59"/>
      <c r="EV21" s="59"/>
      <c r="EW21" s="59"/>
      <c r="EX21" s="59"/>
      <c r="EY21" s="59"/>
      <c r="EZ21" s="59"/>
    </row>
    <row r="22" spans="1:15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59"/>
      <c r="DB22" s="59"/>
      <c r="DC22" s="59"/>
      <c r="DD22" s="59"/>
      <c r="DE22" s="59"/>
      <c r="DF22" s="59"/>
      <c r="DG22" s="59"/>
      <c r="DH22" s="59"/>
      <c r="DI22" s="59"/>
      <c r="DJ22" s="59"/>
      <c r="DK22" s="59"/>
      <c r="DL22" s="59"/>
      <c r="DM22" s="59"/>
      <c r="DN22" s="59"/>
      <c r="DO22" s="59"/>
      <c r="DP22" s="59"/>
      <c r="DQ22" s="59"/>
      <c r="DR22" s="59"/>
      <c r="DS22" s="59"/>
      <c r="DT22" s="59"/>
      <c r="DU22" s="59"/>
      <c r="DV22" s="59"/>
      <c r="DW22" s="59"/>
      <c r="DX22" s="59"/>
      <c r="DY22" s="59"/>
      <c r="DZ22" s="59"/>
      <c r="EA22" s="59"/>
      <c r="EB22" s="59"/>
      <c r="EC22" s="59"/>
      <c r="ED22" s="59"/>
      <c r="EE22" s="59"/>
      <c r="EF22" s="59"/>
      <c r="EG22" s="59"/>
      <c r="EH22" s="59"/>
      <c r="EI22" s="59"/>
      <c r="EJ22" s="59"/>
      <c r="EK22" s="59"/>
      <c r="EL22" s="59"/>
      <c r="EM22" s="59"/>
      <c r="EN22" s="59"/>
      <c r="EO22" s="59"/>
      <c r="EP22" s="59"/>
      <c r="EQ22" s="59"/>
      <c r="ER22" s="59"/>
      <c r="ES22" s="59"/>
      <c r="ET22" s="59"/>
      <c r="EU22" s="59"/>
      <c r="EV22" s="59"/>
      <c r="EW22" s="59"/>
      <c r="EX22" s="59"/>
      <c r="EY22" s="59"/>
      <c r="EZ22" s="59"/>
    </row>
    <row r="23" spans="1:156" ht="19.5" thickBot="1" x14ac:dyDescent="0.35">
      <c r="A23" s="1"/>
      <c r="B23" s="20" t="s">
        <v>90</v>
      </c>
      <c r="C23" s="42" t="s">
        <v>31</v>
      </c>
      <c r="D23" t="s">
        <v>110</v>
      </c>
      <c r="E23" s="6" t="s">
        <v>36</v>
      </c>
      <c r="F23" s="42">
        <v>96</v>
      </c>
      <c r="G23" s="1"/>
      <c r="H23" s="1"/>
      <c r="I23" s="59"/>
      <c r="J23" s="59"/>
      <c r="K23" s="5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</row>
    <row r="24" spans="1:156" ht="15.75" thickBot="1" x14ac:dyDescent="0.3">
      <c r="A24" s="1"/>
      <c r="B24" t="s">
        <v>91</v>
      </c>
      <c r="C24" s="42" t="s">
        <v>31</v>
      </c>
      <c r="D24" t="s">
        <v>111</v>
      </c>
      <c r="E24" s="6" t="s">
        <v>11</v>
      </c>
      <c r="F24" s="42">
        <v>1</v>
      </c>
      <c r="G24" s="67"/>
      <c r="H24" s="1"/>
      <c r="I24" s="59"/>
      <c r="J24" s="59"/>
      <c r="K24" s="5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59"/>
      <c r="EL24" s="59"/>
      <c r="EM24" s="59"/>
      <c r="EN24" s="59"/>
      <c r="EO24" s="59"/>
      <c r="EP24" s="59"/>
      <c r="EQ24" s="59"/>
      <c r="ER24" s="59"/>
      <c r="ES24" s="59"/>
      <c r="ET24" s="59"/>
      <c r="EU24" s="59"/>
      <c r="EV24" s="59"/>
      <c r="EW24" s="59"/>
      <c r="EX24" s="59"/>
      <c r="EY24" s="59"/>
      <c r="EZ24" s="59"/>
    </row>
    <row r="25" spans="1:156" ht="15.75" thickBot="1" x14ac:dyDescent="0.3">
      <c r="A25" s="1"/>
      <c r="B25" t="s">
        <v>92</v>
      </c>
      <c r="C25" s="42" t="s">
        <v>31</v>
      </c>
      <c r="D25" t="s">
        <v>111</v>
      </c>
      <c r="E25" s="6" t="s">
        <v>11</v>
      </c>
      <c r="F25" s="42">
        <v>1</v>
      </c>
      <c r="G25" s="67"/>
      <c r="H25" s="1"/>
      <c r="I25" s="59"/>
      <c r="J25" s="59"/>
      <c r="K25" s="5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59"/>
      <c r="DB25" s="59"/>
      <c r="DC25" s="59"/>
      <c r="DD25" s="59"/>
      <c r="DE25" s="59"/>
      <c r="DF25" s="59"/>
      <c r="DG25" s="59"/>
      <c r="DH25" s="59"/>
      <c r="DI25" s="59"/>
      <c r="DJ25" s="59"/>
      <c r="DK25" s="59"/>
      <c r="DL25" s="59"/>
      <c r="DM25" s="59"/>
      <c r="DN25" s="59"/>
      <c r="DO25" s="59"/>
      <c r="DP25" s="59"/>
      <c r="DQ25" s="59"/>
      <c r="DR25" s="59"/>
      <c r="DS25" s="59"/>
      <c r="DT25" s="59"/>
      <c r="DU25" s="59"/>
      <c r="DV25" s="59"/>
      <c r="DW25" s="59"/>
      <c r="DX25" s="59"/>
      <c r="DY25" s="59"/>
      <c r="DZ25" s="59"/>
      <c r="EA25" s="59"/>
      <c r="EB25" s="59"/>
      <c r="EC25" s="59"/>
      <c r="ED25" s="59"/>
      <c r="EE25" s="59"/>
      <c r="EF25" s="59"/>
      <c r="EG25" s="59"/>
      <c r="EH25" s="59"/>
      <c r="EI25" s="59"/>
      <c r="EJ25" s="59"/>
      <c r="EK25" s="59"/>
      <c r="EL25" s="59"/>
      <c r="EM25" s="59"/>
      <c r="EN25" s="59"/>
      <c r="EO25" s="59"/>
      <c r="EP25" s="59"/>
      <c r="EQ25" s="59"/>
      <c r="ER25" s="59"/>
      <c r="ES25" s="59"/>
      <c r="ET25" s="59"/>
      <c r="EU25" s="59"/>
      <c r="EV25" s="59"/>
      <c r="EW25" s="59"/>
      <c r="EX25" s="59"/>
      <c r="EY25" s="59"/>
      <c r="EZ25" s="59"/>
    </row>
    <row r="26" spans="1:156" ht="15.75" thickBot="1" x14ac:dyDescent="0.3">
      <c r="A26" s="1"/>
      <c r="B26" t="s">
        <v>93</v>
      </c>
      <c r="C26" s="42" t="s">
        <v>31</v>
      </c>
      <c r="D26" t="s">
        <v>111</v>
      </c>
      <c r="E26" s="6" t="s">
        <v>11</v>
      </c>
      <c r="F26" s="42">
        <v>1</v>
      </c>
      <c r="G26" s="6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/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59"/>
      <c r="EC26" s="59"/>
      <c r="ED26" s="59"/>
      <c r="EE26" s="59"/>
      <c r="EF26" s="59"/>
      <c r="EG26" s="59"/>
      <c r="EH26" s="59"/>
      <c r="EI26" s="59"/>
      <c r="EJ26" s="59"/>
      <c r="EK26" s="59"/>
      <c r="EL26" s="59"/>
      <c r="EM26" s="59"/>
      <c r="EN26" s="59"/>
      <c r="EO26" s="59"/>
      <c r="EP26" s="59"/>
      <c r="EQ26" s="59"/>
      <c r="ER26" s="59"/>
      <c r="ES26" s="59"/>
      <c r="ET26" s="59"/>
      <c r="EU26" s="59"/>
      <c r="EV26" s="59"/>
      <c r="EW26" s="59"/>
      <c r="EX26" s="59"/>
      <c r="EY26" s="59"/>
      <c r="EZ26" s="59"/>
    </row>
    <row r="27" spans="1:156" ht="15.75" thickBot="1" x14ac:dyDescent="0.3">
      <c r="A27" s="1"/>
      <c r="B27" t="s">
        <v>94</v>
      </c>
      <c r="C27" s="42" t="s">
        <v>31</v>
      </c>
      <c r="D27" t="s">
        <v>112</v>
      </c>
      <c r="E27" s="6" t="s">
        <v>11</v>
      </c>
      <c r="F27" s="42">
        <v>1</v>
      </c>
      <c r="G27" s="1"/>
      <c r="H27" s="6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/>
      <c r="EU27" s="59"/>
      <c r="EV27" s="59"/>
      <c r="EW27" s="59"/>
      <c r="EX27" s="59"/>
      <c r="EY27" s="59"/>
      <c r="EZ27" s="59"/>
    </row>
    <row r="28" spans="1:156" ht="15.75" thickBot="1" x14ac:dyDescent="0.3">
      <c r="A28" s="1"/>
      <c r="B28" t="s">
        <v>35</v>
      </c>
      <c r="C28" s="42" t="s">
        <v>31</v>
      </c>
      <c r="D28" t="s">
        <v>113</v>
      </c>
      <c r="E28" s="6" t="s">
        <v>11</v>
      </c>
      <c r="F28" s="42">
        <v>1</v>
      </c>
      <c r="G28" s="1"/>
      <c r="H28" s="1"/>
      <c r="I28" s="6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/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/>
      <c r="EO28" s="59"/>
      <c r="EP28" s="59"/>
      <c r="EQ28" s="59"/>
      <c r="ER28" s="59"/>
      <c r="ES28" s="59"/>
      <c r="ET28" s="59"/>
      <c r="EU28" s="59"/>
      <c r="EV28" s="59"/>
      <c r="EW28" s="59"/>
      <c r="EX28" s="59"/>
      <c r="EY28" s="59"/>
      <c r="EZ28" s="59"/>
    </row>
    <row r="29" spans="1:156" ht="15.75" thickBot="1" x14ac:dyDescent="0.3">
      <c r="A29" s="1"/>
      <c r="B29" t="s">
        <v>95</v>
      </c>
      <c r="C29" s="42" t="s">
        <v>31</v>
      </c>
      <c r="D29" t="s">
        <v>114</v>
      </c>
      <c r="E29" s="6" t="s">
        <v>11</v>
      </c>
      <c r="F29" s="42">
        <v>1</v>
      </c>
      <c r="G29" s="1"/>
      <c r="H29" s="1"/>
      <c r="I29" s="1"/>
      <c r="J29" s="6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59"/>
      <c r="DB29" s="59"/>
      <c r="DC29" s="59"/>
      <c r="DD29" s="59"/>
      <c r="DE29" s="59"/>
      <c r="DF29" s="59"/>
      <c r="DG29" s="59"/>
      <c r="DH29" s="59"/>
      <c r="DI29" s="59"/>
      <c r="DJ29" s="59"/>
      <c r="DK29" s="59"/>
      <c r="DL29" s="59"/>
      <c r="DM29" s="59"/>
      <c r="DN29" s="59"/>
      <c r="DO29" s="59"/>
      <c r="DP29" s="59"/>
      <c r="DQ29" s="59"/>
      <c r="DR29" s="59"/>
      <c r="DS29" s="59"/>
      <c r="DT29" s="59"/>
      <c r="DU29" s="59"/>
      <c r="DV29" s="59"/>
      <c r="DW29" s="59"/>
      <c r="DX29" s="59"/>
      <c r="DY29" s="59"/>
      <c r="DZ29" s="59"/>
      <c r="EA29" s="59"/>
      <c r="EB29" s="59"/>
      <c r="EC29" s="59"/>
      <c r="ED29" s="59"/>
      <c r="EE29" s="59"/>
      <c r="EF29" s="59"/>
      <c r="EG29" s="59"/>
      <c r="EH29" s="59"/>
      <c r="EI29" s="59"/>
      <c r="EJ29" s="59"/>
      <c r="EK29" s="59"/>
      <c r="EL29" s="59"/>
      <c r="EM29" s="59"/>
      <c r="EN29" s="59"/>
      <c r="EO29" s="59"/>
      <c r="EP29" s="59"/>
      <c r="EQ29" s="59"/>
      <c r="ER29" s="59"/>
      <c r="ES29" s="59"/>
      <c r="ET29" s="59"/>
      <c r="EU29" s="59"/>
      <c r="EV29" s="59"/>
      <c r="EW29" s="59"/>
      <c r="EX29" s="59"/>
      <c r="EY29" s="59"/>
      <c r="EZ29" s="59"/>
    </row>
    <row r="30" spans="1:156" ht="15.75" hidden="1" thickBot="1" x14ac:dyDescent="0.3">
      <c r="A30" s="1"/>
      <c r="B30" t="s">
        <v>96</v>
      </c>
      <c r="C30" s="42" t="s">
        <v>31</v>
      </c>
      <c r="D30" t="s">
        <v>115</v>
      </c>
      <c r="E30" s="6" t="s">
        <v>11</v>
      </c>
      <c r="F30" s="4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59"/>
      <c r="DB30" s="59"/>
      <c r="DC30" s="59"/>
      <c r="DD30" s="59"/>
      <c r="DE30" s="59"/>
      <c r="DF30" s="59"/>
      <c r="DG30" s="59"/>
      <c r="DH30" s="59"/>
      <c r="DI30" s="59"/>
      <c r="DJ30" s="59"/>
      <c r="DK30" s="59"/>
      <c r="DL30" s="59"/>
      <c r="DM30" s="59"/>
      <c r="DN30" s="59"/>
      <c r="DO30" s="59"/>
      <c r="DP30" s="59"/>
      <c r="DQ30" s="59"/>
      <c r="DR30" s="59"/>
      <c r="DS30" s="59"/>
      <c r="DT30" s="59"/>
      <c r="DU30" s="59"/>
      <c r="DV30" s="59"/>
      <c r="DW30" s="59"/>
      <c r="DX30" s="59"/>
      <c r="DY30" s="59"/>
      <c r="DZ30" s="59"/>
      <c r="EA30" s="59"/>
      <c r="EB30" s="59"/>
      <c r="EC30" s="59"/>
      <c r="ED30" s="59"/>
      <c r="EE30" s="59"/>
      <c r="EF30" s="59"/>
      <c r="EG30" s="59"/>
      <c r="EH30" s="59"/>
      <c r="EI30" s="59"/>
      <c r="EJ30" s="59"/>
      <c r="EK30" s="59"/>
      <c r="EL30" s="59"/>
      <c r="EM30" s="59"/>
      <c r="EN30" s="59"/>
      <c r="EO30" s="59"/>
      <c r="EP30" s="59"/>
      <c r="EQ30" s="59"/>
      <c r="ER30" s="59"/>
      <c r="ES30" s="59"/>
      <c r="ET30" s="59"/>
      <c r="EU30" s="59"/>
      <c r="EV30" s="59"/>
      <c r="EW30" s="59"/>
      <c r="EX30" s="59"/>
      <c r="EY30" s="59"/>
      <c r="EZ30" s="59"/>
    </row>
    <row r="31" spans="1:156" ht="15.75" hidden="1" thickBot="1" x14ac:dyDescent="0.3">
      <c r="A31" s="1"/>
      <c r="B31" t="s">
        <v>97</v>
      </c>
      <c r="C31" s="42" t="s">
        <v>31</v>
      </c>
      <c r="D31" t="s">
        <v>115</v>
      </c>
      <c r="E31" s="6" t="s">
        <v>11</v>
      </c>
      <c r="F31" s="4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59"/>
      <c r="DL31" s="59"/>
      <c r="DM31" s="59"/>
      <c r="DN31" s="59"/>
      <c r="DO31" s="59"/>
      <c r="DP31" s="59"/>
      <c r="DQ31" s="59"/>
      <c r="DR31" s="59"/>
      <c r="DS31" s="59"/>
      <c r="DT31" s="59"/>
      <c r="DU31" s="59"/>
      <c r="DV31" s="59"/>
      <c r="DW31" s="59"/>
      <c r="DX31" s="59"/>
      <c r="DY31" s="59"/>
      <c r="DZ31" s="59"/>
      <c r="EA31" s="59"/>
      <c r="EB31" s="59"/>
      <c r="EC31" s="59"/>
      <c r="ED31" s="59"/>
      <c r="EE31" s="59"/>
      <c r="EF31" s="59"/>
      <c r="EG31" s="59"/>
      <c r="EH31" s="59"/>
      <c r="EI31" s="59"/>
      <c r="EJ31" s="59"/>
      <c r="EK31" s="59"/>
      <c r="EL31" s="59"/>
      <c r="EM31" s="59"/>
      <c r="EN31" s="59"/>
      <c r="EO31" s="59"/>
      <c r="EP31" s="59"/>
      <c r="EQ31" s="59"/>
      <c r="ER31" s="59"/>
      <c r="ES31" s="59"/>
      <c r="ET31" s="59"/>
      <c r="EU31" s="59"/>
      <c r="EV31" s="59"/>
      <c r="EW31" s="59"/>
      <c r="EX31" s="59"/>
      <c r="EY31" s="59"/>
      <c r="EZ31" s="59"/>
    </row>
    <row r="32" spans="1:156" ht="15.75" hidden="1" thickBot="1" x14ac:dyDescent="0.3">
      <c r="A32" s="1"/>
      <c r="B32" t="s">
        <v>98</v>
      </c>
      <c r="C32" s="42" t="s">
        <v>31</v>
      </c>
      <c r="D32" t="s">
        <v>115</v>
      </c>
      <c r="E32" s="6" t="s">
        <v>11</v>
      </c>
      <c r="F32" s="4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  <c r="EC32" s="59"/>
      <c r="ED32" s="59"/>
      <c r="EE32" s="59"/>
      <c r="EF32" s="59"/>
      <c r="EG32" s="59"/>
      <c r="EH32" s="59"/>
      <c r="EI32" s="59"/>
      <c r="EJ32" s="59"/>
      <c r="EK32" s="59"/>
      <c r="EL32" s="59"/>
      <c r="EM32" s="59"/>
      <c r="EN32" s="59"/>
      <c r="EO32" s="59"/>
      <c r="EP32" s="59"/>
      <c r="EQ32" s="59"/>
      <c r="ER32" s="59"/>
      <c r="ES32" s="59"/>
      <c r="ET32" s="59"/>
      <c r="EU32" s="59"/>
      <c r="EV32" s="59"/>
      <c r="EW32" s="59"/>
      <c r="EX32" s="59"/>
      <c r="EY32" s="59"/>
      <c r="EZ32" s="59"/>
    </row>
    <row r="33" spans="1:156" ht="15.75" hidden="1" thickBot="1" x14ac:dyDescent="0.3">
      <c r="A33" s="1"/>
      <c r="B33" t="s">
        <v>99</v>
      </c>
      <c r="C33" s="42" t="s">
        <v>31</v>
      </c>
      <c r="D33" t="s">
        <v>115</v>
      </c>
      <c r="E33" s="6" t="s">
        <v>11</v>
      </c>
      <c r="F33" s="4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59"/>
      <c r="DB33" s="59"/>
      <c r="DC33" s="59"/>
      <c r="DD33" s="59"/>
      <c r="DE33" s="59"/>
      <c r="DF33" s="59"/>
      <c r="DG33" s="59"/>
      <c r="DH33" s="59"/>
      <c r="DI33" s="59"/>
      <c r="DJ33" s="59"/>
      <c r="DK33" s="59"/>
      <c r="DL33" s="59"/>
      <c r="DM33" s="59"/>
      <c r="DN33" s="59"/>
      <c r="DO33" s="59"/>
      <c r="DP33" s="59"/>
      <c r="DQ33" s="59"/>
      <c r="DR33" s="59"/>
      <c r="DS33" s="59"/>
      <c r="DT33" s="59"/>
      <c r="DU33" s="59"/>
      <c r="DV33" s="59"/>
      <c r="DW33" s="59"/>
      <c r="DX33" s="59"/>
      <c r="DY33" s="59"/>
      <c r="DZ33" s="59"/>
      <c r="EA33" s="59"/>
      <c r="EB33" s="59"/>
      <c r="EC33" s="59"/>
      <c r="ED33" s="59"/>
      <c r="EE33" s="59"/>
      <c r="EF33" s="59"/>
      <c r="EG33" s="59"/>
      <c r="EH33" s="59"/>
      <c r="EI33" s="59"/>
      <c r="EJ33" s="59"/>
      <c r="EK33" s="59"/>
      <c r="EL33" s="59"/>
      <c r="EM33" s="59"/>
      <c r="EN33" s="59"/>
      <c r="EO33" s="59"/>
      <c r="EP33" s="59"/>
      <c r="EQ33" s="59"/>
      <c r="ER33" s="59"/>
      <c r="ES33" s="59"/>
      <c r="ET33" s="59"/>
      <c r="EU33" s="59"/>
      <c r="EV33" s="59"/>
      <c r="EW33" s="59"/>
      <c r="EX33" s="59"/>
      <c r="EY33" s="59"/>
      <c r="EZ33" s="59"/>
    </row>
    <row r="34" spans="1:156" ht="15.75" hidden="1" thickBot="1" x14ac:dyDescent="0.3">
      <c r="A34" s="1"/>
      <c r="B34" t="s">
        <v>100</v>
      </c>
      <c r="C34" s="42" t="s">
        <v>31</v>
      </c>
      <c r="D34" t="s">
        <v>115</v>
      </c>
      <c r="E34" s="6" t="s">
        <v>11</v>
      </c>
      <c r="F34" s="4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59"/>
      <c r="DB34" s="59"/>
      <c r="DC34" s="59"/>
      <c r="DD34" s="59"/>
      <c r="DE34" s="59"/>
      <c r="DF34" s="59"/>
      <c r="DG34" s="59"/>
      <c r="DH34" s="59"/>
      <c r="DI34" s="59"/>
      <c r="DJ34" s="59"/>
      <c r="DK34" s="59"/>
      <c r="DL34" s="59"/>
      <c r="DM34" s="59"/>
      <c r="DN34" s="59"/>
      <c r="DO34" s="59"/>
      <c r="DP34" s="59"/>
      <c r="DQ34" s="59"/>
      <c r="DR34" s="59"/>
      <c r="DS34" s="59"/>
      <c r="DT34" s="59"/>
      <c r="DU34" s="59"/>
      <c r="DV34" s="59"/>
      <c r="DW34" s="59"/>
      <c r="DX34" s="59"/>
      <c r="DY34" s="59"/>
      <c r="DZ34" s="59"/>
      <c r="EA34" s="59"/>
      <c r="EB34" s="59"/>
      <c r="EC34" s="59"/>
      <c r="ED34" s="59"/>
      <c r="EE34" s="59"/>
      <c r="EF34" s="59"/>
      <c r="EG34" s="59"/>
      <c r="EH34" s="59"/>
      <c r="EI34" s="59"/>
      <c r="EJ34" s="59"/>
      <c r="EK34" s="59"/>
      <c r="EL34" s="59"/>
      <c r="EM34" s="59"/>
      <c r="EN34" s="59"/>
      <c r="EO34" s="59"/>
      <c r="EP34" s="59"/>
      <c r="EQ34" s="59"/>
      <c r="ER34" s="59"/>
      <c r="ES34" s="59"/>
      <c r="ET34" s="59"/>
      <c r="EU34" s="59"/>
      <c r="EV34" s="59"/>
      <c r="EW34" s="59"/>
      <c r="EX34" s="59"/>
      <c r="EY34" s="59"/>
      <c r="EZ34" s="59"/>
    </row>
    <row r="35" spans="1:156" ht="15.75" hidden="1" thickBot="1" x14ac:dyDescent="0.3">
      <c r="A35" s="1"/>
      <c r="B35" t="s">
        <v>101</v>
      </c>
      <c r="C35" s="42" t="s">
        <v>31</v>
      </c>
      <c r="D35" t="s">
        <v>115</v>
      </c>
      <c r="E35" s="6" t="s">
        <v>11</v>
      </c>
      <c r="F35" s="4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59"/>
      <c r="DB35" s="59"/>
      <c r="DC35" s="59"/>
      <c r="DD35" s="59"/>
      <c r="DE35" s="59"/>
      <c r="DF35" s="59"/>
      <c r="DG35" s="59"/>
      <c r="DH35" s="59"/>
      <c r="DI35" s="59"/>
      <c r="DJ35" s="59"/>
      <c r="DK35" s="59"/>
      <c r="DL35" s="59"/>
      <c r="DM35" s="59"/>
      <c r="DN35" s="59"/>
      <c r="DO35" s="59"/>
      <c r="DP35" s="59"/>
      <c r="DQ35" s="59"/>
      <c r="DR35" s="59"/>
      <c r="DS35" s="59"/>
      <c r="DT35" s="59"/>
      <c r="DU35" s="59"/>
      <c r="DV35" s="59"/>
      <c r="DW35" s="59"/>
      <c r="DX35" s="59"/>
      <c r="DY35" s="59"/>
      <c r="DZ35" s="59"/>
      <c r="EA35" s="59"/>
      <c r="EB35" s="59"/>
      <c r="EC35" s="59"/>
      <c r="ED35" s="59"/>
      <c r="EE35" s="59"/>
      <c r="EF35" s="59"/>
      <c r="EG35" s="59"/>
      <c r="EH35" s="59"/>
      <c r="EI35" s="59"/>
      <c r="EJ35" s="59"/>
      <c r="EK35" s="59"/>
      <c r="EL35" s="59"/>
      <c r="EM35" s="59"/>
      <c r="EN35" s="59"/>
      <c r="EO35" s="59"/>
      <c r="EP35" s="59"/>
      <c r="EQ35" s="59"/>
      <c r="ER35" s="59"/>
      <c r="ES35" s="59"/>
      <c r="ET35" s="59"/>
      <c r="EU35" s="59"/>
      <c r="EV35" s="59"/>
      <c r="EW35" s="59"/>
      <c r="EX35" s="59"/>
      <c r="EY35" s="59"/>
      <c r="EZ35" s="59"/>
    </row>
    <row r="36" spans="1:156" ht="15.75" hidden="1" thickBot="1" x14ac:dyDescent="0.3">
      <c r="A36" s="1"/>
      <c r="B36" t="s">
        <v>102</v>
      </c>
      <c r="C36" s="42" t="s">
        <v>31</v>
      </c>
      <c r="D36" t="s">
        <v>116</v>
      </c>
      <c r="E36" s="6" t="s">
        <v>11</v>
      </c>
      <c r="F36" s="4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59"/>
      <c r="DB36" s="59"/>
      <c r="DC36" s="59"/>
      <c r="DD36" s="59"/>
      <c r="DE36" s="59"/>
      <c r="DF36" s="59"/>
      <c r="DG36" s="59"/>
      <c r="DH36" s="59"/>
      <c r="DI36" s="59"/>
      <c r="DJ36" s="59"/>
      <c r="DK36" s="59"/>
      <c r="DL36" s="59"/>
      <c r="DM36" s="59"/>
      <c r="DN36" s="59"/>
      <c r="DO36" s="59"/>
      <c r="DP36" s="59"/>
      <c r="DQ36" s="59"/>
      <c r="DR36" s="59"/>
      <c r="DS36" s="59"/>
      <c r="DT36" s="59"/>
      <c r="DU36" s="59"/>
      <c r="DV36" s="59"/>
      <c r="DW36" s="59"/>
      <c r="DX36" s="59"/>
      <c r="DY36" s="59"/>
      <c r="DZ36" s="59"/>
      <c r="EA36" s="59"/>
      <c r="EB36" s="59"/>
      <c r="EC36" s="59"/>
      <c r="ED36" s="59"/>
      <c r="EE36" s="59"/>
      <c r="EF36" s="59"/>
      <c r="EG36" s="59"/>
      <c r="EH36" s="59"/>
      <c r="EI36" s="59"/>
      <c r="EJ36" s="59"/>
      <c r="EK36" s="59"/>
      <c r="EL36" s="59"/>
      <c r="EM36" s="59"/>
      <c r="EN36" s="59"/>
      <c r="EO36" s="59"/>
      <c r="EP36" s="59"/>
      <c r="EQ36" s="59"/>
      <c r="ER36" s="59"/>
      <c r="ES36" s="59"/>
      <c r="ET36" s="59"/>
      <c r="EU36" s="59"/>
      <c r="EV36" s="59"/>
      <c r="EW36" s="59"/>
      <c r="EX36" s="59"/>
      <c r="EY36" s="59"/>
      <c r="EZ36" s="59"/>
    </row>
    <row r="37" spans="1:156" ht="15.75" collapsed="1" thickBot="1" x14ac:dyDescent="0.3">
      <c r="A37" s="1"/>
      <c r="B37" t="s">
        <v>103</v>
      </c>
      <c r="C37" s="42" t="s">
        <v>31</v>
      </c>
      <c r="D37" t="s">
        <v>110</v>
      </c>
      <c r="E37" s="6" t="s">
        <v>36</v>
      </c>
      <c r="F37" s="42">
        <v>96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59"/>
      <c r="DB37" s="59"/>
      <c r="DC37" s="59"/>
      <c r="DD37" s="59"/>
      <c r="DE37" s="59"/>
      <c r="DF37" s="59"/>
      <c r="DG37" s="59"/>
      <c r="DH37" s="59"/>
      <c r="DI37" s="59"/>
      <c r="DJ37" s="59"/>
      <c r="DK37" s="59"/>
      <c r="DL37" s="59"/>
      <c r="DM37" s="59"/>
      <c r="DN37" s="59"/>
      <c r="DO37" s="59"/>
      <c r="DP37" s="59"/>
      <c r="DQ37" s="59"/>
      <c r="DR37" s="59"/>
      <c r="DS37" s="59"/>
      <c r="DT37" s="59"/>
      <c r="DU37" s="59"/>
      <c r="DV37" s="59"/>
      <c r="DW37" s="59"/>
      <c r="DX37" s="59"/>
      <c r="DY37" s="59"/>
      <c r="DZ37" s="59"/>
      <c r="EA37" s="59"/>
      <c r="EB37" s="59"/>
      <c r="EC37" s="59"/>
      <c r="ED37" s="59"/>
      <c r="EE37" s="59"/>
      <c r="EF37" s="59"/>
      <c r="EG37" s="59"/>
      <c r="EH37" s="59"/>
      <c r="EI37" s="59"/>
      <c r="EJ37" s="59"/>
      <c r="EK37" s="59"/>
      <c r="EL37" s="59"/>
      <c r="EM37" s="59"/>
      <c r="EN37" s="59"/>
      <c r="EO37" s="59"/>
      <c r="EP37" s="59"/>
      <c r="EQ37" s="59"/>
      <c r="ER37" s="59"/>
      <c r="ES37" s="59"/>
      <c r="ET37" s="59"/>
      <c r="EU37" s="59"/>
      <c r="EV37" s="59"/>
      <c r="EW37" s="59"/>
      <c r="EX37" s="59"/>
      <c r="EY37" s="59"/>
      <c r="EZ37" s="59"/>
    </row>
    <row r="38" spans="1:156" ht="15.75" thickBot="1" x14ac:dyDescent="0.3">
      <c r="A38" s="1"/>
      <c r="B38" t="s">
        <v>104</v>
      </c>
      <c r="C38" s="42" t="s">
        <v>31</v>
      </c>
      <c r="D38" t="s">
        <v>110</v>
      </c>
      <c r="E38" s="6" t="s">
        <v>36</v>
      </c>
      <c r="F38" s="42">
        <v>96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59"/>
      <c r="DB38" s="59"/>
      <c r="DC38" s="59"/>
      <c r="DD38" s="59"/>
      <c r="DE38" s="59"/>
      <c r="DF38" s="59"/>
      <c r="DG38" s="59"/>
      <c r="DH38" s="59"/>
      <c r="DI38" s="59"/>
      <c r="DJ38" s="59"/>
      <c r="DK38" s="59"/>
      <c r="DL38" s="59"/>
      <c r="DM38" s="59"/>
      <c r="DN38" s="59"/>
      <c r="DO38" s="59"/>
      <c r="DP38" s="59"/>
      <c r="DQ38" s="59"/>
      <c r="DR38" s="59"/>
      <c r="DS38" s="59"/>
      <c r="DT38" s="59"/>
      <c r="DU38" s="59"/>
      <c r="DV38" s="59"/>
      <c r="DW38" s="59"/>
      <c r="DX38" s="59"/>
      <c r="DY38" s="59"/>
      <c r="DZ38" s="59"/>
      <c r="EA38" s="59"/>
      <c r="EB38" s="59"/>
      <c r="EC38" s="59"/>
      <c r="ED38" s="59"/>
      <c r="EE38" s="59"/>
      <c r="EF38" s="59"/>
      <c r="EG38" s="59"/>
      <c r="EH38" s="59"/>
      <c r="EI38" s="59"/>
      <c r="EJ38" s="59"/>
      <c r="EK38" s="59"/>
      <c r="EL38" s="59"/>
      <c r="EM38" s="59"/>
      <c r="EN38" s="59"/>
      <c r="EO38" s="59"/>
      <c r="EP38" s="59"/>
      <c r="EQ38" s="59"/>
      <c r="ER38" s="59"/>
      <c r="ES38" s="59"/>
      <c r="ET38" s="59"/>
      <c r="EU38" s="59"/>
      <c r="EV38" s="59"/>
      <c r="EW38" s="59"/>
      <c r="EX38" s="59"/>
      <c r="EY38" s="59"/>
      <c r="EZ38" s="59"/>
    </row>
    <row r="39" spans="1:156" ht="15.75" thickBot="1" x14ac:dyDescent="0.3">
      <c r="A39" s="1"/>
      <c r="B39" t="s">
        <v>105</v>
      </c>
      <c r="C39" s="42" t="s">
        <v>31</v>
      </c>
      <c r="D39" t="s">
        <v>110</v>
      </c>
      <c r="E39" s="6" t="s">
        <v>36</v>
      </c>
      <c r="F39" s="42">
        <v>96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59"/>
      <c r="DB39" s="59"/>
      <c r="DC39" s="59"/>
      <c r="DD39" s="59"/>
      <c r="DE39" s="59"/>
      <c r="DF39" s="59"/>
      <c r="DG39" s="59"/>
      <c r="DH39" s="59"/>
      <c r="DI39" s="59"/>
      <c r="DJ39" s="59"/>
      <c r="DK39" s="59"/>
      <c r="DL39" s="59"/>
      <c r="DM39" s="59"/>
      <c r="DN39" s="59"/>
      <c r="DO39" s="59"/>
      <c r="DP39" s="59"/>
      <c r="DQ39" s="59"/>
      <c r="DR39" s="59"/>
      <c r="DS39" s="59"/>
      <c r="DT39" s="59"/>
      <c r="DU39" s="59"/>
      <c r="DV39" s="59"/>
      <c r="DW39" s="59"/>
      <c r="DX39" s="59"/>
      <c r="DY39" s="59"/>
      <c r="DZ39" s="59"/>
      <c r="EA39" s="59"/>
      <c r="EB39" s="59"/>
      <c r="EC39" s="59"/>
      <c r="ED39" s="59"/>
      <c r="EE39" s="59"/>
      <c r="EF39" s="59"/>
      <c r="EG39" s="59"/>
      <c r="EH39" s="59"/>
      <c r="EI39" s="59"/>
      <c r="EJ39" s="59"/>
      <c r="EK39" s="59"/>
      <c r="EL39" s="59"/>
      <c r="EM39" s="59"/>
      <c r="EN39" s="59"/>
      <c r="EO39" s="59"/>
      <c r="EP39" s="59"/>
      <c r="EQ39" s="59"/>
      <c r="ER39" s="59"/>
      <c r="ES39" s="59"/>
      <c r="ET39" s="59"/>
      <c r="EU39" s="59"/>
      <c r="EV39" s="59"/>
      <c r="EW39" s="59"/>
      <c r="EX39" s="59"/>
      <c r="EY39" s="59"/>
      <c r="EZ39" s="59"/>
    </row>
    <row r="40" spans="1:156" ht="15.75" thickBot="1" x14ac:dyDescent="0.3">
      <c r="A40" s="1"/>
      <c r="B40" t="s">
        <v>106</v>
      </c>
      <c r="C40" s="42" t="s">
        <v>31</v>
      </c>
      <c r="D40" t="s">
        <v>110</v>
      </c>
      <c r="E40" s="6" t="s">
        <v>36</v>
      </c>
      <c r="F40" s="42">
        <v>96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59"/>
      <c r="DB40" s="59"/>
      <c r="DC40" s="59"/>
      <c r="DD40" s="59"/>
      <c r="DE40" s="59"/>
      <c r="DF40" s="59"/>
      <c r="DG40" s="59"/>
      <c r="DH40" s="59"/>
      <c r="DI40" s="59"/>
      <c r="DJ40" s="59"/>
      <c r="DK40" s="59"/>
      <c r="DL40" s="59"/>
      <c r="DM40" s="59"/>
      <c r="DN40" s="59"/>
      <c r="DO40" s="59"/>
      <c r="DP40" s="59"/>
      <c r="DQ40" s="59"/>
      <c r="DR40" s="59"/>
      <c r="DS40" s="59"/>
      <c r="DT40" s="59"/>
      <c r="DU40" s="59"/>
      <c r="DV40" s="59"/>
      <c r="DW40" s="59"/>
      <c r="DX40" s="59"/>
      <c r="DY40" s="59"/>
      <c r="DZ40" s="59"/>
      <c r="EA40" s="59"/>
      <c r="EB40" s="59"/>
      <c r="EC40" s="59"/>
      <c r="ED40" s="59"/>
      <c r="EE40" s="59"/>
      <c r="EF40" s="59"/>
      <c r="EG40" s="59"/>
      <c r="EH40" s="59"/>
      <c r="EI40" s="59"/>
      <c r="EJ40" s="59"/>
      <c r="EK40" s="59"/>
      <c r="EL40" s="59"/>
      <c r="EM40" s="59"/>
      <c r="EN40" s="59"/>
      <c r="EO40" s="59"/>
      <c r="EP40" s="59"/>
      <c r="EQ40" s="59"/>
      <c r="ER40" s="59"/>
      <c r="ES40" s="59"/>
      <c r="ET40" s="59"/>
      <c r="EU40" s="59"/>
      <c r="EV40" s="59"/>
      <c r="EW40" s="59"/>
      <c r="EX40" s="59"/>
      <c r="EY40" s="59"/>
      <c r="EZ40" s="59"/>
    </row>
    <row r="41" spans="1:156" ht="15.75" thickBot="1" x14ac:dyDescent="0.3">
      <c r="A41" s="1"/>
      <c r="B41" t="s">
        <v>107</v>
      </c>
      <c r="C41" s="42" t="s">
        <v>31</v>
      </c>
      <c r="D41" t="s">
        <v>110</v>
      </c>
      <c r="E41" s="6" t="s">
        <v>36</v>
      </c>
      <c r="F41" s="42">
        <v>96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59"/>
      <c r="DB41" s="59"/>
      <c r="DC41" s="59"/>
      <c r="DD41" s="59"/>
      <c r="DE41" s="59"/>
      <c r="DF41" s="59"/>
      <c r="DG41" s="59"/>
      <c r="DH41" s="59"/>
      <c r="DI41" s="59"/>
      <c r="DJ41" s="59"/>
      <c r="DK41" s="59"/>
      <c r="DL41" s="59"/>
      <c r="DM41" s="59"/>
      <c r="DN41" s="59"/>
      <c r="DO41" s="59"/>
      <c r="DP41" s="59"/>
      <c r="DQ41" s="59"/>
      <c r="DR41" s="59"/>
      <c r="DS41" s="59"/>
      <c r="DT41" s="59"/>
      <c r="DU41" s="59"/>
      <c r="DV41" s="59"/>
      <c r="DW41" s="59"/>
      <c r="DX41" s="59"/>
      <c r="DY41" s="59"/>
      <c r="DZ41" s="59"/>
      <c r="EA41" s="59"/>
      <c r="EB41" s="59"/>
      <c r="EC41" s="59"/>
      <c r="ED41" s="59"/>
      <c r="EE41" s="59"/>
      <c r="EF41" s="59"/>
      <c r="EG41" s="59"/>
      <c r="EH41" s="59"/>
      <c r="EI41" s="59"/>
      <c r="EJ41" s="59"/>
      <c r="EK41" s="59"/>
      <c r="EL41" s="59"/>
      <c r="EM41" s="59"/>
      <c r="EN41" s="59"/>
      <c r="EO41" s="59"/>
      <c r="EP41" s="59"/>
      <c r="EQ41" s="59"/>
      <c r="ER41" s="59"/>
      <c r="ES41" s="59"/>
      <c r="ET41" s="59"/>
      <c r="EU41" s="59"/>
      <c r="EV41" s="59"/>
      <c r="EW41" s="59"/>
      <c r="EX41" s="59"/>
      <c r="EY41" s="59"/>
      <c r="EZ41" s="59"/>
    </row>
    <row r="42" spans="1:156" ht="15.75" thickBot="1" x14ac:dyDescent="0.3">
      <c r="A42" s="1"/>
      <c r="B42" t="s">
        <v>108</v>
      </c>
      <c r="C42" s="42" t="s">
        <v>31</v>
      </c>
      <c r="D42" t="s">
        <v>110</v>
      </c>
      <c r="E42" s="6" t="s">
        <v>36</v>
      </c>
      <c r="F42" s="42">
        <v>96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59"/>
      <c r="DB42" s="59"/>
      <c r="DC42" s="59"/>
      <c r="DD42" s="59"/>
      <c r="DE42" s="59"/>
      <c r="DF42" s="59"/>
      <c r="DG42" s="59"/>
      <c r="DH42" s="59"/>
      <c r="DI42" s="59"/>
      <c r="DJ42" s="59"/>
      <c r="DK42" s="59"/>
      <c r="DL42" s="59"/>
      <c r="DM42" s="59"/>
      <c r="DN42" s="59"/>
      <c r="DO42" s="59"/>
      <c r="DP42" s="59"/>
      <c r="DQ42" s="59"/>
      <c r="DR42" s="59"/>
      <c r="DS42" s="59"/>
      <c r="DT42" s="59"/>
      <c r="DU42" s="59"/>
      <c r="DV42" s="59"/>
      <c r="DW42" s="59"/>
      <c r="DX42" s="59"/>
      <c r="DY42" s="59"/>
      <c r="DZ42" s="59"/>
      <c r="EA42" s="59"/>
      <c r="EB42" s="59"/>
      <c r="EC42" s="59"/>
      <c r="ED42" s="59"/>
      <c r="EE42" s="59"/>
      <c r="EF42" s="59"/>
      <c r="EG42" s="59"/>
      <c r="EH42" s="59"/>
      <c r="EI42" s="59"/>
      <c r="EJ42" s="59"/>
      <c r="EK42" s="59"/>
      <c r="EL42" s="59"/>
      <c r="EM42" s="59"/>
      <c r="EN42" s="59"/>
      <c r="EO42" s="59"/>
      <c r="EP42" s="59"/>
      <c r="EQ42" s="59"/>
      <c r="ER42" s="59"/>
      <c r="ES42" s="59"/>
      <c r="ET42" s="59"/>
      <c r="EU42" s="59"/>
      <c r="EV42" s="59"/>
      <c r="EW42" s="59"/>
      <c r="EX42" s="59"/>
      <c r="EY42" s="59"/>
      <c r="EZ42" s="59"/>
    </row>
    <row r="43" spans="1:156" ht="15.75" thickBot="1" x14ac:dyDescent="0.3">
      <c r="A43" s="1"/>
      <c r="B43" t="s">
        <v>109</v>
      </c>
      <c r="C43" s="42" t="s">
        <v>31</v>
      </c>
      <c r="D43" s="56" t="s">
        <v>110</v>
      </c>
      <c r="E43" s="6" t="s">
        <v>36</v>
      </c>
      <c r="F43" s="42">
        <v>96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59"/>
      <c r="DB43" s="59"/>
      <c r="DC43" s="59"/>
      <c r="DD43" s="59"/>
      <c r="DE43" s="59"/>
      <c r="DF43" s="59"/>
      <c r="DG43" s="59"/>
      <c r="DH43" s="59"/>
      <c r="DI43" s="59"/>
      <c r="DJ43" s="59"/>
      <c r="DK43" s="59"/>
      <c r="DL43" s="59"/>
      <c r="DM43" s="59"/>
      <c r="DN43" s="59"/>
      <c r="DO43" s="59"/>
      <c r="DP43" s="59"/>
      <c r="DQ43" s="59"/>
      <c r="DR43" s="59"/>
      <c r="DS43" s="59"/>
      <c r="DT43" s="59"/>
      <c r="DU43" s="59"/>
      <c r="DV43" s="59"/>
      <c r="DW43" s="59"/>
      <c r="DX43" s="59"/>
      <c r="DY43" s="59"/>
      <c r="DZ43" s="59"/>
      <c r="EA43" s="59"/>
      <c r="EB43" s="59"/>
      <c r="EC43" s="59"/>
      <c r="ED43" s="59"/>
      <c r="EE43" s="59"/>
      <c r="EF43" s="59"/>
      <c r="EG43" s="59"/>
      <c r="EH43" s="59"/>
      <c r="EI43" s="59"/>
      <c r="EJ43" s="59"/>
      <c r="EK43" s="59"/>
      <c r="EL43" s="59"/>
      <c r="EM43" s="59"/>
      <c r="EN43" s="59"/>
      <c r="EO43" s="59"/>
      <c r="EP43" s="59"/>
      <c r="EQ43" s="59"/>
      <c r="ER43" s="59"/>
      <c r="ES43" s="59"/>
      <c r="ET43" s="59"/>
      <c r="EU43" s="59"/>
      <c r="EV43" s="59"/>
      <c r="EW43" s="59"/>
      <c r="EX43" s="59"/>
      <c r="EY43" s="59"/>
      <c r="EZ43" s="59"/>
    </row>
    <row r="44" spans="1:15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59"/>
      <c r="DB44" s="59"/>
      <c r="DC44" s="59"/>
      <c r="DD44" s="59"/>
      <c r="DE44" s="59"/>
      <c r="DF44" s="59"/>
      <c r="DG44" s="59"/>
      <c r="DH44" s="59"/>
      <c r="DI44" s="59"/>
      <c r="DJ44" s="59"/>
      <c r="DK44" s="59"/>
      <c r="DL44" s="59"/>
      <c r="DM44" s="59"/>
      <c r="DN44" s="59"/>
      <c r="DO44" s="59"/>
      <c r="DP44" s="59"/>
      <c r="DQ44" s="59"/>
      <c r="DR44" s="59"/>
      <c r="DS44" s="59"/>
      <c r="DT44" s="59"/>
      <c r="DU44" s="59"/>
      <c r="DV44" s="59"/>
      <c r="DW44" s="59"/>
      <c r="DX44" s="59"/>
      <c r="DY44" s="59"/>
      <c r="DZ44" s="59"/>
      <c r="EA44" s="59"/>
      <c r="EB44" s="59"/>
      <c r="EC44" s="59"/>
      <c r="ED44" s="59"/>
      <c r="EE44" s="59"/>
      <c r="EF44" s="59"/>
      <c r="EG44" s="59"/>
      <c r="EH44" s="59"/>
      <c r="EI44" s="59"/>
      <c r="EJ44" s="59"/>
      <c r="EK44" s="59"/>
      <c r="EL44" s="59"/>
      <c r="EM44" s="59"/>
      <c r="EN44" s="59"/>
      <c r="EO44" s="59"/>
      <c r="EP44" s="59"/>
      <c r="EQ44" s="59"/>
      <c r="ER44" s="59"/>
      <c r="ES44" s="59"/>
      <c r="ET44" s="59"/>
      <c r="EU44" s="59"/>
      <c r="EV44" s="59"/>
      <c r="EW44" s="59"/>
      <c r="EX44" s="59"/>
      <c r="EY44" s="59"/>
      <c r="EZ44" s="59"/>
    </row>
    <row r="45" spans="1:15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59"/>
      <c r="DB45" s="59"/>
      <c r="DC45" s="59"/>
      <c r="DD45" s="59"/>
      <c r="DE45" s="59"/>
      <c r="DF45" s="59"/>
      <c r="DG45" s="59"/>
      <c r="DH45" s="59"/>
      <c r="DI45" s="59"/>
      <c r="DJ45" s="59"/>
      <c r="DK45" s="59"/>
      <c r="DL45" s="59"/>
      <c r="DM45" s="59"/>
      <c r="DN45" s="59"/>
      <c r="DO45" s="59"/>
      <c r="DP45" s="59"/>
      <c r="DQ45" s="59"/>
      <c r="DR45" s="59"/>
      <c r="DS45" s="59"/>
      <c r="DT45" s="59"/>
      <c r="DU45" s="59"/>
      <c r="DV45" s="59"/>
      <c r="DW45" s="59"/>
      <c r="DX45" s="59"/>
      <c r="DY45" s="59"/>
      <c r="DZ45" s="59"/>
      <c r="EA45" s="59"/>
      <c r="EB45" s="59"/>
      <c r="EC45" s="59"/>
      <c r="ED45" s="59"/>
      <c r="EE45" s="59"/>
      <c r="EF45" s="59"/>
      <c r="EG45" s="59"/>
      <c r="EH45" s="59"/>
      <c r="EI45" s="59"/>
      <c r="EJ45" s="59"/>
      <c r="EK45" s="59"/>
      <c r="EL45" s="59"/>
      <c r="EM45" s="59"/>
      <c r="EN45" s="59"/>
      <c r="EO45" s="59"/>
      <c r="EP45" s="59"/>
      <c r="EQ45" s="59"/>
      <c r="ER45" s="59"/>
      <c r="ES45" s="59"/>
      <c r="ET45" s="59"/>
      <c r="EU45" s="59"/>
      <c r="EV45" s="59"/>
      <c r="EW45" s="59"/>
      <c r="EX45" s="59"/>
      <c r="EY45" s="59"/>
      <c r="EZ45" s="59"/>
    </row>
    <row r="46" spans="1:15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59"/>
      <c r="DB46" s="59"/>
      <c r="DC46" s="59"/>
      <c r="DD46" s="59"/>
      <c r="DE46" s="59"/>
      <c r="DF46" s="59"/>
      <c r="DG46" s="59"/>
      <c r="DH46" s="59"/>
      <c r="DI46" s="59"/>
      <c r="DJ46" s="59"/>
      <c r="DK46" s="59"/>
      <c r="DL46" s="59"/>
      <c r="DM46" s="59"/>
      <c r="DN46" s="59"/>
      <c r="DO46" s="59"/>
      <c r="DP46" s="59"/>
      <c r="DQ46" s="59"/>
      <c r="DR46" s="59"/>
      <c r="DS46" s="59"/>
      <c r="DT46" s="59"/>
      <c r="DU46" s="59"/>
      <c r="DV46" s="59"/>
      <c r="DW46" s="59"/>
      <c r="DX46" s="59"/>
      <c r="DY46" s="59"/>
      <c r="DZ46" s="59"/>
      <c r="EA46" s="59"/>
      <c r="EB46" s="59"/>
      <c r="EC46" s="59"/>
      <c r="ED46" s="59"/>
      <c r="EE46" s="59"/>
      <c r="EF46" s="59"/>
      <c r="EG46" s="59"/>
      <c r="EH46" s="59"/>
      <c r="EI46" s="59"/>
      <c r="EJ46" s="59"/>
      <c r="EK46" s="59"/>
      <c r="EL46" s="59"/>
      <c r="EM46" s="59"/>
      <c r="EN46" s="59"/>
      <c r="EO46" s="59"/>
      <c r="EP46" s="59"/>
      <c r="EQ46" s="59"/>
      <c r="ER46" s="59"/>
      <c r="ES46" s="59"/>
      <c r="ET46" s="59"/>
      <c r="EU46" s="59"/>
      <c r="EV46" s="59"/>
      <c r="EW46" s="59"/>
      <c r="EX46" s="59"/>
      <c r="EY46" s="59"/>
      <c r="EZ46" s="59"/>
    </row>
    <row r="47" spans="1:15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59"/>
      <c r="DB47" s="59"/>
      <c r="DC47" s="59"/>
      <c r="DD47" s="59"/>
      <c r="DE47" s="59"/>
      <c r="DF47" s="59"/>
      <c r="DG47" s="59"/>
      <c r="DH47" s="59"/>
      <c r="DI47" s="59"/>
      <c r="DJ47" s="59"/>
      <c r="DK47" s="59"/>
      <c r="DL47" s="59"/>
      <c r="DM47" s="59"/>
      <c r="DN47" s="59"/>
      <c r="DO47" s="59"/>
      <c r="DP47" s="59"/>
      <c r="DQ47" s="59"/>
      <c r="DR47" s="59"/>
      <c r="DS47" s="59"/>
      <c r="DT47" s="59"/>
      <c r="DU47" s="59"/>
      <c r="DV47" s="59"/>
      <c r="DW47" s="59"/>
      <c r="DX47" s="59"/>
      <c r="DY47" s="59"/>
      <c r="DZ47" s="59"/>
      <c r="EA47" s="59"/>
      <c r="EB47" s="59"/>
      <c r="EC47" s="59"/>
      <c r="ED47" s="59"/>
      <c r="EE47" s="59"/>
      <c r="EF47" s="59"/>
      <c r="EG47" s="59"/>
      <c r="EH47" s="59"/>
      <c r="EI47" s="59"/>
      <c r="EJ47" s="59"/>
      <c r="EK47" s="59"/>
      <c r="EL47" s="59"/>
      <c r="EM47" s="59"/>
      <c r="EN47" s="59"/>
      <c r="EO47" s="59"/>
      <c r="EP47" s="59"/>
      <c r="EQ47" s="59"/>
      <c r="ER47" s="59"/>
      <c r="ES47" s="59"/>
      <c r="ET47" s="59"/>
      <c r="EU47" s="59"/>
      <c r="EV47" s="59"/>
      <c r="EW47" s="59"/>
      <c r="EX47" s="59"/>
      <c r="EY47" s="59"/>
      <c r="EZ47" s="59"/>
    </row>
    <row r="48" spans="1:15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59"/>
      <c r="DB48" s="59"/>
      <c r="DC48" s="59"/>
      <c r="DD48" s="59"/>
      <c r="DE48" s="59"/>
      <c r="DF48" s="59"/>
      <c r="DG48" s="59"/>
      <c r="DH48" s="59"/>
      <c r="DI48" s="59"/>
      <c r="DJ48" s="59"/>
      <c r="DK48" s="59"/>
      <c r="DL48" s="59"/>
      <c r="DM48" s="59"/>
      <c r="DN48" s="59"/>
      <c r="DO48" s="59"/>
      <c r="DP48" s="59"/>
      <c r="DQ48" s="59"/>
      <c r="DR48" s="59"/>
      <c r="DS48" s="59"/>
      <c r="DT48" s="59"/>
      <c r="DU48" s="59"/>
      <c r="DV48" s="59"/>
      <c r="DW48" s="59"/>
      <c r="DX48" s="59"/>
      <c r="DY48" s="59"/>
      <c r="DZ48" s="59"/>
      <c r="EA48" s="59"/>
      <c r="EB48" s="59"/>
      <c r="EC48" s="59"/>
      <c r="ED48" s="59"/>
      <c r="EE48" s="59"/>
      <c r="EF48" s="59"/>
      <c r="EG48" s="59"/>
      <c r="EH48" s="59"/>
      <c r="EI48" s="59"/>
      <c r="EJ48" s="59"/>
      <c r="EK48" s="59"/>
      <c r="EL48" s="59"/>
      <c r="EM48" s="59"/>
      <c r="EN48" s="59"/>
      <c r="EO48" s="59"/>
      <c r="EP48" s="59"/>
      <c r="EQ48" s="59"/>
      <c r="ER48" s="59"/>
      <c r="ES48" s="59"/>
      <c r="ET48" s="59"/>
      <c r="EU48" s="59"/>
      <c r="EV48" s="59"/>
      <c r="EW48" s="59"/>
      <c r="EX48" s="59"/>
      <c r="EY48" s="59"/>
      <c r="EZ48" s="59"/>
    </row>
    <row r="49" spans="1:15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59"/>
      <c r="DB49" s="59"/>
      <c r="DC49" s="59"/>
      <c r="DD49" s="59"/>
      <c r="DE49" s="59"/>
      <c r="DF49" s="59"/>
      <c r="DG49" s="59"/>
      <c r="DH49" s="59"/>
      <c r="DI49" s="59"/>
      <c r="DJ49" s="59"/>
      <c r="DK49" s="59"/>
      <c r="DL49" s="59"/>
      <c r="DM49" s="59"/>
      <c r="DN49" s="59"/>
      <c r="DO49" s="59"/>
      <c r="DP49" s="59"/>
      <c r="DQ49" s="59"/>
      <c r="DR49" s="59"/>
      <c r="DS49" s="59"/>
      <c r="DT49" s="59"/>
      <c r="DU49" s="59"/>
      <c r="DV49" s="59"/>
      <c r="DW49" s="59"/>
      <c r="DX49" s="59"/>
      <c r="DY49" s="59"/>
      <c r="DZ49" s="59"/>
      <c r="EA49" s="59"/>
      <c r="EB49" s="59"/>
      <c r="EC49" s="59"/>
      <c r="ED49" s="59"/>
      <c r="EE49" s="59"/>
      <c r="EF49" s="59"/>
      <c r="EG49" s="59"/>
      <c r="EH49" s="59"/>
      <c r="EI49" s="59"/>
      <c r="EJ49" s="59"/>
      <c r="EK49" s="59"/>
      <c r="EL49" s="59"/>
      <c r="EM49" s="59"/>
      <c r="EN49" s="59"/>
      <c r="EO49" s="59"/>
      <c r="EP49" s="59"/>
      <c r="EQ49" s="59"/>
      <c r="ER49" s="59"/>
      <c r="ES49" s="59"/>
      <c r="ET49" s="59"/>
      <c r="EU49" s="59"/>
      <c r="EV49" s="59"/>
      <c r="EW49" s="59"/>
      <c r="EX49" s="59"/>
      <c r="EY49" s="59"/>
      <c r="EZ49" s="59"/>
    </row>
    <row r="50" spans="1:156" ht="18.75" x14ac:dyDescent="0.3">
      <c r="A50" s="1"/>
      <c r="B50" s="3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59"/>
      <c r="DB50" s="59"/>
      <c r="DC50" s="59"/>
      <c r="DD50" s="59"/>
      <c r="DE50" s="59"/>
      <c r="DF50" s="59"/>
      <c r="DG50" s="59"/>
      <c r="DH50" s="59"/>
      <c r="DI50" s="59"/>
      <c r="DJ50" s="59"/>
      <c r="DK50" s="59"/>
      <c r="DL50" s="59"/>
      <c r="DM50" s="59"/>
      <c r="DN50" s="59"/>
      <c r="DO50" s="59"/>
      <c r="DP50" s="59"/>
      <c r="DQ50" s="59"/>
      <c r="DR50" s="59"/>
      <c r="DS50" s="59"/>
      <c r="DT50" s="59"/>
      <c r="DU50" s="59"/>
      <c r="DV50" s="59"/>
      <c r="DW50" s="59"/>
      <c r="DX50" s="59"/>
      <c r="DY50" s="59"/>
      <c r="DZ50" s="59"/>
      <c r="EA50" s="59"/>
      <c r="EB50" s="59"/>
      <c r="EC50" s="59"/>
      <c r="ED50" s="59"/>
      <c r="EE50" s="59"/>
      <c r="EF50" s="59"/>
      <c r="EG50" s="59"/>
      <c r="EH50" s="59"/>
      <c r="EI50" s="59"/>
      <c r="EJ50" s="59"/>
      <c r="EK50" s="59"/>
      <c r="EL50" s="59"/>
      <c r="EM50" s="59"/>
      <c r="EN50" s="59"/>
      <c r="EO50" s="59"/>
      <c r="EP50" s="59"/>
      <c r="EQ50" s="59"/>
      <c r="ER50" s="59"/>
      <c r="ES50" s="59"/>
      <c r="ET50" s="59"/>
      <c r="EU50" s="59"/>
      <c r="EV50" s="59"/>
      <c r="EW50" s="59"/>
      <c r="EX50" s="59"/>
      <c r="EY50" s="59"/>
      <c r="EZ50" s="59"/>
    </row>
    <row r="51" spans="1:15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59"/>
      <c r="DB51" s="59"/>
      <c r="DC51" s="59"/>
      <c r="DD51" s="59"/>
      <c r="DE51" s="59"/>
      <c r="DF51" s="59"/>
      <c r="DG51" s="59"/>
      <c r="DH51" s="59"/>
      <c r="DI51" s="59"/>
      <c r="DJ51" s="59"/>
      <c r="DK51" s="59"/>
      <c r="DL51" s="59"/>
      <c r="DM51" s="59"/>
      <c r="DN51" s="59"/>
      <c r="DO51" s="59"/>
      <c r="DP51" s="59"/>
      <c r="DQ51" s="59"/>
      <c r="DR51" s="59"/>
      <c r="DS51" s="59"/>
      <c r="DT51" s="59"/>
      <c r="DU51" s="59"/>
      <c r="DV51" s="59"/>
      <c r="DW51" s="59"/>
      <c r="DX51" s="59"/>
      <c r="DY51" s="59"/>
      <c r="DZ51" s="59"/>
      <c r="EA51" s="59"/>
      <c r="EB51" s="59"/>
      <c r="EC51" s="59"/>
      <c r="ED51" s="59"/>
      <c r="EE51" s="59"/>
      <c r="EF51" s="59"/>
      <c r="EG51" s="59"/>
      <c r="EH51" s="59"/>
      <c r="EI51" s="59"/>
      <c r="EJ51" s="59"/>
      <c r="EK51" s="59"/>
      <c r="EL51" s="59"/>
      <c r="EM51" s="59"/>
      <c r="EN51" s="59"/>
      <c r="EO51" s="59"/>
      <c r="EP51" s="59"/>
      <c r="EQ51" s="59"/>
      <c r="ER51" s="59"/>
      <c r="ES51" s="59"/>
      <c r="ET51" s="59"/>
      <c r="EU51" s="59"/>
      <c r="EV51" s="59"/>
      <c r="EW51" s="59"/>
      <c r="EX51" s="59"/>
      <c r="EY51" s="59"/>
      <c r="EZ51" s="59"/>
    </row>
    <row r="52" spans="1:156" ht="18.75" x14ac:dyDescent="0.3">
      <c r="A52" s="1"/>
      <c r="B52" s="3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59"/>
      <c r="DB52" s="59"/>
      <c r="DC52" s="59"/>
      <c r="DD52" s="59"/>
      <c r="DE52" s="59"/>
      <c r="DF52" s="59"/>
      <c r="DG52" s="59"/>
      <c r="DH52" s="59"/>
      <c r="DI52" s="59"/>
      <c r="DJ52" s="59"/>
      <c r="DK52" s="59"/>
      <c r="DL52" s="59"/>
      <c r="DM52" s="59"/>
      <c r="DN52" s="59"/>
      <c r="DO52" s="59"/>
      <c r="DP52" s="59"/>
      <c r="DQ52" s="59"/>
      <c r="DR52" s="59"/>
      <c r="DS52" s="59"/>
      <c r="DT52" s="59"/>
      <c r="DU52" s="59"/>
      <c r="DV52" s="59"/>
      <c r="DW52" s="59"/>
      <c r="DX52" s="59"/>
      <c r="DY52" s="59"/>
      <c r="DZ52" s="59"/>
      <c r="EA52" s="59"/>
      <c r="EB52" s="59"/>
      <c r="EC52" s="59"/>
      <c r="ED52" s="59"/>
      <c r="EE52" s="59"/>
      <c r="EF52" s="59"/>
      <c r="EG52" s="59"/>
      <c r="EH52" s="59"/>
      <c r="EI52" s="59"/>
      <c r="EJ52" s="59"/>
      <c r="EK52" s="59"/>
      <c r="EL52" s="59"/>
      <c r="EM52" s="59"/>
      <c r="EN52" s="59"/>
      <c r="EO52" s="59"/>
      <c r="EP52" s="59"/>
      <c r="EQ52" s="59"/>
      <c r="ER52" s="59"/>
      <c r="ES52" s="59"/>
      <c r="ET52" s="59"/>
      <c r="EU52" s="59"/>
      <c r="EV52" s="59"/>
      <c r="EW52" s="59"/>
      <c r="EX52" s="59"/>
      <c r="EY52" s="59"/>
      <c r="EZ52" s="59"/>
    </row>
    <row r="53" spans="1:15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59"/>
      <c r="DB53" s="59"/>
      <c r="DC53" s="59"/>
      <c r="DD53" s="59"/>
      <c r="DE53" s="59"/>
      <c r="DF53" s="59"/>
      <c r="DG53" s="59"/>
      <c r="DH53" s="59"/>
      <c r="DI53" s="59"/>
      <c r="DJ53" s="59"/>
      <c r="DK53" s="59"/>
      <c r="DL53" s="59"/>
      <c r="DM53" s="59"/>
      <c r="DN53" s="59"/>
      <c r="DO53" s="59"/>
      <c r="DP53" s="59"/>
      <c r="DQ53" s="59"/>
      <c r="DR53" s="59"/>
      <c r="DS53" s="59"/>
      <c r="DT53" s="59"/>
      <c r="DU53" s="59"/>
      <c r="DV53" s="59"/>
      <c r="DW53" s="59"/>
      <c r="DX53" s="59"/>
      <c r="DY53" s="59"/>
      <c r="DZ53" s="59"/>
      <c r="EA53" s="59"/>
      <c r="EB53" s="59"/>
      <c r="EC53" s="59"/>
      <c r="ED53" s="59"/>
      <c r="EE53" s="59"/>
      <c r="EF53" s="59"/>
      <c r="EG53" s="59"/>
      <c r="EH53" s="59"/>
      <c r="EI53" s="59"/>
      <c r="EJ53" s="59"/>
      <c r="EK53" s="59"/>
      <c r="EL53" s="59"/>
      <c r="EM53" s="59"/>
      <c r="EN53" s="59"/>
      <c r="EO53" s="59"/>
      <c r="EP53" s="59"/>
      <c r="EQ53" s="59"/>
      <c r="ER53" s="59"/>
      <c r="ES53" s="59"/>
      <c r="ET53" s="59"/>
      <c r="EU53" s="59"/>
      <c r="EV53" s="59"/>
      <c r="EW53" s="59"/>
      <c r="EX53" s="59"/>
      <c r="EY53" s="59"/>
      <c r="EZ53" s="59"/>
    </row>
    <row r="54" spans="1:156" ht="18.75" x14ac:dyDescent="0.3">
      <c r="A54" s="1"/>
      <c r="B54" s="3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59"/>
      <c r="DB54" s="59"/>
      <c r="DC54" s="59"/>
      <c r="DD54" s="59"/>
      <c r="DE54" s="59"/>
      <c r="DF54" s="59"/>
      <c r="DG54" s="59"/>
      <c r="DH54" s="59"/>
      <c r="DI54" s="59"/>
      <c r="DJ54" s="59"/>
      <c r="DK54" s="59"/>
      <c r="DL54" s="59"/>
      <c r="DM54" s="59"/>
      <c r="DN54" s="59"/>
      <c r="DO54" s="59"/>
      <c r="DP54" s="59"/>
      <c r="DQ54" s="59"/>
      <c r="DR54" s="59"/>
      <c r="DS54" s="59"/>
      <c r="DT54" s="59"/>
      <c r="DU54" s="59"/>
      <c r="DV54" s="59"/>
      <c r="DW54" s="59"/>
      <c r="DX54" s="59"/>
      <c r="DY54" s="59"/>
      <c r="DZ54" s="59"/>
      <c r="EA54" s="59"/>
      <c r="EB54" s="59"/>
      <c r="EC54" s="59"/>
      <c r="ED54" s="59"/>
      <c r="EE54" s="59"/>
      <c r="EF54" s="59"/>
      <c r="EG54" s="59"/>
      <c r="EH54" s="59"/>
      <c r="EI54" s="59"/>
      <c r="EJ54" s="59"/>
      <c r="EK54" s="59"/>
      <c r="EL54" s="59"/>
      <c r="EM54" s="59"/>
      <c r="EN54" s="59"/>
      <c r="EO54" s="59"/>
      <c r="EP54" s="59"/>
      <c r="EQ54" s="59"/>
      <c r="ER54" s="59"/>
      <c r="ES54" s="59"/>
      <c r="ET54" s="59"/>
      <c r="EU54" s="59"/>
      <c r="EV54" s="59"/>
      <c r="EW54" s="59"/>
      <c r="EX54" s="59"/>
      <c r="EY54" s="59"/>
      <c r="EZ54" s="59"/>
    </row>
    <row r="55" spans="1:15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59"/>
      <c r="DB55" s="59"/>
      <c r="DC55" s="59"/>
      <c r="DD55" s="59"/>
      <c r="DE55" s="59"/>
      <c r="DF55" s="59"/>
      <c r="DG55" s="59"/>
      <c r="DH55" s="59"/>
      <c r="DI55" s="59"/>
      <c r="DJ55" s="59"/>
      <c r="DK55" s="59"/>
      <c r="DL55" s="59"/>
      <c r="DM55" s="59"/>
      <c r="DN55" s="59"/>
      <c r="DO55" s="59"/>
      <c r="DP55" s="59"/>
      <c r="DQ55" s="59"/>
      <c r="DR55" s="59"/>
      <c r="DS55" s="59"/>
      <c r="DT55" s="59"/>
      <c r="DU55" s="59"/>
      <c r="DV55" s="59"/>
      <c r="DW55" s="59"/>
      <c r="DX55" s="59"/>
      <c r="DY55" s="59"/>
      <c r="DZ55" s="59"/>
      <c r="EA55" s="59"/>
      <c r="EB55" s="59"/>
      <c r="EC55" s="59"/>
      <c r="ED55" s="59"/>
      <c r="EE55" s="59"/>
      <c r="EF55" s="59"/>
      <c r="EG55" s="59"/>
      <c r="EH55" s="59"/>
      <c r="EI55" s="59"/>
      <c r="EJ55" s="59"/>
      <c r="EK55" s="59"/>
      <c r="EL55" s="59"/>
      <c r="EM55" s="59"/>
      <c r="EN55" s="59"/>
      <c r="EO55" s="59"/>
      <c r="EP55" s="59"/>
      <c r="EQ55" s="59"/>
      <c r="ER55" s="59"/>
      <c r="ES55" s="59"/>
      <c r="ET55" s="59"/>
      <c r="EU55" s="59"/>
      <c r="EV55" s="59"/>
      <c r="EW55" s="59"/>
      <c r="EX55" s="59"/>
      <c r="EY55" s="59"/>
      <c r="EZ55" s="59"/>
    </row>
    <row r="56" spans="1:156" ht="18.75" x14ac:dyDescent="0.3">
      <c r="A56" s="1"/>
      <c r="B56" s="3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59"/>
      <c r="DB56" s="59"/>
      <c r="DC56" s="59"/>
      <c r="DD56" s="59"/>
      <c r="DE56" s="59"/>
      <c r="DF56" s="59"/>
      <c r="DG56" s="59"/>
      <c r="DH56" s="59"/>
      <c r="DI56" s="59"/>
      <c r="DJ56" s="59"/>
      <c r="DK56" s="59"/>
      <c r="DL56" s="59"/>
      <c r="DM56" s="59"/>
      <c r="DN56" s="59"/>
      <c r="DO56" s="59"/>
      <c r="DP56" s="59"/>
      <c r="DQ56" s="59"/>
      <c r="DR56" s="59"/>
      <c r="DS56" s="59"/>
      <c r="DT56" s="59"/>
      <c r="DU56" s="59"/>
      <c r="DV56" s="59"/>
      <c r="DW56" s="59"/>
      <c r="DX56" s="59"/>
      <c r="DY56" s="59"/>
      <c r="DZ56" s="59"/>
      <c r="EA56" s="59"/>
      <c r="EB56" s="59"/>
      <c r="EC56" s="59"/>
      <c r="ED56" s="59"/>
      <c r="EE56" s="59"/>
      <c r="EF56" s="59"/>
      <c r="EG56" s="59"/>
      <c r="EH56" s="59"/>
      <c r="EI56" s="59"/>
      <c r="EJ56" s="59"/>
      <c r="EK56" s="59"/>
      <c r="EL56" s="59"/>
      <c r="EM56" s="59"/>
      <c r="EN56" s="59"/>
      <c r="EO56" s="59"/>
      <c r="EP56" s="59"/>
      <c r="EQ56" s="59"/>
      <c r="ER56" s="59"/>
      <c r="ES56" s="59"/>
      <c r="ET56" s="59"/>
      <c r="EU56" s="59"/>
      <c r="EV56" s="59"/>
      <c r="EW56" s="59"/>
      <c r="EX56" s="59"/>
      <c r="EY56" s="59"/>
      <c r="EZ56" s="59"/>
    </row>
    <row r="57" spans="1:15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59"/>
      <c r="DB57" s="59"/>
      <c r="DC57" s="59"/>
      <c r="DD57" s="59"/>
      <c r="DE57" s="59"/>
      <c r="DF57" s="59"/>
      <c r="DG57" s="59"/>
      <c r="DH57" s="59"/>
      <c r="DI57" s="59"/>
      <c r="DJ57" s="59"/>
      <c r="DK57" s="59"/>
      <c r="DL57" s="59"/>
      <c r="DM57" s="59"/>
      <c r="DN57" s="59"/>
      <c r="DO57" s="59"/>
      <c r="DP57" s="59"/>
      <c r="DQ57" s="59"/>
      <c r="DR57" s="59"/>
      <c r="DS57" s="59"/>
      <c r="DT57" s="59"/>
      <c r="DU57" s="59"/>
      <c r="DV57" s="59"/>
      <c r="DW57" s="59"/>
      <c r="DX57" s="59"/>
      <c r="DY57" s="59"/>
      <c r="DZ57" s="59"/>
      <c r="EA57" s="59"/>
      <c r="EB57" s="59"/>
      <c r="EC57" s="59"/>
      <c r="ED57" s="59"/>
      <c r="EE57" s="59"/>
      <c r="EF57" s="59"/>
      <c r="EG57" s="59"/>
      <c r="EH57" s="59"/>
      <c r="EI57" s="59"/>
      <c r="EJ57" s="59"/>
      <c r="EK57" s="59"/>
      <c r="EL57" s="59"/>
      <c r="EM57" s="59"/>
      <c r="EN57" s="59"/>
      <c r="EO57" s="59"/>
      <c r="EP57" s="59"/>
      <c r="EQ57" s="59"/>
      <c r="ER57" s="59"/>
      <c r="ES57" s="59"/>
      <c r="ET57" s="59"/>
      <c r="EU57" s="59"/>
      <c r="EV57" s="59"/>
      <c r="EW57" s="59"/>
      <c r="EX57" s="59"/>
      <c r="EY57" s="59"/>
      <c r="EZ57" s="59"/>
    </row>
    <row r="58" spans="1:156" ht="18.75" x14ac:dyDescent="0.3">
      <c r="A58" s="1"/>
      <c r="B58" s="3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59"/>
      <c r="DB58" s="59"/>
      <c r="DC58" s="59"/>
      <c r="DD58" s="59"/>
      <c r="DE58" s="59"/>
      <c r="DF58" s="59"/>
      <c r="DG58" s="59"/>
      <c r="DH58" s="59"/>
      <c r="DI58" s="59"/>
      <c r="DJ58" s="59"/>
      <c r="DK58" s="59"/>
      <c r="DL58" s="59"/>
      <c r="DM58" s="59"/>
      <c r="DN58" s="59"/>
      <c r="DO58" s="59"/>
      <c r="DP58" s="59"/>
      <c r="DQ58" s="59"/>
      <c r="DR58" s="59"/>
      <c r="DS58" s="59"/>
      <c r="DT58" s="59"/>
      <c r="DU58" s="59"/>
      <c r="DV58" s="59"/>
      <c r="DW58" s="59"/>
      <c r="DX58" s="59"/>
      <c r="DY58" s="59"/>
      <c r="DZ58" s="59"/>
      <c r="EA58" s="59"/>
      <c r="EB58" s="59"/>
      <c r="EC58" s="59"/>
      <c r="ED58" s="59"/>
      <c r="EE58" s="59"/>
      <c r="EF58" s="59"/>
      <c r="EG58" s="59"/>
      <c r="EH58" s="59"/>
      <c r="EI58" s="59"/>
      <c r="EJ58" s="59"/>
      <c r="EK58" s="59"/>
      <c r="EL58" s="59"/>
      <c r="EM58" s="59"/>
      <c r="EN58" s="59"/>
      <c r="EO58" s="59"/>
      <c r="EP58" s="59"/>
      <c r="EQ58" s="59"/>
      <c r="ER58" s="59"/>
      <c r="ES58" s="59"/>
      <c r="ET58" s="59"/>
      <c r="EU58" s="59"/>
      <c r="EV58" s="59"/>
      <c r="EW58" s="59"/>
      <c r="EX58" s="59"/>
      <c r="EY58" s="59"/>
      <c r="EZ58" s="59"/>
    </row>
    <row r="59" spans="1:15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59"/>
      <c r="DB59" s="59"/>
      <c r="DC59" s="59"/>
      <c r="DD59" s="59"/>
      <c r="DE59" s="59"/>
      <c r="DF59" s="59"/>
      <c r="DG59" s="59"/>
      <c r="DH59" s="59"/>
      <c r="DI59" s="59"/>
      <c r="DJ59" s="59"/>
      <c r="DK59" s="59"/>
      <c r="DL59" s="59"/>
      <c r="DM59" s="59"/>
      <c r="DN59" s="59"/>
      <c r="DO59" s="59"/>
      <c r="DP59" s="59"/>
      <c r="DQ59" s="59"/>
      <c r="DR59" s="59"/>
      <c r="DS59" s="59"/>
      <c r="DT59" s="59"/>
      <c r="DU59" s="59"/>
      <c r="DV59" s="59"/>
      <c r="DW59" s="59"/>
      <c r="DX59" s="59"/>
      <c r="DY59" s="59"/>
      <c r="DZ59" s="59"/>
      <c r="EA59" s="59"/>
      <c r="EB59" s="59"/>
      <c r="EC59" s="59"/>
      <c r="ED59" s="59"/>
      <c r="EE59" s="59"/>
      <c r="EF59" s="59"/>
      <c r="EG59" s="59"/>
      <c r="EH59" s="59"/>
      <c r="EI59" s="59"/>
      <c r="EJ59" s="59"/>
      <c r="EK59" s="59"/>
      <c r="EL59" s="59"/>
      <c r="EM59" s="59"/>
      <c r="EN59" s="59"/>
      <c r="EO59" s="59"/>
      <c r="EP59" s="59"/>
      <c r="EQ59" s="59"/>
      <c r="ER59" s="59"/>
      <c r="ES59" s="59"/>
      <c r="ET59" s="59"/>
      <c r="EU59" s="59"/>
      <c r="EV59" s="59"/>
      <c r="EW59" s="59"/>
      <c r="EX59" s="59"/>
      <c r="EY59" s="59"/>
      <c r="EZ59" s="59"/>
    </row>
    <row r="60" spans="1:156" ht="18.75" x14ac:dyDescent="0.3">
      <c r="A60" s="1"/>
      <c r="B60" s="3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59"/>
      <c r="DB60" s="59"/>
      <c r="DC60" s="59"/>
      <c r="DD60" s="59"/>
      <c r="DE60" s="59"/>
      <c r="DF60" s="59"/>
      <c r="DG60" s="59"/>
      <c r="DH60" s="59"/>
      <c r="DI60" s="59"/>
      <c r="DJ60" s="59"/>
      <c r="DK60" s="59"/>
      <c r="DL60" s="59"/>
      <c r="DM60" s="59"/>
      <c r="DN60" s="59"/>
      <c r="DO60" s="59"/>
      <c r="DP60" s="59"/>
      <c r="DQ60" s="59"/>
      <c r="DR60" s="59"/>
      <c r="DS60" s="59"/>
      <c r="DT60" s="59"/>
      <c r="DU60" s="59"/>
      <c r="DV60" s="59"/>
      <c r="DW60" s="59"/>
      <c r="DX60" s="59"/>
      <c r="DY60" s="59"/>
      <c r="DZ60" s="59"/>
      <c r="EA60" s="59"/>
      <c r="EB60" s="59"/>
      <c r="EC60" s="59"/>
      <c r="ED60" s="59"/>
      <c r="EE60" s="59"/>
      <c r="EF60" s="59"/>
      <c r="EG60" s="59"/>
      <c r="EH60" s="59"/>
      <c r="EI60" s="59"/>
      <c r="EJ60" s="59"/>
      <c r="EK60" s="59"/>
      <c r="EL60" s="59"/>
      <c r="EM60" s="59"/>
      <c r="EN60" s="59"/>
      <c r="EO60" s="59"/>
      <c r="EP60" s="59"/>
      <c r="EQ60" s="59"/>
      <c r="ER60" s="59"/>
      <c r="ES60" s="59"/>
      <c r="ET60" s="59"/>
      <c r="EU60" s="59"/>
      <c r="EV60" s="59"/>
      <c r="EW60" s="59"/>
      <c r="EX60" s="59"/>
      <c r="EY60" s="59"/>
      <c r="EZ60" s="59"/>
    </row>
    <row r="61" spans="1:15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59"/>
      <c r="DB61" s="59"/>
      <c r="DC61" s="59"/>
      <c r="DD61" s="59"/>
      <c r="DE61" s="59"/>
      <c r="DF61" s="59"/>
      <c r="DG61" s="59"/>
      <c r="DH61" s="59"/>
      <c r="DI61" s="59"/>
      <c r="DJ61" s="59"/>
      <c r="DK61" s="59"/>
      <c r="DL61" s="59"/>
      <c r="DM61" s="59"/>
      <c r="DN61" s="59"/>
      <c r="DO61" s="59"/>
      <c r="DP61" s="59"/>
      <c r="DQ61" s="59"/>
      <c r="DR61" s="59"/>
      <c r="DS61" s="59"/>
      <c r="DT61" s="59"/>
      <c r="DU61" s="59"/>
      <c r="DV61" s="59"/>
      <c r="DW61" s="59"/>
      <c r="DX61" s="59"/>
      <c r="DY61" s="59"/>
      <c r="DZ61" s="59"/>
      <c r="EA61" s="59"/>
      <c r="EB61" s="59"/>
      <c r="EC61" s="59"/>
      <c r="ED61" s="59"/>
      <c r="EE61" s="59"/>
      <c r="EF61" s="59"/>
      <c r="EG61" s="59"/>
      <c r="EH61" s="59"/>
      <c r="EI61" s="59"/>
      <c r="EJ61" s="59"/>
      <c r="EK61" s="59"/>
      <c r="EL61" s="59"/>
      <c r="EM61" s="59"/>
      <c r="EN61" s="59"/>
      <c r="EO61" s="59"/>
      <c r="EP61" s="59"/>
      <c r="EQ61" s="59"/>
      <c r="ER61" s="59"/>
      <c r="ES61" s="59"/>
      <c r="ET61" s="59"/>
      <c r="EU61" s="59"/>
      <c r="EV61" s="59"/>
      <c r="EW61" s="59"/>
      <c r="EX61" s="59"/>
      <c r="EY61" s="59"/>
      <c r="EZ61" s="59"/>
    </row>
    <row r="62" spans="1:15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59"/>
      <c r="DB62" s="59"/>
      <c r="DC62" s="59"/>
      <c r="DD62" s="59"/>
      <c r="DE62" s="59"/>
      <c r="DF62" s="59"/>
      <c r="DG62" s="59"/>
      <c r="DH62" s="59"/>
      <c r="DI62" s="59"/>
      <c r="DJ62" s="59"/>
      <c r="DK62" s="59"/>
      <c r="DL62" s="59"/>
      <c r="DM62" s="59"/>
      <c r="DN62" s="59"/>
      <c r="DO62" s="59"/>
      <c r="DP62" s="59"/>
      <c r="DQ62" s="59"/>
      <c r="DR62" s="59"/>
      <c r="DS62" s="59"/>
      <c r="DT62" s="59"/>
      <c r="DU62" s="59"/>
      <c r="DV62" s="59"/>
      <c r="DW62" s="59"/>
      <c r="DX62" s="59"/>
      <c r="DY62" s="59"/>
      <c r="DZ62" s="59"/>
      <c r="EA62" s="59"/>
      <c r="EB62" s="59"/>
      <c r="EC62" s="59"/>
      <c r="ED62" s="59"/>
      <c r="EE62" s="59"/>
      <c r="EF62" s="59"/>
      <c r="EG62" s="59"/>
      <c r="EH62" s="59"/>
      <c r="EI62" s="59"/>
      <c r="EJ62" s="59"/>
      <c r="EK62" s="59"/>
      <c r="EL62" s="59"/>
      <c r="EM62" s="59"/>
      <c r="EN62" s="59"/>
      <c r="EO62" s="59"/>
      <c r="EP62" s="59"/>
      <c r="EQ62" s="59"/>
      <c r="ER62" s="59"/>
      <c r="ES62" s="59"/>
      <c r="ET62" s="59"/>
      <c r="EU62" s="59"/>
      <c r="EV62" s="59"/>
      <c r="EW62" s="59"/>
      <c r="EX62" s="59"/>
      <c r="EY62" s="59"/>
      <c r="EZ62" s="59"/>
    </row>
  </sheetData>
  <phoneticPr fontId="8" type="noConversion"/>
  <conditionalFormatting sqref="E10:E17">
    <cfRule type="containsText" dxfId="18" priority="12" operator="containsText" text="DONE">
      <formula>NOT(ISERROR(SEARCH("DONE",E10)))</formula>
    </cfRule>
  </conditionalFormatting>
  <conditionalFormatting sqref="E10:E17">
    <cfRule type="containsText" dxfId="17" priority="11" operator="containsText" text="IN PROGRESS">
      <formula>NOT(ISERROR(SEARCH("IN PROGRESS",E10)))</formula>
    </cfRule>
  </conditionalFormatting>
  <conditionalFormatting sqref="E10:E17">
    <cfRule type="containsText" dxfId="16" priority="10" operator="containsText" text="TO BE DONE">
      <formula>NOT(ISERROR(SEARCH("TO BE DONE",E10)))</formula>
    </cfRule>
  </conditionalFormatting>
  <conditionalFormatting sqref="E10:E17">
    <cfRule type="containsText" dxfId="15" priority="9" operator="containsText" text="STUCK">
      <formula>NOT(ISERROR(SEARCH("STUCK",E10)))</formula>
    </cfRule>
  </conditionalFormatting>
  <conditionalFormatting sqref="E19:E21">
    <cfRule type="containsText" dxfId="14" priority="8" operator="containsText" text="DONE">
      <formula>NOT(ISERROR(SEARCH("DONE",E19)))</formula>
    </cfRule>
  </conditionalFormatting>
  <conditionalFormatting sqref="E19:E21">
    <cfRule type="containsText" dxfId="13" priority="7" operator="containsText" text="IN PROGRESS">
      <formula>NOT(ISERROR(SEARCH("IN PROGRESS",E19)))</formula>
    </cfRule>
  </conditionalFormatting>
  <conditionalFormatting sqref="E19:E21">
    <cfRule type="containsText" dxfId="12" priority="6" operator="containsText" text="TO BE DONE">
      <formula>NOT(ISERROR(SEARCH("TO BE DONE",E19)))</formula>
    </cfRule>
  </conditionalFormatting>
  <conditionalFormatting sqref="E19:E21">
    <cfRule type="containsText" dxfId="11" priority="5" operator="containsText" text="STUCK">
      <formula>NOT(ISERROR(SEARCH("STUCK",E19)))</formula>
    </cfRule>
  </conditionalFormatting>
  <conditionalFormatting sqref="E23:E43">
    <cfRule type="containsText" dxfId="3" priority="4" operator="containsText" text="DONE">
      <formula>NOT(ISERROR(SEARCH("DONE",E23)))</formula>
    </cfRule>
  </conditionalFormatting>
  <conditionalFormatting sqref="E23:E43">
    <cfRule type="containsText" dxfId="2" priority="3" operator="containsText" text="IN PROGRESS">
      <formula>NOT(ISERROR(SEARCH("IN PROGRESS",E23)))</formula>
    </cfRule>
  </conditionalFormatting>
  <conditionalFormatting sqref="E23:E43">
    <cfRule type="containsText" dxfId="1" priority="2" operator="containsText" text="TO BE DONE">
      <formula>NOT(ISERROR(SEARCH("TO BE DONE",E23)))</formula>
    </cfRule>
  </conditionalFormatting>
  <conditionalFormatting sqref="E23:E43">
    <cfRule type="containsText" dxfId="0" priority="1" operator="containsText" text="STUCK">
      <formula>NOT(ISERROR(SEARCH("STUCK",E23)))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F8811DF0-8E89-4421-883B-313229217963}">
          <x14:formula1>
            <xm:f>KEY!$F$3:$F$7</xm:f>
          </x14:formula1>
          <xm:sqref>C10:C17 C19:C21 C23:C43</xm:sqref>
        </x14:dataValidation>
        <x14:dataValidation type="list" allowBlank="1" showInputMessage="1" showErrorMessage="1" xr:uid="{DD9FF435-D5EE-4682-91C2-50D2CBC8F3EA}">
          <x14:formula1>
            <xm:f>KEY!$B$3:$B$6</xm:f>
          </x14:formula1>
          <xm:sqref>E10:E17 E19:E21 E23:E43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DF72-81EA-4978-BC01-EFAC50415255}">
  <sheetPr codeName="Sheet3"/>
  <dimension ref="B2:F7"/>
  <sheetViews>
    <sheetView workbookViewId="0">
      <selection activeCell="F8" sqref="F8"/>
    </sheetView>
  </sheetViews>
  <sheetFormatPr defaultRowHeight="15" x14ac:dyDescent="0.25"/>
  <cols>
    <col min="2" max="2" width="19.85546875" customWidth="1"/>
    <col min="6" max="6" width="24.7109375" customWidth="1"/>
  </cols>
  <sheetData>
    <row r="2" spans="2:6" x14ac:dyDescent="0.25">
      <c r="B2" s="10" t="s">
        <v>6</v>
      </c>
      <c r="C2" s="10"/>
      <c r="D2" s="10" t="s">
        <v>88</v>
      </c>
      <c r="F2" t="s">
        <v>89</v>
      </c>
    </row>
    <row r="3" spans="2:6" x14ac:dyDescent="0.25">
      <c r="B3" t="s">
        <v>11</v>
      </c>
      <c r="D3" t="s">
        <v>9</v>
      </c>
      <c r="F3" t="s">
        <v>31</v>
      </c>
    </row>
    <row r="4" spans="2:6" x14ac:dyDescent="0.25">
      <c r="B4" t="s">
        <v>36</v>
      </c>
      <c r="D4" t="s">
        <v>18</v>
      </c>
      <c r="F4" t="s">
        <v>43</v>
      </c>
    </row>
    <row r="5" spans="2:6" x14ac:dyDescent="0.25">
      <c r="B5" t="s">
        <v>38</v>
      </c>
      <c r="D5" t="s">
        <v>27</v>
      </c>
      <c r="F5" t="s">
        <v>52</v>
      </c>
    </row>
    <row r="6" spans="2:6" x14ac:dyDescent="0.25">
      <c r="B6" t="s">
        <v>56</v>
      </c>
      <c r="F6" t="s">
        <v>41</v>
      </c>
    </row>
    <row r="7" spans="2:6" x14ac:dyDescent="0.25"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TASK LIST</vt:lpstr>
      <vt:lpstr>GANTT CHART</vt:lpstr>
      <vt:lpstr>KEY</vt:lpstr>
      <vt:lpstr>'GANTT CHART'!prevWBS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Pawel Lasota</dc:creator>
  <cp:keywords/>
  <dc:description/>
  <cp:lastModifiedBy>Paul Lasota</cp:lastModifiedBy>
  <cp:revision/>
  <dcterms:created xsi:type="dcterms:W3CDTF">2023-02-27T19:24:11Z</dcterms:created>
  <dcterms:modified xsi:type="dcterms:W3CDTF">2023-03-02T14:40:42Z</dcterms:modified>
  <cp:category/>
  <cp:contentStatus/>
</cp:coreProperties>
</file>