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<sst xmlns="http://schemas.openxmlformats.org/spreadsheetml/2006/main" count="69" uniqueCount="69">
  <si>
    <t xml:space="preserve">Przykład analizy danych i kłpotów interpretacyjnych asystentki, która zwraca się do informatyka!</t>
  </si>
  <si>
    <t xml:space="preserve">Czy wykorzystając  komputer do obliczeń  mogę mieć pewność ze obowiązują  zasady, których uczyłam się w szkole?</t>
  </si>
  <si>
    <t xml:space="preserve">Kraj</t>
  </si>
  <si>
    <t xml:space="preserve">liczba transakcji - " kliknięć" itp..</t>
  </si>
  <si>
    <t xml:space="preserve">Suma narastająco:</t>
  </si>
  <si>
    <t xml:space="preserve">delta (komórka [i+1] - komórka [i] )</t>
  </si>
  <si>
    <t xml:space="preserve">kraj 1</t>
  </si>
  <si>
    <t xml:space="preserve">kraj 2</t>
  </si>
  <si>
    <t xml:space="preserve">kraj 3</t>
  </si>
  <si>
    <t xml:space="preserve">kraj 4</t>
  </si>
  <si>
    <t xml:space="preserve">excel przechowuje tylko 15 cyfr !!</t>
  </si>
  <si>
    <t xml:space="preserve">kraj 5</t>
  </si>
  <si>
    <t xml:space="preserve">kraj 6</t>
  </si>
  <si>
    <t xml:space="preserve">kraj 7</t>
  </si>
  <si>
    <t xml:space="preserve">kraj 8</t>
  </si>
  <si>
    <t xml:space="preserve">kraj 9</t>
  </si>
  <si>
    <t xml:space="preserve">gdy usunie się tak dużą liczbę, sumowanie działa prawidłowo</t>
  </si>
  <si>
    <t xml:space="preserve">kraj 10</t>
  </si>
  <si>
    <t xml:space="preserve">kraj 11</t>
  </si>
  <si>
    <t xml:space="preserve">kraj 12</t>
  </si>
  <si>
    <t xml:space="preserve">problem dotyczy ostatnich 6 cyfr</t>
  </si>
  <si>
    <t xml:space="preserve">kraj 13</t>
  </si>
  <si>
    <t xml:space="preserve">kraj 14</t>
  </si>
  <si>
    <t xml:space="preserve">kraj 15</t>
  </si>
  <si>
    <t xml:space="preserve">kraj 16</t>
  </si>
  <si>
    <t xml:space="preserve">wymagane zainstalowanie do pakietu excel modułu ze strony:</t>
  </si>
  <si>
    <t xml:space="preserve">kraj 17</t>
  </si>
  <si>
    <t xml:space="preserve">kraj 18</t>
  </si>
  <si>
    <t xml:space="preserve">kraj 19</t>
  </si>
  <si>
    <t xml:space="preserve">https://l.facebook.com/l.php?u=https%3A%2F%2Fwww.alchemyj.io%2Fpost%2Fovercoming-large-number-limitation-in-excel%3Ffbclid%3DIwAR333uy2-t80JrIxdCMqEyIvo8DrNynHwmeKXvPe0jAaIEhj89T0tyoemuM&amp;h=AT1zbsWe4qSn4Z57HTHRxOCjthw4kLheNICYH1bBCM7E6wDkGfP9rAEpvBk0-TWyVAgOL8xv9a5lcchYjtYLQWKq9iYTBZDZUmflEv3wYCo1gqdR_1zgOHxuVsu9o8jCuyo</t>
  </si>
  <si>
    <t xml:space="preserve">kraj 20</t>
  </si>
  <si>
    <t xml:space="preserve">kraj 21</t>
  </si>
  <si>
    <t xml:space="preserve">kraj 22</t>
  </si>
  <si>
    <t xml:space="preserve">kraj 23</t>
  </si>
  <si>
    <t xml:space="preserve">kraj 24</t>
  </si>
  <si>
    <t xml:space="preserve">kraj 25</t>
  </si>
  <si>
    <t xml:space="preserve">kraj 26</t>
  </si>
  <si>
    <t xml:space="preserve">kraj 27</t>
  </si>
  <si>
    <t xml:space="preserve">kraj 28</t>
  </si>
  <si>
    <t xml:space="preserve">kraj 29</t>
  </si>
  <si>
    <t xml:space="preserve">kraj 30</t>
  </si>
  <si>
    <t xml:space="preserve">kraj 31</t>
  </si>
  <si>
    <t xml:space="preserve">kraj 32</t>
  </si>
  <si>
    <t xml:space="preserve">A</t>
  </si>
  <si>
    <t xml:space="preserve">razem kraje 1-32</t>
  </si>
  <si>
    <t xml:space="preserve">razem róznice</t>
  </si>
  <si>
    <t xml:space="preserve">B</t>
  </si>
  <si>
    <t xml:space="preserve">tylko kraje 2-32</t>
  </si>
  <si>
    <t xml:space="preserve">ostatnia kom. - pierwsza kom.</t>
  </si>
  <si>
    <t xml:space="preserve">C</t>
  </si>
  <si>
    <t xml:space="preserve">Kraj 1 +B</t>
  </si>
  <si>
    <t xml:space="preserve">tyle róznicy?????</t>
  </si>
  <si>
    <t xml:space="preserve">sprawdzenie</t>
  </si>
  <si>
    <t xml:space="preserve">C-A=-1???</t>
  </si>
  <si>
    <t xml:space="preserve">D</t>
  </si>
  <si>
    <t xml:space="preserve">C+B</t>
  </si>
  <si>
    <t xml:space="preserve">D-A=B????</t>
  </si>
  <si>
    <t xml:space="preserve">C - kraj 1 =B???</t>
  </si>
  <si>
    <t xml:space="preserve">A-C</t>
  </si>
  <si>
    <t xml:space="preserve">A-kraj 1=B???</t>
  </si>
  <si>
    <t xml:space="preserve">E</t>
  </si>
  <si>
    <t xml:space="preserve">tylko kraje 2-31</t>
  </si>
  <si>
    <t xml:space="preserve">F</t>
  </si>
  <si>
    <t xml:space="preserve">E+kraj 1</t>
  </si>
  <si>
    <t xml:space="preserve">G</t>
  </si>
  <si>
    <t xml:space="preserve">F-kraj 1=E???</t>
  </si>
  <si>
    <t xml:space="preserve">H</t>
  </si>
  <si>
    <t xml:space="preserve">3*B+kraj1 </t>
  </si>
  <si>
    <t xml:space="preserve">H-A=2*B???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</si>
</sst>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\ _z_ł_-;\-* #,##0.00\ _z_ł_-;_-* \-??\ _z_ł_-;_-@_-"/>
    <numFmt numFmtId="166" formatCode="#,##0.00"/>
    <numFmt numFmtId="167" formatCode="0.00"/>
    <numFmt numFmtId="168" formatCode="#,##0"/>
    <numFmt numFmtId="169" formatCode="_-* #,##0\ _z_ł_-;\-* #,##0\ _z_ł_-;_-* \-??\ _z_ł_-;_-@_-"/>
  </numFmts>
  <fonts count="13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Calibri"/>
      <family val="2"/>
      <charset val="238"/>
    </font>
    <font>
      <b val="true"/>
      <sz val="14"/>
      <color rgb="FF000000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6"/>
      <color rgb="FF000000"/>
      <name val="Calibri"/>
      <family val="2"/>
      <charset val="238"/>
    </font>
    <font>
      <b val="true"/>
      <sz val="16"/>
      <color rgb="FF000000"/>
      <name val="Calibri"/>
      <family val="2"/>
      <charset val="1"/>
    </font>
    <font>
      <b val="true"/>
      <sz val="16"/>
      <color rgb="FFC9211E"/>
      <name val="Calibri"/>
      <family val="2"/>
      <charset val="238"/>
    </font>
    <font>
      <b val="true"/>
      <sz val="8"/>
      <color rgb="FF000000"/>
      <name val="Calibri"/>
      <family val="2"/>
      <charset val="238"/>
    </font>
    <font>
      <sz val="16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C9211E"/>
      </patternFill>
    </fill>
    <fill>
      <patternFill patternType="solid">
        <fgColor rgb="FFE8A202"/>
        <bgColor rgb="FFFFCC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2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Dziesiętny 2" xfId="20"/>
    <cellStyle name="Normalny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8A202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.facebook.com/l.php?u=https%3A%2F%2Fwww.alchemyj.io%2Fpost%2Fovercoming-large-number-limitation-in-excel%3Ffbclid%3DIwAR333uy2-t80JrIxdCMqEyIvo8DrNynHwmeKXvPe0jAaIEhj89T0tyoemuM&amp;h=AT1zbsWe4qSn4Z57HTHRxOCjthw4kLheNICYH1bBCM7E6wDkGfP9rAEpvBk0-TWyV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4"/>
  <sheetViews>
    <sheetView showFormulas="false" showGridLines="true" showRowColHeaders="true" showZeros="true" rightToLeft="false" tabSelected="true" showOutlineSymbols="true" defaultGridColor="true" view="normal" topLeftCell="E8" colorId="64" zoomScale="100" zoomScaleNormal="100" zoomScalePageLayoutView="100" workbookViewId="0">
      <selection pane="topLeft" activeCell="I16" activeCellId="0" sqref="I16"/>
    </sheetView>
  </sheetViews>
  <sheetFormatPr defaultColWidth="8.55078125"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18"/>
    <col collapsed="false" customWidth="true" hidden="false" outlineLevel="0" max="4" min="4" style="0" width="31.15"/>
    <col collapsed="false" customWidth="true" hidden="false" outlineLevel="0" max="5" min="5" style="0" width="32.42"/>
    <col collapsed="false" customWidth="true" hidden="false" outlineLevel="0" max="6" min="6" style="0" width="20.71"/>
    <col collapsed="false" customWidth="true" hidden="false" outlineLevel="0" max="10" min="10" style="0" width="27.71"/>
    <col collapsed="false" customWidth="true" hidden="false" outlineLevel="0" max="11" min="11" style="0" width="44.71"/>
    <col collapsed="false" customWidth="true" hidden="false" outlineLevel="0" max="259" min="259" style="0" width="18"/>
    <col collapsed="false" customWidth="true" hidden="false" outlineLevel="0" max="260" min="260" style="0" width="31.15"/>
    <col collapsed="false" customWidth="true" hidden="false" outlineLevel="0" max="261" min="261" style="0" width="32.42"/>
    <col collapsed="false" customWidth="true" hidden="false" outlineLevel="0" max="262" min="262" style="0" width="15.57"/>
    <col collapsed="false" customWidth="true" hidden="false" outlineLevel="0" max="515" min="515" style="0" width="18"/>
    <col collapsed="false" customWidth="true" hidden="false" outlineLevel="0" max="516" min="516" style="0" width="31.15"/>
    <col collapsed="false" customWidth="true" hidden="false" outlineLevel="0" max="517" min="517" style="0" width="32.42"/>
    <col collapsed="false" customWidth="true" hidden="false" outlineLevel="0" max="518" min="518" style="0" width="15.57"/>
    <col collapsed="false" customWidth="true" hidden="false" outlineLevel="0" max="771" min="771" style="0" width="18"/>
    <col collapsed="false" customWidth="true" hidden="false" outlineLevel="0" max="772" min="772" style="0" width="31.15"/>
    <col collapsed="false" customWidth="true" hidden="false" outlineLevel="0" max="773" min="773" style="0" width="32.42"/>
    <col collapsed="false" customWidth="true" hidden="false" outlineLevel="0" max="774" min="774" style="0" width="15.57"/>
  </cols>
  <sheetData>
    <row r="1" customFormat="false" ht="18.75" hidden="false" customHeight="false" outlineLevel="0" collapsed="false">
      <c r="A1" s="1" t="s">
        <v>0</v>
      </c>
      <c r="B1" s="2"/>
      <c r="C1" s="2"/>
      <c r="D1" s="2"/>
      <c r="E1" s="2"/>
      <c r="F1" s="2"/>
    </row>
    <row r="2" customFormat="false" ht="15.75" hidden="false" customHeight="false" outlineLevel="0" collapsed="false">
      <c r="A2" s="3" t="s">
        <v>1</v>
      </c>
      <c r="B2" s="2"/>
      <c r="C2" s="2"/>
      <c r="D2" s="2"/>
      <c r="E2" s="2"/>
      <c r="F2" s="2"/>
    </row>
    <row r="3" customFormat="false" ht="15" hidden="false" customHeight="false" outlineLevel="0" collapsed="false">
      <c r="C3" s="4" t="s">
        <v>2</v>
      </c>
      <c r="D3" s="4" t="s">
        <v>3</v>
      </c>
      <c r="E3" s="4" t="s">
        <v>4</v>
      </c>
      <c r="F3" s="4" t="s">
        <v>5</v>
      </c>
      <c r="G3" s="5"/>
      <c r="J3" s="6" t="n">
        <v>1.23456789876543E+020</v>
      </c>
      <c r="K3" s="7"/>
    </row>
    <row r="4" customFormat="false" ht="13.8" hidden="false" customHeight="false" outlineLevel="0" collapsed="false">
      <c r="C4" s="8" t="s">
        <v>6</v>
      </c>
      <c r="D4" s="9" t="n">
        <v>0</v>
      </c>
      <c r="E4" s="10" t="n">
        <f aca="false">D4</f>
        <v>0</v>
      </c>
      <c r="F4" s="11"/>
      <c r="G4" s="12"/>
    </row>
    <row r="5" customFormat="false" ht="13.8" hidden="false" customHeight="false" outlineLevel="0" collapsed="false">
      <c r="C5" s="13" t="s">
        <v>7</v>
      </c>
      <c r="D5" s="14" t="n">
        <v>12345</v>
      </c>
      <c r="E5" s="11" t="n">
        <f aca="false">E4+D5</f>
        <v>12345</v>
      </c>
      <c r="F5" s="11" t="n">
        <f aca="false">E5-E4</f>
        <v>12345</v>
      </c>
      <c r="G5" s="12"/>
      <c r="H5" s="14"/>
    </row>
    <row r="6" customFormat="false" ht="21" hidden="false" customHeight="false" outlineLevel="0" collapsed="false">
      <c r="C6" s="13" t="s">
        <v>8</v>
      </c>
      <c r="D6" s="14" t="n">
        <v>12450</v>
      </c>
      <c r="E6" s="11" t="n">
        <f aca="false">E5+D6</f>
        <v>24795</v>
      </c>
      <c r="F6" s="11" t="n">
        <f aca="false">E6-E5</f>
        <v>12450</v>
      </c>
      <c r="G6" s="12"/>
      <c r="H6" s="14"/>
      <c r="J6" s="15"/>
      <c r="K6" s="15"/>
    </row>
    <row r="7" customFormat="false" ht="15" hidden="false" customHeight="false" outlineLevel="0" collapsed="false">
      <c r="C7" s="13" t="s">
        <v>9</v>
      </c>
      <c r="D7" s="14" t="n">
        <v>12555</v>
      </c>
      <c r="E7" s="11" t="n">
        <f aca="false">E6+D7</f>
        <v>37350</v>
      </c>
      <c r="F7" s="11" t="n">
        <f aca="false">E7-E6</f>
        <v>12555</v>
      </c>
      <c r="G7" s="12"/>
      <c r="H7" s="14"/>
      <c r="J7" s="16" t="s">
        <v>10</v>
      </c>
      <c r="K7" s="16"/>
      <c r="M7" s="17"/>
    </row>
    <row r="8" customFormat="false" ht="15" hidden="false" customHeight="false" outlineLevel="0" collapsed="false">
      <c r="C8" s="13" t="s">
        <v>11</v>
      </c>
      <c r="D8" s="14" t="n">
        <v>12660</v>
      </c>
      <c r="E8" s="11" t="n">
        <f aca="false">E7+D8</f>
        <v>50010</v>
      </c>
      <c r="F8" s="11" t="n">
        <f aca="false">E8-E7</f>
        <v>12660</v>
      </c>
      <c r="G8" s="12"/>
      <c r="H8" s="14"/>
      <c r="J8" s="16"/>
      <c r="K8" s="16"/>
      <c r="M8" s="17"/>
    </row>
    <row r="9" customFormat="false" ht="15" hidden="false" customHeight="false" outlineLevel="0" collapsed="false">
      <c r="C9" s="13" t="s">
        <v>12</v>
      </c>
      <c r="D9" s="14" t="n">
        <v>12765</v>
      </c>
      <c r="E9" s="11" t="n">
        <f aca="false">E8+D9</f>
        <v>62775</v>
      </c>
      <c r="F9" s="11" t="n">
        <f aca="false">E9-E8</f>
        <v>12765</v>
      </c>
      <c r="G9" s="12"/>
      <c r="H9" s="14"/>
    </row>
    <row r="10" customFormat="false" ht="15" hidden="false" customHeight="false" outlineLevel="0" collapsed="false">
      <c r="C10" s="13" t="s">
        <v>13</v>
      </c>
      <c r="D10" s="14" t="n">
        <v>12870</v>
      </c>
      <c r="E10" s="11" t="n">
        <f aca="false">E9+D10</f>
        <v>75645</v>
      </c>
      <c r="F10" s="11" t="n">
        <f aca="false">E10-E9</f>
        <v>12870</v>
      </c>
      <c r="G10" s="12"/>
      <c r="H10" s="14"/>
    </row>
    <row r="11" customFormat="false" ht="15" hidden="false" customHeight="false" outlineLevel="0" collapsed="false">
      <c r="C11" s="13" t="s">
        <v>14</v>
      </c>
      <c r="D11" s="14" t="n">
        <v>12975</v>
      </c>
      <c r="E11" s="11" t="n">
        <f aca="false">E10+D11</f>
        <v>88620</v>
      </c>
      <c r="F11" s="11" t="n">
        <f aca="false">E11-E10</f>
        <v>12975</v>
      </c>
      <c r="G11" s="12"/>
      <c r="H11" s="14"/>
    </row>
    <row r="12" customFormat="false" ht="19.7" hidden="false" customHeight="false" outlineLevel="0" collapsed="false">
      <c r="C12" s="13" t="s">
        <v>15</v>
      </c>
      <c r="D12" s="14" t="n">
        <v>13080</v>
      </c>
      <c r="E12" s="11" t="n">
        <f aca="false">E11+D12</f>
        <v>101700</v>
      </c>
      <c r="F12" s="11" t="n">
        <f aca="false">E12-E11</f>
        <v>13080</v>
      </c>
      <c r="G12" s="12"/>
      <c r="H12" s="14"/>
      <c r="J12" s="18" t="s">
        <v>16</v>
      </c>
      <c r="K12" s="18"/>
      <c r="L12" s="18"/>
      <c r="M12" s="18"/>
      <c r="N12" s="18"/>
      <c r="O12" s="18"/>
    </row>
    <row r="13" customFormat="false" ht="13.8" hidden="false" customHeight="false" outlineLevel="0" collapsed="false">
      <c r="C13" s="13" t="s">
        <v>17</v>
      </c>
      <c r="D13" s="14" t="n">
        <v>13185</v>
      </c>
      <c r="E13" s="11" t="n">
        <f aca="false">E12+D13</f>
        <v>114885</v>
      </c>
      <c r="F13" s="11" t="n">
        <f aca="false">E13-E12</f>
        <v>13185</v>
      </c>
      <c r="G13" s="12"/>
      <c r="H13" s="14"/>
    </row>
    <row r="14" customFormat="false" ht="13.8" hidden="false" customHeight="false" outlineLevel="0" collapsed="false">
      <c r="C14" s="13" t="s">
        <v>18</v>
      </c>
      <c r="D14" s="14" t="n">
        <v>13290</v>
      </c>
      <c r="E14" s="11" t="n">
        <f aca="false">E13+D14</f>
        <v>128175</v>
      </c>
      <c r="F14" s="11" t="n">
        <f aca="false">E14-E13</f>
        <v>13290</v>
      </c>
      <c r="G14" s="12"/>
      <c r="H14" s="14"/>
    </row>
    <row r="15" customFormat="false" ht="19.7" hidden="false" customHeight="false" outlineLevel="0" collapsed="false">
      <c r="C15" s="13" t="s">
        <v>19</v>
      </c>
      <c r="D15" s="14" t="n">
        <v>13395</v>
      </c>
      <c r="E15" s="11" t="n">
        <f aca="false">E14+D15</f>
        <v>141570</v>
      </c>
      <c r="F15" s="11" t="n">
        <f aca="false">E15-E14</f>
        <v>13395</v>
      </c>
      <c r="G15" s="12"/>
      <c r="H15" s="14"/>
      <c r="J15" s="19" t="s">
        <v>20</v>
      </c>
      <c r="K15" s="19"/>
      <c r="L15" s="19"/>
      <c r="M15" s="19"/>
      <c r="N15" s="19"/>
    </row>
    <row r="16" customFormat="false" ht="19.7" hidden="false" customHeight="false" outlineLevel="0" collapsed="false">
      <c r="C16" s="13" t="s">
        <v>21</v>
      </c>
      <c r="D16" s="14" t="n">
        <v>13500</v>
      </c>
      <c r="E16" s="11" t="n">
        <f aca="false">E15+D16</f>
        <v>155070</v>
      </c>
      <c r="F16" s="11" t="n">
        <f aca="false">E16-E15</f>
        <v>13500</v>
      </c>
      <c r="G16" s="12"/>
      <c r="H16" s="14"/>
      <c r="J16" s="20"/>
      <c r="K16" s="20"/>
      <c r="L16" s="20"/>
      <c r="M16" s="20"/>
      <c r="N16" s="20"/>
    </row>
    <row r="17" customFormat="false" ht="19.7" hidden="false" customHeight="false" outlineLevel="0" collapsed="false">
      <c r="C17" s="13" t="s">
        <v>22</v>
      </c>
      <c r="D17" s="14" t="n">
        <v>13605</v>
      </c>
      <c r="E17" s="11" t="n">
        <f aca="false">E16+D17</f>
        <v>168675</v>
      </c>
      <c r="F17" s="11" t="n">
        <f aca="false">E17-E16</f>
        <v>13605</v>
      </c>
      <c r="G17" s="12"/>
      <c r="H17" s="14"/>
      <c r="J17" s="20"/>
      <c r="K17" s="20"/>
      <c r="L17" s="20"/>
      <c r="M17" s="20"/>
      <c r="N17" s="20"/>
    </row>
    <row r="18" customFormat="false" ht="19.7" hidden="false" customHeight="false" outlineLevel="0" collapsed="false">
      <c r="C18" s="13" t="s">
        <v>23</v>
      </c>
      <c r="D18" s="14" t="n">
        <v>13710</v>
      </c>
      <c r="E18" s="11" t="n">
        <f aca="false">E17+D18</f>
        <v>182385</v>
      </c>
      <c r="F18" s="11" t="n">
        <f aca="false">E18-E17</f>
        <v>13710</v>
      </c>
      <c r="G18" s="12"/>
      <c r="H18" s="14"/>
      <c r="J18" s="20"/>
      <c r="K18" s="20"/>
      <c r="L18" s="20"/>
      <c r="M18" s="20"/>
      <c r="N18" s="20"/>
    </row>
    <row r="19" customFormat="false" ht="19.7" hidden="false" customHeight="false" outlineLevel="0" collapsed="false">
      <c r="C19" s="13" t="s">
        <v>24</v>
      </c>
      <c r="D19" s="14" t="n">
        <v>13815</v>
      </c>
      <c r="E19" s="11" t="n">
        <f aca="false">E18+D19</f>
        <v>196200</v>
      </c>
      <c r="F19" s="11" t="n">
        <f aca="false">E19-E18</f>
        <v>13815</v>
      </c>
      <c r="G19" s="12"/>
      <c r="H19" s="14"/>
      <c r="J19" s="19" t="s">
        <v>25</v>
      </c>
      <c r="K19" s="19"/>
      <c r="L19" s="19"/>
      <c r="M19" s="19"/>
      <c r="N19" s="20"/>
    </row>
    <row r="20" customFormat="false" ht="15" hidden="false" customHeight="false" outlineLevel="0" collapsed="false">
      <c r="C20" s="13" t="s">
        <v>26</v>
      </c>
      <c r="D20" s="14" t="n">
        <v>13920</v>
      </c>
      <c r="E20" s="11" t="n">
        <f aca="false">E19+D20</f>
        <v>210120</v>
      </c>
      <c r="F20" s="11" t="n">
        <f aca="false">E20-E19</f>
        <v>13920</v>
      </c>
      <c r="G20" s="12"/>
      <c r="H20" s="14"/>
    </row>
    <row r="21" customFormat="false" ht="15" hidden="false" customHeight="false" outlineLevel="0" collapsed="false">
      <c r="C21" s="13" t="s">
        <v>27</v>
      </c>
      <c r="D21" s="14" t="n">
        <v>14025</v>
      </c>
      <c r="E21" s="11" t="n">
        <f aca="false">E20+D21</f>
        <v>224145</v>
      </c>
      <c r="F21" s="11" t="n">
        <f aca="false">E21-E20</f>
        <v>14025</v>
      </c>
      <c r="G21" s="12"/>
      <c r="H21" s="14"/>
    </row>
    <row r="22" customFormat="false" ht="17.45" hidden="false" customHeight="false" outlineLevel="0" collapsed="false">
      <c r="C22" s="13" t="s">
        <v>28</v>
      </c>
      <c r="D22" s="14" t="n">
        <v>14130</v>
      </c>
      <c r="E22" s="11" t="n">
        <f aca="false">E21+D22</f>
        <v>238275</v>
      </c>
      <c r="F22" s="11" t="n">
        <f aca="false">E22-E21</f>
        <v>14130</v>
      </c>
      <c r="G22" s="12"/>
      <c r="H22" s="14"/>
      <c r="J22" s="21" t="s">
        <v>29</v>
      </c>
      <c r="K22" s="21"/>
      <c r="L22" s="21"/>
      <c r="M22" s="21"/>
      <c r="N22" s="21"/>
    </row>
    <row r="23" customFormat="false" ht="15" hidden="false" customHeight="false" outlineLevel="0" collapsed="false">
      <c r="C23" s="13" t="s">
        <v>30</v>
      </c>
      <c r="D23" s="14" t="n">
        <v>14235</v>
      </c>
      <c r="E23" s="11" t="n">
        <f aca="false">E22+D23</f>
        <v>252510</v>
      </c>
      <c r="F23" s="11" t="n">
        <f aca="false">E23-E22</f>
        <v>14235</v>
      </c>
      <c r="G23" s="12"/>
      <c r="H23" s="14"/>
    </row>
    <row r="24" customFormat="false" ht="15" hidden="false" customHeight="false" outlineLevel="0" collapsed="false">
      <c r="C24" s="13" t="s">
        <v>31</v>
      </c>
      <c r="D24" s="14" t="n">
        <v>14340</v>
      </c>
      <c r="E24" s="11" t="n">
        <f aca="false">E23+D24</f>
        <v>266850</v>
      </c>
      <c r="F24" s="11" t="n">
        <f aca="false">E24-E23</f>
        <v>14340</v>
      </c>
      <c r="G24" s="12"/>
      <c r="H24" s="14"/>
    </row>
    <row r="25" customFormat="false" ht="15" hidden="false" customHeight="false" outlineLevel="0" collapsed="false">
      <c r="C25" s="13" t="s">
        <v>32</v>
      </c>
      <c r="D25" s="14" t="n">
        <v>14445</v>
      </c>
      <c r="E25" s="11" t="n">
        <f aca="false">E24+D25</f>
        <v>281295</v>
      </c>
      <c r="F25" s="11" t="n">
        <f aca="false">E25-E24</f>
        <v>14445</v>
      </c>
      <c r="G25" s="12"/>
      <c r="H25" s="14"/>
    </row>
    <row r="26" customFormat="false" ht="15" hidden="false" customHeight="false" outlineLevel="0" collapsed="false">
      <c r="C26" s="13" t="s">
        <v>33</v>
      </c>
      <c r="D26" s="14" t="n">
        <v>14550</v>
      </c>
      <c r="E26" s="11" t="n">
        <f aca="false">E25+D26</f>
        <v>295845</v>
      </c>
      <c r="F26" s="11" t="n">
        <f aca="false">E26-E25</f>
        <v>14550</v>
      </c>
      <c r="G26" s="12"/>
      <c r="H26" s="14"/>
    </row>
    <row r="27" customFormat="false" ht="15" hidden="false" customHeight="false" outlineLevel="0" collapsed="false">
      <c r="C27" s="13" t="s">
        <v>34</v>
      </c>
      <c r="D27" s="14" t="n">
        <v>14655</v>
      </c>
      <c r="E27" s="11" t="n">
        <f aca="false">E26+D27</f>
        <v>310500</v>
      </c>
      <c r="F27" s="11" t="n">
        <f aca="false">E27-E26</f>
        <v>14655</v>
      </c>
      <c r="G27" s="12"/>
      <c r="H27" s="14"/>
    </row>
    <row r="28" customFormat="false" ht="15" hidden="false" customHeight="false" outlineLevel="0" collapsed="false">
      <c r="C28" s="13" t="s">
        <v>35</v>
      </c>
      <c r="D28" s="14" t="n">
        <v>14760</v>
      </c>
      <c r="E28" s="11" t="n">
        <f aca="false">E27+D28</f>
        <v>325260</v>
      </c>
      <c r="F28" s="11" t="n">
        <f aca="false">E28-E27</f>
        <v>14760</v>
      </c>
      <c r="G28" s="12"/>
      <c r="H28" s="14"/>
    </row>
    <row r="29" customFormat="false" ht="15" hidden="false" customHeight="false" outlineLevel="0" collapsed="false">
      <c r="C29" s="13" t="s">
        <v>36</v>
      </c>
      <c r="D29" s="14" t="n">
        <v>14865</v>
      </c>
      <c r="E29" s="11" t="n">
        <f aca="false">E28+D29</f>
        <v>340125</v>
      </c>
      <c r="F29" s="11" t="n">
        <f aca="false">E29-E28</f>
        <v>14865</v>
      </c>
      <c r="G29" s="12"/>
      <c r="H29" s="14"/>
    </row>
    <row r="30" customFormat="false" ht="15" hidden="false" customHeight="false" outlineLevel="0" collapsed="false">
      <c r="C30" s="13" t="s">
        <v>37</v>
      </c>
      <c r="D30" s="14" t="n">
        <v>14970</v>
      </c>
      <c r="E30" s="11" t="n">
        <f aca="false">E29+D30</f>
        <v>355095</v>
      </c>
      <c r="F30" s="11" t="n">
        <f aca="false">E30-E29</f>
        <v>14970</v>
      </c>
      <c r="G30" s="12"/>
      <c r="H30" s="14"/>
    </row>
    <row r="31" customFormat="false" ht="15" hidden="false" customHeight="false" outlineLevel="0" collapsed="false">
      <c r="C31" s="13" t="s">
        <v>38</v>
      </c>
      <c r="D31" s="14" t="n">
        <v>15075</v>
      </c>
      <c r="E31" s="11" t="n">
        <f aca="false">E30+D31</f>
        <v>370170</v>
      </c>
      <c r="F31" s="11" t="n">
        <f aca="false">E31-E30</f>
        <v>15075</v>
      </c>
      <c r="G31" s="12"/>
      <c r="H31" s="14"/>
    </row>
    <row r="32" customFormat="false" ht="15" hidden="false" customHeight="false" outlineLevel="0" collapsed="false">
      <c r="C32" s="13" t="s">
        <v>39</v>
      </c>
      <c r="D32" s="14" t="n">
        <v>15180</v>
      </c>
      <c r="E32" s="11" t="n">
        <f aca="false">E31+D32</f>
        <v>385350</v>
      </c>
      <c r="F32" s="11" t="n">
        <f aca="false">E32-E31</f>
        <v>15180</v>
      </c>
      <c r="G32" s="12"/>
      <c r="H32" s="14"/>
    </row>
    <row r="33" customFormat="false" ht="15" hidden="false" customHeight="false" outlineLevel="0" collapsed="false">
      <c r="C33" s="13" t="s">
        <v>40</v>
      </c>
      <c r="D33" s="14" t="n">
        <v>15285</v>
      </c>
      <c r="E33" s="11" t="n">
        <f aca="false">E32+D33</f>
        <v>400635</v>
      </c>
      <c r="F33" s="11" t="n">
        <f aca="false">E33-E32</f>
        <v>15285</v>
      </c>
      <c r="G33" s="12"/>
      <c r="H33" s="14"/>
    </row>
    <row r="34" customFormat="false" ht="15" hidden="false" customHeight="false" outlineLevel="0" collapsed="false">
      <c r="C34" s="13" t="s">
        <v>41</v>
      </c>
      <c r="D34" s="14" t="n">
        <v>15390</v>
      </c>
      <c r="E34" s="11" t="n">
        <f aca="false">E33+D34</f>
        <v>416025</v>
      </c>
      <c r="F34" s="11" t="n">
        <f aca="false">E34-E33</f>
        <v>15390</v>
      </c>
      <c r="G34" s="12"/>
      <c r="H34" s="14"/>
    </row>
    <row r="35" customFormat="false" ht="15" hidden="false" customHeight="false" outlineLevel="0" collapsed="false">
      <c r="C35" s="13" t="s">
        <v>42</v>
      </c>
      <c r="D35" s="14" t="n">
        <v>15495</v>
      </c>
      <c r="E35" s="11" t="n">
        <f aca="false">E34+D35</f>
        <v>431520</v>
      </c>
      <c r="F35" s="11" t="n">
        <f aca="false">E35-E34</f>
        <v>15495</v>
      </c>
      <c r="G35" s="12"/>
      <c r="H35" s="14"/>
    </row>
    <row r="36" customFormat="false" ht="15.75" hidden="false" customHeight="false" outlineLevel="0" collapsed="false">
      <c r="D36" s="14"/>
      <c r="E36" s="11"/>
      <c r="F36" s="11"/>
      <c r="J36" s="11" t="n">
        <f aca="false">SUM(D4:D36)</f>
        <v>431520</v>
      </c>
      <c r="K36" s="0" t="n">
        <v>123456790308063</v>
      </c>
    </row>
    <row r="37" customFormat="false" ht="15.75" hidden="false" customHeight="false" outlineLevel="0" collapsed="false">
      <c r="B37" s="22" t="s">
        <v>43</v>
      </c>
      <c r="C37" s="0" t="s">
        <v>44</v>
      </c>
      <c r="D37" s="23" t="n">
        <f aca="false">J37</f>
        <v>1.23456789876543E+020</v>
      </c>
      <c r="E37" s="24" t="s">
        <v>45</v>
      </c>
      <c r="F37" s="25" t="n">
        <f aca="false">SUM(F5:F36)</f>
        <v>431520</v>
      </c>
      <c r="J37" s="26" t="n">
        <v>1.23456789876543E+020</v>
      </c>
      <c r="K37" s="0" t="n">
        <f aca="false">D4*1000000</f>
        <v>0</v>
      </c>
    </row>
    <row r="38" customFormat="false" ht="15.75" hidden="false" customHeight="false" outlineLevel="0" collapsed="false">
      <c r="B38" s="22" t="s">
        <v>46</v>
      </c>
      <c r="C38" s="0" t="s">
        <v>47</v>
      </c>
      <c r="D38" s="23" t="n">
        <f aca="false">SUM(D5:D35)</f>
        <v>431520</v>
      </c>
      <c r="E38" s="27" t="s">
        <v>48</v>
      </c>
      <c r="F38" s="25" t="n">
        <f aca="false">E35-E4</f>
        <v>431520</v>
      </c>
    </row>
    <row r="39" customFormat="false" ht="15" hidden="false" customHeight="true" outlineLevel="0" collapsed="false">
      <c r="B39" s="22" t="s">
        <v>49</v>
      </c>
      <c r="C39" s="0" t="s">
        <v>50</v>
      </c>
      <c r="D39" s="4" t="n">
        <f aca="false">D4+D38</f>
        <v>431520</v>
      </c>
      <c r="E39" s="28" t="s">
        <v>51</v>
      </c>
      <c r="F39" s="29" t="n">
        <f aca="false">F38-D38</f>
        <v>0</v>
      </c>
      <c r="J39" s="16"/>
      <c r="K39" s="16"/>
    </row>
    <row r="40" customFormat="false" ht="15" hidden="false" customHeight="true" outlineLevel="0" collapsed="false">
      <c r="B40" s="30" t="s">
        <v>52</v>
      </c>
      <c r="C40" s="0" t="s">
        <v>53</v>
      </c>
      <c r="D40" s="4" t="n">
        <f aca="false">D39-D37</f>
        <v>-1.23456789876543E+020</v>
      </c>
      <c r="E40" s="11"/>
      <c r="F40" s="11"/>
      <c r="J40" s="16"/>
      <c r="K40" s="16"/>
    </row>
    <row r="41" customFormat="false" ht="15" hidden="false" customHeight="true" outlineLevel="0" collapsed="false">
      <c r="B41" s="22" t="s">
        <v>54</v>
      </c>
      <c r="C41" s="0" t="s">
        <v>55</v>
      </c>
      <c r="D41" s="11" t="n">
        <f aca="false">D38+D39</f>
        <v>863040</v>
      </c>
      <c r="E41" s="11"/>
      <c r="F41" s="11"/>
      <c r="J41" s="16"/>
      <c r="K41" s="16"/>
    </row>
    <row r="42" customFormat="false" ht="15" hidden="false" customHeight="true" outlineLevel="0" collapsed="false">
      <c r="C42" s="0" t="s">
        <v>56</v>
      </c>
      <c r="D42" s="11" t="n">
        <f aca="false">D41-D37</f>
        <v>-1.23456789876543E+020</v>
      </c>
      <c r="E42" s="11"/>
      <c r="F42" s="11"/>
      <c r="J42" s="16"/>
      <c r="K42" s="16"/>
    </row>
    <row r="43" customFormat="false" ht="15" hidden="false" customHeight="true" outlineLevel="0" collapsed="false">
      <c r="C43" s="2" t="s">
        <v>57</v>
      </c>
      <c r="D43" s="4" t="n">
        <f aca="false">D39-D4</f>
        <v>431520</v>
      </c>
      <c r="E43" s="11"/>
      <c r="F43" s="11"/>
      <c r="J43" s="31"/>
      <c r="K43" s="31"/>
    </row>
    <row r="44" customFormat="false" ht="15" hidden="false" customHeight="false" outlineLevel="0" collapsed="false">
      <c r="C44" s="2" t="s">
        <v>58</v>
      </c>
      <c r="D44" s="32" t="n">
        <f aca="false">D37-D39</f>
        <v>1.23456789876543E+020</v>
      </c>
      <c r="E44" s="11"/>
      <c r="F44" s="11"/>
    </row>
    <row r="45" customFormat="false" ht="15" hidden="false" customHeight="false" outlineLevel="0" collapsed="false">
      <c r="C45" s="2" t="s">
        <v>59</v>
      </c>
      <c r="D45" s="4" t="n">
        <f aca="false">D37-D4</f>
        <v>1.23456789876543E+020</v>
      </c>
      <c r="E45" s="11"/>
      <c r="F45" s="11"/>
    </row>
    <row r="46" customFormat="false" ht="15" hidden="false" customHeight="false" outlineLevel="0" collapsed="false">
      <c r="D46" s="33"/>
    </row>
    <row r="47" customFormat="false" ht="15" hidden="false" customHeight="false" outlineLevel="0" collapsed="false">
      <c r="B47" s="22" t="s">
        <v>60</v>
      </c>
      <c r="C47" s="2" t="s">
        <v>61</v>
      </c>
      <c r="D47" s="33" t="n">
        <f aca="false">SUM(D5:D34)</f>
        <v>416025</v>
      </c>
      <c r="E47" s="33"/>
    </row>
    <row r="48" customFormat="false" ht="15" hidden="false" customHeight="false" outlineLevel="0" collapsed="false">
      <c r="B48" s="22" t="s">
        <v>62</v>
      </c>
      <c r="C48" s="2" t="s">
        <v>63</v>
      </c>
      <c r="D48" s="33" t="n">
        <f aca="false">D4+D47</f>
        <v>416025</v>
      </c>
      <c r="E48" s="33"/>
    </row>
    <row r="49" customFormat="false" ht="15" hidden="false" customHeight="false" outlineLevel="0" collapsed="false">
      <c r="B49" s="22" t="s">
        <v>64</v>
      </c>
      <c r="C49" s="2" t="s">
        <v>65</v>
      </c>
      <c r="D49" s="33" t="n">
        <f aca="false">D48-D4</f>
        <v>416025</v>
      </c>
    </row>
    <row r="50" customFormat="false" ht="15" hidden="false" customHeight="false" outlineLevel="0" collapsed="false">
      <c r="B50" s="22" t="s">
        <v>66</v>
      </c>
      <c r="C50" s="2" t="s">
        <v>67</v>
      </c>
      <c r="D50" s="33" t="n">
        <f aca="false">D38*3+D4</f>
        <v>1294560</v>
      </c>
    </row>
    <row r="51" customFormat="false" ht="15" hidden="false" customHeight="false" outlineLevel="0" collapsed="false">
      <c r="C51" s="2" t="s">
        <v>68</v>
      </c>
      <c r="D51" s="34" t="n">
        <f aca="false">D50-D37</f>
        <v>-1.23456789876542E+020</v>
      </c>
      <c r="E51" s="33"/>
    </row>
    <row r="52" customFormat="false" ht="15" hidden="false" customHeight="false" outlineLevel="0" collapsed="false">
      <c r="D52" s="34"/>
    </row>
    <row r="53" customFormat="false" ht="15" hidden="false" customHeight="false" outlineLevel="0" collapsed="false">
      <c r="D53" s="33"/>
    </row>
    <row r="54" customFormat="false" ht="15" hidden="false" customHeight="false" outlineLevel="0" collapsed="false">
      <c r="D54" s="33"/>
    </row>
  </sheetData>
  <mergeCells count="7">
    <mergeCell ref="J7:K8"/>
    <mergeCell ref="J12:O12"/>
    <mergeCell ref="J15:N15"/>
    <mergeCell ref="J19:M19"/>
    <mergeCell ref="J22:N22"/>
    <mergeCell ref="J39:K40"/>
    <mergeCell ref="J41:K42"/>
  </mergeCells>
  <hyperlinks>
    <hyperlink ref="J22" r:id="rId1" display="https://l.facebook.com/l.php?u=https%3A%2F%2Fwww.alchemyj.io%2Fpost%2Fovercoming-large-number-limitation-in-excel%3Ffbclid%3DIwAR333uy2-t80JrIxdCMqEyIvo8DrNynHwmeKXvPe0jAaIEhj89T0tyoemuM&amp;h=AT1zbsWe4qSn4Z57HTHRxOCjthw4kLheNICYH1bBCM7E6wDkGfP9rAEpvBk0-TWyVAgOL8xv9a5lcchYjtYLQWKq9iYTBZDZUmflEv3wYCo1gqdR_1zgOHxuVsu9o8jCuy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Pawelek</dc:creator>
  <dc:description/>
  <dc:language>pl-PL</dc:language>
  <cp:lastModifiedBy/>
  <dcterms:modified xsi:type="dcterms:W3CDTF">2021-11-19T21:00:37Z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