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acces\OneDrive\Desktop\Excel Project Folder\Ecommerce Sales Analysis Dashboard\"/>
    </mc:Choice>
  </mc:AlternateContent>
  <xr:revisionPtr revIDLastSave="0" documentId="8_{F7C93ABD-7A4B-4F6D-B274-5439056C02EA}" xr6:coauthVersionLast="47" xr6:coauthVersionMax="47" xr10:uidLastSave="{00000000-0000-0000-0000-000000000000}"/>
  <bookViews>
    <workbookView xWindow="-108" yWindow="-108" windowWidth="23256" windowHeight="12456" activeTab="7" xr2:uid="{8B1FD888-B843-48C7-962F-ECDDE1B49202}"/>
  </bookViews>
  <sheets>
    <sheet name="combo chart" sheetId="3" r:id="rId1"/>
    <sheet name="waterfall" sheetId="4" r:id="rId2"/>
    <sheet name="pie chart" sheetId="5" r:id="rId3"/>
    <sheet name="map chart" sheetId="6" r:id="rId4"/>
    <sheet name="top 5" sheetId="7" r:id="rId5"/>
    <sheet name="KPI" sheetId="8" r:id="rId6"/>
    <sheet name="kpi yoy" sheetId="10" r:id="rId7"/>
    <sheet name="Sheet10" sheetId="11" r:id="rId8"/>
    <sheet name="Data" sheetId="2" r:id="rId9"/>
    <sheet name="Sheet1" sheetId="1" r:id="rId10"/>
  </sheets>
  <definedNames>
    <definedName name="_xlchart.v1.0" hidden="1">waterfall!$D$4:$D$7</definedName>
    <definedName name="_xlchart.v1.1" hidden="1">waterfall!$E$3</definedName>
    <definedName name="_xlchart.v1.16" hidden="1">waterfall!$D$4:$D$7</definedName>
    <definedName name="_xlchart.v1.17" hidden="1">waterfall!$E$3</definedName>
    <definedName name="_xlchart.v1.18" hidden="1">waterfall!$E$4:$E$7</definedName>
    <definedName name="_xlchart.v1.2" hidden="1">waterfall!$E$4:$E$7</definedName>
    <definedName name="_xlchart.v5.10" hidden="1">'map chart'!$E$3</definedName>
    <definedName name="_xlchart.v5.11" hidden="1">'map chart'!$E$4:$E$52</definedName>
    <definedName name="_xlchart.v5.12" hidden="1">'map chart'!$D$3</definedName>
    <definedName name="_xlchart.v5.13" hidden="1">'map chart'!$D$4:$D$52</definedName>
    <definedName name="_xlchart.v5.14" hidden="1">'map chart'!$E$3</definedName>
    <definedName name="_xlchart.v5.15"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ExternalData_1" localSheetId="8" hidden="1">Data!$A$1:$V$9995</definedName>
    <definedName name="Slicer_Region">#N/A</definedName>
    <definedName name="Slicer_Segment">#N/A</definedName>
    <definedName name="Slicer_Year">#N/A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7" i="4"/>
  <c r="D5" i="4"/>
  <c r="D6" i="4"/>
  <c r="D4" i="4"/>
  <c r="AH35" i="11"/>
  <c r="E22" i="11"/>
  <c r="F11" i="10"/>
  <c r="E11" i="10"/>
  <c r="D11" i="10"/>
  <c r="C11" i="10"/>
  <c r="B11" i="10"/>
  <c r="N17" i="8"/>
  <c r="K17" i="8"/>
  <c r="H17" i="8"/>
  <c r="E17" i="8"/>
  <c r="B17" i="8"/>
  <c r="E53" i="6"/>
  <c r="E5" i="6"/>
  <c r="E9" i="6"/>
  <c r="E13" i="6"/>
  <c r="E17" i="6"/>
  <c r="E21" i="6"/>
  <c r="E25" i="6"/>
  <c r="E29" i="6"/>
  <c r="E33" i="6"/>
  <c r="E37" i="6"/>
  <c r="E41" i="6"/>
  <c r="E45" i="6"/>
  <c r="E49" i="6"/>
  <c r="E16" i="6"/>
  <c r="E28" i="6"/>
  <c r="E44" i="6"/>
  <c r="E6" i="6"/>
  <c r="E10" i="6"/>
  <c r="E14" i="6"/>
  <c r="E18" i="6"/>
  <c r="E22" i="6"/>
  <c r="E26" i="6"/>
  <c r="E30" i="6"/>
  <c r="E34" i="6"/>
  <c r="E38" i="6"/>
  <c r="E42" i="6"/>
  <c r="E46" i="6"/>
  <c r="E50" i="6"/>
  <c r="E12" i="6"/>
  <c r="E24" i="6"/>
  <c r="E36" i="6"/>
  <c r="E48" i="6"/>
  <c r="E7" i="6"/>
  <c r="E11" i="6"/>
  <c r="E15" i="6"/>
  <c r="E19" i="6"/>
  <c r="E23" i="6"/>
  <c r="E27" i="6"/>
  <c r="E31" i="6"/>
  <c r="E35" i="6"/>
  <c r="E39" i="6"/>
  <c r="E43" i="6"/>
  <c r="E47" i="6"/>
  <c r="E51" i="6"/>
  <c r="E8" i="6"/>
  <c r="E20" i="6"/>
  <c r="E32" i="6"/>
  <c r="E40" i="6"/>
  <c r="E52" i="6"/>
  <c r="E4" i="6"/>
  <c r="E7" i="4"/>
  <c r="E5" i="4"/>
  <c r="E6"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E78895-BB0E-48E4-BCE4-84C4613CBF74}"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<sst xmlns="http://schemas.openxmlformats.org/spreadsheetml/2006/main" count="130119" uniqueCount="10951">
  <si>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</si>
  <si>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</si>
  <si>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</si>
  <si>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</si>
  <si>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</si>
  <si>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</si>
  <si>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</si>
  <si>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</si>
  <si>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</si>
  <si>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</si>
  <si>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</si>
  <si>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</si>
  <si>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</si>
  <si>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</si>
  <si>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</si>
  <si>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</si>
  <si>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</si>
  <si>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</si>
  <si>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</si>
  <si>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</si>
  <si>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</si>
  <si>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</si>
  <si>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</si>
  <si>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</si>
  <si>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</si>
  <si>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</si>
  <si>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</si>
  <si>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</si>
  <si>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</si>
  <si>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</si>
  <si>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</si>
  <si>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</si>
  <si>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</si>
  <si>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</si>
  <si>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</si>
  <si>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</si>
  <si>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</si>
  <si>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</si>
  <si>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</si>
  <si>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</si>
  <si>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</si>
  <si>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</si>
  <si>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</si>
  <si>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</si>
  <si>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</si>
  <si>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</si>
  <si>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</si>
  <si>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</si>
  <si>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</si>
  <si>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</si>
  <si>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</si>
  <si>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</si>
  <si>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</si>
  <si>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</si>
  <si>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</si>
  <si>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</si>
  <si>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</si>
  <si>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</si>
  <si>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</si>
  <si>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</si>
  <si>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</si>
  <si>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</si>
  <si>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</si>
  <si>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</si>
  <si>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</si>
  <si>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</si>
  <si>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</si>
  <si>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</si>
  <si>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</si>
  <si>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</si>
  <si>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</si>
  <si>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</si>
  <si>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</si>
  <si>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</si>
  <si>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</si>
  <si>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</si>
  <si>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</si>
  <si>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</si>
  <si>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</si>
  <si>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</si>
  <si>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</si>
  <si>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</si>
  <si>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</si>
  <si>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</si>
  <si>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</si>
  <si>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</si>
  <si>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</si>
  <si>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</si>
  <si>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</si>
  <si>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</si>
  <si>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</si>
  <si>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</si>
  <si>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</si>
  <si>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</si>
  <si>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</si>
  <si>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</si>
  <si>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</si>
  <si>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</si>
  <si>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</si>
  <si>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</si>
  <si>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</si>
  <si>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</si>
  <si>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</si>
  <si>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</si>
  <si>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</si>
  <si>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</si>
  <si>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</si>
  <si>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</si>
  <si>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</si>
  <si>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</si>
  <si>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</si>
  <si>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</si>
  <si>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</si>
  <si>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</si>
  <si>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</si>
  <si>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</si>
  <si>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</si>
  <si>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</si>
  <si>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</si>
  <si>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</si>
  <si>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</si>
  <si>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</si>
  <si>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</si>
  <si>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</si>
  <si>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</si>
  <si>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</si>
  <si>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</si>
  <si>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</si>
  <si>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</si>
  <si>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</si>
  <si>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</si>
  <si>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</si>
  <si>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</si>
  <si>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</si>
  <si>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</si>
  <si>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</si>
  <si>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</si>
  <si>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</si>
  <si>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</si>
  <si>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</si>
  <si>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</si>
  <si>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</si>
  <si>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</si>
  <si>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</si>
  <si>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</si>
  <si>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</si>
  <si>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</si>
  <si>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</si>
  <si>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</si>
  <si>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</si>
  <si>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</si>
  <si>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</si>
  <si>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</si>
  <si>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</si>
  <si>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</si>
  <si>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</si>
  <si>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</si>
  <si>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</si>
  <si>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</si>
  <si>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</si>
  <si>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</si>
  <si>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</si>
  <si>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</si>
  <si>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</si>
  <si>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</si>
  <si>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</si>
  <si>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</si>
  <si>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</si>
  <si>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</si>
  <si>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</si>
  <si>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</si>
  <si>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</si>
  <si>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</si>
  <si>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</si>
  <si>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</si>
  <si>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</si>
  <si>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</si>
  <si>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</si>
  <si>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</si>
  <si>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</si>
  <si>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</si>
  <si>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</si>
  <si>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</si>
  <si>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</si>
  <si>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</si>
  <si>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</si>
  <si>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</si>
  <si>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</si>
  <si>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</si>
  <si>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</si>
  <si>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</si>
  <si>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</si>
  <si>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</si>
  <si>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</si>
  <si>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</si>
  <si>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</si>
  <si>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</si>
  <si>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</si>
  <si>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</si>
  <si>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</si>
  <si>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</si>
  <si>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</si>
  <si>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</si>
  <si>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</si>
  <si>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</si>
  <si>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</si>
  <si>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</si>
  <si>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</si>
  <si>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</si>
  <si>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</si>
  <si>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</si>
  <si>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</si>
  <si>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</si>
  <si>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</si>
  <si>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</si>
  <si>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</si>
  <si>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</si>
  <si>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</si>
  <si>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</si>
  <si>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</si>
  <si>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</si>
  <si>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</si>
  <si>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</si>
  <si>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</si>
  <si>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</si>
  <si>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</si>
  <si>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</si>
  <si>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</si>
  <si>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</si>
  <si>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</si>
  <si>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</si>
  <si>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</si>
  <si>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</si>
  <si>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</si>
  <si>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</si>
  <si>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</si>
  <si>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</si>
  <si>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</si>
  <si>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</si>
  <si>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</si>
  <si>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</si>
  <si>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</si>
  <si>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</si>
  <si>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</si>
  <si>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</si>
  <si>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</si>
  <si>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</si>
  <si>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</si>
  <si>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</si>
  <si>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</si>
  <si>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</si>
  <si>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</si>
  <si>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</si>
  <si>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</si>
  <si>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</si>
  <si>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</si>
  <si>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</si>
  <si>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</si>
  <si>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</si>
  <si>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</si>
  <si>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</si>
  <si>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</si>
  <si>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</si>
  <si>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</si>
  <si>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</si>
  <si>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</si>
  <si>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</si>
  <si>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</si>
  <si>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</si>
  <si>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</si>
  <si>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</si>
  <si>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</si>
  <si>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</si>
  <si>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</si>
  <si>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</si>
  <si>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</si>
  <si>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</si>
  <si>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</si>
  <si>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</si>
  <si>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</si>
  <si>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</si>
  <si>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</si>
  <si>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</si>
  <si>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</si>
  <si>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</si>
  <si>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</si>
  <si>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</si>
  <si>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</si>
  <si>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</si>
  <si>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</si>
  <si>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</si>
  <si>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</si>
  <si>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</si>
  <si>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</si>
  <si>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</si>
  <si>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</si>
  <si>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</si>
  <si>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</si>
  <si>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</si>
  <si>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</si>
  <si>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</si>
  <si>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</si>
  <si>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</si>
  <si>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</si>
  <si>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</si>
  <si>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</si>
  <si>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</si>
  <si>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</si>
  <si>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</si>
  <si>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</si>
  <si>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</si>
  <si>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</si>
  <si>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</si>
  <si>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</si>
  <si>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</si>
  <si>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</si>
  <si>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</si>
  <si>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</si>
  <si>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</si>
  <si>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</si>
  <si>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</si>
  <si>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</si>
  <si>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</si>
  <si>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</si>
  <si>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</si>
  <si>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</si>
  <si>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</si>
  <si>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</si>
  <si>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</si>
  <si>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</si>
  <si>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</si>
  <si>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</si>
  <si>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</si>
  <si>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</si>
  <si>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</si>
  <si>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</si>
  <si>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</si>
  <si>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</si>
  <si>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</si>
  <si>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</si>
  <si>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</si>
  <si>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</si>
  <si>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</si>
  <si>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</si>
  <si>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</si>
  <si>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</si>
  <si>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</si>
  <si>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</si>
  <si>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</si>
  <si>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</si>
  <si>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</si>
  <si>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</si>
  <si>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</si>
  <si>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</si>
  <si>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</si>
  <si>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</si>
  <si>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</si>
  <si>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</si>
  <si>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</si>
  <si>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</si>
  <si>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</si>
  <si>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</si>
  <si>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</si>
  <si>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</si>
  <si>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</si>
  <si>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</si>
  <si>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</si>
  <si>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</si>
  <si>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</si>
  <si>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</si>
  <si>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</si>
  <si>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</si>
  <si>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</si>
  <si>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</si>
  <si>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</si>
  <si>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</si>
  <si>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</si>
  <si>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</si>
  <si>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</si>
  <si>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</si>
  <si>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</si>
  <si>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</si>
  <si>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</si>
  <si>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</si>
  <si>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</si>
  <si>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</si>
  <si>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</si>
  <si>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</si>
  <si>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</si>
  <si>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</si>
  <si>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</si>
  <si>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</si>
  <si>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</si>
  <si>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</si>
  <si>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</si>
  <si>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</si>
  <si>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</si>
  <si>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</si>
  <si>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</si>
  <si>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</si>
  <si>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</si>
  <si>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</si>
  <si>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</si>
  <si>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</si>
  <si>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</si>
  <si>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</si>
  <si>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</si>
  <si>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</si>
  <si>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</si>
  <si>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</si>
  <si>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</si>
  <si>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</si>
  <si>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</si>
  <si>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</si>
  <si>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</si>
  <si>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</si>
  <si>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</si>
  <si>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</si>
  <si>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</si>
  <si>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</si>
  <si>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</si>
  <si>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</si>
  <si>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</si>
  <si>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</si>
  <si>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</si>
  <si>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</si>
  <si>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</si>
  <si>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</si>
  <si>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</si>
  <si>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</si>
  <si>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</si>
  <si>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</si>
  <si>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</si>
  <si>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</si>
  <si>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</si>
  <si>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</si>
  <si>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</si>
  <si>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</si>
  <si>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</si>
  <si>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</si>
  <si>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</si>
  <si>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</si>
  <si>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</si>
  <si>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</si>
  <si>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</si>
  <si>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</si>
  <si>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</si>
  <si>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</si>
  <si>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</si>
  <si>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</si>
  <si>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</si>
  <si>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</si>
  <si>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</si>
  <si>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</si>
  <si>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</si>
  <si>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</si>
  <si>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</si>
  <si>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</si>
  <si>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</si>
  <si>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</si>
  <si>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</si>
  <si>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</si>
  <si>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</si>
  <si>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</si>
  <si>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</si>
  <si>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</si>
  <si>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</si>
  <si>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</si>
  <si>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</si>
  <si>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</si>
  <si>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</si>
  <si>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</si>
  <si>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</si>
  <si>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</si>
  <si>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</si>
  <si>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</si>
  <si>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</si>
  <si>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</si>
  <si>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</si>
  <si>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</si>
  <si>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</si>
  <si>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</si>
  <si>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</si>
  <si>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</si>
  <si>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</si>
  <si>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</si>
  <si>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</si>
  <si>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</si>
  <si>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</si>
  <si>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</si>
  <si>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</si>
  <si>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</si>
  <si>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</si>
  <si>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</si>
  <si>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</si>
  <si>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</si>
  <si>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</si>
  <si>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</si>
  <si>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</si>
  <si>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</si>
  <si>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</si>
  <si>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</si>
  <si>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</si>
  <si>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</si>
  <si>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</si>
  <si>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</si>
  <si>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</si>
  <si>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</si>
  <si>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</si>
  <si>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</si>
  <si>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</si>
  <si>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</si>
  <si>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</si>
  <si>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</si>
  <si>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</si>
  <si>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</si>
  <si>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</si>
  <si>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</si>
  <si>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</si>
  <si>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</si>
  <si>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</si>
  <si>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</si>
  <si>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</si>
  <si>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</si>
  <si>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</si>
  <si>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</si>
  <si>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</si>
  <si>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</si>
  <si>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</si>
  <si>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</si>
  <si>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</si>
  <si>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</si>
  <si>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</si>
  <si>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</si>
  <si>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</si>
  <si>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</si>
  <si>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</si>
  <si>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</si>
  <si>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</si>
  <si>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</si>
  <si>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</si>
  <si>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</si>
  <si>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</si>
  <si>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</si>
  <si>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</si>
  <si>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</si>
  <si>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</si>
  <si>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</si>
  <si>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</si>
  <si>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</si>
  <si>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</si>
  <si>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</si>
  <si>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</si>
  <si>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</si>
  <si>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</si>
  <si>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</si>
  <si>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</si>
  <si>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</si>
  <si>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</si>
  <si>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</si>
  <si>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</si>
  <si>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</si>
  <si>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</si>
  <si>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</si>
  <si>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</si>
  <si>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</si>
  <si>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</si>
  <si>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</si>
  <si>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</si>
  <si>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</si>
  <si>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</si>
  <si>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</si>
  <si>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</si>
  <si>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</si>
  <si>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</si>
  <si>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</si>
  <si>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</si>
  <si>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</si>
  <si>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</si>
  <si>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</si>
  <si>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</si>
  <si>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</si>
  <si>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</si>
  <si>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</si>
  <si>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</si>
  <si>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</si>
  <si>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</si>
  <si>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</si>
  <si>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</si>
  <si>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</si>
  <si>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</si>
  <si>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</si>
  <si>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</si>
  <si>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</si>
  <si>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</si>
  <si>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</si>
  <si>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</si>
  <si>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</si>
  <si>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</si>
  <si>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</si>
  <si>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</si>
  <si>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</si>
  <si>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</si>
  <si>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</si>
  <si>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</si>
  <si>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</si>
  <si>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</si>
  <si>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</si>
  <si>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</si>
  <si>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</si>
  <si>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</si>
  <si>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</si>
  <si>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</si>
  <si>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</si>
  <si>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</si>
  <si>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</si>
  <si>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</si>
  <si>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</si>
  <si>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</si>
  <si>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</si>
  <si>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</si>
  <si>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</si>
  <si>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</si>
  <si>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</si>
  <si>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</si>
  <si>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</si>
  <si>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</si>
  <si>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</si>
  <si>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</si>
  <si>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</si>
  <si>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</si>
  <si>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</si>
  <si>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</si>
  <si>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</si>
  <si>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</si>
  <si>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</si>
  <si>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</si>
  <si>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</si>
  <si>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</si>
  <si>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</si>
  <si>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</si>
  <si>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</si>
  <si>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</si>
  <si>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</si>
  <si>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</si>
  <si>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</si>
  <si>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</si>
  <si>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</si>
  <si>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</si>
  <si>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</si>
  <si>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</si>
  <si>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</si>
  <si>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</si>
  <si>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</si>
  <si>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</si>
  <si>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</si>
  <si>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</si>
  <si>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</si>
  <si>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</si>
  <si>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</si>
  <si>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</si>
  <si>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</si>
  <si>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</si>
  <si>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</si>
  <si>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</si>
  <si>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</si>
  <si>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</si>
  <si>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</si>
  <si>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</si>
  <si>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</si>
  <si>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</si>
  <si>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</si>
  <si>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</si>
  <si>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</si>
  <si>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</si>
  <si>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</si>
  <si>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</si>
  <si>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</si>
  <si>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</si>
  <si>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</si>
  <si>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</si>
  <si>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</si>
  <si>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</si>
  <si>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</si>
  <si>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</si>
  <si>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</si>
  <si>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</si>
  <si>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</si>
  <si>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</si>
  <si>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</si>
  <si>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</si>
  <si>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</si>
  <si>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</si>
  <si>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</si>
  <si>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</si>
  <si>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</si>
  <si>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</si>
  <si>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</si>
  <si>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</si>
  <si>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</si>
  <si>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</si>
  <si>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</si>
  <si>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</si>
  <si>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</si>
  <si>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</si>
  <si>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</si>
  <si>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</si>
  <si>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</si>
  <si>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</si>
  <si>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</si>
  <si>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</si>
  <si>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</si>
  <si>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</si>
  <si>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</si>
  <si>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</si>
  <si>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</si>
  <si>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</si>
  <si>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</si>
  <si>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</si>
  <si>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</si>
  <si>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</si>
  <si>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</si>
  <si>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</si>
  <si>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</si>
  <si>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</si>
  <si>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</si>
  <si>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</si>
  <si>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</si>
  <si>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</si>
  <si>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</si>
  <si>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</si>
  <si>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</si>
  <si>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</si>
  <si>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</si>
  <si>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</si>
  <si>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</si>
  <si>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</si>
  <si>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</si>
  <si>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</si>
  <si>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</si>
  <si>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</si>
  <si>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</si>
  <si>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</si>
  <si>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</si>
  <si>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</si>
  <si>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</si>
  <si>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</si>
  <si>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</si>
  <si>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</si>
  <si>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</si>
  <si>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</si>
  <si>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</si>
  <si>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</si>
  <si>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</si>
  <si>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</si>
  <si>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</si>
  <si>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</si>
  <si>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</si>
  <si>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</si>
  <si>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</si>
  <si>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</si>
  <si>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</si>
  <si>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</si>
  <si>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</si>
  <si>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</si>
  <si>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</si>
  <si>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</si>
  <si>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</si>
  <si>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</si>
  <si>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</si>
  <si>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</si>
  <si>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</si>
  <si>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</si>
  <si>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</si>
  <si>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</si>
  <si>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</si>
  <si>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</si>
  <si>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</si>
  <si>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</si>
  <si>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</si>
  <si>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</si>
  <si>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</si>
  <si>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</si>
  <si>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</si>
  <si>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</si>
  <si>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</si>
  <si>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</si>
  <si>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</si>
  <si>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</si>
  <si>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</si>
  <si>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</si>
  <si>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</si>
  <si>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</si>
  <si>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</si>
  <si>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</si>
  <si>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</si>
  <si>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</si>
  <si>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</si>
  <si>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</si>
  <si>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</si>
  <si>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</si>
  <si>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</si>
  <si>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</si>
  <si>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</si>
  <si>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</si>
  <si>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</si>
  <si>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</si>
  <si>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</si>
  <si>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</si>
  <si>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</si>
  <si>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</si>
  <si>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</si>
  <si>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</si>
  <si>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</si>
  <si>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</si>
  <si>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</si>
  <si>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</si>
  <si>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</si>
  <si>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</si>
  <si>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</si>
  <si>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</si>
  <si>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</si>
  <si>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</si>
  <si>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</si>
  <si>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</si>
  <si>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</si>
  <si>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</si>
  <si>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</si>
  <si>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</si>
  <si>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</si>
  <si>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</si>
  <si>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</si>
  <si>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</si>
  <si>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</si>
  <si>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</si>
  <si>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</si>
  <si>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</si>
  <si>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</si>
  <si>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</si>
  <si>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</si>
  <si>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</si>
  <si>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</si>
  <si>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</si>
  <si>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</si>
  <si>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</si>
  <si>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</si>
  <si>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</si>
  <si>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</si>
  <si>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</si>
  <si>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</si>
  <si>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</si>
  <si>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</si>
  <si>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</si>
  <si>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</si>
  <si>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</si>
  <si>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</si>
  <si>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</si>
  <si>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</si>
  <si>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</si>
  <si>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</si>
  <si>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</si>
  <si>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</si>
  <si>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</si>
  <si>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</si>
  <si>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</si>
  <si>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</si>
  <si>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</si>
  <si>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</si>
  <si>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</si>
  <si>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</si>
  <si>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</si>
  <si>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</si>
  <si>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</si>
  <si>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</si>
  <si>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</si>
  <si>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</si>
  <si>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</si>
  <si>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</si>
  <si>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</si>
  <si>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</si>
  <si>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</si>
  <si>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</si>
  <si>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</si>
  <si>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</si>
  <si>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</si>
  <si>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</si>
  <si>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</si>
  <si>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</si>
  <si>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</si>
  <si>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</si>
  <si>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</si>
  <si>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</si>
  <si>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</si>
  <si>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</si>
  <si>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</si>
  <si>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</si>
  <si>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</si>
  <si>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</si>
  <si>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</si>
  <si>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</si>
  <si>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</si>
  <si>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</si>
  <si>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</si>
  <si>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</si>
  <si>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</si>
  <si>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</si>
  <si>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</si>
  <si>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</si>
  <si>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</si>
  <si>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</si>
  <si>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</si>
  <si>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</si>
  <si>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</si>
  <si>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</si>
  <si>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</si>
  <si>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</si>
  <si>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</si>
  <si>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</si>
  <si>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</si>
  <si>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</si>
  <si>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</si>
  <si>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</si>
  <si>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</si>
  <si>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</si>
  <si>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</si>
  <si>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</si>
  <si>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</si>
  <si>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</si>
  <si>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</si>
  <si>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</si>
  <si>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</si>
  <si>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</si>
  <si>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</si>
  <si>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</si>
  <si>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</si>
  <si>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</si>
  <si>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</si>
  <si>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</si>
  <si>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</si>
  <si>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</si>
  <si>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</si>
  <si>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</si>
  <si>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</si>
  <si>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</si>
  <si>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</si>
  <si>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</si>
  <si>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</si>
  <si>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</si>
  <si>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</si>
  <si>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</si>
  <si>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</si>
  <si>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</si>
  <si>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</si>
  <si>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</si>
  <si>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</si>
  <si>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</si>
  <si>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</si>
  <si>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</si>
  <si>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</si>
  <si>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</si>
  <si>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</si>
  <si>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</si>
  <si>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</si>
  <si>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</si>
  <si>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</si>
  <si>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</si>
  <si>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</si>
  <si>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</si>
  <si>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</si>
  <si>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</si>
  <si>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</si>
  <si>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</si>
  <si>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</si>
  <si>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</si>
  <si>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</si>
  <si>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</si>
  <si>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</si>
  <si>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</si>
  <si>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</si>
  <si>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</si>
  <si>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</si>
  <si>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</si>
  <si>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</si>
  <si>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</si>
  <si>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</si>
  <si>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</si>
  <si>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</si>
  <si>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</si>
  <si>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</si>
  <si>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</si>
  <si>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</si>
  <si>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</si>
  <si>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</si>
  <si>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</si>
  <si>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</si>
  <si>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</si>
  <si>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</si>
  <si>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</si>
  <si>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</si>
  <si>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</si>
  <si>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</si>
  <si>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</si>
  <si>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</si>
  <si>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</si>
  <si>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</si>
  <si>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</si>
  <si>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</si>
  <si>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</si>
  <si>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</si>
  <si>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</si>
  <si>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</si>
  <si>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</si>
  <si>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</si>
  <si>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</si>
  <si>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</si>
  <si>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</si>
  <si>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</si>
  <si>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</si>
  <si>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</si>
  <si>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</si>
  <si>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</si>
  <si>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</si>
  <si>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</si>
  <si>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</si>
  <si>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</si>
  <si>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</si>
  <si>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</si>
  <si>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</si>
  <si>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</si>
  <si>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</si>
  <si>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</si>
  <si>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</si>
  <si>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</si>
  <si>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</si>
  <si>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</si>
  <si>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</si>
  <si>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</si>
  <si>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</si>
  <si>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</si>
  <si>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</si>
  <si>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</si>
  <si>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</si>
  <si>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</si>
  <si>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</si>
  <si>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</si>
  <si>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</si>
  <si>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</si>
  <si>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</si>
  <si>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</si>
  <si>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</si>
  <si>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</si>
  <si>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</si>
  <si>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</si>
  <si>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</si>
  <si>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</si>
  <si>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</si>
  <si>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</si>
  <si>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</si>
  <si>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</si>
  <si>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</si>
  <si>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</si>
  <si>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</si>
  <si>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</si>
  <si>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</si>
  <si>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</si>
  <si>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</si>
  <si>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</si>
  <si>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</si>
  <si>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</si>
  <si>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</si>
  <si>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</si>
  <si>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</si>
  <si>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</si>
  <si>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</si>
  <si>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</si>
  <si>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</si>
  <si>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</si>
  <si>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</si>
  <si>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</si>
  <si>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</si>
  <si>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</si>
  <si>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</si>
  <si>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</si>
  <si>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</si>
  <si>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</si>
  <si>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</si>
  <si>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</si>
  <si>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</si>
  <si>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</si>
  <si>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</si>
  <si>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</si>
  <si>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</si>
  <si>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</si>
  <si>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</si>
  <si>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</si>
  <si>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</si>
  <si>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</si>
  <si>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</si>
  <si>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</si>
  <si>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</si>
  <si>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</si>
  <si>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</si>
  <si>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</si>
  <si>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</si>
  <si>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</si>
  <si>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</si>
  <si>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</si>
  <si>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</si>
  <si>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</si>
  <si>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</si>
  <si>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</si>
  <si>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</si>
  <si>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</si>
  <si>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</si>
  <si>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</si>
  <si>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</si>
  <si>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</si>
  <si>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</si>
  <si>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</si>
  <si>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</si>
  <si>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</si>
  <si>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</si>
  <si>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</si>
  <si>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</si>
  <si>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</si>
  <si>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</si>
  <si>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</si>
  <si>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</si>
  <si>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</si>
  <si>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</si>
  <si>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</si>
  <si>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</si>
  <si>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</si>
  <si>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</si>
  <si>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</si>
  <si>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</si>
  <si>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</si>
  <si>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</si>
  <si>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</si>
  <si>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</si>
  <si>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</si>
  <si>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</si>
  <si>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</si>
  <si>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</si>
  <si>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</si>
  <si>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</si>
  <si>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</si>
  <si>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</si>
  <si>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</si>
  <si>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</si>
  <si>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</si>
  <si>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</si>
  <si>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</si>
  <si>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</si>
  <si>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</si>
  <si>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</si>
  <si>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</si>
  <si>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</si>
  <si>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</si>
  <si>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</si>
  <si>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</si>
  <si>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</si>
  <si>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</si>
  <si>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</si>
  <si>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</si>
  <si>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</si>
  <si>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</si>
  <si>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</si>
  <si>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</si>
  <si>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</si>
  <si>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</si>
  <si>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</si>
  <si>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</si>
  <si>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</si>
  <si>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</si>
  <si>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</si>
  <si>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</si>
  <si>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</si>
  <si>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</si>
  <si>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</si>
  <si>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</si>
  <si>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</si>
  <si>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</si>
  <si>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</si>
  <si>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</si>
  <si>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</si>
  <si>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</si>
  <si>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</si>
  <si>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</si>
  <si>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</si>
  <si>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</si>
  <si>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</si>
  <si>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</si>
  <si>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</si>
  <si>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</si>
  <si>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</si>
  <si>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</si>
  <si>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</si>
  <si>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</si>
  <si>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</si>
  <si>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</si>
  <si>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</si>
  <si>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</si>
  <si>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</si>
  <si>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</si>
  <si>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</si>
  <si>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</si>
  <si>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</si>
  <si>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</si>
  <si>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</si>
  <si>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</si>
  <si>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</si>
  <si>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</si>
  <si>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</si>
  <si>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</si>
  <si>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</si>
  <si>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</si>
  <si>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</si>
  <si>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</si>
  <si>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</si>
  <si>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</si>
  <si>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</si>
  <si>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</si>
  <si>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</si>
  <si>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</si>
  <si>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</si>
  <si>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</si>
  <si>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</si>
  <si>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</si>
  <si>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</si>
  <si>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</si>
  <si>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</si>
  <si>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</si>
  <si>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</si>
  <si>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</si>
  <si>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</si>
  <si>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</si>
  <si>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</si>
  <si>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</si>
  <si>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</si>
  <si>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</si>
  <si>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</si>
  <si>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</si>
  <si>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</si>
  <si>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</si>
  <si>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</si>
  <si>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</si>
  <si>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</si>
  <si>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</si>
  <si>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</si>
  <si>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</si>
  <si>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</si>
  <si>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</si>
  <si>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</si>
  <si>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</si>
  <si>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</si>
  <si>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</si>
  <si>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</si>
  <si>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</si>
  <si>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</si>
  <si>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</si>
  <si>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</si>
  <si>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</si>
  <si>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</si>
  <si>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</si>
  <si>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</si>
  <si>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</si>
  <si>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</si>
  <si>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</si>
  <si>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</si>
  <si>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</si>
  <si>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</si>
  <si>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</si>
  <si>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</si>
  <si>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</si>
  <si>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</si>
  <si>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</si>
  <si>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</si>
  <si>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</si>
  <si>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</si>
  <si>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</si>
  <si>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</si>
  <si>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</si>
  <si>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</si>
  <si>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</si>
  <si>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</si>
  <si>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</si>
  <si>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</si>
  <si>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</si>
  <si>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</si>
  <si>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</si>
  <si>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</si>
  <si>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</si>
  <si>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</si>
  <si>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</si>
  <si>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</si>
  <si>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</si>
  <si>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</si>
  <si>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</si>
  <si>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</si>
  <si>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</si>
  <si>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</si>
  <si>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</si>
  <si>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</si>
  <si>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</si>
  <si>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</si>
  <si>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</si>
  <si>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</si>
  <si>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</si>
  <si>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</si>
  <si>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</si>
  <si>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</si>
  <si>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</si>
  <si>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</si>
  <si>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</si>
  <si>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</si>
  <si>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</si>
  <si>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</si>
  <si>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</si>
  <si>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</si>
  <si>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</si>
  <si>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</si>
  <si>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</si>
  <si>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</si>
  <si>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</si>
  <si>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</si>
  <si>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</si>
  <si>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</si>
  <si>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</si>
  <si>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</si>
  <si>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</si>
  <si>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</si>
  <si>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</si>
  <si>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</si>
  <si>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</si>
  <si>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</si>
  <si>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</si>
  <si>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</si>
  <si>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</si>
  <si>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</si>
  <si>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</si>
  <si>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</si>
  <si>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</si>
  <si>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</si>
  <si>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</si>
  <si>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</si>
  <si>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</si>
  <si>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</si>
  <si>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</si>
  <si>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</si>
  <si>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</si>
  <si>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</si>
  <si>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</si>
  <si>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</si>
  <si>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</si>
  <si>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</si>
  <si>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</si>
  <si>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</si>
  <si>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</si>
  <si>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</si>
  <si>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</si>
  <si>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</si>
  <si>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</si>
  <si>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</si>
  <si>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</si>
  <si>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</si>
  <si>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</si>
  <si>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</si>
  <si>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</si>
  <si>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</si>
  <si>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</si>
  <si>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</si>
  <si>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</si>
  <si>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</si>
  <si>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</si>
  <si>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</si>
  <si>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</si>
  <si>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</si>
  <si>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</si>
  <si>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</si>
  <si>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</si>
  <si>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</si>
  <si>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</si>
  <si>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</si>
  <si>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</si>
  <si>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</si>
  <si>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</si>
  <si>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</si>
  <si>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</si>
  <si>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</si>
  <si>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</si>
  <si>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</si>
  <si>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</si>
  <si>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</si>
  <si>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</si>
  <si>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</si>
  <si>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</si>
  <si>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</si>
  <si>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</si>
  <si>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</si>
  <si>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</si>
  <si>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</si>
  <si>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</si>
  <si>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</si>
  <si>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</si>
  <si>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</si>
  <si>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</si>
  <si>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</si>
  <si>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</si>
  <si>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</si>
  <si>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</si>
  <si>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</si>
  <si>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</si>
  <si>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</si>
  <si>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</si>
  <si>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</si>
  <si>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</si>
  <si>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</si>
  <si>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</si>
  <si>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</si>
  <si>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</si>
  <si>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</si>
  <si>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</si>
  <si>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</si>
  <si>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</si>
  <si>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</si>
  <si>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</si>
  <si>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</si>
  <si>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</si>
  <si>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</si>
  <si>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</si>
  <si>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</si>
  <si>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</si>
  <si>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</si>
  <si>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</si>
  <si>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</si>
  <si>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</si>
  <si>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</si>
  <si>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</si>
  <si>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</si>
  <si>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</si>
  <si>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</si>
  <si>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</si>
  <si>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</si>
  <si>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</si>
  <si>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</si>
  <si>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</si>
  <si>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</si>
  <si>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</si>
  <si>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</si>
  <si>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</si>
  <si>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</si>
  <si>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</si>
  <si>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</si>
  <si>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</si>
  <si>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</si>
  <si>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</si>
  <si>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</si>
  <si>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</si>
  <si>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</si>
  <si>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</si>
  <si>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</si>
  <si>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</si>
  <si>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</si>
  <si>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</si>
  <si>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</si>
  <si>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</si>
  <si>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</si>
  <si>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</si>
  <si>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</si>
  <si>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</si>
  <si>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</si>
  <si>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</si>
  <si>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</si>
  <si>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</si>
  <si>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</si>
  <si>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</si>
  <si>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</si>
  <si>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</si>
  <si>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</si>
  <si>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</si>
  <si>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</si>
  <si>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</si>
  <si>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</si>
  <si>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</si>
  <si>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</si>
  <si>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</si>
  <si>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</si>
  <si>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</si>
  <si>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</si>
  <si>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</si>
  <si>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</si>
  <si>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</si>
  <si>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</si>
  <si>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</si>
  <si>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</si>
  <si>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</si>
  <si>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</si>
  <si>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</si>
  <si>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</si>
  <si>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</si>
  <si>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</si>
  <si>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</si>
  <si>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</si>
  <si>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</si>
  <si>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</si>
  <si>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</si>
  <si>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</si>
  <si>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</si>
  <si>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</si>
  <si>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</si>
  <si>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</si>
  <si>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</si>
  <si>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</si>
  <si>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</si>
  <si>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</si>
  <si>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</si>
  <si>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</si>
  <si>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</si>
  <si>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</si>
  <si>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</si>
  <si>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</si>
  <si>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</si>
  <si>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</si>
  <si>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</si>
  <si>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</si>
  <si>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</si>
  <si>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</si>
  <si>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</si>
  <si>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</si>
  <si>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</si>
  <si>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</si>
  <si>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</si>
  <si>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</si>
  <si>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</si>
  <si>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</si>
  <si>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</si>
  <si>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</si>
  <si>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</si>
  <si>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</si>
  <si>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</si>
  <si>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</si>
  <si>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</si>
  <si>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</si>
  <si>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</si>
  <si>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</si>
  <si>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</si>
  <si>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</si>
  <si>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</si>
  <si>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</si>
  <si>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</si>
  <si>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</si>
  <si>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</si>
  <si>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</si>
  <si>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</si>
  <si>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</si>
  <si>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</si>
  <si>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</si>
  <si>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</si>
  <si>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</si>
  <si>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</si>
  <si>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</si>
  <si>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</si>
  <si>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</si>
  <si>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</si>
  <si>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</si>
  <si>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</si>
  <si>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</si>
  <si>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</si>
  <si>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</si>
  <si>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</si>
  <si>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</si>
  <si>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</si>
  <si>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</si>
  <si>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</si>
  <si>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</si>
  <si>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</si>
  <si>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</si>
  <si>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</si>
  <si>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</si>
  <si>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</si>
  <si>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</si>
  <si>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</si>
  <si>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</si>
  <si>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</si>
  <si>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</si>
  <si>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</si>
  <si>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</si>
  <si>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</si>
  <si>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</si>
  <si>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</si>
  <si>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</si>
  <si>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</si>
  <si>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</si>
  <si>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</si>
  <si>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</si>
  <si>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</si>
  <si>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</si>
  <si>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</si>
  <si>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</si>
  <si>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</si>
  <si>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</si>
  <si>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</si>
  <si>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</si>
  <si>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</si>
  <si>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</si>
  <si>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</si>
  <si>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</si>
  <si>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</si>
  <si>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</si>
  <si>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</si>
  <si>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</si>
  <si>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</si>
  <si>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</si>
  <si>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</si>
  <si>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</si>
  <si>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</si>
  <si>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</si>
  <si>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</si>
  <si>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</si>
  <si>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</si>
  <si>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</si>
  <si>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</si>
  <si>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</si>
  <si>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</si>
  <si>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</si>
  <si>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</si>
  <si>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</si>
  <si>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</si>
  <si>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</si>
  <si>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</si>
  <si>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</si>
  <si>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</si>
  <si>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</si>
  <si>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</si>
  <si>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</si>
  <si>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</si>
  <si>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</si>
  <si>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</si>
  <si>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</si>
  <si>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</si>
  <si>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</si>
  <si>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</si>
  <si>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</si>
  <si>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</si>
  <si>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</si>
  <si>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</si>
  <si>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</si>
  <si>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</si>
  <si>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</si>
  <si>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</si>
  <si>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</si>
  <si>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</si>
  <si>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</si>
  <si>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</si>
  <si>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</si>
  <si>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</si>
  <si>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</si>
  <si>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</si>
  <si>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</si>
  <si>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</si>
  <si>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</si>
  <si>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</si>
  <si>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</si>
  <si>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</si>
  <si>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</si>
  <si>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</si>
  <si>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</si>
  <si>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</si>
  <si>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</si>
  <si>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</si>
  <si>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</si>
  <si>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</si>
  <si>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</si>
  <si>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</si>
  <si>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</si>
  <si>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</si>
  <si>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</si>
  <si>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</si>
  <si>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</si>
  <si>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</si>
  <si>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</si>
  <si>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</si>
  <si>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</si>
  <si>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</si>
  <si>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</si>
  <si>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</si>
  <si>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</si>
  <si>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</si>
  <si>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</si>
  <si>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</si>
  <si>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</si>
  <si>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</si>
  <si>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</si>
  <si>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</si>
  <si>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</si>
  <si>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</si>
  <si>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</si>
  <si>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</si>
  <si>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</si>
  <si>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</si>
  <si>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</si>
  <si>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</si>
  <si>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</si>
  <si>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</si>
  <si>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</si>
  <si>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</si>
  <si>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</si>
  <si>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</si>
  <si>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</si>
  <si>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</si>
  <si>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</si>
  <si>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</si>
  <si>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</si>
  <si>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</si>
  <si>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</si>
  <si>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</si>
  <si>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</si>
  <si>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</si>
  <si>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</si>
  <si>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</si>
  <si>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</si>
  <si>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</si>
  <si>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</si>
  <si>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</si>
  <si>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</si>
  <si>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</si>
  <si>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</si>
  <si>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</si>
  <si>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</si>
  <si>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</si>
  <si>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</si>
  <si>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</si>
  <si>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</si>
  <si>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</si>
  <si>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</si>
  <si>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</si>
  <si>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</si>
  <si>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</si>
  <si>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</si>
  <si>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</si>
  <si>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</si>
  <si>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</si>
  <si>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</si>
  <si>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</si>
  <si>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</si>
  <si>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</si>
  <si>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</si>
  <si>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</si>
  <si>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</si>
  <si>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</si>
  <si>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</si>
  <si>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</si>
  <si>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</si>
  <si>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</si>
  <si>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</si>
  <si>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</si>
  <si>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</si>
  <si>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</si>
  <si>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</si>
  <si>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</si>
  <si>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</si>
  <si>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</si>
  <si>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</si>
  <si>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</si>
  <si>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</si>
  <si>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</si>
  <si>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</si>
  <si>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</si>
  <si>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</si>
  <si>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</si>
  <si>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</si>
  <si>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</si>
  <si>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</si>
  <si>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</si>
  <si>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</si>
  <si>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</si>
  <si>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</si>
  <si>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</si>
  <si>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</si>
  <si>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</si>
  <si>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</si>
  <si>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</si>
  <si>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</si>
  <si>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</si>
  <si>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</si>
  <si>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</si>
  <si>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</si>
  <si>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</si>
  <si>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</si>
  <si>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</si>
  <si>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</si>
  <si>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</si>
  <si>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</si>
  <si>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</si>
  <si>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</si>
  <si>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</si>
  <si>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</si>
  <si>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</si>
  <si>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</si>
  <si>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</si>
  <si>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</si>
  <si>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</si>
  <si>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</si>
  <si>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</si>
  <si>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</si>
  <si>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</si>
  <si>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</si>
  <si>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</si>
  <si>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</si>
  <si>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</si>
  <si>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</si>
  <si>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</si>
  <si>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</si>
  <si>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</si>
  <si>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</si>
  <si>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</si>
  <si>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</si>
  <si>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</si>
  <si>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</si>
  <si>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</si>
  <si>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</si>
  <si>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</si>
  <si>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</si>
  <si>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</si>
  <si>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</si>
  <si>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</si>
  <si>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</si>
  <si>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</si>
  <si>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</si>
  <si>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</si>
  <si>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</si>
  <si>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</si>
  <si>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</si>
  <si>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</si>
  <si>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</si>
  <si>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</si>
  <si>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</si>
  <si>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</si>
  <si>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</si>
  <si>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</si>
  <si>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</si>
  <si>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</si>
  <si>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</si>
  <si>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</si>
  <si>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</si>
  <si>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</si>
  <si>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</si>
  <si>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</si>
  <si>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</si>
  <si>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</si>
  <si>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</si>
  <si>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</si>
  <si>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</si>
  <si>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</si>
  <si>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</si>
  <si>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</si>
  <si>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</si>
  <si>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</si>
  <si>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</si>
  <si>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</si>
  <si>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</si>
  <si>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</si>
  <si>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</si>
  <si>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</si>
  <si>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</si>
  <si>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</si>
  <si>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</si>
  <si>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</si>
  <si>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</si>
  <si>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</si>
  <si>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</si>
  <si>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</si>
  <si>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</si>
  <si>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</si>
  <si>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</si>
  <si>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</si>
  <si>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</si>
  <si>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</si>
  <si>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</si>
  <si>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</si>
  <si>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</si>
  <si>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</si>
  <si>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</si>
  <si>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</si>
  <si>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</si>
  <si>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</si>
  <si>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</si>
  <si>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</si>
  <si>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</si>
  <si>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</si>
  <si>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</si>
  <si>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</si>
  <si>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</si>
  <si>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</si>
  <si>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</si>
  <si>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</si>
  <si>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</si>
  <si>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</si>
  <si>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</si>
  <si>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</si>
  <si>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</si>
  <si>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</si>
  <si>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</si>
  <si>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</si>
  <si>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</si>
  <si>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</si>
  <si>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</si>
  <si>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</si>
  <si>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</si>
  <si>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</si>
  <si>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</si>
  <si>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</si>
  <si>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</si>
  <si>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</si>
  <si>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</si>
  <si>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</si>
  <si>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</si>
  <si>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</si>
  <si>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</si>
  <si>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</si>
  <si>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</si>
  <si>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</si>
  <si>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</si>
  <si>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</si>
  <si>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</si>
  <si>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</si>
  <si>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</si>
  <si>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</si>
  <si>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</si>
  <si>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</si>
  <si>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</si>
  <si>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</si>
  <si>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</si>
  <si>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</si>
  <si>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</si>
  <si>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</si>
  <si>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</si>
  <si>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</si>
  <si>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</si>
  <si>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</si>
  <si>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</si>
  <si>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</si>
  <si>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</si>
  <si>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</si>
  <si>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</si>
  <si>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</si>
  <si>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</si>
  <si>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</si>
  <si>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</si>
  <si>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</si>
  <si>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</si>
  <si>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</si>
  <si>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</si>
  <si>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</si>
  <si>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</si>
  <si>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</si>
  <si>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</si>
  <si>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</si>
  <si>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</si>
  <si>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</si>
  <si>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</si>
  <si>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</si>
  <si>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</si>
  <si>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</si>
  <si>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</si>
  <si>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</si>
  <si>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</si>
  <si>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</si>
  <si>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</si>
  <si>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</si>
  <si>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</si>
  <si>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</si>
  <si>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</si>
  <si>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</si>
  <si>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</si>
  <si>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</si>
  <si>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</si>
  <si>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</si>
  <si>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</si>
  <si>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</si>
  <si>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</si>
  <si>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</si>
  <si>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</si>
  <si>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</si>
  <si>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</si>
  <si>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</si>
  <si>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</si>
  <si>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</si>
  <si>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</si>
  <si>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</si>
  <si>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</si>
  <si>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</si>
  <si>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</si>
  <si>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</si>
  <si>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</si>
  <si>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</si>
  <si>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</si>
  <si>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</si>
  <si>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</si>
  <si>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</si>
  <si>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</si>
  <si>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</si>
  <si>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</si>
  <si>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</si>
  <si>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</si>
  <si>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</si>
  <si>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</si>
  <si>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</si>
  <si>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</si>
  <si>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</si>
  <si>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</si>
  <si>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</si>
  <si>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</si>
  <si>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</si>
  <si>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</si>
  <si>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</si>
  <si>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</si>
  <si>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</si>
  <si>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</si>
  <si>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</si>
  <si>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</si>
  <si>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</si>
  <si>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</si>
  <si>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</si>
  <si>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</si>
  <si>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</si>
  <si>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</si>
  <si>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</si>
  <si>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</si>
  <si>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</si>
  <si>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</si>
  <si>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</si>
  <si>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</si>
  <si>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</si>
  <si>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</si>
  <si>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</si>
  <si>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</si>
  <si>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</si>
  <si>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</si>
  <si>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</si>
  <si>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</si>
  <si>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</si>
  <si>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</si>
  <si>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</si>
  <si>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</si>
  <si>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</si>
  <si>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</si>
  <si>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</si>
  <si>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</si>
  <si>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</si>
  <si>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</si>
  <si>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</si>
  <si>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</si>
  <si>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</si>
  <si>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</si>
  <si>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</si>
  <si>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</si>
  <si>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</si>
  <si>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</si>
  <si>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</si>
  <si>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</si>
  <si>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</si>
  <si>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</si>
  <si>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</si>
  <si>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</si>
  <si>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</si>
  <si>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</si>
  <si>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</si>
  <si>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</si>
  <si>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</si>
  <si>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</si>
  <si>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</si>
  <si>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</si>
  <si>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</si>
  <si>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</si>
  <si>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</si>
  <si>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</si>
  <si>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</si>
  <si>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</si>
  <si>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</si>
  <si>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</si>
  <si>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</si>
  <si>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</si>
  <si>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</si>
  <si>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</si>
  <si>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</si>
  <si>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</si>
  <si>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</si>
  <si>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</si>
  <si>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</si>
  <si>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</si>
  <si>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</si>
  <si>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</si>
  <si>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</si>
  <si>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</si>
  <si>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</si>
  <si>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</si>
  <si>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</si>
  <si>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</si>
  <si>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</si>
  <si>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</si>
  <si>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</si>
  <si>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</si>
  <si>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</si>
  <si>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</si>
  <si>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</si>
  <si>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</si>
  <si>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</si>
  <si>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</si>
  <si>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</si>
  <si>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</si>
  <si>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</si>
  <si>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</si>
  <si>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</si>
  <si>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</si>
  <si>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</si>
  <si>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</si>
  <si>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</si>
  <si>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</si>
  <si>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</si>
  <si>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</si>
  <si>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</si>
  <si>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</si>
  <si>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</si>
  <si>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</si>
  <si>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</si>
  <si>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</si>
  <si>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</si>
  <si>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</si>
  <si>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</si>
  <si>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</si>
  <si>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</si>
  <si>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</si>
  <si>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</si>
  <si>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</si>
  <si>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</si>
  <si>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</si>
  <si>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</si>
  <si>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</si>
  <si>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</si>
  <si>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</si>
  <si>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</si>
  <si>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</si>
  <si>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</si>
  <si>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</si>
  <si>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</si>
  <si>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</si>
  <si>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</si>
  <si>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</si>
  <si>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</si>
  <si>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</si>
  <si>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</si>
  <si>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</si>
  <si>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</si>
  <si>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</si>
  <si>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</si>
  <si>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</si>
  <si>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</si>
  <si>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</si>
  <si>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</si>
  <si>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</si>
  <si>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</si>
  <si>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</si>
  <si>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</si>
  <si>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</si>
  <si>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</si>
  <si>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</si>
  <si>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</si>
  <si>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</si>
  <si>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</si>
  <si>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</si>
  <si>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</si>
  <si>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</si>
  <si>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</si>
  <si>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</si>
  <si>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</si>
  <si>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</si>
  <si>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</si>
  <si>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</si>
  <si>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</si>
  <si>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</si>
  <si>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</si>
  <si>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</si>
  <si>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</si>
  <si>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</si>
  <si>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</si>
  <si>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</si>
  <si>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</si>
  <si>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</si>
  <si>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</si>
  <si>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</si>
  <si>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</si>
  <si>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</si>
  <si>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</si>
  <si>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</si>
  <si>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</si>
  <si>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</si>
  <si>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</si>
  <si>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</si>
  <si>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</si>
  <si>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</si>
  <si>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</si>
  <si>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</si>
  <si>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</si>
  <si>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</si>
  <si>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</si>
  <si>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</si>
  <si>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</si>
  <si>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</si>
  <si>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</si>
  <si>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</si>
  <si>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</si>
  <si>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</si>
  <si>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</si>
  <si>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</si>
  <si>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</si>
  <si>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</si>
  <si>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</si>
  <si>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</si>
  <si>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</si>
  <si>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</si>
  <si>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</si>
  <si>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</si>
  <si>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</si>
  <si>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</si>
  <si>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</si>
  <si>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</si>
  <si>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</si>
  <si>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</si>
  <si>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</si>
  <si>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</si>
  <si>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</si>
  <si>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</si>
  <si>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</si>
  <si>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</si>
  <si>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</si>
  <si>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</si>
  <si>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</si>
  <si>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</si>
  <si>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</si>
  <si>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</si>
  <si>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</si>
  <si>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</si>
  <si>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</si>
  <si>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</si>
  <si>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</si>
  <si>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</si>
  <si>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</si>
  <si>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</si>
  <si>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</si>
  <si>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</si>
  <si>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</si>
  <si>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</si>
  <si>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</si>
  <si>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</si>
  <si>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</si>
  <si>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</si>
  <si>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</si>
  <si>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</si>
  <si>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</si>
  <si>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</si>
  <si>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</si>
  <si>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</si>
  <si>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</si>
  <si>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</si>
  <si>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</si>
  <si>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</si>
  <si>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</si>
  <si>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</si>
  <si>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</si>
  <si>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</si>
  <si>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</si>
  <si>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</si>
  <si>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</si>
  <si>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</si>
  <si>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</si>
  <si>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</si>
  <si>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</si>
  <si>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</si>
  <si>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</si>
  <si>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</si>
  <si>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</si>
  <si>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</si>
  <si>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</si>
  <si>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</si>
  <si>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</si>
  <si>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</si>
  <si>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</si>
  <si>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</si>
  <si>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</si>
  <si>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</si>
  <si>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</si>
  <si>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</si>
  <si>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</si>
  <si>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</si>
  <si>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</si>
  <si>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</si>
  <si>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</si>
  <si>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</si>
  <si>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</si>
  <si>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</si>
  <si>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</si>
  <si>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</si>
  <si>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</si>
  <si>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</si>
  <si>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</si>
  <si>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</si>
  <si>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</si>
  <si>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</si>
  <si>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</si>
  <si>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</si>
  <si>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</si>
  <si>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</si>
  <si>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</si>
  <si>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</si>
  <si>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</si>
  <si>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</si>
  <si>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</si>
  <si>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</si>
  <si>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</si>
  <si>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</si>
  <si>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</si>
  <si>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</si>
  <si>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</si>
  <si>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</si>
  <si>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</si>
  <si>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</si>
  <si>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</si>
  <si>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</si>
  <si>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</si>
  <si>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</si>
  <si>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</si>
  <si>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</si>
  <si>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</si>
  <si>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</si>
  <si>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</si>
  <si>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</si>
  <si>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</si>
  <si>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</si>
  <si>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</si>
  <si>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</si>
  <si>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</si>
  <si>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</si>
  <si>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</si>
  <si>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</si>
  <si>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</si>
  <si>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</si>
  <si>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</si>
  <si>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</si>
  <si>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</si>
  <si>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</si>
  <si>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</si>
  <si>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</si>
  <si>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</si>
  <si>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</si>
  <si>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</si>
  <si>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</si>
  <si>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</si>
  <si>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</si>
  <si>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</si>
  <si>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</si>
  <si>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</si>
  <si>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</si>
  <si>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</si>
  <si>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</si>
  <si>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</si>
  <si>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</si>
  <si>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</si>
  <si>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</si>
  <si>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</si>
  <si>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</si>
  <si>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</si>
  <si>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</si>
  <si>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</si>
  <si>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</si>
  <si>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</si>
  <si>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</si>
  <si>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</si>
  <si>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</si>
  <si>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</si>
  <si>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</si>
  <si>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</si>
  <si>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</si>
  <si>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</si>
  <si>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</si>
  <si>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</si>
  <si>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</si>
  <si>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</si>
  <si>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</si>
  <si>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</si>
  <si>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</si>
  <si>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</si>
  <si>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</si>
  <si>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</si>
  <si>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</si>
  <si>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</si>
  <si>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</si>
  <si>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</si>
  <si>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</si>
  <si>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</si>
  <si>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</si>
  <si>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</si>
  <si>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</si>
  <si>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</si>
  <si>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</si>
  <si>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</si>
  <si>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</si>
  <si>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</si>
  <si>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</si>
  <si>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</si>
  <si>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</si>
  <si>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</si>
  <si>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</si>
  <si>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</si>
  <si>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</si>
  <si>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</si>
  <si>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</si>
  <si>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</si>
  <si>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</si>
  <si>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</si>
  <si>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</si>
  <si>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</si>
  <si>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</si>
  <si>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</si>
  <si>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</si>
  <si>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</si>
  <si>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</si>
  <si>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</si>
  <si>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</si>
  <si>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</si>
  <si>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</si>
  <si>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</si>
  <si>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</si>
  <si>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</si>
  <si>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</si>
  <si>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</si>
  <si>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</si>
  <si>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</si>
  <si>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</si>
  <si>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</si>
  <si>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</si>
  <si>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</si>
  <si>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</si>
  <si>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</si>
  <si>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</si>
  <si>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</si>
  <si>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</si>
  <si>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</si>
  <si>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</si>
  <si>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</si>
  <si>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</si>
  <si>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</si>
  <si>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</si>
  <si>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</si>
  <si>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</si>
  <si>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</si>
  <si>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</si>
  <si>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</si>
  <si>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</si>
  <si>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</si>
  <si>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</si>
  <si>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</si>
  <si>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</si>
  <si>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</si>
  <si>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</si>
  <si>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</si>
  <si>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</si>
  <si>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</si>
  <si>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</si>
  <si>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</si>
  <si>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</si>
  <si>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</si>
  <si>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</si>
  <si>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</si>
  <si>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</si>
  <si>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</si>
  <si>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</si>
  <si>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</si>
  <si>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</si>
  <si>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</si>
  <si>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</si>
  <si>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</si>
  <si>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</si>
  <si>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</si>
  <si>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</si>
  <si>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</si>
  <si>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</si>
  <si>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</si>
  <si>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</si>
  <si>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</si>
  <si>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</si>
  <si>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</si>
  <si>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</si>
  <si>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</si>
  <si>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</si>
  <si>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</si>
  <si>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</si>
  <si>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</si>
  <si>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</si>
  <si>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</si>
  <si>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</si>
  <si>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</si>
  <si>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</si>
  <si>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</si>
  <si>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</si>
  <si>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</si>
  <si>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</si>
  <si>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</si>
  <si>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</si>
  <si>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</si>
  <si>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</si>
  <si>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</si>
  <si>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</si>
  <si>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</si>
  <si>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</si>
  <si>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</si>
  <si>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</si>
  <si>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</si>
  <si>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</si>
  <si>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</si>
  <si>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</si>
  <si>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</si>
  <si>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</si>
  <si>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</si>
  <si>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</si>
  <si>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</si>
  <si>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</si>
  <si>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</si>
  <si>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</si>
  <si>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</si>
  <si>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</si>
  <si>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</si>
  <si>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</si>
  <si>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</si>
  <si>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</si>
  <si>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</si>
  <si>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</si>
  <si>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</si>
  <si>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</si>
  <si>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</si>
  <si>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</si>
  <si>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</si>
  <si>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</si>
  <si>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</si>
  <si>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</si>
  <si>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</si>
  <si>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</si>
  <si>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</si>
  <si>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</si>
  <si>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</si>
  <si>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</si>
  <si>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</si>
  <si>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</si>
  <si>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</si>
  <si>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</si>
  <si>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</si>
  <si>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</si>
  <si>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</si>
  <si>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</si>
  <si>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</si>
  <si>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</si>
  <si>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</si>
  <si>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</si>
  <si>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</si>
  <si>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</si>
  <si>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</si>
  <si>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</si>
  <si>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</si>
  <si>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</si>
  <si>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</si>
  <si>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</si>
  <si>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</si>
  <si>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</si>
  <si>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</si>
  <si>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</si>
  <si>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</si>
  <si>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</si>
  <si>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</si>
  <si>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</si>
  <si>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</si>
  <si>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</si>
  <si>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</si>
  <si>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</si>
  <si>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</si>
  <si>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</si>
  <si>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</si>
  <si>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</si>
  <si>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</si>
  <si>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</si>
  <si>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</si>
  <si>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</si>
  <si>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</si>
  <si>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</si>
  <si>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</si>
  <si>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</si>
  <si>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</si>
  <si>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</si>
  <si>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</si>
  <si>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</si>
  <si>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</si>
  <si>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</si>
  <si>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</si>
  <si>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</si>
  <si>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</si>
  <si>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</si>
  <si>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</si>
  <si>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</si>
  <si>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</si>
  <si>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</si>
  <si>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</si>
  <si>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</si>
  <si>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</si>
  <si>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</si>
  <si>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</si>
  <si>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</si>
  <si>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</si>
  <si>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</si>
  <si>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</si>
  <si>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</si>
  <si>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</si>
  <si>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</si>
  <si>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</si>
  <si>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</si>
  <si>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</si>
  <si>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</si>
  <si>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</si>
  <si>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</si>
  <si>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</si>
  <si>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</si>
  <si>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</si>
  <si>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</si>
  <si>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</si>
  <si>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</si>
  <si>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</si>
  <si>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</si>
  <si>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</si>
  <si>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</si>
  <si>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</si>
  <si>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</si>
  <si>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</si>
  <si>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</si>
  <si>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</si>
  <si>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</si>
  <si>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</si>
  <si>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</si>
  <si>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</si>
  <si>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</si>
  <si>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</si>
  <si>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</si>
  <si>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</si>
  <si>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</si>
  <si>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</si>
  <si>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</si>
  <si>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</si>
  <si>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</si>
  <si>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</si>
  <si>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</si>
  <si>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</si>
  <si>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</si>
  <si>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</si>
  <si>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</si>
  <si>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</si>
  <si>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</si>
  <si>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</si>
  <si>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</si>
  <si>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</si>
  <si>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</si>
  <si>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</si>
  <si>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</si>
  <si>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</si>
  <si>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</si>
  <si>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</si>
  <si>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</si>
  <si>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</si>
  <si>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</si>
  <si>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</si>
  <si>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</si>
  <si>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</si>
  <si>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</si>
  <si>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</si>
  <si>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</si>
  <si>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</si>
  <si>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</si>
  <si>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</si>
  <si>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</si>
  <si>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</si>
  <si>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</si>
  <si>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</si>
  <si>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</si>
  <si>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</si>
  <si>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</si>
  <si>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</si>
  <si>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</si>
  <si>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</si>
  <si>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</si>
  <si>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</si>
  <si>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</si>
  <si>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</si>
  <si>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</si>
  <si>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</si>
  <si>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</si>
  <si>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</si>
  <si>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</si>
  <si>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</si>
  <si>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</si>
  <si>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</si>
  <si>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</si>
  <si>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</si>
  <si>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</si>
  <si>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</si>
  <si>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</si>
  <si>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</si>
  <si>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</si>
  <si>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</si>
  <si>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</si>
  <si>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</si>
  <si>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</si>
  <si>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</si>
  <si>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</si>
  <si>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</si>
  <si>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</si>
  <si>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</si>
  <si>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</si>
  <si>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</si>
  <si>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</si>
  <si>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</si>
  <si>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</si>
  <si>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</si>
  <si>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</si>
  <si>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</si>
  <si>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</si>
  <si>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</si>
  <si>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</si>
  <si>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</si>
  <si>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</si>
  <si>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</si>
  <si>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</si>
  <si>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</si>
  <si>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</si>
  <si>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</si>
  <si>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</si>
  <si>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</si>
  <si>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</si>
  <si>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</si>
  <si>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</si>
  <si>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</si>
  <si>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</si>
  <si>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</si>
  <si>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</si>
  <si>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</si>
  <si>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</si>
  <si>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</si>
  <si>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</si>
  <si>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</si>
  <si>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</si>
  <si>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</si>
  <si>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</si>
  <si>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</si>
  <si>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</si>
  <si>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</si>
  <si>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</si>
  <si>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</si>
  <si>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</si>
  <si>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</si>
  <si>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</si>
  <si>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</si>
  <si>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</si>
  <si>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</si>
  <si>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</si>
  <si>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</si>
  <si>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</si>
  <si>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</si>
  <si>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</si>
  <si>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</si>
  <si>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</si>
  <si>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</si>
  <si>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</si>
  <si>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</si>
  <si>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</si>
  <si>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</si>
  <si>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</si>
  <si>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</si>
  <si>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</si>
  <si>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</si>
  <si>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</si>
  <si>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</si>
  <si>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</si>
  <si>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</si>
  <si>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</si>
  <si>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</si>
  <si>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</si>
  <si>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</si>
  <si>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</si>
  <si>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</si>
  <si>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</si>
  <si>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</si>
  <si>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</si>
  <si>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</si>
  <si>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</si>
  <si>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</si>
  <si>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</si>
  <si>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</si>
  <si>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</si>
  <si>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</si>
  <si>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</si>
  <si>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</si>
  <si>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</si>
  <si>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</si>
  <si>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</si>
  <si>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</si>
  <si>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</si>
  <si>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</si>
  <si>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</si>
  <si>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</si>
  <si>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</si>
  <si>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</si>
  <si>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</si>
  <si>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</si>
  <si>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</si>
  <si>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</si>
  <si>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</si>
  <si>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</si>
  <si>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</si>
  <si>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</si>
  <si>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</si>
  <si>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</si>
  <si>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</si>
  <si>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</si>
  <si>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</si>
  <si>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</si>
  <si>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</si>
  <si>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</si>
  <si>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</si>
  <si>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</si>
  <si>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</si>
  <si>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</si>
  <si>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</si>
  <si>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</si>
  <si>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</si>
  <si>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</si>
  <si>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</si>
  <si>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</si>
  <si>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</si>
  <si>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</si>
  <si>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</si>
  <si>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</si>
  <si>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</si>
  <si>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</si>
  <si>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</si>
  <si>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</si>
  <si>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</si>
  <si>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</si>
  <si>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</si>
  <si>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</si>
  <si>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</si>
  <si>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</si>
  <si>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</si>
  <si>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</si>
  <si>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</si>
  <si>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</si>
  <si>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</si>
  <si>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</si>
  <si>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</si>
  <si>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</si>
  <si>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</si>
  <si>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</si>
  <si>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</si>
  <si>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</si>
  <si>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</si>
  <si>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</si>
  <si>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</si>
  <si>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</si>
  <si>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</si>
  <si>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</si>
  <si>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</si>
  <si>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</si>
  <si>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</si>
  <si>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</si>
  <si>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</si>
  <si>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</si>
  <si>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</si>
  <si>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</si>
  <si>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</si>
  <si>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</si>
  <si>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</si>
  <si>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</si>
  <si>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</si>
  <si>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</si>
  <si>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</si>
  <si>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</si>
  <si>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</si>
  <si>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</si>
  <si>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</si>
  <si>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</si>
  <si>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</si>
  <si>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</si>
  <si>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</si>
  <si>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</si>
  <si>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</si>
  <si>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</si>
  <si>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</si>
  <si>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</si>
  <si>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</si>
  <si>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</si>
  <si>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</si>
  <si>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</si>
  <si>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</si>
  <si>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</si>
  <si>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</si>
  <si>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</si>
  <si>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</si>
  <si>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</si>
  <si>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</si>
  <si>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</si>
  <si>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</si>
  <si>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</si>
  <si>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</si>
  <si>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</si>
  <si>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</si>
  <si>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</si>
  <si>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</si>
  <si>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</si>
  <si>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</si>
  <si>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</si>
  <si>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</si>
  <si>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</si>
  <si>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</si>
  <si>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</si>
  <si>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</si>
  <si>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</si>
  <si>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</si>
  <si>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</si>
  <si>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</si>
  <si>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</si>
  <si>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</si>
  <si>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</si>
  <si>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</si>
  <si>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</si>
  <si>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</si>
  <si>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</si>
  <si>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</si>
  <si>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</si>
  <si>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</si>
  <si>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</si>
  <si>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</si>
  <si>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</si>
  <si>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</si>
  <si>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</si>
  <si>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</si>
  <si>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</si>
  <si>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</si>
  <si>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</si>
  <si>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</si>
  <si>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</si>
  <si>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</si>
  <si>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</si>
  <si>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</si>
  <si>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</si>
  <si>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</si>
  <si>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</si>
  <si>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</si>
  <si>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</si>
  <si>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</si>
  <si>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</si>
  <si>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</si>
  <si>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</si>
  <si>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</si>
  <si>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</si>
  <si>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</si>
  <si>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</si>
  <si>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</si>
  <si>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</si>
  <si>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</si>
  <si>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</si>
  <si>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</si>
  <si>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</si>
  <si>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</si>
  <si>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</si>
  <si>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</si>
  <si>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</si>
  <si>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</si>
  <si>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</si>
  <si>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</si>
  <si>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</si>
  <si>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</si>
  <si>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</si>
  <si>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</si>
  <si>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</si>
  <si>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</si>
  <si>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</si>
  <si>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</si>
  <si>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</si>
  <si>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</si>
  <si>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</si>
  <si>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</si>
  <si>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</si>
  <si>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</si>
  <si>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</si>
  <si>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</si>
  <si>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</si>
  <si>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</si>
  <si>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</si>
  <si>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</si>
  <si>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</si>
  <si>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</si>
  <si>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</si>
  <si>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</si>
  <si>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</si>
  <si>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</si>
  <si>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</si>
  <si>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</si>
  <si>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</si>
  <si>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</si>
  <si>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</si>
  <si>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</si>
  <si>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</si>
  <si>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</si>
  <si>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</si>
  <si>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</si>
  <si>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</si>
  <si>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</si>
  <si>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</si>
  <si>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</si>
  <si>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</si>
  <si>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</si>
  <si>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</si>
  <si>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</si>
  <si>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</si>
  <si>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</si>
  <si>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</si>
  <si>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</si>
  <si>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</si>
  <si>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</si>
  <si>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</si>
  <si>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</si>
  <si>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</si>
  <si>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</si>
  <si>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</si>
  <si>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</si>
  <si>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</si>
  <si>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</si>
  <si>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</si>
  <si>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</si>
  <si>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</si>
  <si>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</si>
  <si>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</si>
  <si>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</si>
  <si>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</si>
  <si>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</si>
  <si>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</si>
  <si>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</si>
  <si>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</si>
  <si>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</si>
  <si>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</si>
  <si>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</si>
  <si>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</si>
  <si>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</si>
  <si>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</si>
  <si>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</si>
  <si>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</si>
  <si>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</si>
  <si>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</si>
  <si>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</si>
  <si>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</si>
  <si>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</si>
  <si>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</si>
  <si>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</si>
  <si>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</si>
  <si>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</si>
  <si>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</si>
  <si>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</si>
  <si>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</si>
  <si>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</si>
  <si>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</si>
  <si>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</si>
  <si>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</si>
  <si>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</si>
  <si>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</si>
  <si>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</si>
  <si>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</si>
  <si>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</si>
  <si>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</si>
  <si>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</si>
  <si>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</si>
  <si>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</si>
  <si>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</si>
  <si>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</si>
  <si>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</si>
  <si>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</si>
  <si>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</si>
  <si>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</si>
  <si>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</si>
  <si>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</si>
  <si>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</si>
  <si>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</si>
  <si>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</si>
  <si>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</si>
  <si>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</si>
  <si>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</si>
  <si>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</si>
  <si>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</si>
  <si>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</si>
  <si>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</si>
  <si>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</si>
  <si>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</si>
  <si>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</si>
  <si>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</si>
  <si>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</si>
  <si>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</si>
  <si>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</si>
  <si>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</si>
  <si>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</si>
  <si>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</si>
  <si>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</si>
  <si>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</si>
  <si>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</si>
  <si>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</si>
  <si>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</si>
  <si>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</si>
  <si>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</si>
  <si>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</si>
  <si>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</si>
  <si>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</si>
  <si>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</si>
  <si>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</si>
  <si>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</si>
  <si>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</si>
  <si>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</si>
  <si>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</si>
  <si>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</si>
  <si>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</si>
  <si>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</si>
  <si>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</si>
  <si>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</si>
  <si>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</si>
  <si>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</si>
  <si>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</si>
  <si>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</si>
  <si>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</si>
  <si>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</si>
  <si>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</si>
  <si>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</si>
  <si>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</si>
  <si>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</si>
  <si>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</si>
  <si>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</si>
  <si>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</si>
  <si>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</si>
  <si>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</si>
  <si>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</si>
  <si>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</si>
  <si>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</si>
  <si>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</si>
  <si>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</si>
  <si>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</si>
  <si>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</si>
  <si>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</si>
  <si>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</si>
  <si>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</si>
  <si>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</si>
  <si>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</si>
  <si>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</si>
  <si>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</si>
  <si>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</si>
  <si>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</si>
  <si>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</si>
  <si>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</si>
  <si>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</si>
  <si>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</si>
  <si>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</si>
  <si>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</si>
  <si>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</si>
  <si>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</si>
  <si>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</si>
  <si>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</si>
  <si>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</si>
  <si>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</si>
  <si>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</si>
  <si>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</si>
  <si>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</si>
  <si>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</si>
  <si>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</si>
  <si>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</si>
  <si>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</si>
  <si>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</si>
  <si>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</si>
  <si>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</si>
  <si>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</si>
  <si>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</si>
  <si>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</si>
  <si>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</si>
  <si>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</si>
  <si>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</si>
  <si>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</si>
  <si>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</si>
  <si>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</si>
  <si>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</si>
  <si>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</si>
  <si>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</si>
  <si>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</si>
  <si>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</si>
  <si>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</si>
  <si>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</si>
  <si>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</si>
  <si>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</si>
  <si>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</si>
  <si>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</si>
  <si>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</si>
  <si>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</si>
  <si>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</si>
  <si>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</si>
  <si>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</si>
  <si>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</si>
  <si>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</si>
  <si>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</si>
  <si>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</si>
  <si>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</si>
  <si>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</si>
  <si>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</si>
  <si>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</si>
  <si>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</si>
  <si>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</si>
  <si>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</si>
  <si>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</si>
  <si>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</si>
  <si>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</si>
  <si>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</si>
  <si>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</si>
  <si>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</si>
  <si>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</si>
  <si>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</si>
  <si>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</si>
  <si>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</si>
  <si>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</si>
  <si>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</si>
  <si>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</si>
  <si>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</si>
  <si>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</si>
  <si>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</si>
  <si>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</si>
  <si>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</si>
  <si>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</si>
  <si>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</si>
  <si>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</si>
  <si>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</si>
  <si>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</si>
  <si>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</si>
  <si>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</si>
  <si>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</si>
  <si>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</si>
  <si>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</si>
  <si>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</si>
  <si>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</si>
  <si>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</si>
  <si>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</si>
  <si>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</si>
  <si>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</si>
  <si>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</si>
  <si>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</si>
  <si>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</si>
  <si>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</si>
  <si>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</si>
  <si>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</si>
  <si>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</si>
  <si>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</si>
  <si>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</si>
  <si>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</si>
  <si>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</si>
  <si>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</si>
  <si>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</si>
  <si>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</si>
  <si>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</si>
  <si>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</si>
  <si>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</si>
  <si>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</si>
  <si>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</si>
  <si>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</si>
  <si>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</si>
  <si>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</si>
  <si>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</si>
  <si>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</si>
  <si>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</si>
  <si>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</si>
  <si>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</si>
  <si>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</si>
  <si>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</si>
  <si>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</si>
  <si>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</si>
  <si>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</si>
  <si>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</si>
  <si>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</si>
  <si>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</si>
  <si>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</si>
  <si>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</si>
  <si>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</si>
  <si>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</si>
  <si>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</si>
  <si>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</si>
  <si>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</si>
  <si>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</si>
  <si>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</si>
  <si>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</si>
  <si>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</si>
  <si>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</si>
  <si>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</si>
  <si>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</si>
  <si>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</si>
  <si>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</si>
  <si>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</si>
  <si>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</si>
  <si>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</si>
  <si>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</si>
  <si>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</si>
  <si>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</si>
  <si>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</si>
  <si>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</si>
  <si>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</si>
  <si>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</si>
  <si>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</si>
  <si>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</si>
  <si>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</si>
  <si>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</si>
  <si>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</si>
  <si>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</si>
  <si>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</si>
  <si>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</si>
  <si>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</si>
  <si>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</si>
  <si>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</si>
  <si>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</si>
  <si>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</si>
  <si>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</si>
  <si>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</si>
  <si>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</si>
  <si>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</si>
  <si>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</si>
  <si>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</si>
  <si>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</si>
  <si>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</si>
  <si>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</si>
  <si>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</si>
  <si>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</si>
  <si>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</si>
  <si>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</si>
  <si>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</si>
  <si>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</si>
  <si>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</si>
  <si>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</si>
  <si>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</si>
  <si>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</si>
  <si>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</si>
  <si>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</si>
  <si>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</si>
  <si>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</si>
  <si>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</si>
  <si>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</si>
  <si>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</si>
  <si>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</si>
  <si>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</si>
  <si>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</si>
  <si>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</si>
  <si>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</si>
  <si>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</si>
  <si>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</si>
  <si>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</si>
  <si>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</si>
  <si>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</si>
  <si>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</si>
  <si>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</si>
  <si>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</si>
  <si>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</si>
  <si>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</si>
  <si>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</si>
  <si>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</si>
  <si>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</si>
  <si>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</si>
  <si>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</si>
  <si>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</si>
  <si>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</si>
  <si>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</si>
  <si>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</si>
  <si>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</si>
  <si>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</si>
  <si>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</si>
  <si>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</si>
  <si>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</si>
  <si>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</si>
  <si>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</si>
  <si>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</si>
  <si>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</si>
  <si>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</si>
  <si>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</si>
  <si>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</si>
  <si>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</si>
  <si>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</si>
  <si>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</si>
  <si>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</si>
  <si>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</si>
  <si>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</si>
  <si>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</si>
  <si>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</si>
  <si>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</si>
  <si>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</si>
  <si>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</si>
  <si>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</si>
  <si>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</si>
  <si>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</si>
  <si>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</si>
  <si>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</si>
  <si>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</si>
  <si>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</si>
  <si>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</si>
  <si>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</si>
  <si>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</si>
  <si>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</si>
  <si>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</si>
  <si>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</si>
  <si>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</si>
  <si>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</si>
  <si>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</si>
  <si>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</si>
  <si>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</si>
  <si>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</si>
  <si>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</si>
  <si>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</si>
  <si>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</si>
  <si>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</si>
  <si>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</si>
  <si>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</si>
  <si>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</si>
  <si>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</si>
  <si>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</si>
  <si>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</si>
  <si>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</si>
  <si>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</si>
  <si>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</si>
  <si>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</si>
  <si>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</si>
  <si>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</si>
  <si>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</si>
  <si>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</si>
  <si>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</si>
  <si>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</si>
  <si>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</si>
  <si>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</si>
  <si>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</si>
  <si>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</si>
  <si>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</si>
  <si>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</si>
  <si>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</si>
  <si>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</si>
  <si>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</si>
  <si>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</si>
  <si>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</si>
  <si>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</si>
  <si>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</si>
  <si>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</si>
  <si>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</si>
  <si>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</si>
  <si>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</si>
  <si>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</si>
  <si>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</si>
  <si>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</si>
  <si>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</si>
  <si>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</si>
  <si>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</si>
  <si>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</si>
  <si>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</si>
  <si>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</si>
  <si>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</si>
  <si>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</si>
  <si>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</si>
  <si>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</si>
  <si>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</si>
  <si>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</si>
  <si>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</si>
  <si>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</si>
  <si>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</si>
  <si>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</si>
  <si>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</si>
  <si>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</si>
  <si>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</si>
  <si>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</si>
  <si>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</si>
  <si>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</si>
  <si>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</si>
  <si>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</si>
  <si>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</si>
  <si>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</si>
  <si>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</si>
  <si>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</si>
  <si>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</si>
  <si>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</si>
  <si>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</si>
  <si>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</si>
  <si>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</si>
  <si>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</si>
  <si>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</si>
  <si>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</si>
  <si>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</si>
  <si>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</si>
  <si>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</si>
  <si>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</si>
  <si>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</si>
  <si>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</si>
  <si>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</si>
  <si>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</si>
  <si>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</si>
  <si>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</si>
  <si>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</si>
  <si>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</si>
  <si>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</si>
  <si>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</si>
  <si>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</si>
  <si>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</si>
  <si>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</si>
  <si>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</si>
  <si>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</si>
  <si>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</si>
  <si>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</si>
  <si>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</si>
  <si>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</si>
  <si>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</si>
  <si>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</si>
  <si>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</si>
  <si>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</si>
  <si>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</si>
  <si>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</si>
  <si>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</si>
  <si>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</si>
  <si>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</si>
  <si>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</si>
  <si>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</si>
  <si>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</si>
  <si>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</si>
  <si>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</si>
  <si>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</si>
  <si>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</si>
  <si>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</si>
  <si>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</si>
  <si>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</si>
  <si>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</si>
  <si>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</si>
  <si>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</si>
  <si>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</si>
  <si>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</si>
  <si>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</si>
  <si>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</si>
  <si>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</si>
  <si>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</si>
  <si>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</si>
  <si>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</si>
  <si>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</si>
  <si>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</si>
  <si>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</si>
  <si>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</si>
  <si>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</si>
  <si>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</si>
  <si>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</si>
  <si>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</si>
  <si>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</si>
  <si>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</si>
  <si>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</si>
  <si>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</si>
  <si>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</si>
  <si>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</si>
  <si>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</si>
  <si>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</si>
  <si>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</si>
  <si>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</si>
  <si>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</si>
  <si>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</si>
  <si>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</si>
  <si>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</si>
  <si>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</si>
  <si>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</si>
  <si>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</si>
  <si>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</si>
  <si>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</si>
  <si>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</si>
  <si>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</si>
  <si>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</si>
  <si>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</si>
  <si>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</si>
  <si>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</si>
  <si>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</si>
  <si>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</si>
  <si>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</si>
  <si>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</si>
  <si>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</si>
  <si>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</si>
  <si>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</si>
  <si>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</si>
  <si>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</si>
  <si>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</si>
  <si>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</si>
  <si>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</si>
  <si>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</si>
  <si>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</si>
  <si>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</si>
  <si>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</si>
  <si>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</si>
  <si>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</si>
  <si>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</si>
  <si>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</si>
  <si>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</si>
  <si>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</si>
  <si>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</si>
  <si>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</si>
  <si>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</si>
  <si>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</si>
  <si>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</si>
  <si>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</si>
  <si>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</si>
  <si>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</si>
  <si>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</si>
  <si>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</si>
  <si>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</si>
  <si>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</si>
  <si>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</si>
  <si>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</si>
  <si>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</si>
  <si>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</si>
  <si>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</si>
  <si>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</si>
  <si>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</si>
  <si>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</si>
  <si>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</si>
  <si>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</si>
  <si>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</si>
  <si>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</si>
  <si>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</si>
  <si>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</si>
  <si>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</si>
  <si>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</si>
  <si>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</si>
  <si>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</si>
  <si>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</si>
  <si>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</si>
  <si>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</si>
  <si>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</si>
  <si>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</si>
  <si>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</si>
  <si>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</si>
  <si>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</si>
  <si>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</si>
  <si>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</si>
  <si>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</si>
  <si>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</si>
  <si>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</si>
  <si>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</si>
  <si>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</si>
  <si>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</si>
  <si>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</si>
  <si>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</si>
  <si>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</si>
  <si>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</si>
  <si>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</si>
  <si>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</si>
  <si>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</si>
  <si>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</si>
  <si>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</si>
  <si>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</si>
  <si>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</si>
  <si>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</si>
  <si>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</si>
  <si>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</si>
  <si>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</si>
  <si>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</si>
  <si>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</si>
  <si>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</si>
  <si>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</si>
  <si>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</si>
  <si>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</si>
  <si>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</si>
  <si>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</si>
  <si>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</si>
  <si>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</si>
  <si>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</si>
  <si>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</si>
  <si>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</si>
  <si>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</si>
  <si>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</si>
  <si>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</si>
  <si>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</si>
  <si>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</si>
  <si>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</si>
  <si>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</si>
  <si>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</si>
  <si>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</si>
  <si>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</si>
  <si>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</si>
  <si>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</si>
  <si>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</si>
  <si>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</si>
  <si>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</si>
  <si>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</si>
  <si>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</si>
  <si>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</si>
  <si>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</si>
  <si>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</si>
  <si>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</si>
  <si>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</si>
  <si>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</si>
  <si>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</si>
  <si>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</si>
  <si>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</si>
  <si>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</si>
  <si>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</si>
  <si>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</si>
  <si>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</si>
  <si>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</si>
  <si>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</si>
  <si>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</si>
  <si>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</si>
  <si>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</si>
  <si>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</si>
  <si>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</si>
  <si>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</si>
  <si>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</si>
  <si>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</si>
  <si>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</si>
  <si>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</si>
  <si>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</si>
  <si>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</si>
  <si>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</si>
  <si>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</si>
  <si>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</si>
  <si>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</si>
  <si>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</si>
  <si>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</si>
  <si>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</si>
  <si>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</si>
  <si>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</si>
  <si>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</si>
  <si>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</si>
  <si>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</si>
  <si>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</si>
  <si>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</si>
  <si>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</si>
  <si>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</si>
  <si>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</si>
  <si>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</si>
  <si>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</si>
  <si>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</si>
  <si>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</si>
  <si>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</si>
  <si>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</si>
  <si>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</si>
  <si>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</si>
  <si>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</si>
  <si>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</si>
  <si>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</si>
  <si>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</si>
  <si>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</si>
  <si>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</si>
  <si>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</si>
  <si>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</si>
  <si>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</si>
  <si>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</si>
  <si>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</si>
  <si>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</si>
  <si>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</si>
  <si>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</si>
  <si>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</si>
  <si>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</si>
  <si>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</si>
  <si>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</si>
  <si>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</si>
  <si>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</si>
  <si>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</si>
  <si>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</si>
  <si>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</si>
  <si>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</si>
  <si>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</si>
  <si>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</si>
  <si>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</si>
  <si>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</si>
  <si>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</si>
  <si>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</si>
  <si>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</si>
  <si>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</si>
  <si>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</si>
  <si>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</si>
  <si>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</si>
  <si>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</si>
  <si>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</si>
  <si>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</si>
  <si>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</si>
  <si>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</si>
  <si>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</si>
  <si>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</si>
  <si>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</si>
  <si>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</si>
  <si>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</si>
  <si>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</si>
  <si>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</si>
  <si>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</si>
  <si>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</si>
  <si>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</si>
  <si>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</si>
  <si>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</si>
  <si>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</si>
  <si>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</si>
  <si>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</si>
  <si>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</si>
  <si>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</si>
  <si>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</si>
  <si>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</si>
  <si>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</si>
  <si>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</si>
  <si>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</si>
  <si>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</si>
  <si>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</si>
  <si>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</si>
  <si>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</si>
  <si>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</si>
  <si>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</si>
  <si>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</si>
  <si>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</si>
  <si>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</si>
  <si>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</si>
  <si>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</si>
  <si>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</si>
  <si>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</si>
  <si>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</si>
  <si>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</si>
  <si>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</si>
  <si>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</si>
  <si>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</si>
  <si>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</si>
  <si>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</si>
  <si>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</si>
  <si>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</si>
  <si>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</si>
  <si>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</si>
  <si>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</si>
  <si>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</si>
  <si>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</si>
  <si>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</si>
  <si>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</si>
  <si>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</si>
  <si>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</si>
  <si>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</si>
  <si>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</si>
  <si>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</si>
  <si>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</si>
  <si>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</si>
  <si>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</si>
  <si>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</si>
  <si>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</si>
  <si>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</si>
  <si>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</si>
  <si>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</si>
  <si>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</si>
  <si>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</si>
  <si>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</si>
  <si>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</si>
  <si>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</si>
  <si>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</si>
  <si>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</si>
  <si>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</si>
  <si>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</si>
  <si>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</si>
  <si>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</si>
  <si>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</si>
  <si>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</si>
  <si>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</si>
  <si>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</si>
  <si>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</si>
  <si>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</si>
  <si>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</si>
  <si>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</si>
  <si>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</si>
  <si>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</si>
  <si>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</si>
  <si>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</si>
  <si>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</si>
  <si>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</si>
  <si>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</si>
  <si>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</si>
  <si>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</si>
  <si>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</si>
  <si>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</si>
  <si>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</si>
  <si>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</si>
  <si>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</si>
  <si>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</si>
  <si>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</si>
  <si>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</si>
  <si>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</si>
  <si>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</si>
  <si>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</si>
  <si>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</si>
  <si>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</si>
  <si>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</si>
  <si>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</si>
  <si>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</si>
  <si>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</si>
  <si>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</si>
  <si>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</si>
  <si>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</si>
  <si>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</si>
  <si>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</si>
  <si>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</si>
  <si>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</si>
  <si>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</si>
  <si>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</si>
  <si>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</si>
  <si>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</si>
  <si>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</si>
  <si>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</si>
  <si>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</si>
  <si>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</si>
  <si>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</si>
  <si>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</si>
  <si>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</si>
  <si>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</si>
  <si>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</si>
  <si>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</si>
  <si>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</si>
  <si>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</si>
  <si>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</si>
  <si>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</si>
  <si>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</si>
  <si>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</si>
  <si>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</si>
  <si>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</si>
  <si>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</si>
  <si>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</si>
  <si>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</si>
  <si>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</si>
  <si>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</si>
  <si>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</si>
  <si>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</si>
  <si>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</si>
  <si>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</si>
  <si>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</si>
  <si>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</si>
  <si>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</si>
  <si>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</si>
  <si>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</si>
  <si>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</si>
  <si>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</si>
  <si>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</si>
  <si>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</si>
  <si>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</si>
  <si>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</si>
  <si>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</si>
  <si>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</si>
  <si>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</si>
  <si>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</si>
  <si>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</si>
  <si>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</si>
  <si>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</si>
  <si>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</si>
  <si>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</si>
  <si>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</si>
  <si>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</si>
  <si>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</si>
  <si>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</si>
  <si>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</si>
  <si>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</si>
  <si>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</si>
  <si>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</si>
  <si>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</si>
  <si>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</si>
  <si>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</si>
  <si>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</si>
  <si>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</si>
  <si>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</si>
  <si>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</si>
  <si>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</si>
  <si>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</si>
  <si>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</si>
  <si>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</si>
  <si>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</si>
  <si>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</si>
  <si>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</si>
  <si>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</si>
  <si>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</si>
  <si>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</si>
  <si>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</si>
  <si>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</si>
  <si>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</si>
  <si>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</si>
  <si>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</si>
  <si>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</si>
  <si>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</si>
  <si>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</si>
  <si>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</si>
  <si>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</si>
  <si>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</si>
  <si>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</si>
  <si>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</si>
  <si>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</si>
  <si>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</si>
  <si>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</si>
  <si>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</si>
  <si>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</si>
  <si>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</si>
  <si>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</si>
  <si>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</si>
  <si>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</si>
  <si>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</si>
  <si>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</si>
  <si>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</si>
  <si>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</si>
  <si>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</si>
  <si>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</si>
  <si>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</si>
  <si>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</si>
  <si>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</si>
  <si>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</si>
  <si>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</si>
  <si>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</si>
  <si>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</si>
  <si>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</si>
  <si>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</si>
  <si>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</si>
  <si>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</si>
  <si>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</si>
  <si>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</si>
  <si>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</si>
  <si>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</si>
  <si>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</si>
  <si>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</si>
  <si>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</si>
  <si>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</si>
  <si>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</si>
  <si>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</si>
  <si>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</si>
  <si>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</si>
  <si>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</si>
  <si>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</si>
  <si>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</si>
  <si>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</si>
  <si>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</si>
  <si>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</si>
  <si>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</si>
  <si>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</si>
  <si>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</si>
  <si>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</si>
  <si>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</si>
  <si>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</si>
  <si>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</si>
  <si>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</si>
  <si>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</si>
  <si>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</si>
  <si>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</si>
  <si>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</si>
  <si>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</si>
  <si>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</si>
  <si>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</si>
  <si>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</si>
  <si>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</si>
  <si>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</si>
  <si>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</si>
  <si>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</si>
  <si>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</si>
  <si>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</si>
  <si>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</si>
  <si>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</si>
  <si>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</si>
  <si>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</si>
  <si>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</si>
  <si>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</si>
  <si>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</si>
  <si>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</si>
  <si>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</si>
  <si>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</si>
  <si>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</si>
  <si>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</si>
  <si>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</si>
  <si>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</si>
  <si>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</si>
  <si>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</si>
  <si>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</si>
  <si>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</si>
  <si>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</si>
  <si>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</si>
  <si>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</si>
  <si>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</si>
  <si>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</si>
  <si>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</si>
  <si>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</si>
  <si>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</si>
  <si>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</si>
  <si>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</si>
  <si>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</si>
  <si>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</si>
  <si>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</si>
  <si>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</si>
  <si>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</si>
  <si>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</si>
  <si>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</si>
  <si>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</si>
  <si>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</si>
  <si>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</si>
  <si>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</si>
  <si>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</si>
  <si>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</si>
  <si>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</si>
  <si>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</si>
  <si>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</si>
  <si>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</si>
  <si>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</si>
  <si>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</si>
  <si>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</si>
  <si>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</si>
  <si>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</si>
  <si>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</si>
  <si>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</si>
  <si>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</si>
  <si>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</si>
  <si>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</si>
  <si>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</si>
  <si>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</si>
  <si>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</si>
  <si>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</si>
  <si>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</si>
  <si>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</si>
  <si>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</si>
  <si>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</si>
  <si>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</si>
  <si>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</si>
  <si>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</si>
  <si>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</si>
  <si>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</si>
  <si>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</si>
  <si>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</si>
  <si>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</si>
  <si>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</si>
  <si>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</si>
  <si>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</si>
  <si>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</si>
  <si>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</si>
  <si>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</si>
  <si>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</si>
  <si>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</si>
  <si>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</si>
  <si>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</si>
  <si>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</si>
  <si>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</si>
  <si>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</si>
  <si>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</si>
  <si>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</si>
  <si>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</si>
  <si>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</si>
  <si>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</si>
  <si>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</si>
  <si>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</si>
  <si>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</si>
  <si>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</si>
  <si>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</si>
  <si>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</si>
  <si>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</si>
  <si>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</si>
  <si>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</si>
  <si>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</si>
  <si>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</si>
  <si>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</si>
  <si>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</si>
  <si>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</si>
  <si>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</si>
  <si>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</si>
  <si>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</si>
  <si>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</si>
  <si>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</si>
  <si>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</si>
  <si>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</si>
  <si>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</si>
  <si>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</si>
  <si>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</si>
  <si>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</si>
  <si>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</si>
  <si>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</si>
  <si>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</si>
  <si>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</si>
  <si>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</si>
  <si>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</si>
  <si>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</si>
  <si>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</si>
  <si>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</si>
  <si>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</si>
  <si>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</si>
  <si>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</si>
  <si>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</si>
  <si>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</si>
  <si>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</si>
  <si>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</si>
  <si>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</si>
  <si>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</si>
  <si>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</si>
  <si>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</si>
  <si>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</si>
  <si>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</si>
  <si>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</si>
  <si>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</si>
  <si>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</si>
  <si>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</si>
  <si>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</si>
  <si>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</si>
  <si>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</si>
  <si>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</si>
  <si>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</si>
  <si>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</si>
  <si>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</si>
  <si>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</si>
  <si>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</si>
  <si>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</si>
  <si>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</si>
  <si>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</si>
  <si>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</si>
  <si>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</si>
  <si>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</si>
  <si>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</si>
  <si>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</si>
  <si>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</si>
  <si>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</si>
  <si>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</si>
  <si>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</si>
  <si>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</si>
  <si>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</si>
  <si>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</si>
  <si>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</si>
  <si>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</si>
  <si>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</si>
  <si>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</si>
  <si>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</si>
  <si>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</si>
  <si>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</si>
  <si>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</si>
  <si>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</si>
  <si>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</si>
  <si>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</si>
  <si>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</si>
  <si>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</si>
  <si>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</si>
  <si>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</si>
  <si>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</si>
  <si>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</si>
  <si>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</si>
  <si>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</si>
  <si>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</si>
  <si>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</si>
  <si>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</si>
  <si>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</si>
  <si>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</si>
  <si>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</si>
  <si>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</si>
  <si>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</si>
  <si>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</si>
  <si>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</si>
  <si>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</si>
  <si>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</si>
  <si>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</si>
  <si>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</si>
  <si>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</si>
  <si>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</si>
  <si>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</si>
  <si>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</si>
  <si>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</si>
  <si>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</si>
  <si>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</si>
  <si>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</si>
  <si>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</si>
  <si>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</si>
  <si>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</si>
  <si>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</si>
  <si>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</si>
  <si>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</si>
  <si>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</si>
  <si>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</si>
  <si>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</si>
  <si>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</si>
  <si>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</si>
  <si>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</si>
  <si>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</si>
  <si>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</si>
  <si>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</si>
  <si>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</si>
  <si>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</si>
  <si>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</si>
  <si>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</si>
  <si>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</si>
  <si>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</si>
  <si>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</si>
  <si>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</si>
  <si>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</si>
  <si>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</si>
  <si>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</si>
  <si>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</si>
  <si>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</si>
  <si>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</si>
  <si>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</si>
  <si>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</si>
  <si>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</si>
  <si>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</si>
  <si>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</si>
  <si>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</si>
  <si>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</si>
  <si>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</si>
  <si>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</si>
  <si>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</si>
  <si>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</si>
  <si>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</si>
  <si>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</si>
  <si>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</si>
  <si>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</si>
  <si>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</si>
  <si>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</si>
  <si>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</si>
  <si>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</si>
  <si>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</si>
  <si>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</si>
  <si>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</si>
  <si>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</si>
  <si>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</si>
  <si>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</si>
  <si>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</si>
  <si>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</si>
  <si>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</si>
  <si>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</si>
  <si>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</si>
  <si>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</si>
  <si>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</si>
  <si>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</si>
  <si>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</si>
  <si>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</si>
  <si>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</si>
  <si>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</si>
  <si>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</si>
  <si>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</si>
  <si>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</si>
  <si>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</si>
  <si>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</si>
  <si>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</si>
  <si>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</si>
  <si>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</si>
  <si>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</si>
  <si>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</si>
  <si>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</si>
  <si>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</si>
  <si>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</si>
  <si>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</si>
  <si>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</si>
  <si>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</si>
  <si>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</si>
  <si>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</si>
  <si>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</si>
  <si>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</si>
  <si>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</si>
  <si>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</si>
  <si>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</si>
  <si>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</si>
  <si>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</si>
  <si>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</si>
  <si>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</si>
  <si>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</si>
  <si>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</si>
  <si>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</si>
  <si>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</si>
  <si>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</si>
  <si>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</si>
  <si>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</si>
  <si>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</si>
  <si>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</si>
  <si>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</si>
  <si>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</si>
  <si>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</si>
  <si>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</si>
  <si>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</si>
  <si>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</si>
  <si>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</si>
  <si>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</si>
  <si>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</si>
  <si>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</si>
  <si>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</si>
  <si>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</si>
  <si>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</si>
  <si>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</si>
  <si>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</si>
  <si>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</si>
  <si>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</si>
  <si>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</si>
  <si>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</si>
  <si>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</si>
  <si>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</si>
  <si>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</si>
  <si>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</si>
  <si>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</si>
  <si>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</si>
  <si>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</si>
  <si>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</si>
  <si>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</si>
  <si>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</si>
  <si>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</si>
  <si>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</si>
  <si>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</si>
  <si>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</si>
  <si>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</si>
  <si>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</si>
  <si>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</si>
  <si>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</si>
  <si>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</si>
  <si>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</si>
  <si>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</si>
  <si>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</si>
  <si>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</si>
  <si>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</si>
  <si>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</si>
  <si>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</si>
  <si>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</si>
  <si>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</si>
  <si>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</si>
  <si>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</si>
  <si>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</si>
  <si>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</si>
  <si>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</si>
  <si>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</si>
  <si>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</si>
  <si>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</si>
  <si>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</si>
  <si>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</si>
  <si>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</si>
  <si>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</si>
  <si>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</si>
  <si>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</si>
  <si>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</si>
  <si>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</si>
  <si>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</si>
  <si>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</si>
  <si>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</si>
  <si>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</si>
  <si>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</si>
  <si>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</si>
  <si>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</si>
  <si>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</si>
  <si>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</si>
  <si>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</si>
  <si>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</si>
  <si>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</si>
  <si>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</si>
  <si>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</si>
  <si>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</si>
  <si>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</si>
  <si>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</si>
  <si>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</si>
  <si>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</si>
  <si>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</si>
  <si>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</si>
  <si>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</si>
  <si>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</si>
  <si>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</si>
  <si>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</si>
  <si>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</si>
  <si>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</si>
  <si>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</si>
  <si>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</si>
  <si>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</si>
  <si>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</si>
  <si>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</si>
  <si>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</si>
  <si>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</si>
  <si>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</si>
  <si>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</si>
  <si>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</si>
  <si>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</si>
  <si>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</si>
  <si>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</si>
  <si>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</si>
  <si>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</si>
  <si>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</si>
  <si>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</si>
  <si>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</si>
  <si>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</si>
  <si>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</si>
  <si>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</si>
  <si>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</si>
  <si>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</si>
  <si>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</si>
  <si>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</si>
  <si>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</si>
  <si>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</si>
  <si>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</si>
  <si>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</si>
  <si>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</si>
  <si>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</si>
  <si>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</si>
  <si>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</si>
  <si>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</si>
  <si>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</si>
  <si>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</si>
  <si>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</si>
  <si>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</si>
  <si>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</si>
  <si>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</si>
  <si>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</si>
  <si>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</si>
  <si>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</si>
  <si>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</si>
  <si>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</si>
  <si>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</si>
  <si>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</si>
  <si>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</si>
  <si>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</si>
  <si>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</si>
  <si>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</si>
  <si>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</si>
  <si>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</si>
  <si>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</si>
  <si>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</si>
  <si>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</si>
  <si>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</si>
  <si>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</si>
  <si>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</si>
  <si>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</si>
  <si>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</si>
  <si>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</si>
  <si>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</si>
  <si>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</si>
  <si>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</si>
  <si>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</si>
  <si>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</si>
  <si>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</si>
  <si>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</si>
  <si>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</si>
  <si>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</si>
  <si>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</si>
  <si>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</si>
  <si>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</si>
  <si>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</si>
  <si>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</si>
  <si>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</si>
  <si>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</si>
  <si>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</si>
  <si>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</si>
  <si>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</si>
  <si>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</si>
  <si>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</si>
  <si>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</si>
  <si>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</si>
  <si>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</si>
  <si>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</si>
  <si>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</si>
  <si>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</si>
  <si>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</si>
  <si>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</si>
  <si>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</si>
  <si>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</si>
  <si>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</si>
  <si>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</si>
  <si>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</si>
  <si>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</si>
  <si>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</si>
  <si>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</si>
  <si>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</si>
  <si>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</si>
  <si>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</si>
  <si>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</si>
  <si>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</si>
  <si>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</si>
  <si>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</si>
  <si>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</si>
  <si>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</si>
  <si>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</si>
  <si>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</si>
  <si>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</si>
  <si>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</si>
  <si>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</si>
  <si>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</si>
  <si>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</si>
  <si>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</si>
  <si>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</si>
  <si>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</si>
  <si>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</si>
  <si>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</si>
  <si>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</si>
  <si>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</si>
  <si>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</si>
  <si>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</si>
  <si>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</si>
  <si>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</si>
  <si>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</si>
  <si>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</si>
  <si>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</si>
  <si>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</si>
  <si>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</si>
  <si>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</si>
  <si>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</si>
  <si>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</si>
  <si>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</si>
  <si>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</si>
  <si>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</si>
  <si>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</si>
  <si>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</si>
  <si>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</si>
  <si>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</si>
  <si>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</si>
  <si>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</si>
  <si>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</si>
  <si>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</si>
  <si>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</si>
  <si>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</si>
  <si>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</si>
  <si>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</si>
  <si>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</si>
  <si>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</si>
  <si>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</si>
  <si>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</si>
  <si>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</si>
  <si>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</si>
  <si>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</si>
  <si>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</si>
  <si>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</si>
  <si>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</si>
  <si>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</si>
  <si>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</si>
  <si>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</si>
  <si>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</si>
  <si>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</si>
  <si>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</si>
  <si>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</si>
  <si>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</si>
  <si>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</si>
  <si>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</si>
  <si>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</si>
  <si>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</si>
  <si>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</si>
  <si>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</si>
  <si>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</si>
  <si>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</si>
  <si>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</si>
  <si>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</si>
  <si>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</si>
  <si>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</si>
  <si>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</si>
  <si>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</si>
  <si>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</si>
  <si>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</si>
  <si>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</si>
  <si>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</si>
  <si>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</si>
  <si>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</si>
  <si>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</si>
  <si>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</si>
  <si>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</si>
  <si>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</si>
  <si>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</si>
  <si>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</si>
  <si>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</si>
  <si>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</si>
  <si>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</si>
  <si>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</si>
  <si>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</si>
  <si>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</si>
  <si>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</si>
  <si>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</si>
  <si>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</si>
  <si>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</si>
  <si>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</si>
  <si>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</si>
  <si>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</si>
  <si>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</si>
  <si>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</si>
  <si>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</si>
  <si>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</si>
  <si>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</si>
  <si>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</si>
  <si>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</si>
  <si>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</si>
  <si>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</si>
  <si>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</si>
  <si>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</si>
  <si>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</si>
  <si>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</si>
  <si>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</si>
  <si>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</si>
  <si>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</si>
  <si>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</si>
  <si>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</si>
  <si>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</si>
  <si>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</si>
  <si>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</si>
  <si>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</si>
  <si>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</si>
  <si>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</si>
  <si>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</si>
  <si>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</si>
  <si>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</si>
  <si>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</si>
  <si>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</si>
  <si>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</si>
  <si>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</si>
  <si>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</si>
  <si>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</si>
  <si>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</si>
  <si>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</si>
  <si>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</si>
  <si>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</si>
  <si>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</si>
  <si>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</si>
  <si>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</si>
  <si>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</si>
  <si>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</si>
  <si>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</si>
  <si>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</si>
  <si>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</si>
  <si>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</si>
  <si>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</si>
  <si>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</si>
  <si>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</si>
  <si>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</si>
  <si>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</si>
  <si>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</si>
  <si>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</si>
  <si>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</si>
  <si>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</si>
  <si>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</si>
  <si>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</si>
  <si>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</si>
  <si>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</si>
  <si>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</si>
  <si>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</si>
  <si>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</si>
  <si>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</si>
  <si>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</si>
  <si>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</si>
  <si>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</si>
  <si>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</si>
  <si>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</si>
  <si>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</si>
  <si>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</si>
  <si>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</si>
  <si>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</si>
  <si>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</si>
  <si>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</si>
  <si>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</si>
  <si>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</si>
  <si>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</si>
  <si>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</si>
  <si>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</si>
  <si>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</si>
  <si>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</si>
  <si>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</si>
  <si>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</si>
  <si>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</si>
  <si>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</si>
  <si>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</si>
  <si>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</si>
  <si>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</si>
  <si>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</si>
  <si>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</si>
  <si>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</si>
  <si>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</si>
  <si>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</si>
  <si>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</si>
  <si>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</si>
  <si>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</si>
  <si>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</si>
  <si>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</si>
  <si>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</si>
  <si>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</si>
  <si>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</si>
  <si>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</si>
  <si>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</si>
  <si>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</si>
  <si>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</si>
  <si>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</si>
  <si>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</si>
  <si>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</si>
  <si>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</si>
  <si>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</si>
  <si>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</si>
  <si>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</si>
  <si>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</si>
  <si>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</si>
  <si>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</si>
  <si>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</si>
  <si>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</si>
  <si>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</si>
  <si>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</si>
  <si>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</si>
  <si>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</si>
  <si>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</si>
  <si>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</si>
  <si>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</si>
  <si>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</si>
  <si>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</si>
  <si>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</si>
  <si>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</si>
  <si>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</si>
  <si>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</si>
  <si>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</si>
  <si>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</si>
  <si>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</si>
  <si>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</si>
  <si>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</si>
  <si>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</si>
  <si>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</si>
  <si>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</si>
  <si>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</si>
  <si>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</si>
  <si>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</si>
  <si>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</si>
  <si>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</si>
  <si>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</si>
  <si>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</si>
  <si>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</si>
  <si>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</si>
  <si>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</si>
  <si>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</si>
  <si>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</si>
  <si>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</si>
  <si>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</si>
  <si>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</si>
  <si>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</si>
  <si>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</si>
  <si>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</si>
  <si>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</si>
  <si>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</si>
  <si>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</si>
  <si>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</si>
  <si>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</si>
  <si>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</si>
  <si>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</si>
  <si>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</si>
  <si>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</si>
  <si>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</si>
  <si>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</si>
  <si>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</si>
  <si>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</si>
  <si>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</si>
  <si>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</si>
  <si>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</si>
  <si>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</si>
  <si>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</si>
  <si>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</si>
  <si>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</si>
  <si>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</si>
  <si>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</si>
  <si>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</si>
  <si>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</si>
  <si>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</si>
  <si>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</si>
  <si>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</si>
  <si>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</si>
  <si>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</si>
  <si>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</si>
  <si>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</si>
  <si>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</si>
  <si>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</si>
  <si>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</si>
  <si>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</si>
  <si>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</si>
  <si>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</si>
  <si>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</si>
  <si>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</si>
  <si>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</si>
  <si>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</si>
  <si>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</si>
  <si>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</si>
  <si>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</si>
  <si>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</si>
  <si>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</si>
  <si>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</si>
  <si>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</si>
  <si>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</si>
  <si>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</si>
  <si>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</si>
  <si>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</si>
  <si>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</si>
  <si>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</si>
  <si>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</si>
  <si>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</si>
  <si>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</si>
  <si>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</si>
  <si>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</si>
  <si>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</si>
  <si>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</si>
  <si>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</si>
  <si>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</si>
  <si>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</si>
  <si>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</si>
  <si>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</si>
  <si>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</si>
  <si>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</si>
  <si>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</si>
  <si>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</si>
  <si>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</si>
  <si>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</si>
  <si>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</si>
  <si>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</si>
  <si>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</si>
  <si>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</si>
  <si>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</si>
  <si>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</si>
  <si>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</si>
  <si>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</si>
  <si>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</si>
  <si>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</si>
  <si>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</si>
  <si>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</si>
  <si>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</si>
  <si>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</si>
  <si>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</si>
  <si>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</si>
  <si>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</si>
  <si>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</si>
  <si>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</si>
  <si>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</si>
  <si>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</si>
  <si>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</si>
  <si>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</si>
  <si>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</si>
  <si>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</si>
  <si>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</si>
  <si>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</si>
  <si>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</si>
  <si>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</si>
  <si>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</si>
  <si>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</si>
  <si>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</si>
  <si>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</si>
  <si>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</si>
  <si>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</si>
  <si>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</si>
  <si>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</si>
  <si>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</si>
  <si>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</si>
  <si>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</si>
  <si>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</si>
  <si>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</si>
  <si>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</si>
  <si>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</si>
  <si>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</si>
  <si>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</si>
  <si>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</si>
  <si>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</si>
  <si>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</si>
  <si>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</si>
  <si>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</si>
  <si>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</si>
  <si>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</si>
  <si>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</si>
  <si>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</si>
  <si>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</si>
  <si>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</si>
  <si>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</si>
  <si>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</si>
  <si>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</si>
  <si>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</si>
  <si>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</si>
  <si>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</si>
  <si>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</si>
  <si>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</si>
  <si>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</si>
  <si>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</si>
  <si>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</si>
  <si>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</si>
  <si>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</si>
  <si>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</si>
  <si>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</si>
  <si>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</si>
  <si>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</si>
  <si>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</si>
  <si>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</si>
  <si>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</si>
  <si>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</si>
  <si>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</si>
  <si>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</si>
  <si>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</si>
  <si>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</si>
  <si>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</si>
  <si>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</si>
  <si>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</si>
  <si>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</si>
  <si>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</si>
  <si>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</si>
  <si>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</si>
  <si>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</si>
  <si>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</si>
  <si>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</si>
  <si>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</si>
  <si>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</si>
  <si>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</si>
  <si>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</si>
  <si>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</si>
  <si>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</si>
  <si>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</si>
  <si>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</si>
  <si>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</si>
  <si>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</si>
  <si>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</si>
  <si>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</si>
  <si>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</si>
  <si>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</si>
  <si>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</si>
  <si>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</si>
  <si>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</si>
  <si>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</si>
  <si>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</si>
  <si>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</si>
  <si>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</si>
  <si>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</si>
  <si>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</si>
  <si>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</si>
  <si>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</si>
  <si>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</si>
  <si>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</si>
  <si>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</si>
  <si>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</si>
  <si>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</si>
  <si>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</si>
  <si>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</si>
  <si>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</si>
  <si>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</si>
  <si>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</si>
  <si>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</si>
  <si>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</si>
  <si>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</si>
  <si>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</si>
  <si>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</si>
  <si>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</si>
  <si>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</si>
  <si>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</si>
  <si>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</si>
  <si>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</si>
  <si>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</si>
  <si>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</si>
  <si>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</si>
  <si>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</si>
  <si>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</si>
  <si>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</si>
  <si>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</si>
  <si>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</si>
  <si>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</si>
  <si>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</si>
  <si>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</si>
  <si>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</si>
  <si>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</si>
  <si>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</si>
  <si>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</si>
  <si>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</si>
  <si>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</si>
  <si>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</si>
  <si>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</si>
  <si>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</si>
  <si>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</si>
  <si>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</si>
  <si>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</si>
  <si>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</si>
  <si>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</si>
  <si>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</si>
  <si>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</si>
  <si>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</si>
  <si>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</si>
  <si>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</si>
  <si>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</si>
  <si>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</si>
  <si>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</si>
  <si>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</si>
  <si>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</si>
  <si>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</si>
  <si>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</si>
  <si>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</si>
  <si>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</si>
  <si>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</si>
  <si>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</si>
  <si>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</si>
  <si>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</si>
  <si>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</si>
  <si>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</si>
  <si>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</si>
  <si>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</si>
  <si>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</si>
  <si>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</si>
  <si>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</si>
  <si>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</si>
  <si>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</si>
  <si>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</si>
  <si>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</si>
  <si>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</si>
  <si>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</si>
  <si>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</si>
  <si>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</si>
  <si>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</si>
  <si>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</si>
  <si>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</si>
  <si>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</si>
  <si>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</si>
  <si>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</si>
  <si>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</si>
  <si>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</si>
  <si>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</si>
  <si>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</si>
  <si>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</si>
  <si>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</si>
  <si>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</si>
  <si>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</si>
  <si>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</si>
  <si>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</si>
  <si>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</si>
  <si>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</si>
  <si>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</si>
  <si>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</si>
  <si>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</si>
  <si>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</si>
  <si>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</si>
  <si>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</si>
  <si>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</si>
  <si>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</si>
  <si>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</si>
  <si>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</si>
  <si>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</si>
  <si>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</si>
  <si>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</si>
  <si>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</si>
  <si>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</si>
  <si>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</si>
  <si>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</si>
  <si>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</si>
  <si>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</si>
  <si>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</si>
  <si>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</si>
  <si>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</si>
  <si>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</si>
  <si>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</si>
  <si>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</si>
  <si>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</si>
  <si>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</si>
  <si>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</si>
  <si>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</si>
  <si>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</si>
  <si>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</si>
  <si>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</si>
  <si>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</si>
  <si>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</si>
  <si>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</si>
  <si>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</si>
  <si>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</si>
  <si>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</si>
  <si>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</si>
  <si>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</si>
  <si>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</si>
  <si>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</si>
  <si>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</si>
  <si>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</si>
  <si>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</si>
  <si>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</si>
  <si>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</si>
  <si>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</si>
  <si>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</si>
  <si>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</si>
  <si>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</si>
  <si>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</si>
  <si>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</si>
  <si>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</si>
  <si>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</si>
  <si>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</si>
  <si>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</si>
  <si>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</si>
  <si>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</si>
  <si>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</si>
  <si>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</si>
  <si>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</si>
  <si>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</si>
  <si>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</si>
  <si>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</si>
  <si>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</si>
  <si>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</si>
  <si>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</si>
  <si>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</si>
  <si>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</si>
  <si>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</si>
  <si>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</si>
  <si>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</si>
  <si>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</si>
  <si>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</si>
  <si>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</si>
  <si>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</si>
  <si>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</si>
  <si>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</si>
  <si>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</si>
  <si>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</si>
  <si>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</si>
  <si>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</si>
  <si>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</si>
  <si>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</si>
  <si>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</si>
  <si>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</si>
  <si>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</si>
  <si>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</si>
  <si>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</si>
  <si>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</si>
  <si>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</si>
  <si>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</si>
  <si>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</si>
  <si>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</si>
  <si>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</si>
  <si>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</si>
  <si>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</si>
  <si>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</si>
  <si>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</si>
  <si>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</si>
  <si>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</si>
  <si>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</si>
  <si>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</si>
  <si>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</si>
  <si>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</si>
  <si>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</si>
  <si>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</si>
  <si>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</si>
  <si>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</si>
  <si>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</si>
  <si>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</si>
  <si>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</si>
  <si>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</si>
  <si>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</si>
  <si>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</si>
  <si>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</si>
  <si>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</si>
  <si>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</si>
  <si>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</si>
  <si>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</si>
  <si>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</si>
  <si>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</si>
  <si>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</si>
  <si>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</si>
  <si>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</si>
  <si>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</si>
  <si>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</si>
  <si>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</si>
  <si>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</si>
  <si>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</si>
  <si>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</si>
  <si>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</si>
  <si>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</si>
  <si>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</si>
  <si>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</si>
  <si>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</si>
  <si>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</si>
  <si>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</si>
  <si>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</si>
  <si>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</si>
  <si>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</si>
  <si>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</si>
  <si>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</si>
  <si>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</si>
  <si>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</si>
  <si>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</si>
  <si>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</si>
  <si>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</si>
  <si>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</si>
  <si>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</si>
  <si>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</si>
  <si>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</si>
  <si>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</si>
  <si>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</si>
  <si>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</si>
  <si>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</si>
  <si>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</si>
  <si>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</si>
  <si>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</si>
  <si>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</si>
  <si>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</si>
  <si>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</si>
  <si>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</si>
  <si>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</si>
  <si>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</si>
  <si>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</si>
  <si>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</si>
  <si>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</si>
  <si>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</si>
  <si>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</si>
  <si>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</si>
  <si>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</si>
  <si>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</si>
  <si>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</si>
  <si>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</si>
  <si>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</si>
  <si>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</si>
  <si>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</si>
  <si>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</si>
  <si>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</si>
  <si>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</si>
  <si>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</si>
  <si>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</si>
  <si>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</si>
  <si>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</si>
  <si>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</si>
  <si>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</si>
  <si>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</si>
  <si>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</si>
  <si>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</si>
  <si>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</si>
  <si>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</si>
  <si>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</si>
  <si>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</si>
  <si>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</si>
  <si>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</si>
  <si>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</si>
  <si>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</si>
  <si>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</si>
  <si>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</si>
  <si>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</si>
  <si>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</si>
  <si>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</si>
  <si>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</si>
  <si>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</si>
  <si>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</si>
  <si>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</si>
  <si>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</si>
  <si>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</si>
  <si>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</si>
  <si>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</si>
  <si>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</si>
  <si>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</si>
  <si>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</si>
  <si>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</si>
  <si>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</si>
  <si>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</si>
  <si>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</si>
  <si>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</si>
  <si>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</si>
  <si>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</si>
  <si>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</si>
  <si>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</si>
  <si>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</si>
  <si>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</si>
  <si>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</si>
  <si>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</si>
  <si>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</si>
  <si>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</si>
  <si>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</si>
  <si>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</si>
  <si>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</si>
  <si>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</si>
  <si>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</si>
  <si>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</si>
  <si>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</si>
  <si>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</si>
  <si>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</si>
  <si>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</si>
  <si>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</si>
  <si>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</si>
  <si>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</si>
  <si>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</si>
  <si>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</si>
  <si>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</si>
  <si>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</si>
  <si>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</si>
  <si>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</si>
  <si>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</si>
  <si>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</si>
  <si>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</si>
  <si>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</si>
  <si>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</si>
  <si>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</si>
  <si>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</si>
  <si>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</si>
  <si>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</si>
  <si>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</si>
  <si>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</si>
  <si>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</si>
  <si>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</si>
  <si>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</si>
  <si>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</si>
  <si>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</si>
  <si>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</si>
  <si>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</si>
  <si>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</si>
  <si>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</si>
  <si>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</si>
  <si>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</si>
  <si>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</si>
  <si>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</si>
  <si>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</si>
  <si>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</si>
  <si>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</si>
  <si>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</si>
  <si>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</si>
  <si>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</si>
  <si>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</si>
  <si>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</si>
  <si>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</si>
  <si>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</si>
  <si>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</si>
  <si>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</si>
  <si>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</si>
  <si>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</si>
  <si>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</si>
  <si>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</si>
  <si>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</si>
  <si>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</si>
  <si>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</si>
  <si>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</si>
  <si>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</si>
  <si>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</si>
  <si>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</si>
  <si>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</si>
  <si>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</si>
  <si>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</si>
  <si>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</si>
  <si>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</si>
  <si>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</si>
  <si>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</si>
  <si>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</si>
  <si>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</si>
  <si>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</si>
  <si>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</si>
  <si>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</si>
  <si>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</si>
  <si>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</si>
  <si>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</si>
  <si>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</si>
  <si>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</si>
  <si>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</si>
  <si>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</si>
  <si>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</si>
  <si>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</si>
  <si>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</si>
  <si>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</si>
  <si>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</si>
  <si>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</si>
  <si>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</si>
  <si>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</si>
  <si>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</si>
  <si>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</si>
  <si>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</si>
  <si>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</si>
  <si>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</si>
  <si>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</si>
  <si>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</si>
  <si>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</si>
  <si>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</si>
  <si>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</si>
  <si>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</si>
  <si>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</si>
  <si>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</si>
  <si>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</si>
  <si>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</si>
  <si>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</si>
  <si>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</si>
  <si>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</si>
  <si>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</si>
  <si>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</si>
  <si>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</si>
  <si>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</si>
  <si>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</si>
  <si>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</si>
  <si>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</si>
  <si>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</si>
  <si>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</si>
  <si>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</si>
  <si>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</si>
  <si>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</si>
  <si>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</si>
  <si>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</si>
  <si>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</si>
  <si>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</si>
  <si>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</si>
  <si>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</si>
  <si>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</si>
  <si>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</si>
  <si>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</si>
  <si>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</si>
  <si>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</si>
  <si>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</si>
  <si>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</si>
  <si>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</si>
  <si>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</si>
  <si>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</si>
  <si>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</si>
  <si>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</si>
  <si>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</si>
  <si>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</si>
  <si>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</si>
  <si>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</si>
  <si>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</si>
  <si>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</si>
  <si>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</si>
  <si>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</si>
  <si>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</si>
  <si>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</si>
  <si>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</si>
  <si>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</si>
  <si>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</si>
  <si>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</si>
  <si>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</si>
  <si>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</si>
  <si>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</si>
  <si>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</si>
  <si>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</si>
  <si>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</si>
  <si>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</si>
  <si>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</si>
  <si>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</si>
  <si>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</si>
  <si>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</si>
  <si>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</si>
  <si>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</si>
  <si>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</si>
  <si>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</si>
  <si>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</si>
  <si>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</si>
  <si>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</si>
  <si>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</si>
  <si>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</si>
  <si>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</si>
  <si>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</si>
  <si>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</si>
  <si>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</si>
  <si>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</si>
  <si>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</si>
  <si>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</si>
  <si>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</si>
  <si>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</si>
  <si>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</si>
  <si>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</si>
  <si>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</si>
  <si>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</si>
  <si>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</si>
  <si>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</si>
  <si>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</si>
  <si>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</si>
  <si>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</si>
  <si>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</si>
  <si>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</si>
  <si>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</si>
  <si>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</si>
  <si>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</si>
  <si>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</si>
  <si>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</si>
  <si>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</si>
  <si>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</si>
  <si>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</si>
  <si>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</si>
  <si>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</si>
  <si>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</si>
  <si>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</si>
  <si>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</si>
  <si>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</si>
  <si>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</si>
  <si>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</si>
  <si>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</si>
  <si>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</si>
  <si>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</si>
  <si>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</si>
  <si>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</si>
  <si>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</si>
  <si>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</si>
  <si>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</si>
  <si>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</si>
  <si>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</si>
  <si>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</si>
  <si>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</si>
  <si>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</si>
  <si>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</si>
  <si>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</si>
  <si>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</si>
  <si>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</si>
  <si>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</si>
  <si>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</si>
  <si>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</si>
  <si>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</si>
  <si>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</si>
  <si>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</si>
  <si>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</si>
  <si>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</si>
  <si>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</si>
  <si>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</si>
  <si>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</si>
  <si>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</si>
  <si>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</si>
  <si>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</si>
  <si>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</si>
  <si>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</si>
  <si>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</si>
  <si>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</si>
  <si>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</si>
  <si>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</si>
  <si>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</si>
  <si>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</si>
  <si>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</si>
  <si>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</si>
  <si>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</si>
  <si>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</si>
  <si>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</si>
  <si>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</si>
  <si>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</si>
  <si>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</si>
  <si>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</si>
  <si>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</si>
  <si>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</si>
  <si>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</si>
  <si>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</si>
  <si>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</si>
  <si>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</si>
  <si>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</si>
  <si>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</si>
  <si>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</si>
  <si>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</si>
  <si>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</si>
  <si>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</si>
  <si>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</si>
  <si>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</si>
  <si>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</si>
  <si>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</si>
  <si>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</si>
  <si>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</si>
  <si>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</si>
  <si>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</si>
  <si>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</si>
  <si>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</si>
  <si>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</si>
  <si>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</si>
  <si>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</si>
  <si>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</si>
  <si>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</si>
  <si>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</si>
  <si>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</si>
  <si>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</si>
  <si>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</si>
  <si>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</si>
  <si>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</si>
  <si>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</si>
  <si>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</si>
  <si>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</si>
  <si>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</si>
  <si>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</si>
  <si>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</si>
  <si>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</si>
  <si>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</si>
  <si>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</si>
  <si>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</si>
  <si>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</si>
  <si>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</si>
  <si>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</si>
  <si>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</si>
  <si>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</si>
  <si>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</si>
  <si>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</si>
  <si>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</si>
  <si>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</si>
  <si>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</si>
  <si>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</si>
  <si>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</si>
  <si>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</si>
  <si>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</si>
  <si>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</si>
  <si>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</si>
  <si>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</si>
  <si>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</si>
  <si>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</si>
  <si>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</si>
  <si>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</si>
  <si>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</si>
  <si>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</si>
  <si>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</si>
  <si>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</si>
  <si>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</si>
  <si>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</si>
  <si>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</si>
  <si>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</si>
  <si>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</si>
  <si>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</si>
  <si>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</si>
  <si>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</si>
  <si>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</si>
  <si>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</si>
  <si>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</si>
  <si>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</si>
  <si>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</si>
  <si>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</si>
  <si>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</si>
  <si>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</si>
  <si>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</si>
  <si>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</si>
  <si>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</si>
  <si>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</si>
  <si>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</si>
  <si>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</si>
  <si>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</si>
  <si>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</si>
  <si>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</si>
  <si>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</si>
  <si>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</si>
  <si>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</si>
  <si>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</si>
  <si>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</si>
  <si>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</si>
  <si>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</si>
  <si>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</si>
  <si>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</si>
  <si>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</si>
  <si>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</si>
  <si>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</si>
  <si>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</si>
  <si>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</si>
  <si>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</si>
  <si>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</si>
  <si>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</si>
  <si>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</si>
  <si>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</si>
  <si>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</si>
  <si>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</si>
  <si>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</si>
  <si>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</si>
  <si>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</si>
  <si>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</si>
  <si>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</si>
  <si>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</si>
  <si>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</si>
  <si>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</si>
  <si>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</si>
  <si>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</si>
  <si>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</si>
  <si>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</si>
  <si>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</si>
  <si>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</si>
  <si>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</si>
  <si>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</si>
  <si>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</si>
  <si>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</si>
  <si>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</si>
  <si>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</si>
  <si>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</si>
  <si>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</si>
  <si>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</si>
  <si>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</si>
  <si>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</si>
  <si>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</si>
  <si>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</si>
  <si>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</si>
  <si>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</si>
  <si>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</si>
  <si>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</si>
  <si>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</si>
  <si>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</si>
  <si>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</si>
  <si>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</si>
  <si>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</si>
  <si>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</si>
  <si>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</si>
  <si>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</si>
  <si>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</si>
  <si>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</si>
  <si>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</si>
  <si>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</si>
  <si>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</si>
  <si>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</si>
  <si>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</si>
  <si>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</si>
  <si>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</si>
  <si>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</si>
  <si>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</si>
  <si>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</si>
  <si>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</si>
  <si>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</si>
  <si>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</si>
  <si>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</si>
  <si>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</si>
  <si>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</si>
  <si>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</si>
  <si>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</si>
  <si>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</si>
  <si>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</si>
  <si>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</si>
  <si>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</si>
  <si>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</si>
  <si>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</si>
  <si>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</si>
  <si>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</si>
  <si>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</si>
  <si>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</si>
  <si>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</si>
  <si>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</si>
  <si>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</si>
  <si>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</si>
  <si>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</si>
  <si>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</si>
  <si>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</si>
  <si>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</si>
  <si>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</si>
  <si>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</si>
  <si>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</si>
  <si>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</si>
  <si>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</si>
  <si>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</si>
  <si>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</si>
  <si>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</si>
  <si>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</si>
  <si>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</si>
  <si>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</si>
  <si>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</si>
  <si>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</si>
  <si>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</si>
  <si>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</si>
  <si>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</si>
  <si>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</si>
  <si>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</si>
  <si>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</si>
  <si>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</si>
  <si>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</si>
  <si>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</si>
  <si>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</si>
  <si>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</si>
  <si>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</si>
  <si>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</si>
  <si>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</si>
  <si>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</si>
  <si>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</si>
  <si>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</si>
  <si>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</si>
  <si>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</si>
  <si>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</si>
  <si>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</si>
  <si>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</si>
  <si>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</si>
  <si>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</si>
  <si>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</si>
  <si>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</si>
  <si>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</si>
  <si>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</si>
  <si>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</si>
  <si>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</si>
  <si>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</si>
  <si>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</si>
  <si>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</si>
  <si>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</si>
  <si>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</si>
  <si>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</si>
  <si>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</si>
  <si>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</si>
  <si>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</si>
  <si>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</si>
  <si>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</si>
  <si>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</si>
  <si>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</si>
  <si>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</si>
  <si>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</si>
  <si>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</si>
  <si>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</si>
  <si>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</si>
  <si>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</si>
  <si>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</si>
  <si>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</si>
  <si>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</si>
  <si>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</si>
  <si>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</si>
  <si>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</si>
  <si>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</si>
  <si>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</si>
  <si>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</si>
  <si>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</si>
  <si>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</si>
  <si>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</si>
  <si>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</si>
  <si>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</si>
  <si>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</si>
  <si>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</si>
  <si>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</si>
  <si>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</si>
  <si>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</si>
  <si>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</si>
  <si>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</si>
  <si>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</si>
  <si>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</si>
  <si>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</si>
  <si>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</si>
  <si>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</si>
  <si>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</si>
  <si>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</si>
  <si>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</si>
  <si>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</si>
  <si>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</si>
  <si>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</si>
  <si>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</si>
  <si>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</si>
  <si>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</si>
  <si>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</si>
  <si>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</si>
  <si>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</si>
  <si>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</si>
  <si>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</si>
  <si>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</si>
  <si>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</si>
  <si>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</si>
  <si>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</si>
  <si>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</si>
  <si>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</si>
  <si>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</si>
  <si>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</si>
  <si>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</si>
  <si>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</si>
  <si>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</si>
  <si>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</si>
  <si>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</si>
  <si>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</si>
  <si>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</si>
  <si>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</si>
  <si>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</si>
  <si>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</si>
  <si>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</si>
  <si>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</si>
  <si>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</si>
  <si>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</si>
  <si>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</si>
  <si>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</si>
  <si>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</si>
  <si>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</si>
  <si>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</si>
  <si>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</si>
  <si>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</si>
  <si>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</si>
  <si>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</si>
  <si>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</si>
  <si>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</si>
  <si>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</si>
  <si>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</si>
  <si>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</si>
  <si>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</si>
  <si>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</si>
  <si>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</si>
  <si>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</si>
  <si>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</si>
  <si>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</si>
  <si>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</si>
  <si>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</si>
  <si>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</si>
  <si>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</si>
  <si>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</si>
  <si>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</si>
  <si>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</si>
  <si>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</si>
  <si>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</si>
  <si>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</si>
  <si>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</si>
  <si>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</si>
  <si>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</si>
  <si>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</si>
  <si>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</si>
  <si>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</si>
  <si>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</si>
  <si>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</si>
  <si>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</si>
  <si>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</si>
  <si>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</si>
  <si>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</si>
  <si>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</si>
  <si>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</si>
  <si>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</si>
  <si>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</si>
  <si>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</si>
  <si>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</si>
  <si>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</si>
  <si>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</si>
  <si>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</si>
  <si>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</si>
  <si>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</si>
  <si>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</si>
  <si>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</si>
  <si>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</si>
  <si>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</si>
  <si>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</si>
  <si>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</si>
  <si>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</si>
  <si>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</si>
  <si>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</si>
  <si>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</si>
  <si>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</si>
  <si>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</si>
  <si>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</si>
  <si>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</si>
  <si>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</si>
  <si>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</si>
  <si>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</si>
  <si>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</si>
  <si>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</si>
  <si>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</si>
  <si>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</si>
  <si>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</si>
  <si>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</si>
  <si>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</si>
  <si>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</si>
  <si>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</si>
  <si>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</si>
  <si>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</si>
  <si>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</si>
  <si>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</si>
  <si>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</si>
  <si>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</si>
  <si>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</si>
  <si>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</si>
  <si>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</si>
  <si>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</si>
  <si>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</si>
  <si>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</si>
  <si>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</si>
  <si>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</si>
  <si>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</si>
  <si>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</si>
  <si>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</si>
  <si>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</si>
  <si>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</si>
  <si>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</si>
  <si>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</si>
  <si>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</si>
  <si>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</si>
  <si>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</si>
  <si>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</si>
  <si>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</si>
  <si>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</si>
  <si>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</si>
  <si>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</si>
  <si>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</si>
  <si>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</si>
  <si>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</si>
  <si>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</si>
  <si>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</si>
  <si>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</si>
  <si>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</si>
  <si>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</si>
  <si>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</si>
  <si>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</si>
  <si>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</si>
  <si>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</si>
  <si>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</si>
  <si>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</si>
  <si>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</si>
  <si>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</si>
  <si>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</si>
  <si>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</si>
  <si>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</si>
  <si>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</si>
  <si>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</si>
  <si>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</si>
  <si>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</si>
  <si>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</si>
  <si>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</si>
  <si>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</si>
  <si>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</si>
  <si>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</si>
  <si>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</si>
  <si>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</si>
  <si>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</si>
  <si>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</si>
  <si>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</si>
  <si>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</si>
  <si>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</si>
  <si>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</si>
  <si>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</si>
  <si>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</si>
  <si>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</si>
  <si>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</si>
  <si>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</si>
  <si>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</si>
  <si>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</si>
  <si>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</si>
  <si>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</si>
  <si>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</si>
  <si>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</si>
  <si>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</si>
  <si>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</si>
  <si>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</si>
  <si>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</si>
  <si>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</si>
  <si>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</si>
  <si>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</si>
  <si>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</si>
  <si>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</si>
  <si>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</si>
  <si>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</si>
  <si>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</si>
  <si>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</si>
  <si>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</si>
  <si>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</si>
  <si>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</si>
  <si>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</si>
  <si>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</si>
  <si>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</si>
  <si>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</si>
  <si>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</si>
  <si>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</si>
  <si>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</si>
  <si>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</si>
  <si>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</si>
  <si>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</si>
  <si>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</si>
  <si>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</si>
  <si>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</si>
  <si>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</si>
  <si>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</si>
  <si>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</si>
  <si>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</si>
  <si>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</si>
  <si>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</si>
  <si>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</si>
  <si>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</si>
  <si>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</si>
  <si>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</si>
  <si>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</si>
  <si>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</si>
  <si>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</si>
  <si>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</si>
  <si>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</si>
  <si>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</si>
  <si>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</si>
  <si>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</si>
  <si>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</si>
  <si>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</si>
  <si>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</si>
  <si>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</si>
  <si>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</si>
  <si>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</si>
  <si>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</si>
  <si>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</si>
  <si>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</si>
  <si>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</si>
  <si>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</si>
  <si>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</si>
  <si>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</si>
  <si>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</si>
  <si>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</si>
  <si>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</si>
  <si>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</si>
  <si>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</si>
  <si>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</si>
  <si>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</si>
  <si>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</si>
  <si>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</si>
  <si>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</si>
  <si>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</si>
  <si>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</si>
  <si>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</si>
  <si>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</si>
  <si>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</si>
  <si>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</si>
  <si>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</si>
  <si>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</si>
  <si>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</si>
  <si>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</si>
  <si>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</si>
  <si>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</si>
  <si>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</si>
  <si>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</si>
  <si>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</si>
  <si>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</si>
  <si>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</si>
  <si>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</si>
  <si>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</si>
  <si>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</si>
  <si>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</si>
  <si>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</si>
  <si>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</si>
  <si>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</si>
  <si>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</si>
  <si>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</si>
  <si>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</si>
  <si>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</si>
  <si>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</si>
  <si>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</si>
  <si>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</si>
  <si>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</si>
  <si>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</si>
  <si>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</si>
  <si>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</si>
  <si>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</si>
  <si>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</si>
  <si>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</si>
  <si>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</si>
  <si>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</si>
  <si>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</si>
  <si>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</si>
  <si>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</si>
  <si>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</si>
  <si>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</si>
  <si>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</si>
  <si>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</si>
  <si>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</si>
  <si>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</si>
  <si>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</si>
  <si>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</si>
  <si>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</si>
  <si>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</si>
  <si>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</si>
  <si>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</si>
  <si>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</si>
  <si>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</si>
  <si>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</si>
  <si>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</si>
  <si>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</si>
  <si>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</si>
  <si>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</si>
  <si>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</si>
  <si>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</si>
  <si>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</si>
  <si>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</si>
  <si>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</si>
  <si>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</si>
  <si>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</si>
  <si>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</si>
  <si>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</si>
  <si>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</si>
  <si>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</si>
  <si>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</si>
  <si>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</si>
  <si>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</si>
  <si>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</si>
  <si>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</si>
  <si>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</si>
  <si>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</si>
  <si>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</si>
  <si>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</si>
  <si>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</si>
  <si>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</si>
  <si>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</si>
  <si>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</si>
  <si>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</si>
  <si>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</si>
  <si>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</si>
  <si>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</si>
  <si>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</si>
  <si>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</si>
  <si>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</si>
  <si>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</si>
  <si>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</si>
  <si>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</si>
  <si>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</si>
  <si>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</si>
  <si>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</si>
  <si>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</si>
  <si>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</si>
  <si>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</si>
  <si>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</si>
  <si>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</si>
  <si>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</si>
  <si>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</si>
  <si>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</si>
  <si>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</si>
  <si>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</si>
  <si>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</si>
  <si>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</si>
  <si>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</si>
  <si>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</si>
  <si>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</si>
  <si>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</si>
  <si>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</si>
  <si>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</si>
  <si>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</si>
  <si>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</si>
  <si>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</si>
  <si>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</si>
  <si>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</si>
  <si>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</si>
  <si>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</si>
  <si>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</si>
  <si>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</si>
  <si>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</si>
  <si>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</si>
  <si>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</si>
  <si>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</si>
  <si>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</si>
  <si>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</si>
  <si>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</si>
  <si>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</si>
  <si>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</si>
  <si>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</si>
  <si>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</si>
  <si>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</si>
  <si>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</si>
  <si>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</si>
  <si>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</si>
  <si>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</si>
  <si>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</si>
  <si>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</si>
  <si>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</si>
  <si>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</si>
  <si>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</si>
  <si>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</si>
  <si>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</si>
  <si>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</si>
  <si>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</si>
  <si>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</si>
  <si>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</si>
  <si>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</si>
  <si>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</si>
  <si>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</si>
  <si>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</si>
  <si>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</si>
  <si>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</si>
  <si>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</si>
  <si>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</si>
  <si>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</si>
  <si>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</si>
  <si>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</si>
  <si>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</si>
  <si>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</si>
  <si>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</si>
  <si>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</si>
  <si>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</si>
  <si>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</si>
  <si>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</si>
  <si>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</si>
  <si>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</si>
  <si>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</si>
  <si>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</si>
  <si>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</si>
  <si>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</si>
  <si>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</si>
  <si>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</si>
  <si>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</si>
  <si>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</si>
  <si>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</si>
  <si>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</si>
  <si>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</si>
  <si>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</si>
  <si>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</si>
  <si>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</si>
  <si>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</si>
  <si>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</si>
  <si>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</si>
  <si>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</si>
  <si>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</si>
  <si>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</si>
  <si>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</si>
  <si>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</si>
  <si>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</si>
  <si>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</si>
  <si>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</si>
  <si>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</si>
  <si>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</si>
  <si>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</si>
  <si>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</si>
  <si>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</si>
  <si>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</si>
  <si>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</si>
  <si>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</si>
  <si>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</si>
  <si>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</si>
  <si>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</si>
  <si>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</si>
  <si>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</si>
  <si>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</si>
  <si>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</si>
  <si>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</si>
  <si>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</si>
  <si>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</si>
  <si>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</si>
  <si>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</si>
  <si>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</si>
  <si>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</si>
  <si>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</si>
  <si>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</si>
  <si>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</si>
  <si>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</si>
  <si>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</si>
  <si>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</si>
  <si>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</si>
  <si>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</si>
  <si>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</si>
  <si>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</si>
  <si>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</si>
  <si>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</si>
  <si>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</si>
  <si>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</si>
  <si>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</si>
  <si>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</si>
  <si>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</si>
  <si>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</si>
  <si>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</si>
  <si>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</si>
  <si>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</si>
  <si>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</si>
  <si>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</si>
  <si>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</si>
  <si>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</si>
  <si>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</si>
  <si>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</si>
  <si>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</si>
  <si>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</si>
  <si>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</si>
  <si>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</si>
  <si>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</si>
  <si>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</si>
  <si>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</si>
  <si>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</si>
  <si>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</si>
  <si>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</si>
  <si>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</si>
  <si>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</si>
  <si>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</si>
  <si>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</si>
  <si>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</si>
  <si>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</si>
  <si>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</si>
  <si>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</si>
  <si>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</si>
  <si>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</si>
  <si>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</si>
  <si>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</si>
  <si>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</si>
  <si>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</si>
  <si>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</si>
  <si>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</si>
  <si>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</si>
  <si>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</si>
  <si>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</si>
  <si>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</si>
  <si>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</si>
  <si>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</si>
  <si>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</si>
  <si>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</si>
  <si>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</si>
  <si>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</si>
  <si>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</si>
  <si>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</si>
  <si>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</si>
  <si>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</si>
  <si>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</si>
  <si>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</si>
  <si>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</si>
  <si>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</si>
  <si>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</si>
  <si>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</si>
  <si>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</si>
  <si>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</si>
  <si>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</si>
  <si>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</si>
  <si>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</si>
  <si>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</si>
  <si>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</si>
  <si>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</si>
  <si>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</si>
  <si>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</si>
  <si>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</si>
  <si>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</si>
  <si>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</si>
  <si>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</si>
  <si>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</si>
  <si>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</si>
  <si>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</si>
  <si>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</si>
  <si>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</si>
  <si>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</si>
  <si>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</si>
  <si>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</si>
  <si>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</si>
  <si>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</si>
  <si>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</si>
  <si>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</si>
  <si>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</si>
  <si>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</si>
  <si>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</si>
  <si>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</si>
  <si>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</si>
  <si>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</si>
  <si>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</si>
  <si>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</si>
  <si>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</si>
  <si>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</si>
  <si>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</si>
  <si>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</si>
  <si>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</si>
  <si>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</si>
  <si>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</si>
  <si>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</si>
  <si>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</si>
  <si>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</si>
  <si>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</si>
  <si>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</si>
  <si>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</si>
  <si>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</si>
  <si>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</si>
  <si>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</si>
  <si>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</si>
  <si>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</si>
  <si>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</si>
  <si>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</si>
  <si>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</si>
  <si>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</si>
  <si>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</si>
  <si>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</si>
  <si>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</si>
  <si>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</si>
  <si>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</si>
  <si>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</si>
  <si>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</si>
  <si>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</si>
  <si>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</si>
  <si>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</si>
  <si>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</si>
  <si>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</si>
  <si>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</si>
  <si>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</si>
  <si>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</si>
  <si>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</si>
  <si>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</si>
  <si>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</si>
  <si>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</si>
  <si>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</si>
  <si>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</si>
  <si>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</si>
  <si>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</si>
  <si>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</si>
  <si>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</si>
  <si>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</si>
  <si>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</si>
  <si>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</si>
  <si>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</si>
  <si>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</si>
  <si>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</si>
  <si>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</si>
  <si>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</si>
  <si>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</si>
  <si>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</si>
  <si>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</si>
  <si>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</si>
  <si>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</si>
  <si>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</si>
  <si>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</si>
  <si>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</si>
  <si>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</si>
  <si>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</si>
  <si>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</si>
  <si>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</si>
  <si>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</si>
  <si>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</si>
  <si>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</si>
  <si>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</si>
  <si>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</si>
  <si>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</si>
  <si>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</si>
  <si>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</si>
  <si>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</si>
  <si>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</si>
  <si>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</si>
  <si>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</si>
  <si>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</si>
  <si>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</si>
  <si>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</si>
  <si>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</si>
  <si>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</si>
  <si>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</si>
  <si>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</si>
  <si>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</si>
  <si>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</si>
  <si>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</si>
  <si>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</si>
  <si>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</si>
  <si>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</si>
  <si>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</si>
  <si>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</si>
  <si>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</si>
  <si>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</si>
  <si>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</si>
  <si>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</si>
  <si>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</si>
  <si>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</si>
  <si>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</si>
  <si>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</si>
  <si>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</si>
  <si>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</si>
  <si>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</si>
  <si>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</si>
  <si>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</si>
  <si>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</si>
  <si>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</si>
  <si>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</si>
  <si>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</si>
  <si>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</si>
  <si>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</si>
  <si>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</si>
  <si>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</si>
  <si>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</si>
  <si>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</si>
  <si>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</si>
  <si>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</si>
  <si>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</si>
  <si>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</si>
  <si>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</si>
  <si>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</si>
  <si>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</si>
  <si>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</si>
  <si>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</si>
  <si>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</si>
  <si>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</si>
  <si>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</si>
  <si>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</si>
  <si>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</si>
  <si>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</si>
  <si>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</si>
  <si>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</si>
  <si>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</si>
  <si>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</si>
  <si>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</si>
  <si>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</si>
  <si>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</si>
  <si>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</si>
  <si>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</si>
  <si>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</si>
  <si>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</si>
  <si>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</si>
  <si>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</si>
  <si>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</si>
  <si>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</si>
  <si>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</si>
  <si>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</si>
  <si>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</si>
  <si>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</si>
  <si>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</si>
  <si>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</si>
  <si>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</si>
  <si>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</si>
  <si>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</si>
  <si>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</si>
  <si>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</si>
  <si>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</si>
  <si>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</si>
  <si>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</si>
  <si>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</si>
  <si>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</si>
  <si>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</si>
  <si>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</si>
  <si>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</si>
  <si>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</si>
  <si>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</si>
  <si>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</si>
  <si>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</si>
  <si>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</si>
  <si>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</si>
  <si>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</si>
  <si>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</si>
  <si>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</si>
  <si>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</si>
  <si>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</si>
  <si>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</si>
  <si>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</si>
  <si>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</si>
  <si>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</si>
  <si>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</si>
  <si>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</si>
  <si>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</si>
  <si>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</si>
  <si>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</si>
  <si>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</si>
  <si>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</si>
  <si>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</si>
  <si>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</si>
  <si>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</si>
  <si>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</si>
  <si>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</si>
  <si>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</si>
  <si>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</si>
  <si>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</si>
  <si>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</si>
  <si>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</si>
  <si>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</si>
  <si>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</si>
  <si>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</si>
  <si>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</si>
  <si>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</si>
  <si>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</si>
  <si>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</si>
  <si>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</si>
  <si>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</si>
  <si>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</si>
  <si>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</si>
  <si>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</si>
  <si>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</si>
  <si>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</si>
  <si>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</si>
  <si>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</si>
  <si>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</si>
  <si>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</si>
  <si>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</si>
  <si>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</si>
  <si>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</si>
  <si>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</si>
  <si>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</si>
  <si>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</si>
  <si>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</si>
  <si>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</si>
  <si>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</si>
  <si>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</si>
  <si>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</si>
  <si>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</si>
  <si>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</si>
  <si>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</si>
  <si>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</si>
  <si>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</si>
  <si>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</si>
  <si>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</si>
  <si>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</si>
  <si>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</si>
  <si>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</si>
  <si>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</si>
  <si>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</si>
  <si>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</si>
  <si>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</si>
  <si>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</si>
  <si>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</si>
  <si>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</si>
  <si>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</si>
  <si>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</si>
  <si>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</si>
  <si>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</si>
  <si>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</si>
  <si>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</si>
  <si>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</si>
  <si>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</si>
  <si>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</si>
  <si>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</si>
  <si>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</si>
  <si>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</si>
  <si>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</si>
  <si>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</si>
  <si>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</si>
  <si>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</si>
  <si>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</si>
  <si>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</si>
  <si>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</si>
  <si>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</si>
  <si>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</si>
  <si>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</si>
  <si>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</si>
  <si>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</si>
  <si>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</si>
  <si>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</si>
  <si>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</si>
  <si>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</si>
  <si>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</si>
  <si>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</si>
  <si>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</si>
  <si>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</si>
  <si>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</si>
  <si>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</si>
  <si>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</si>
  <si>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</si>
  <si>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</si>
  <si>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</si>
  <si>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</si>
  <si>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</si>
  <si>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</si>
  <si>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</si>
  <si>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</si>
  <si>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</si>
  <si>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</si>
  <si>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</si>
  <si>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</si>
  <si>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</si>
  <si>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</si>
  <si>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</si>
  <si>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</si>
  <si>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</si>
  <si>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</si>
  <si>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</si>
  <si>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</si>
  <si>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</si>
  <si>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</si>
  <si>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</si>
  <si>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</si>
  <si>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</si>
  <si>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</si>
  <si>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</si>
  <si>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</si>
  <si>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</si>
  <si>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</si>
  <si>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</si>
  <si>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</si>
  <si>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</si>
  <si>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</si>
  <si>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</si>
  <si>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</si>
  <si>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</si>
  <si>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</si>
  <si>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</si>
  <si>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</si>
  <si>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</si>
  <si>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</si>
  <si>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</si>
  <si>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</si>
  <si>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</si>
  <si>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</si>
  <si>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</si>
  <si>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</si>
  <si>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</si>
  <si>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</si>
  <si>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</si>
  <si>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</si>
  <si>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</si>
  <si>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</si>
  <si>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</si>
  <si>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</si>
  <si>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</si>
  <si>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</si>
  <si>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</si>
  <si>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</si>
  <si>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</si>
  <si>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</si>
  <si>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</si>
  <si>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</si>
  <si>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</si>
  <si>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</si>
  <si>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</si>
  <si>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</si>
  <si>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</si>
  <si>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</si>
  <si>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</si>
  <si>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</si>
  <si>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</si>
  <si>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</si>
  <si>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</si>
  <si>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</si>
  <si>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</si>
  <si>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</si>
  <si>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</si>
  <si>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</si>
  <si>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</si>
  <si>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</si>
  <si>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</si>
  <si>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</si>
  <si>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</si>
  <si>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</si>
  <si>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</si>
  <si>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</si>
  <si>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</si>
  <si>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</si>
  <si>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</si>
  <si>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</si>
  <si>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</si>
  <si>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</si>
  <si>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</si>
  <si>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</si>
  <si>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</si>
  <si>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</si>
  <si>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</si>
  <si>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</si>
  <si>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</si>
  <si>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</si>
  <si>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</si>
  <si>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</si>
  <si>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</si>
  <si>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</si>
  <si>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</si>
  <si>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</si>
  <si>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</si>
  <si>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</si>
  <si>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</si>
  <si>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</si>
  <si>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</si>
  <si>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</si>
  <si>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</si>
  <si>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</si>
  <si>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</si>
  <si>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</si>
  <si>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</si>
  <si>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</si>
  <si>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</si>
  <si>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</si>
  <si>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</si>
  <si>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</si>
  <si>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</si>
  <si>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</si>
  <si>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</si>
  <si>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</si>
  <si>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</si>
  <si>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</si>
  <si>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</si>
  <si>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</si>
  <si>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</si>
  <si>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</si>
  <si>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</si>
  <si>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</si>
  <si>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</si>
  <si>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</si>
  <si>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</si>
  <si>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</si>
  <si>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</si>
  <si>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</si>
  <si>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</si>
  <si>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</si>
  <si>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</si>
  <si>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</si>
  <si>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</si>
  <si>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</si>
  <si>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</si>
  <si>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</si>
  <si>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</si>
  <si>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</si>
  <si>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</si>
  <si>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</si>
  <si>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</si>
  <si>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</si>
  <si>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</si>
  <si>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</si>
  <si>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</si>
  <si>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</si>
  <si>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</si>
  <si>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</si>
  <si>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</si>
  <si>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</si>
  <si>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</si>
  <si>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</si>
  <si>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</si>
  <si>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</si>
  <si>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</si>
  <si>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</si>
  <si>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</si>
  <si>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</si>
  <si>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</si>
  <si>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</si>
  <si>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</si>
  <si>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</si>
  <si>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</si>
  <si>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</si>
  <si>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</si>
  <si>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</si>
  <si>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</si>
  <si>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</si>
  <si>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</si>
  <si>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</si>
  <si>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</si>
  <si>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</si>
  <si>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</si>
  <si>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</si>
  <si>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</si>
  <si>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</si>
  <si>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</si>
  <si>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</si>
  <si>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</si>
  <si>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</si>
  <si>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</si>
  <si>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</si>
  <si>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</si>
  <si>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</si>
  <si>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</si>
  <si>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</si>
  <si>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</si>
  <si>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</si>
  <si>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</si>
  <si>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</si>
  <si>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</si>
  <si>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</si>
  <si>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</si>
  <si>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</si>
  <si>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</si>
  <si>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</si>
  <si>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</si>
  <si>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</si>
  <si>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</si>
  <si>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</si>
  <si>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</si>
  <si>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</si>
  <si>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</si>
  <si>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</si>
  <si>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</si>
  <si>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</si>
  <si>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</si>
  <si>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</si>
  <si>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</si>
  <si>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</si>
  <si>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</si>
  <si>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</si>
  <si>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</si>
  <si>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</si>
  <si>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</si>
  <si>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</si>
  <si>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</si>
  <si>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</si>
  <si>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</si>
  <si>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</si>
  <si>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</si>
  <si>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</si>
  <si>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</si>
  <si>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</si>
  <si>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</si>
  <si>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</si>
  <si>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</si>
  <si>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</si>
  <si>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</si>
  <si>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</si>
  <si>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</si>
  <si>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</si>
  <si>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</si>
  <si>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</si>
  <si>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</si>
  <si>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</si>
  <si>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</si>
  <si>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</si>
  <si>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</si>
  <si>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</si>
  <si>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</si>
  <si>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</si>
  <si>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</si>
  <si>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</si>
  <si>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</si>
  <si>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</si>
  <si>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</si>
  <si>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</si>
  <si>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</si>
  <si>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</si>
  <si>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</si>
  <si>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</si>
  <si>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</si>
  <si>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</si>
  <si>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</si>
  <si>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</si>
  <si>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</si>
  <si>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</si>
  <si>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</si>
  <si>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</si>
  <si>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</si>
  <si>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</si>
  <si>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</si>
  <si>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</si>
  <si>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</si>
  <si>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</si>
  <si>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</si>
  <si>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</si>
  <si>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</si>
  <si>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</si>
  <si>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</si>
  <si>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</si>
  <si>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</si>
  <si>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</si>
  <si>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</si>
  <si>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</si>
  <si>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</si>
  <si>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</si>
  <si>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</si>
  <si>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</si>
  <si>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</si>
  <si>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</si>
  <si>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</si>
  <si>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</si>
  <si>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</si>
  <si>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</si>
  <si>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</si>
  <si>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</si>
  <si>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</si>
  <si>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</si>
  <si>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</si>
  <si>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</si>
  <si>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</si>
  <si>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</si>
  <si>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</si>
  <si>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</si>
  <si>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</si>
  <si>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</si>
  <si>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</si>
  <si>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</si>
  <si>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</si>
  <si>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</si>
  <si>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</si>
  <si>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</si>
  <si>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</si>
  <si>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</si>
  <si>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</si>
  <si>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</si>
  <si>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</si>
  <si>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</si>
  <si>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</si>
  <si>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</si>
  <si>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</si>
  <si>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</si>
  <si>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</si>
  <si>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</si>
  <si>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</si>
  <si>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</si>
  <si>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</si>
  <si>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</si>
  <si>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</si>
  <si>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</si>
  <si>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</si>
  <si>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</si>
  <si>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</si>
  <si>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</si>
  <si>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</si>
  <si>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</si>
  <si>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</si>
  <si>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</si>
  <si>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</si>
  <si>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</si>
  <si>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</si>
  <si>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</si>
  <si>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</si>
  <si>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</si>
  <si>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</si>
  <si>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</si>
  <si>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</si>
  <si>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</si>
  <si>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</si>
  <si>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</si>
  <si>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</si>
  <si>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</si>
  <si>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</si>
  <si>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</si>
  <si>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</si>
  <si>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</si>
  <si>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</si>
  <si>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</si>
  <si>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</si>
  <si>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</si>
  <si>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</si>
  <si>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</si>
  <si>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</si>
  <si>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</si>
  <si>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</si>
  <si>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</si>
  <si>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</si>
  <si>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</si>
  <si>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</si>
  <si>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</si>
  <si>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</si>
  <si>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</si>
  <si>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</si>
  <si>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</si>
  <si>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</si>
  <si>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</si>
  <si>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</si>
  <si>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</si>
  <si>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</si>
  <si>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</si>
  <si>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</si>
  <si>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</si>
  <si>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</si>
  <si>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</si>
  <si>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</si>
  <si>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</si>
  <si>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</si>
  <si>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</si>
  <si>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</si>
  <si>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</si>
  <si>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</si>
  <si>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</si>
  <si>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</si>
  <si>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</si>
  <si>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</si>
  <si>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</si>
  <si>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</si>
  <si>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</si>
  <si>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</si>
  <si>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</si>
  <si>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</si>
  <si>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</si>
  <si>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</si>
  <si>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</si>
  <si>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</si>
  <si>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</si>
  <si>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</si>
  <si>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</si>
  <si>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</si>
  <si>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</si>
  <si>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</si>
  <si>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</si>
  <si>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</si>
  <si>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</si>
  <si>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</si>
  <si>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</si>
  <si>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</si>
  <si>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</si>
  <si>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</si>
  <si>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</si>
  <si>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</si>
  <si>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</si>
  <si>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</si>
  <si>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</si>
  <si>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</si>
  <si>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</si>
  <si>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</si>
  <si>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</si>
  <si>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</si>
  <si>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</si>
  <si>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</si>
  <si>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</si>
  <si>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</si>
  <si>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</si>
  <si>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</si>
  <si>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</si>
  <si>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</si>
  <si>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</si>
  <si>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</si>
  <si>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</si>
  <si>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</si>
  <si>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</si>
  <si>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</si>
  <si>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</si>
  <si>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</si>
  <si>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</si>
  <si>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</si>
  <si>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</si>
  <si>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</si>
  <si>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</si>
  <si>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</si>
  <si>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</si>
  <si>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</si>
  <si>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</si>
  <si>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</si>
  <si>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</si>
  <si>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</si>
  <si>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</si>
  <si>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</si>
  <si>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</si>
  <si>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</si>
  <si>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</si>
  <si>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</si>
  <si>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</si>
  <si>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</si>
  <si>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</si>
  <si>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</si>
  <si>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</si>
  <si>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</si>
  <si>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</si>
  <si>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</si>
  <si>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</si>
  <si>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</si>
  <si>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</si>
  <si>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</si>
  <si>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</si>
  <si>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</si>
  <si>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</si>
  <si>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</si>
  <si>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</si>
  <si>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</si>
  <si>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</si>
  <si>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</si>
  <si>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</si>
  <si>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</si>
  <si>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</si>
  <si>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</si>
  <si>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</si>
  <si>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</si>
  <si>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</si>
  <si>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</si>
  <si>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</si>
  <si>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</si>
  <si>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</si>
  <si>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</si>
  <si>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</si>
  <si>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</si>
  <si>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</si>
  <si>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</si>
  <si>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</si>
  <si>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</si>
  <si>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</si>
  <si>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</si>
  <si>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</si>
  <si>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</si>
  <si>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</si>
  <si>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</si>
  <si>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</si>
  <si>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</si>
  <si>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</si>
  <si>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</si>
  <si>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</si>
  <si>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</si>
  <si>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</si>
  <si>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</si>
  <si>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</si>
  <si>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</si>
  <si>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</si>
  <si>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</si>
  <si>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</si>
  <si>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</si>
  <si>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</si>
  <si>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</si>
  <si>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</si>
  <si>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</si>
  <si>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</si>
  <si>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</si>
  <si>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</si>
  <si>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</si>
  <si>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</si>
  <si>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</si>
  <si>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</si>
  <si>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</si>
  <si>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</si>
  <si>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</si>
  <si>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</si>
  <si>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</si>
  <si>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</si>
  <si>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</si>
  <si>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</si>
  <si>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</si>
  <si>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</si>
  <si>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</si>
  <si>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</si>
  <si>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</si>
  <si>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</si>
  <si>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</si>
  <si>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</si>
  <si>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</si>
  <si>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</si>
  <si>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</si>
  <si>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</si>
  <si>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</si>
  <si>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</si>
  <si>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</si>
  <si>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</si>
  <si>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</si>
  <si>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</si>
  <si>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</si>
  <si>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</si>
  <si>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</si>
  <si>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</si>
  <si>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</si>
  <si>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</si>
  <si>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</si>
  <si>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</si>
  <si>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</si>
  <si>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</si>
  <si>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</si>
  <si>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</si>
  <si>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</si>
  <si>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</si>
  <si>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</si>
  <si>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</si>
  <si>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</si>
  <si>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</si>
  <si>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</si>
  <si>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</si>
  <si>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</si>
  <si>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</si>
  <si>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</si>
  <si>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</si>
  <si>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</si>
  <si>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</si>
  <si>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</si>
  <si>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</si>
  <si>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</si>
  <si>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</si>
  <si>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</si>
  <si>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</si>
  <si>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</si>
  <si>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</si>
  <si>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</si>
  <si>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</si>
  <si>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</si>
  <si>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</si>
  <si>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</si>
  <si>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</si>
  <si>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</si>
  <si>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</si>
  <si>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</si>
  <si>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</si>
  <si>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</si>
  <si>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</si>
  <si>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</si>
  <si>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</si>
  <si>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</si>
  <si>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</si>
  <si>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</si>
  <si>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</si>
  <si>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</si>
  <si>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</si>
  <si>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</si>
  <si>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</si>
  <si>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</si>
  <si>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</si>
  <si>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</si>
  <si>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</si>
  <si>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</si>
  <si>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</si>
  <si>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</si>
  <si>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</si>
  <si>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</si>
  <si>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</si>
  <si>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</si>
  <si>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</si>
  <si>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</si>
  <si>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</si>
  <si>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</si>
  <si>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</si>
  <si>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</si>
  <si>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</si>
  <si>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</si>
  <si>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</si>
  <si>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</si>
  <si>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</si>
  <si>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</si>
  <si>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</si>
  <si>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</si>
  <si>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</si>
  <si>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</si>
  <si>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</si>
  <si>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</si>
  <si>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</si>
  <si>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</si>
  <si>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</si>
  <si>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</si>
  <si>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</si>
  <si>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</si>
  <si>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</si>
  <si>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</si>
  <si>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</si>
  <si>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</si>
  <si>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</si>
  <si>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</si>
  <si>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</si>
  <si>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</si>
  <si>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</si>
  <si>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</si>
  <si>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</si>
  <si>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</si>
  <si>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</si>
  <si>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</si>
  <si>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</si>
  <si>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</si>
  <si>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</si>
  <si>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</si>
  <si>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</si>
  <si>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</si>
  <si>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</si>
  <si>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</si>
  <si>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</si>
  <si>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</si>
  <si>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</si>
  <si>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</si>
  <si>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</si>
  <si>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</si>
  <si>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</si>
  <si>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</si>
  <si>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</si>
  <si>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</si>
  <si>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</si>
  <si>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</si>
  <si>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</si>
  <si>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</si>
  <si>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</si>
  <si>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</si>
  <si>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</si>
  <si>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</si>
  <si>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</si>
  <si>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</si>
  <si>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</si>
  <si>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</si>
  <si>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</si>
  <si>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</si>
  <si>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</si>
  <si>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</si>
  <si>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</si>
  <si>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</si>
  <si>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</si>
  <si>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</si>
  <si>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</si>
  <si>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</si>
  <si>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</si>
  <si>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</si>
  <si>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</si>
  <si>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</si>
  <si>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</si>
  <si>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</si>
  <si>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</si>
  <si>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</si>
  <si>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</si>
  <si>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</si>
  <si>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</si>
  <si>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</si>
  <si>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</si>
  <si>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</si>
  <si>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</si>
  <si>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</si>
  <si>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</si>
  <si>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</si>
  <si>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</si>
  <si>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</si>
  <si>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</si>
  <si>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</si>
  <si>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</si>
  <si>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</si>
  <si>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</si>
  <si>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</si>
  <si>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</si>
  <si>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</si>
  <si>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</si>
  <si>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</si>
  <si>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</si>
  <si>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</si>
  <si>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</si>
  <si>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</si>
  <si>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</si>
  <si>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</si>
  <si>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</si>
  <si>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</si>
  <si>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</si>
  <si>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</si>
  <si>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</si>
  <si>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</si>
  <si>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</si>
  <si>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</si>
  <si>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</si>
  <si>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</si>
  <si>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</si>
  <si>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</si>
  <si>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</si>
  <si>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</si>
  <si>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</si>
  <si>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</si>
  <si>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</si>
  <si>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</si>
  <si>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</si>
  <si>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</si>
  <si>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</si>
  <si>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</si>
  <si>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</si>
  <si>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</si>
  <si>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</si>
  <si>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</si>
  <si>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</si>
  <si>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</si>
  <si>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</si>
  <si>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</si>
  <si>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</si>
  <si>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</si>
  <si>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</si>
  <si>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</si>
  <si>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</si>
  <si>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</si>
  <si>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</si>
  <si>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</si>
  <si>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</si>
  <si>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</si>
  <si>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</si>
  <si>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</si>
  <si>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</si>
  <si>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</si>
  <si>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</si>
  <si>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</si>
  <si>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</si>
  <si>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</si>
  <si>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</si>
  <si>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</si>
  <si>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</si>
  <si>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</si>
  <si>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</si>
  <si>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</si>
  <si>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</si>
  <si>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</si>
  <si>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</si>
  <si>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</si>
  <si>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</si>
  <si>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</si>
  <si>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</si>
  <si>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</si>
  <si>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</si>
  <si>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</si>
  <si>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</si>
  <si>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</si>
  <si>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</si>
  <si>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</si>
  <si>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</si>
  <si>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</si>
  <si>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</si>
  <si>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</si>
  <si>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</si>
  <si>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</si>
  <si>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</si>
  <si>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</si>
  <si>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</si>
  <si>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</si>
  <si>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</si>
  <si>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</si>
  <si>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</si>
  <si>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</si>
  <si>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</si>
  <si>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</si>
  <si>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</si>
  <si>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</si>
  <si>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</si>
  <si>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</si>
  <si>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</si>
  <si>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</si>
  <si>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</si>
  <si>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</si>
  <si>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</si>
  <si>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</si>
  <si>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</si>
  <si>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</si>
  <si>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</si>
  <si>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</si>
  <si>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</si>
  <si>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</si>
  <si>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</si>
  <si>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</si>
  <si>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</si>
  <si>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</si>
  <si>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</si>
  <si>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</si>
  <si>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</si>
  <si>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</si>
  <si>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</si>
  <si>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</si>
  <si>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</si>
  <si>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</si>
  <si>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</si>
  <si>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</si>
  <si>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</si>
  <si>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</si>
  <si>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</si>
  <si>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</si>
  <si>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</si>
  <si>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</si>
  <si>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</si>
  <si>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</si>
  <si>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</si>
  <si>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</si>
  <si>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</si>
  <si>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</si>
  <si>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</si>
  <si>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</si>
  <si>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</si>
  <si>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</si>
  <si>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</si>
  <si>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</si>
  <si>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</si>
  <si>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</si>
  <si>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</si>
  <si>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</si>
  <si>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</si>
  <si>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</si>
  <si>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</si>
  <si>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</si>
  <si>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</si>
  <si>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</si>
  <si>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</si>
  <si>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</si>
  <si>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</si>
  <si>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</si>
  <si>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</si>
  <si>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</si>
  <si>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</si>
  <si>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</si>
  <si>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</si>
  <si>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</si>
  <si>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</si>
  <si>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</si>
  <si>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</si>
  <si>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</si>
  <si>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</si>
  <si>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</si>
  <si>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</si>
  <si>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</si>
  <si>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</si>
  <si>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</si>
  <si>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</si>
  <si>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</si>
  <si>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</si>
  <si>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</si>
  <si>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</si>
  <si>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</si>
  <si>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</si>
  <si>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</si>
  <si>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</si>
  <si>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</si>
  <si>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</si>
  <si>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</si>
  <si>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</si>
  <si>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</si>
  <si>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</si>
  <si>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</si>
  <si>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</si>
  <si>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</si>
  <si>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</si>
  <si>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</si>
  <si>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</si>
  <si>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</si>
  <si>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</si>
  <si>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</si>
  <si>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</si>
  <si>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</si>
  <si>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</si>
  <si>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</si>
  <si>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</si>
  <si>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</si>
  <si>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</si>
  <si>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</si>
  <si>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</si>
  <si>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</si>
  <si>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</si>
  <si>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</si>
  <si>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</si>
  <si>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</si>
  <si>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</si>
  <si>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</si>
  <si>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</si>
  <si>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</si>
  <si>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</si>
  <si>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</si>
  <si>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</si>
  <si>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</si>
  <si>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</si>
  <si>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</si>
  <si>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</si>
  <si>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</si>
  <si>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</si>
  <si>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</si>
  <si>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</si>
  <si>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</si>
  <si>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</si>
  <si>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</si>
  <si>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</si>
  <si>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</si>
  <si>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</si>
  <si>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</si>
  <si>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</si>
  <si>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</si>
  <si>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</si>
  <si>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</si>
  <si>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</si>
  <si>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</si>
  <si>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</si>
  <si>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</si>
  <si>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</si>
  <si>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</si>
  <si>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</si>
  <si>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</si>
  <si>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</si>
  <si>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</si>
  <si>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</si>
  <si>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</si>
  <si>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</si>
  <si>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</si>
  <si>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</si>
  <si>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</si>
  <si>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</si>
  <si>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</si>
  <si>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</si>
  <si>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</si>
  <si>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</si>
  <si>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</si>
  <si>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</si>
  <si>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</si>
  <si>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</si>
  <si>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</si>
  <si>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</si>
  <si>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</si>
  <si>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</si>
  <si>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</si>
  <si>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</si>
  <si>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</si>
  <si>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</si>
  <si>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</si>
  <si>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</si>
  <si>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</si>
  <si>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</si>
  <si>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</si>
  <si>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</si>
  <si>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</si>
  <si>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</si>
  <si>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</si>
  <si>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</si>
  <si>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</si>
  <si>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</si>
  <si>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</si>
  <si>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</si>
  <si>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</si>
  <si>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</si>
  <si>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</si>
  <si>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</si>
  <si>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</si>
  <si>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</si>
  <si>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</si>
  <si>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</si>
  <si>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</si>
  <si>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</si>
  <si>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</si>
  <si>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</si>
  <si>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</si>
  <si>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</si>
  <si>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</si>
  <si>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</si>
  <si>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</si>
  <si>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</si>
  <si>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</si>
  <si>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</si>
  <si>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</si>
  <si>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</si>
  <si>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</si>
  <si>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</si>
  <si>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</si>
  <si>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</si>
  <si>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</si>
  <si>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</si>
  <si>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</si>
  <si>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</si>
  <si>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</si>
  <si>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</si>
  <si>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</si>
  <si>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</si>
  <si>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</si>
  <si>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</si>
  <si>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</si>
  <si>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</si>
  <si>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</si>
  <si>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</si>
  <si>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</si>
  <si>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</si>
  <si>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</si>
  <si>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</si>
  <si>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</si>
  <si>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</si>
  <si>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</si>
  <si>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</si>
  <si>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</si>
  <si>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</si>
  <si>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</si>
  <si>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</si>
  <si>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</si>
  <si>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</si>
  <si>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</si>
  <si>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</si>
  <si>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</si>
  <si>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</si>
  <si>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</si>
  <si>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</si>
  <si>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</si>
  <si>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</si>
  <si>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</si>
  <si>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</si>
  <si>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</si>
  <si>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</si>
  <si>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</si>
  <si>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</si>
  <si>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</si>
  <si>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</si>
  <si>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</si>
  <si>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</si>
  <si>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</si>
  <si>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</si>
  <si>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</si>
  <si>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</si>
  <si>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</si>
  <si>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</si>
  <si>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</si>
  <si>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</si>
  <si>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</si>
  <si>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</si>
  <si>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</si>
  <si>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</si>
  <si>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</si>
  <si>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</si>
  <si>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</si>
  <si>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</si>
  <si>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</si>
  <si>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</si>
  <si>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</si>
  <si>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</si>
  <si>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</si>
  <si>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</si>
  <si>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</si>
  <si>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</si>
  <si>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</si>
  <si>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</si>
  <si>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</si>
  <si>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</si>
  <si>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</si>
  <si>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</si>
  <si>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</si>
  <si>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</si>
  <si>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</si>
  <si>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</si>
  <si>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</si>
  <si>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</si>
  <si>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</si>
  <si>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</si>
  <si>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</si>
  <si>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</si>
  <si>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</si>
  <si>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</si>
  <si>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</si>
  <si>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</si>
  <si>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</si>
  <si>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</si>
  <si>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</si>
  <si>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</si>
  <si>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</si>
  <si>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</si>
  <si>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</si>
  <si>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</si>
  <si>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</si>
  <si>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</si>
  <si>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</si>
  <si>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</si>
  <si>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</si>
  <si>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</si>
  <si>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</si>
  <si>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</si>
  <si>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</si>
  <si>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</si>
  <si>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</si>
  <si>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</si>
  <si>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</si>
  <si>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</si>
  <si>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</si>
  <si>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</si>
  <si>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</si>
  <si>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</si>
  <si>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</si>
  <si>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</si>
  <si>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</si>
  <si>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</si>
  <si>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</si>
  <si>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</si>
  <si>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</si>
  <si>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</si>
  <si>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</si>
  <si>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</si>
  <si>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</si>
  <si>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</si>
  <si>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</si>
  <si>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</si>
  <si>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</si>
  <si>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</si>
  <si>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</si>
  <si>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</si>
  <si>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</si>
  <si>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</si>
  <si>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</si>
  <si>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</si>
  <si>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</si>
  <si>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</si>
  <si>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</si>
  <si>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</si>
  <si>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</si>
  <si>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</si>
  <si>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</si>
  <si>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</si>
  <si>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</si>
  <si>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</si>
  <si>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</si>
  <si>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</si>
  <si>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</si>
  <si>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</si>
  <si>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</si>
  <si>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</si>
  <si>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</si>
  <si>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</si>
  <si>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</si>
  <si>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</si>
  <si>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</si>
  <si>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</si>
  <si>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</si>
  <si>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</si>
  <si>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</si>
  <si>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</si>
  <si>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</si>
  <si>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</si>
  <si>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</si>
  <si>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</si>
  <si>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</si>
  <si>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</si>
  <si>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</si>
  <si>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</si>
  <si>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</si>
  <si>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</si>
  <si>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</si>
  <si>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</si>
  <si>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</si>
  <si>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</si>
  <si>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</si>
  <si>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</si>
  <si>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</si>
  <si>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</si>
  <si>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</si>
  <si>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</si>
  <si>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</si>
  <si>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</si>
  <si>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</si>
  <si>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</si>
  <si>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</si>
  <si>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</si>
  <si>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</si>
  <si>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</si>
  <si>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</si>
  <si>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</si>
  <si>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</si>
  <si>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</si>
  <si>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</si>
  <si>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</si>
  <si>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</si>
  <si>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</si>
  <si>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</si>
  <si>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</si>
  <si>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</si>
  <si>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</si>
  <si>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</si>
  <si>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</si>
  <si>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</si>
  <si>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</si>
  <si>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</si>
  <si>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</si>
  <si>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</si>
  <si>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</si>
  <si>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</si>
  <si>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</si>
  <si>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</si>
  <si>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</si>
  <si>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</si>
  <si>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</si>
  <si>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</si>
  <si>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</si>
  <si>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</si>
  <si>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</si>
  <si>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</si>
  <si>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</si>
  <si>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</si>
  <si>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</si>
  <si>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</si>
  <si>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</si>
  <si>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</si>
  <si>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</si>
  <si>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</si>
  <si>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</si>
  <si>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</si>
  <si>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</si>
  <si>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</si>
  <si>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</si>
  <si>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</si>
  <si>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</si>
  <si>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</si>
  <si>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</si>
  <si>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</si>
  <si>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</si>
  <si>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</si>
  <si>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</si>
  <si>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</si>
  <si>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</si>
  <si>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</si>
  <si>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</si>
  <si>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</si>
  <si>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</si>
  <si>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</si>
  <si>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</si>
  <si>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</si>
  <si>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</si>
  <si>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</si>
  <si>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</si>
  <si>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</si>
  <si>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</si>
  <si>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</si>
  <si>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</si>
  <si>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</si>
  <si>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</si>
  <si>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</si>
  <si>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</si>
  <si>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</si>
  <si>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</si>
  <si>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</si>
  <si>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</si>
  <si>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</si>
  <si>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</si>
  <si>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</si>
  <si>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</si>
  <si>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</si>
  <si>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</si>
  <si>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</si>
  <si>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</si>
  <si>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</si>
  <si>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</si>
  <si>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</si>
  <si>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</si>
  <si>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</si>
  <si>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</si>
  <si>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</si>
  <si>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</si>
  <si>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</si>
  <si>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</si>
  <si>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</si>
  <si>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</si>
  <si>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</si>
  <si>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</si>
  <si>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</si>
  <si>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</si>
  <si>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</si>
  <si>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</si>
  <si>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</si>
  <si>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</si>
  <si>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</si>
  <si>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</si>
  <si>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</si>
  <si>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</si>
  <si>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</si>
  <si>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</si>
  <si>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</si>
  <si>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</si>
  <si>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</si>
  <si>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</si>
  <si>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</si>
  <si>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</si>
  <si>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</si>
  <si>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</si>
  <si>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</si>
  <si>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</si>
  <si>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</si>
  <si>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</si>
  <si>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</si>
  <si>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</si>
  <si>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</si>
  <si>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</si>
  <si>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</si>
  <si>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</si>
  <si>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</si>
  <si>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</si>
  <si>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</si>
  <si>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</si>
  <si>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</si>
  <si>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</si>
  <si>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</si>
  <si>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</si>
  <si>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</si>
  <si>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</si>
  <si>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</si>
  <si>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</si>
  <si>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</si>
  <si>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</si>
  <si>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</si>
  <si>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</si>
  <si>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</si>
  <si>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</si>
  <si>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</si>
  <si>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</si>
  <si>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</si>
  <si>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</si>
  <si>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</si>
  <si>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</si>
  <si>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</si>
  <si>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</si>
  <si>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</si>
  <si>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</si>
  <si>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</si>
  <si>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</si>
  <si>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</si>
  <si>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</si>
  <si>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</si>
  <si>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</si>
  <si>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</si>
  <si>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</si>
  <si>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</si>
  <si>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</si>
  <si>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</si>
  <si>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</si>
  <si>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</si>
  <si>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</si>
  <si>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</si>
  <si>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</si>
  <si>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</si>
  <si>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</si>
  <si>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</si>
  <si>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</si>
  <si>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</si>
  <si>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</si>
  <si>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</si>
  <si>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</si>
  <si>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</si>
  <si>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</si>
  <si>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</si>
  <si>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</si>
  <si>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</si>
  <si>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</si>
  <si>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</si>
  <si>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</si>
  <si>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</si>
  <si>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</si>
  <si>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</si>
  <si>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</si>
  <si>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</si>
  <si>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</si>
  <si>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</si>
  <si>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</si>
  <si>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</si>
  <si>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</si>
  <si>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</si>
  <si>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</si>
  <si>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</si>
  <si>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</si>
  <si>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</si>
  <si>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</si>
  <si>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</si>
  <si>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</si>
  <si>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</si>
  <si>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</si>
  <si>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</si>
  <si>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</si>
  <si>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</si>
  <si>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</si>
  <si>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</si>
  <si>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</si>
  <si>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</si>
  <si>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</si>
  <si>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</si>
  <si>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</si>
  <si>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</si>
  <si>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</si>
  <si>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</si>
  <si>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</si>
  <si>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</si>
  <si>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</si>
  <si>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</si>
  <si>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</si>
  <si>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</si>
  <si>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</si>
  <si>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</si>
  <si>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</si>
  <si>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</si>
  <si>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</si>
  <si>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</si>
  <si>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</si>
  <si>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</si>
  <si>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</si>
  <si>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</si>
  <si>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</si>
  <si>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</si>
  <si>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</si>
  <si>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</si>
  <si>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</si>
  <si>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</si>
  <si>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</si>
  <si>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</si>
  <si>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</si>
  <si>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</si>
  <si>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</si>
  <si>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</si>
  <si>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</si>
  <si>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</si>
  <si>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</si>
  <si>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</si>
  <si>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</si>
  <si>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</si>
  <si>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</si>
  <si>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</si>
  <si>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</si>
  <si>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</si>
  <si>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</si>
  <si>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</si>
  <si>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</si>
  <si>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</si>
  <si>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</si>
  <si>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</si>
  <si>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</si>
  <si>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</si>
  <si>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</si>
  <si>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</si>
  <si>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</si>
  <si>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</si>
  <si>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</si>
  <si>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</si>
  <si>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</si>
  <si>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</si>
  <si>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</si>
  <si>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</si>
  <si>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</si>
  <si>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</si>
  <si>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</si>
  <si>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</si>
  <si>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</si>
  <si>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</si>
  <si>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</si>
  <si>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</si>
  <si>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</si>
  <si>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</si>
  <si>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</si>
  <si>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</si>
  <si>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</si>
  <si>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</si>
  <si>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</si>
  <si>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</si>
  <si>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</si>
  <si>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</si>
  <si>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</si>
  <si>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</si>
  <si>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</si>
  <si>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</si>
  <si>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</si>
  <si>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</si>
  <si>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</si>
  <si>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</si>
  <si>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</si>
  <si>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</si>
  <si>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</si>
  <si>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</si>
  <si>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</si>
  <si>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</si>
  <si>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</si>
  <si>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</si>
  <si>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</si>
  <si>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</si>
  <si>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</si>
  <si>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</si>
  <si>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</si>
  <si>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</si>
  <si>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</si>
  <si>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</si>
  <si>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</si>
  <si>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</si>
  <si>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</si>
  <si>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</si>
  <si>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</si>
  <si>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</si>
  <si>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</si>
  <si>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</si>
  <si>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</si>
  <si>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</si>
  <si>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</si>
  <si>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</si>
  <si>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</si>
  <si>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</si>
  <si>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</si>
  <si>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</si>
  <si>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</si>
  <si>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</si>
  <si>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</si>
  <si>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</si>
  <si>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</si>
  <si>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</si>
  <si>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</si>
  <si>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</si>
  <si>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</si>
  <si>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</si>
  <si>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</si>
  <si>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</si>
  <si>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</si>
  <si>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</si>
  <si>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</si>
  <si>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</si>
  <si>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</si>
  <si>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</si>
  <si>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</si>
  <si>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</si>
  <si>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</si>
  <si>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</si>
  <si>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</si>
  <si>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</si>
  <si>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</si>
  <si>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</si>
  <si>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</si>
  <si>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</si>
  <si>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</si>
  <si>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</si>
  <si>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</si>
  <si>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</si>
  <si>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</si>
  <si>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</si>
  <si>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</si>
  <si>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</si>
  <si>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</si>
  <si>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</si>
  <si>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</si>
  <si>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</si>
  <si>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</si>
  <si>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</si>
  <si>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</si>
  <si>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</si>
  <si>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</si>
  <si>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</si>
  <si>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</si>
  <si>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</si>
  <si>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</si>
  <si>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</si>
  <si>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</si>
  <si>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</si>
  <si>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</si>
  <si>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</si>
  <si>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</si>
  <si>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</si>
  <si>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</si>
  <si>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</si>
  <si>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</si>
  <si>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</si>
  <si>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</si>
  <si>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</si>
  <si>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</si>
  <si>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</si>
  <si>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</si>
  <si>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</si>
  <si>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</si>
  <si>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</si>
  <si>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</si>
  <si>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</si>
  <si>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</si>
  <si>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</si>
  <si>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</si>
  <si>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</si>
  <si>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</si>
  <si>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</si>
  <si>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</si>
  <si>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</si>
  <si>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</si>
  <si>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</si>
  <si>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</si>
  <si>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</si>
  <si>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</si>
  <si>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</si>
  <si>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</si>
  <si>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</si>
  <si>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</si>
  <si>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</si>
  <si>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</si>
  <si>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</si>
  <si>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</si>
  <si>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</si>
  <si>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</si>
  <si>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</si>
  <si>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</si>
  <si>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</si>
  <si>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</si>
  <si>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</si>
  <si>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</si>
  <si>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</si>
  <si>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</si>
  <si>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</si>
  <si>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</si>
  <si>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</si>
  <si>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</si>
  <si>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</si>
  <si>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</si>
  <si>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</si>
  <si>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</si>
  <si>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</si>
  <si>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</si>
  <si>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</si>
  <si>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</si>
  <si>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</si>
  <si>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</si>
  <si>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</si>
  <si>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</si>
  <si>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</si>
  <si>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</si>
  <si>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</si>
  <si>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</si>
  <si>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</si>
  <si>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</si>
  <si>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</si>
  <si>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</si>
  <si>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</si>
  <si>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</si>
  <si>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</si>
  <si>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</si>
  <si>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</si>
  <si>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</si>
  <si>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</si>
  <si>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</si>
  <si>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</si>
  <si>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</si>
  <si>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</si>
  <si>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</si>
  <si>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</si>
  <si>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</si>
  <si>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</si>
  <si>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</si>
  <si>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</si>
  <si>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</si>
  <si>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</si>
  <si>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</si>
  <si>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</si>
  <si>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</si>
  <si>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</si>
  <si>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</si>
  <si>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</si>
  <si>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</si>
  <si>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</si>
  <si>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</si>
  <si>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</si>
  <si>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</si>
  <si>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</si>
  <si>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</si>
  <si>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</si>
  <si>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</si>
  <si>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</si>
  <si>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</si>
  <si>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</si>
  <si>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</si>
  <si>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</si>
  <si>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</si>
  <si>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</si>
  <si>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</si>
  <si>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</si>
  <si>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</si>
  <si>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</si>
  <si>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</si>
  <si>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</si>
  <si>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</si>
  <si>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</si>
  <si>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</si>
  <si>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</si>
  <si>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</si>
  <si>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</si>
  <si>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</si>
  <si>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</si>
  <si>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</si>
  <si>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</si>
  <si>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</si>
  <si>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</si>
  <si>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</si>
  <si>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</si>
  <si>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</si>
  <si>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</si>
  <si>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</si>
  <si>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</si>
  <si>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</si>
  <si>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</si>
  <si>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</si>
  <si>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</si>
  <si>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</si>
  <si>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</si>
  <si>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</si>
  <si>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</si>
  <si>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</si>
  <si>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</si>
  <si>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</si>
  <si>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</si>
  <si>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</si>
  <si>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</si>
  <si>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</si>
  <si>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</si>
  <si>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</si>
  <si>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</si>
  <si>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</si>
  <si>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</si>
  <si>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</si>
  <si>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</si>
  <si>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</si>
  <si>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</si>
  <si>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</si>
  <si>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</si>
  <si>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</si>
  <si>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</si>
  <si>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</si>
  <si>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</si>
  <si>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</si>
  <si>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</si>
  <si>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</si>
  <si>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</si>
  <si>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</si>
  <si>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</si>
  <si>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</si>
  <si>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</si>
  <si>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</si>
  <si>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</si>
  <si>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</si>
  <si>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</si>
  <si>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</si>
  <si>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</si>
  <si>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</si>
  <si>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</si>
  <si>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</si>
  <si>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</si>
  <si>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</si>
  <si>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</si>
  <si>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</si>
  <si>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</si>
  <si>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</si>
  <si>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</si>
  <si>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</si>
  <si>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</si>
  <si>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</si>
  <si>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</si>
  <si>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</si>
  <si>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</si>
  <si>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</si>
  <si>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</si>
  <si>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</si>
  <si>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</si>
  <si>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</si>
  <si>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</si>
  <si>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</si>
  <si>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</si>
  <si>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</si>
  <si>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</si>
  <si>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</si>
  <si>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</si>
  <si>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</si>
  <si>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</si>
  <si>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</si>
  <si>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</si>
  <si>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</si>
  <si>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</si>
  <si>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</si>
  <si>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</si>
  <si>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</si>
  <si>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</si>
  <si>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</si>
  <si>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</si>
  <si>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</si>
  <si>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</si>
  <si>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</si>
  <si>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</si>
  <si>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</si>
  <si>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</si>
  <si>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</si>
  <si>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</si>
  <si>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</si>
  <si>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</si>
  <si>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</si>
  <si>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</si>
  <si>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</si>
  <si>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</si>
  <si>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</si>
  <si>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</si>
  <si>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</si>
  <si>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</si>
  <si>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</si>
  <si>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</si>
  <si>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</si>
  <si>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</si>
  <si>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</si>
  <si>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</si>
  <si>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</si>
  <si>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</si>
  <si>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</si>
  <si>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</si>
  <si>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</si>
  <si>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</si>
  <si>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</si>
  <si>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</si>
  <si>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</si>
  <si>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</si>
  <si>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</si>
  <si>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</si>
  <si>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</si>
  <si>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</si>
  <si>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</si>
  <si>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</si>
  <si>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</si>
  <si>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</si>
  <si>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</si>
  <si>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</si>
  <si>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</si>
  <si>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</si>
  <si>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</si>
  <si>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</si>
  <si>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</si>
  <si>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</si>
  <si>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</si>
  <si>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</si>
  <si>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</si>
  <si>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</si>
  <si>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</si>
  <si>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</si>
  <si>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</si>
  <si>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</si>
  <si>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</si>
  <si>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</si>
  <si>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</si>
  <si>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</si>
  <si>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</si>
  <si>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</si>
  <si>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</si>
  <si>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</si>
  <si>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</si>
  <si>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</si>
  <si>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</si>
  <si>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</si>
  <si>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</si>
  <si>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</si>
  <si>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</si>
  <si>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</si>
  <si>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</si>
  <si>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</si>
  <si>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</si>
  <si>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</si>
  <si>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</si>
  <si>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</si>
  <si>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</si>
  <si>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</si>
  <si>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</si>
  <si>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</si>
  <si>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</si>
  <si>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</si>
  <si>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</si>
  <si>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</si>
  <si>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</si>
  <si>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</si>
  <si>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</si>
  <si>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</si>
  <si>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</si>
  <si>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</si>
  <si>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</si>
  <si>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</si>
  <si>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</si>
  <si>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</si>
  <si>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</si>
  <si>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</si>
  <si>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</si>
  <si>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</si>
  <si>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</si>
  <si>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</si>
  <si>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</si>
  <si>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</si>
  <si>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</si>
  <si>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</si>
  <si>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</si>
  <si>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</si>
  <si>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</si>
  <si>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</si>
  <si>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</si>
  <si>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</si>
  <si>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</si>
  <si>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</si>
  <si>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</si>
  <si>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</si>
  <si>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</si>
  <si>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</si>
  <si>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</si>
  <si>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</si>
  <si>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</si>
  <si>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</si>
  <si>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</si>
  <si>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</si>
  <si>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</si>
  <si>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</si>
  <si>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</si>
  <si>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</si>
  <si>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</si>
  <si>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</si>
  <si>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</si>
  <si>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</si>
  <si>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</si>
  <si>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</si>
  <si>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</si>
  <si>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</si>
  <si>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</si>
  <si>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</si>
  <si>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</si>
  <si>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</si>
  <si>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</si>
  <si>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</si>
  <si>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</si>
  <si>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</si>
  <si>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</si>
  <si>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</si>
  <si>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</si>
  <si>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</si>
  <si>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</si>
  <si>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</si>
  <si>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</si>
  <si>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</si>
  <si>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</si>
  <si>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</si>
  <si>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</si>
  <si>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</si>
  <si>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</si>
  <si>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</si>
  <si>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</si>
  <si>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</si>
  <si>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</si>
  <si>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</si>
  <si>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</si>
  <si>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</si>
  <si>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</si>
  <si>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</si>
  <si>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</si>
  <si>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</si>
  <si>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</si>
  <si>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</si>
  <si>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</si>
  <si>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</si>
  <si>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</si>
  <si>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</si>
  <si>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</si>
  <si>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</si>
  <si>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</si>
  <si>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</si>
  <si>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</si>
  <si>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</si>
  <si>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</si>
  <si>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</si>
  <si>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</si>
  <si>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</si>
  <si>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</si>
  <si>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</si>
  <si>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</si>
  <si>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</si>
  <si>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</si>
  <si>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</si>
  <si>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</si>
  <si>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</si>
  <si>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</si>
  <si>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</si>
  <si>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</si>
  <si>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</si>
  <si>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</si>
  <si>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</si>
  <si>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</si>
  <si>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</si>
  <si>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</si>
  <si>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</si>
  <si>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</si>
  <si>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</si>
  <si>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</si>
  <si>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</si>
  <si>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</si>
  <si>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</si>
  <si>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</si>
  <si>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</si>
  <si>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</si>
  <si>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</si>
  <si>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</si>
  <si>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</si>
  <si>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</si>
  <si>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</si>
  <si>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</si>
  <si>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</si>
  <si>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</si>
  <si>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</si>
  <si>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</si>
  <si>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</si>
  <si>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</si>
  <si>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</si>
  <si>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</si>
  <si>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</si>
  <si>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</si>
  <si>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</si>
  <si>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</si>
  <si>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</si>
  <si>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</si>
  <si>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</si>
  <si>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</si>
  <si>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</si>
  <si>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</si>
  <si>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</si>
  <si>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</si>
  <si>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</si>
  <si>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</si>
  <si>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</si>
  <si>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</si>
  <si>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</si>
  <si>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</si>
  <si>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</si>
  <si>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</si>
  <si>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</si>
  <si>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</si>
  <si>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</si>
  <si>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</si>
  <si>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</si>
  <si>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</si>
  <si>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</si>
  <si>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</si>
  <si>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</si>
  <si>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</si>
  <si>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</si>
  <si>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</si>
  <si>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</si>
  <si>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</si>
  <si>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</si>
  <si>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</si>
  <si>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</si>
  <si>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</si>
  <si>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</si>
  <si>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</si>
  <si>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</si>
  <si>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</si>
  <si>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</si>
  <si>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</si>
  <si>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</si>
  <si>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</si>
  <si>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</si>
  <si>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</si>
  <si>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</si>
  <si>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</si>
  <si>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</si>
  <si>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</si>
  <si>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</si>
  <si>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</si>
  <si>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</si>
  <si>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</si>
  <si>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</si>
  <si>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</si>
  <si>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</si>
  <si>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</si>
  <si>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</si>
  <si>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</si>
  <si>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</si>
  <si>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</si>
  <si>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</si>
  <si>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</si>
  <si>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</si>
  <si>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</si>
  <si>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</si>
  <si>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</si>
  <si>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</si>
  <si>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</si>
  <si>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</si>
  <si>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</si>
  <si>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</si>
  <si>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</si>
  <si>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</si>
  <si>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</si>
  <si>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</si>
  <si>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</si>
  <si>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</si>
  <si>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</si>
  <si>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</si>
  <si>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</si>
  <si>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</si>
  <si>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</si>
  <si>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</si>
  <si>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</si>
  <si>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</si>
  <si>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</si>
  <si>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</si>
  <si>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</si>
  <si>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</si>
  <si>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</si>
  <si>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</si>
  <si>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</si>
  <si>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</si>
  <si>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</si>
  <si>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</si>
  <si>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</si>
  <si>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</si>
  <si>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</si>
  <si>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</si>
  <si>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</si>
  <si>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</si>
  <si>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</si>
  <si>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</si>
  <si>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</si>
  <si>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</si>
  <si>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</si>
  <si>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</si>
  <si>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</si>
  <si>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</si>
  <si>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</si>
  <si>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</si>
  <si>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</si>
  <si>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</si>
  <si>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</si>
  <si>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</si>
  <si>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</si>
  <si>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</si>
  <si>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</si>
  <si>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</si>
  <si>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</si>
  <si>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</si>
  <si>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</si>
  <si>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</si>
  <si>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</si>
  <si>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</si>
  <si>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</si>
  <si>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</si>
  <si>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</si>
  <si>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</si>
  <si>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</si>
  <si>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</si>
  <si>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</si>
  <si>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</si>
  <si>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</si>
  <si>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</si>
  <si>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</si>
  <si>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</si>
  <si>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</si>
  <si>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</si>
  <si>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</si>
  <si>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</si>
  <si>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</si>
  <si>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</si>
  <si>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</si>
  <si>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</si>
  <si>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</si>
  <si>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</si>
  <si>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</si>
  <si>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</si>
  <si>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</si>
  <si>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</si>
  <si>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</si>
  <si>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</si>
  <si>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</si>
  <si>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</si>
  <si>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</si>
  <si>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</si>
  <si>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</si>
  <si>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</si>
  <si>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</si>
  <si>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</si>
  <si>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</si>
  <si>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</si>
  <si>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</si>
  <si>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</si>
  <si>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</si>
  <si>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</si>
  <si>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</si>
  <si>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</si>
  <si>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</si>
  <si>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</si>
  <si>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</si>
  <si>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</si>
  <si>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</si>
  <si>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</si>
  <si>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</si>
  <si>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</si>
  <si>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</si>
  <si>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</si>
  <si>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</si>
  <si>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</si>
  <si>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</si>
  <si>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</si>
  <si>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</si>
  <si>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</si>
  <si>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</si>
  <si>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</si>
  <si>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</si>
  <si>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</si>
  <si>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</si>
  <si>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</si>
  <si>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</si>
  <si>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</si>
  <si>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</si>
  <si>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</si>
  <si>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</si>
  <si>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</si>
  <si>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</si>
  <si>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</si>
  <si>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</si>
  <si>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</si>
  <si>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</si>
  <si>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</si>
  <si>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</si>
  <si>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</si>
  <si>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</si>
  <si>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</si>
  <si>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</si>
  <si>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</si>
  <si>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</si>
  <si>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</si>
  <si>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</si>
  <si>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</si>
  <si>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</si>
  <si>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</si>
  <si>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</si>
  <si>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</si>
  <si>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</si>
  <si>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</si>
  <si>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</si>
  <si>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</si>
  <si>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</si>
  <si>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</si>
  <si>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</si>
  <si>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</si>
  <si>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</si>
  <si>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</si>
  <si>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</si>
  <si>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</si>
  <si>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</si>
  <si>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</si>
  <si>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</si>
  <si>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</si>
  <si>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</si>
  <si>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</si>
  <si>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</si>
  <si>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</si>
  <si>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</si>
  <si>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</si>
  <si>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</si>
  <si>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</si>
  <si>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</si>
  <si>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</si>
  <si>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</si>
  <si>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</si>
  <si>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</si>
  <si>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</si>
  <si>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</si>
  <si>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</si>
  <si>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</si>
  <si>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</si>
  <si>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</si>
  <si>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</si>
  <si>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</si>
  <si>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</si>
  <si>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</si>
  <si>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</si>
  <si>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</si>
  <si>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</si>
  <si>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</si>
  <si>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</si>
  <si>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</si>
  <si>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</si>
  <si>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</si>
  <si>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</si>
  <si>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</si>
  <si>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</si>
  <si>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</si>
  <si>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</si>
  <si>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</si>
  <si>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</si>
  <si>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</si>
  <si>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</si>
  <si>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</si>
  <si>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</si>
  <si>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</si>
  <si>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</si>
  <si>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</si>
  <si>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</si>
  <si>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</si>
  <si>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</si>
  <si>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</si>
  <si>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</si>
  <si>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</si>
  <si>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</si>
  <si>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</si>
  <si>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</si>
  <si>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</si>
  <si>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</si>
  <si>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</si>
  <si>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</si>
  <si>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</si>
  <si>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</si>
  <si>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</si>
  <si>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</si>
  <si>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</si>
  <si>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</si>
  <si>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</si>
  <si>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</si>
  <si>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</si>
  <si>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</si>
  <si>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</si>
  <si>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</si>
  <si>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</si>
  <si>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</si>
  <si>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</si>
  <si>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</si>
  <si>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</si>
  <si>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</si>
  <si>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</si>
  <si>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</si>
  <si>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</si>
  <si>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</si>
  <si>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</si>
  <si>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</si>
  <si>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</si>
  <si>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</si>
  <si>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</si>
  <si>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</si>
  <si>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</si>
  <si>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</si>
  <si>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</si>
  <si>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</si>
  <si>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</si>
  <si>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</si>
  <si>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</si>
  <si>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</si>
  <si>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</si>
  <si>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</si>
  <si>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</si>
  <si>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</si>
  <si>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</si>
  <si>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</si>
  <si>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</si>
  <si>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</si>
  <si>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</si>
  <si>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</si>
  <si>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</si>
  <si>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</si>
  <si>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</si>
  <si>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</si>
  <si>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</si>
  <si>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</si>
  <si>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</si>
  <si>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</si>
  <si>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</si>
  <si>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</si>
  <si>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</si>
  <si>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</si>
  <si>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</si>
  <si>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</si>
  <si>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</si>
  <si>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</si>
  <si>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</si>
  <si>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</si>
  <si>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</si>
  <si>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</si>
  <si>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</si>
  <si>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</si>
  <si>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</si>
  <si>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</si>
  <si>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</si>
  <si>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</si>
  <si>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</si>
  <si>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</si>
  <si>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</si>
  <si>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</si>
  <si>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</si>
  <si>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</si>
  <si>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</si>
  <si>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</si>
  <si>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</si>
  <si>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</si>
  <si>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</si>
  <si>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</si>
  <si>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</si>
  <si>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</si>
  <si>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</si>
  <si>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</si>
  <si>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</si>
  <si>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</si>
  <si>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</si>
  <si>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</si>
  <si>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</si>
  <si>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</si>
  <si>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</si>
  <si>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</si>
  <si>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</si>
  <si>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</si>
  <si>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</si>
  <si>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</si>
  <si>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</si>
  <si>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</si>
  <si>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</si>
  <si>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</si>
  <si>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</si>
  <si>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</si>
  <si>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</si>
  <si>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</si>
  <si>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</si>
  <si>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</si>
  <si>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</si>
  <si>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</si>
  <si>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</si>
  <si>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</si>
  <si>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</si>
  <si>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</si>
  <si>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</si>
  <si>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</si>
  <si>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</si>
  <si>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</si>
  <si>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</si>
  <si>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</si>
  <si>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</si>
  <si>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</si>
  <si>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</si>
  <si>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</si>
  <si>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</si>
  <si>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</si>
  <si>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</si>
  <si>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</si>
  <si>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</si>
  <si>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</si>
  <si>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</si>
  <si>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</si>
  <si>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</si>
  <si>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</si>
  <si>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</si>
  <si>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</si>
  <si>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</si>
  <si>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</si>
  <si>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</si>
  <si>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</si>
  <si>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</si>
  <si>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</si>
  <si>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</si>
  <si>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</si>
  <si>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</si>
  <si>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</si>
  <si>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</si>
  <si>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</si>
  <si>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</si>
  <si>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</si>
  <si>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</si>
  <si>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</si>
  <si>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</si>
  <si>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</si>
  <si>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</si>
  <si>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</si>
  <si>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</si>
  <si>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</si>
  <si>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</si>
  <si>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</si>
  <si>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</si>
  <si>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</si>
  <si>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</si>
  <si>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</si>
  <si>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</si>
  <si>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</si>
  <si>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</si>
  <si>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</si>
  <si>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</si>
  <si>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</si>
  <si>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</si>
  <si>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</si>
  <si>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</si>
  <si>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</si>
  <si>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</si>
  <si>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</si>
  <si>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</si>
  <si>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</si>
  <si>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</si>
  <si>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</si>
  <si>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</si>
  <si>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</si>
  <si>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</si>
  <si>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</si>
  <si>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</si>
  <si>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</si>
  <si>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</si>
  <si>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</si>
  <si>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</si>
  <si>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</si>
  <si>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</si>
  <si>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</si>
  <si>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</si>
  <si>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</si>
  <si>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</si>
  <si>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</si>
  <si>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</si>
  <si>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</si>
  <si>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</si>
  <si>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</si>
  <si>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</si>
  <si>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</si>
  <si>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</si>
  <si>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</si>
  <si>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</si>
  <si>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</si>
  <si>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</si>
  <si>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</si>
  <si>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</si>
  <si>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</si>
  <si>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</si>
  <si>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</si>
  <si>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</si>
  <si>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</si>
  <si>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</si>
  <si>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</si>
  <si>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</si>
  <si>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</si>
  <si>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</si>
  <si>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</si>
  <si>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</si>
  <si>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</si>
  <si>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</si>
  <si>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</si>
  <si>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</si>
  <si>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</si>
  <si>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</si>
  <si>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</si>
  <si>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</si>
  <si>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</si>
  <si>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</si>
  <si>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</si>
  <si>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</si>
  <si>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</si>
  <si>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</si>
  <si>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</si>
  <si>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</si>
  <si>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</si>
  <si>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</si>
  <si>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</si>
  <si>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</si>
  <si>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</si>
  <si>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</si>
  <si>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</si>
  <si>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</si>
  <si>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</si>
  <si>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</si>
  <si>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</si>
  <si>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</si>
  <si>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</si>
  <si>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</si>
  <si>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</si>
  <si>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</si>
  <si>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</si>
  <si>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</si>
  <si>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</si>
  <si>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</si>
  <si>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</si>
  <si>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</si>
  <si>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</si>
  <si>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</si>
  <si>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</si>
  <si>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</si>
  <si>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</si>
  <si>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</si>
  <si>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</si>
  <si>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</si>
  <si>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</si>
  <si>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</si>
  <si>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</si>
  <si>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</si>
  <si>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</si>
  <si>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</si>
  <si>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</si>
  <si>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</si>
  <si>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</si>
  <si>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</si>
  <si>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</si>
  <si>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</si>
  <si>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</si>
  <si>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</si>
  <si>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</si>
  <si>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</si>
  <si>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</si>
  <si>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</si>
  <si>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</si>
  <si>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</si>
  <si>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</si>
  <si>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</si>
  <si>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</si>
  <si>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</si>
  <si>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</si>
  <si>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</si>
  <si>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</si>
  <si>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</si>
  <si>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</si>
  <si>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</si>
  <si>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</si>
  <si>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</si>
  <si>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</si>
  <si>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</si>
  <si>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</si>
  <si>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</si>
  <si>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</si>
  <si>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</si>
  <si>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</si>
  <si>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</si>
  <si>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</si>
  <si>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</si>
  <si>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</si>
  <si>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</si>
  <si>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</si>
  <si>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</si>
  <si>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</si>
  <si>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</si>
  <si>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</si>
  <si>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</si>
  <si>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</si>
  <si>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</si>
  <si>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</si>
  <si>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</si>
  <si>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</si>
  <si>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</si>
  <si>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</si>
  <si>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</si>
  <si>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</si>
  <si>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</si>
  <si>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</si>
  <si>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</si>
  <si>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</si>
  <si>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</si>
  <si>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</si>
  <si>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</si>
  <si>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</si>
  <si>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</si>
  <si>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</si>
  <si>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</si>
  <si>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</si>
  <si>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</si>
  <si>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</si>
  <si>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</si>
  <si>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</si>
  <si>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</si>
  <si>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</si>
  <si>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</si>
  <si>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</si>
  <si>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</si>
  <si>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</si>
  <si>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</si>
  <si>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</si>
  <si>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</si>
  <si>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</si>
  <si>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</si>
  <si>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</si>
  <si>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</si>
  <si>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</si>
  <si>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</si>
  <si>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</si>
  <si>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</si>
  <si>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</si>
  <si>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</si>
  <si>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</si>
  <si>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</si>
  <si>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</si>
  <si>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</si>
  <si>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</si>
  <si>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</si>
  <si>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</si>
  <si>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</si>
  <si>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</si>
  <si>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</si>
  <si>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</si>
  <si>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</si>
  <si>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</si>
  <si>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</si>
  <si>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</si>
  <si>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</si>
  <si>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</si>
  <si>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</si>
  <si>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</si>
  <si>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</si>
  <si>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</si>
  <si>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</si>
  <si>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</si>
  <si>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</si>
  <si>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</si>
  <si>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</si>
  <si>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</si>
  <si>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</si>
  <si>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</si>
  <si>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</si>
  <si>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</si>
  <si>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</si>
  <si>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</si>
  <si>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</si>
  <si>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</si>
  <si>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</si>
  <si>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</si>
  <si>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</si>
  <si>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</si>
  <si>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</si>
  <si>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</si>
  <si>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</si>
  <si>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</si>
  <si>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</si>
  <si>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</si>
  <si>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</si>
  <si>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</si>
  <si>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</si>
  <si>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</si>
  <si>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</si>
  <si>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</si>
  <si>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</si>
  <si>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</si>
  <si>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</si>
  <si>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</si>
  <si>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</si>
  <si>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</si>
  <si>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</si>
  <si>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</si>
  <si>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</si>
  <si>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</si>
  <si>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</si>
  <si>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</si>
  <si>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</si>
  <si>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</si>
  <si>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</si>
  <si>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</si>
  <si>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</si>
  <si>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</si>
  <si>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</si>
  <si>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</si>
  <si>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</si>
  <si>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</si>
  <si>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</si>
  <si>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</si>
  <si>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</si>
  <si>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</si>
  <si>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</si>
  <si>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</si>
  <si>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</si>
  <si>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</si>
  <si>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</si>
  <si>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</si>
  <si>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</si>
  <si>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</si>
  <si>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</si>
  <si>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</si>
  <si>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</si>
  <si>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</si>
  <si>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</si>
  <si>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</si>
  <si>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</si>
  <si>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</si>
  <si>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</si>
  <si>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</si>
  <si>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</si>
  <si>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</si>
  <si>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</si>
  <si>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</si>
  <si>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</si>
  <si>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</si>
  <si>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</si>
  <si>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</si>
  <si>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</si>
  <si>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</si>
  <si>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</si>
  <si>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</si>
  <si>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</si>
  <si>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</si>
  <si>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</si>
  <si>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</si>
  <si>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</si>
  <si>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</si>
  <si>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</si>
  <si>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</si>
  <si>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</si>
  <si>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</si>
  <si>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</si>
  <si>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</si>
  <si>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</si>
  <si>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</si>
  <si>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</si>
  <si>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</si>
  <si>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</si>
  <si>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</si>
  <si>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</si>
  <si>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</si>
  <si>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</si>
  <si>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</si>
  <si>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</si>
  <si>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</si>
  <si>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</si>
  <si>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</si>
  <si>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</si>
  <si>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</si>
  <si>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</si>
  <si>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</si>
  <si>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</si>
  <si>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</si>
  <si>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</si>
  <si>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</si>
  <si>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</si>
  <si>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</si>
  <si>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</si>
  <si>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</si>
  <si>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</si>
  <si>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</si>
  <si>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</si>
  <si>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</si>
  <si>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</si>
  <si>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</si>
  <si>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</si>
  <si>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</si>
  <si>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</si>
  <si>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</si>
  <si>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</si>
  <si>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</si>
  <si>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</si>
  <si>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</si>
  <si>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</si>
  <si>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</si>
  <si>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</si>
  <si>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</si>
  <si>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</si>
  <si>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</si>
  <si>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</si>
  <si>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</si>
  <si>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</si>
  <si>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</si>
  <si>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</si>
  <si>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</si>
  <si>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</si>
  <si>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</si>
  <si>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</si>
  <si>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</si>
  <si>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</si>
  <si>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</si>
  <si>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</si>
  <si>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</si>
  <si>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</si>
  <si>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</si>
  <si>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</si>
  <si>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</si>
  <si>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</si>
  <si>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</si>
  <si>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</si>
  <si>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</si>
  <si>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</si>
  <si>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</si>
  <si>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</si>
  <si>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</si>
  <si>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</si>
  <si>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</si>
  <si>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</si>
  <si>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</si>
  <si>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</si>
  <si>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</si>
  <si>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</si>
  <si>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</si>
  <si>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</si>
  <si>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</si>
  <si>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</si>
  <si>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</si>
  <si>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</si>
  <si>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</si>
  <si>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</si>
  <si>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</si>
  <si>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</si>
  <si>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</si>
  <si>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</si>
  <si>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</si>
  <si>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</si>
  <si>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</si>
  <si>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</si>
  <si>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</si>
  <si>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</si>
  <si>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</si>
  <si>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</si>
  <si>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</si>
  <si>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</si>
  <si>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</si>
  <si>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</si>
  <si>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</si>
  <si>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</si>
  <si>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</si>
  <si>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</si>
  <si>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</si>
  <si>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</si>
  <si>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</si>
  <si>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</si>
  <si>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</si>
  <si>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</si>
  <si>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</si>
  <si>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</si>
  <si>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</si>
  <si>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</si>
  <si>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</si>
  <si>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</si>
  <si>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</si>
  <si>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</si>
  <si>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</si>
  <si>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</si>
  <si>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</si>
  <si>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</si>
  <si>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</si>
  <si>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</si>
  <si>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</si>
  <si>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</si>
  <si>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</si>
  <si>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</si>
  <si>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</si>
  <si>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</si>
  <si>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</si>
  <si>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</si>
  <si>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</si>
  <si>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</si>
  <si>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</si>
  <si>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</si>
  <si>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</si>
  <si>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</si>
  <si>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</si>
  <si>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</si>
  <si>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</si>
  <si>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</si>
  <si>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</si>
  <si>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</si>
  <si>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</si>
  <si>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</si>
  <si>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</si>
  <si>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</si>
  <si>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</si>
  <si>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</si>
  <si>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</si>
  <si>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</si>
  <si>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</si>
  <si>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</si>
  <si>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</si>
  <si>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</si>
  <si>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</si>
  <si>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</si>
  <si>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</si>
  <si>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</si>
  <si>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</si>
  <si>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</si>
  <si>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</si>
  <si>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</si>
  <si>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</si>
  <si>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</si>
  <si>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</si>
  <si>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</si>
  <si>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</si>
  <si>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</si>
  <si>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</si>
  <si>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</si>
  <si>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</si>
  <si>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</si>
  <si>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</si>
  <si>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</si>
  <si>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</si>
  <si>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</si>
  <si>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</si>
  <si>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</si>
  <si>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</si>
  <si>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</si>
  <si>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</si>
  <si>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</si>
  <si>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</si>
  <si>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</si>
  <si>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</si>
  <si>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</si>
  <si>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</si>
  <si>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</si>
  <si>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</si>
  <si>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</si>
  <si>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</si>
  <si>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</si>
  <si>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</si>
  <si>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</si>
  <si>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</si>
  <si>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</si>
  <si>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</si>
  <si>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</si>
  <si>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</si>
  <si>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</si>
  <si>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</si>
  <si>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</si>
  <si>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</si>
  <si>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</si>
  <si>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</si>
  <si>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</si>
  <si>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</si>
  <si>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</si>
  <si>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</si>
  <si>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</si>
  <si>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</si>
  <si>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</si>
  <si>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</si>
  <si>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</si>
  <si>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</si>
  <si>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</si>
  <si>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</si>
  <si>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</si>
  <si>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</si>
  <si>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</si>
  <si>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</si>
  <si>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</si>
  <si>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</si>
  <si>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</si>
  <si>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</si>
  <si>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</si>
  <si>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</si>
  <si>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</si>
  <si>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</si>
  <si>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</si>
  <si>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</si>
  <si>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</si>
  <si>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</si>
  <si>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</si>
  <si>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</si>
  <si>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</si>
  <si>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</si>
  <si>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</si>
  <si>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</si>
  <si>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</si>
  <si>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</si>
  <si>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</si>
  <si>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</si>
  <si>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</si>
  <si>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</si>
  <si>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</si>
  <si>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</si>
  <si>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</si>
  <si>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</si>
  <si>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</si>
  <si>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</si>
  <si>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</si>
  <si>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</si>
  <si>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</si>
  <si>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</si>
  <si>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</si>
  <si>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</si>
  <si>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</si>
  <si>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</si>
  <si>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</si>
  <si>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</si>
  <si>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</si>
  <si>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</si>
  <si>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</si>
  <si>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</si>
  <si>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</si>
  <si>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</si>
  <si>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</si>
  <si>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</si>
  <si>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</si>
  <si>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</si>
  <si>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</si>
  <si>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</si>
  <si>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</si>
  <si>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</si>
  <si>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</si>
  <si>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</si>
  <si>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</si>
  <si>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</si>
  <si>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</si>
  <si>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</si>
  <si>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</si>
  <si>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</si>
  <si>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</si>
  <si>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</si>
  <si>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</si>
  <si>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</si>
  <si>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</si>
  <si>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</si>
  <si>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</si>
  <si>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</si>
  <si>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</si>
  <si>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</si>
  <si>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</si>
  <si>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</si>
  <si>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</si>
  <si>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</si>
  <si>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</si>
  <si>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</si>
  <si>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</si>
  <si>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</si>
  <si>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</si>
  <si>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</si>
  <si>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</si>
  <si>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</si>
  <si>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</si>
  <si>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</si>
  <si>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</si>
  <si>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</si>
  <si>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</si>
  <si>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</si>
  <si>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</si>
  <si>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</si>
  <si>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</si>
  <si>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</si>
  <si>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</si>
  <si>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</si>
  <si>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</si>
  <si>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</si>
  <si>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</si>
  <si>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</si>
  <si>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</si>
  <si>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</si>
  <si>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</si>
  <si>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</si>
  <si>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</si>
  <si>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</si>
  <si>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</si>
  <si>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</si>
  <si>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</si>
  <si>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</si>
  <si>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</si>
  <si>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</si>
  <si>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</si>
  <si>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</si>
  <si>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</si>
  <si>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</si>
  <si>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</si>
  <si>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</si>
  <si>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</si>
  <si>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</si>
  <si>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</si>
  <si>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</si>
  <si>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</si>
  <si>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</si>
  <si>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</si>
  <si>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</si>
  <si>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</si>
  <si>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</si>
  <si>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</si>
  <si>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</si>
  <si>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</si>
  <si>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</si>
  <si>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</si>
  <si>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</si>
  <si>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</si>
  <si>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</si>
  <si>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</si>
  <si>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</si>
  <si>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</si>
  <si>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</si>
  <si>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</si>
  <si>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</si>
  <si>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</si>
  <si>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</si>
  <si>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</si>
  <si>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</si>
  <si>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</si>
  <si>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</si>
  <si>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</si>
  <si>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</si>
  <si>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</si>
  <si>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</si>
  <si>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</si>
  <si>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</si>
  <si>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</si>
  <si>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</si>
  <si>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</si>
  <si>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</si>
  <si>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</si>
  <si>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</si>
  <si>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</si>
  <si>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</si>
  <si>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</si>
  <si>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</si>
  <si>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</si>
  <si>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</si>
  <si>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</si>
  <si>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</si>
  <si>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</si>
  <si>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</si>
  <si>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</si>
  <si>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</si>
  <si>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</si>
  <si>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</si>
  <si>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</si>
  <si>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</si>
  <si>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</si>
  <si>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</si>
  <si>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</si>
  <si>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</si>
  <si>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</si>
  <si>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</si>
  <si>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</si>
  <si>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</si>
  <si>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</si>
  <si>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</si>
  <si>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</si>
  <si>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</si>
  <si>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</si>
  <si>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</si>
  <si>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</si>
  <si>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</si>
  <si>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</si>
  <si>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</si>
  <si>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</si>
  <si>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</si>
  <si>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</si>
  <si>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</si>
  <si>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</si>
  <si>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</si>
  <si>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</si>
  <si>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</si>
  <si>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</si>
  <si>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</si>
  <si>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</si>
  <si>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</si>
  <si>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</si>
  <si>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</si>
  <si>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</si>
  <si>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</si>
  <si>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</si>
  <si>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</si>
  <si>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</si>
  <si>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</si>
  <si>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</si>
  <si>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</si>
  <si>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</si>
  <si>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</si>
  <si>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</si>
  <si>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</si>
  <si>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</si>
  <si>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</si>
  <si>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</si>
  <si>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</si>
  <si>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</si>
  <si>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</si>
  <si>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</si>
  <si>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</si>
  <si>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</si>
  <si>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</si>
  <si>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</si>
  <si>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</si>
  <si>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</si>
  <si>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</si>
  <si>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</si>
  <si>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</si>
  <si>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</si>
  <si>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</si>
  <si>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</si>
  <si>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</si>
  <si>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</si>
  <si>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</si>
  <si>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</si>
  <si>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</si>
  <si>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</si>
  <si>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</si>
  <si>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</si>
  <si>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</si>
  <si>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</si>
  <si>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</si>
  <si>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</si>
  <si>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</si>
  <si>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</si>
  <si>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</si>
  <si>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</si>
  <si>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</si>
  <si>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</si>
  <si>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</si>
  <si>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</si>
  <si>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</si>
  <si>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</si>
  <si>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</si>
  <si>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</si>
  <si>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</si>
  <si>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</si>
  <si>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</si>
  <si>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</si>
  <si>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</si>
  <si>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</si>
  <si>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</si>
  <si>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</si>
  <si>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</si>
  <si>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</si>
  <si>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</si>
  <si>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</si>
  <si>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</si>
  <si>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</si>
  <si>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</si>
  <si>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</si>
  <si>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</si>
  <si>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</si>
  <si>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</si>
  <si>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</si>
  <si>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</si>
  <si>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</si>
  <si>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</si>
  <si>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</si>
  <si>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</si>
  <si>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</si>
  <si>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</si>
  <si>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</si>
  <si>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</si>
  <si>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</si>
  <si>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</si>
  <si>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</si>
  <si>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</si>
  <si>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</si>
  <si>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</si>
  <si>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</si>
  <si>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</si>
  <si>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</si>
  <si>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</si>
  <si>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</si>
  <si>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</si>
  <si>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</si>
  <si>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</si>
  <si>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</si>
  <si>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</si>
  <si>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</si>
  <si>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</si>
  <si>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</si>
  <si>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</si>
  <si>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</si>
  <si>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</si>
  <si>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</si>
  <si>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</si>
  <si>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</si>
  <si>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</si>
  <si>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</si>
  <si>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</si>
  <si>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</si>
  <si>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</si>
  <si>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</si>
  <si>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</si>
  <si>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</si>
  <si>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</si>
  <si>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</si>
  <si>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</si>
  <si>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</si>
  <si>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</si>
  <si>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</si>
  <si>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</si>
  <si>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</si>
  <si>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</si>
  <si>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</si>
  <si>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</si>
  <si>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</si>
  <si>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</si>
  <si>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</si>
  <si>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</si>
  <si>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</si>
  <si>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</si>
  <si>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</si>
  <si>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</si>
  <si>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</si>
  <si>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</si>
  <si>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</si>
  <si>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</si>
  <si>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</si>
  <si>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</si>
  <si>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</si>
  <si>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</si>
  <si>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</si>
  <si>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</si>
  <si>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</si>
  <si>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</si>
  <si>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</si>
  <si>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</si>
  <si>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</si>
  <si>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</si>
  <si>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</si>
  <si>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</si>
  <si>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</si>
  <si>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</si>
  <si>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</si>
  <si>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</si>
  <si>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</si>
  <si>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</si>
  <si>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</si>
  <si>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</si>
  <si>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</si>
  <si>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</si>
  <si>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</si>
  <si>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</si>
  <si>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</si>
  <si>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</si>
  <si>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</si>
  <si>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</si>
  <si>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</si>
  <si>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</si>
  <si>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</si>
  <si>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</si>
  <si>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</si>
  <si>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</si>
  <si>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</si>
  <si>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</si>
  <si>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</si>
  <si>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</si>
  <si>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</si>
  <si>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</si>
  <si>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</si>
  <si>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</si>
  <si>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</si>
  <si>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</si>
  <si>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</si>
  <si>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</si>
  <si>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</si>
  <si>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</si>
  <si>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</si>
  <si>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</si>
  <si>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</si>
  <si>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</si>
  <si>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</si>
  <si>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</si>
  <si>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</si>
  <si>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</si>
  <si>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</si>
  <si>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</si>
  <si>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</si>
  <si>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</si>
  <si>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</si>
  <si>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</si>
  <si>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</si>
  <si>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</si>
  <si>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</si>
  <si>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</si>
  <si>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</si>
  <si>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</si>
  <si>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</si>
  <si>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</si>
  <si>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</si>
  <si>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</si>
  <si>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</si>
  <si>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</si>
  <si>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</si>
  <si>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</si>
  <si>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</si>
  <si>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</si>
  <si>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</si>
  <si>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</si>
  <si>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</si>
  <si>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</si>
  <si>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</si>
  <si>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</si>
  <si>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</si>
  <si>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</si>
  <si>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</si>
  <si>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</si>
  <si>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</si>
  <si>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</si>
  <si>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</si>
  <si>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</si>
  <si>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</si>
  <si>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</si>
  <si>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</si>
  <si>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</si>
  <si>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</si>
  <si>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</si>
  <si>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</si>
  <si>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</si>
  <si>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</si>
  <si>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</si>
  <si>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</si>
  <si>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</si>
  <si>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</si>
  <si>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</si>
  <si>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</si>
  <si>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</si>
  <si>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</si>
  <si>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</si>
  <si>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</si>
  <si>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</si>
  <si>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</si>
  <si>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</si>
  <si>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</si>
  <si>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</si>
  <si>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</si>
  <si>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</si>
  <si>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</si>
  <si>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</si>
  <si>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</si>
  <si>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</si>
  <si>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</si>
  <si>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</si>
  <si>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</si>
  <si>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</si>
  <si>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</si>
  <si>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</si>
  <si>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</si>
  <si>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</si>
  <si>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</si>
  <si>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</si>
  <si>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</si>
  <si>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</si>
  <si>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</si>
  <si>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</si>
  <si>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</si>
  <si>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</si>
  <si>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</si>
  <si>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</si>
  <si>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</si>
  <si>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</si>
  <si>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</si>
  <si>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</si>
  <si>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</si>
  <si>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</si>
  <si>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</si>
  <si>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</si>
  <si>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</si>
  <si>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</si>
  <si>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</si>
  <si>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</si>
  <si>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</si>
  <si>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</si>
  <si>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</si>
  <si>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</si>
  <si>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</si>
  <si>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</si>
  <si>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</si>
  <si>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</si>
  <si>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</si>
  <si>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</si>
  <si>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</si>
  <si>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</si>
  <si>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</si>
  <si>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</si>
  <si>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</si>
  <si>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</si>
  <si>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</si>
  <si>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</si>
  <si>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</si>
  <si>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</si>
  <si>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</si>
  <si>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</si>
  <si>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</si>
  <si>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</si>
  <si>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</si>
  <si>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</si>
  <si>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</si>
  <si>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</si>
  <si>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</si>
  <si>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</si>
  <si>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</si>
  <si>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</si>
  <si>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</si>
  <si>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</si>
  <si>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</si>
  <si>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</si>
  <si>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</si>
  <si>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</si>
  <si>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</si>
  <si>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</si>
  <si>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</si>
  <si>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</si>
  <si>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</si>
  <si>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</si>
  <si>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</si>
  <si>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</si>
  <si>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</si>
  <si>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</si>
  <si>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</si>
  <si>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</si>
  <si>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</si>
  <si>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</si>
  <si>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</si>
  <si>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</si>
  <si>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</si>
  <si>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</si>
  <si>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</si>
  <si>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</si>
  <si>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</si>
  <si>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</si>
  <si>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</si>
  <si>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</si>
  <si>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</si>
  <si>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</si>
  <si>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</si>
  <si>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</si>
  <si>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</si>
  <si>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</si>
  <si>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</si>
  <si>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</si>
  <si>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</si>
  <si>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</si>
  <si>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</si>
  <si>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</si>
  <si>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</si>
  <si>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</si>
  <si>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</si>
  <si>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</si>
  <si>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</si>
  <si>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</si>
  <si>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</si>
  <si>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</si>
  <si>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</si>
  <si>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</si>
  <si>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</si>
  <si>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</si>
  <si>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</si>
  <si>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</si>
  <si>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</si>
  <si>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</si>
  <si>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</si>
  <si>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</si>
  <si>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</si>
  <si>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</si>
  <si>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</si>
  <si>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</si>
  <si>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</si>
  <si>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</si>
  <si>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</si>
  <si>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</si>
  <si>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</si>
  <si>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</si>
  <si>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</si>
  <si>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</si>
  <si>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</si>
  <si>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</si>
  <si>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</si>
  <si>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</si>
  <si>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</si>
  <si>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</si>
  <si>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</si>
  <si>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</si>
  <si>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</si>
  <si>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</si>
  <si>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</si>
  <si>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</si>
  <si>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</si>
  <si>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</si>
  <si>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</si>
  <si>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</si>
  <si>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</si>
  <si>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</si>
  <si>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</si>
  <si>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</si>
  <si>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</si>
  <si>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</si>
  <si>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</si>
  <si>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</si>
  <si>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</si>
  <si>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</si>
  <si>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</si>
  <si>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</si>
  <si>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</si>
  <si>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</si>
  <si>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</si>
  <si>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</si>
  <si>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</si>
  <si>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</si>
  <si>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</si>
  <si>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</si>
  <si>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</si>
  <si>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</si>
  <si>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</si>
  <si>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</si>
  <si>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</si>
  <si>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</si>
  <si>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</si>
  <si>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</si>
  <si>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</si>
  <si>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</si>
  <si>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</si>
  <si>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</si>
  <si>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</si>
  <si>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</si>
  <si>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</si>
  <si>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</si>
  <si>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</si>
  <si>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</si>
  <si>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</si>
  <si>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</si>
  <si>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</si>
  <si>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</si>
  <si>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</si>
  <si>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</si>
  <si>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</si>
  <si>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</si>
  <si>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</si>
  <si>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</si>
  <si>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</si>
  <si>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</si>
  <si>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</si>
  <si>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</si>
  <si>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</si>
  <si>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</si>
  <si>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</si>
  <si>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</si>
  <si>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</si>
  <si>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</si>
  <si>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</si>
  <si>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</si>
  <si>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</si>
  <si>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</si>
  <si>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</si>
  <si>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</si>
  <si>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</si>
  <si>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</si>
  <si>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</si>
  <si>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</si>
  <si>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</si>
  <si>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</si>
  <si>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</si>
  <si>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</si>
  <si>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</si>
  <si>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</si>
  <si>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</si>
  <si>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</si>
  <si>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</si>
  <si>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</si>
  <si>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</si>
  <si>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</si>
  <si>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</si>
  <si>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</si>
  <si>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</si>
  <si>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</si>
  <si>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</si>
  <si>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</si>
  <si>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</si>
  <si>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</si>
  <si>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</si>
  <si>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</si>
  <si>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</si>
  <si>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</si>
  <si>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</si>
  <si>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</si>
  <si>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</si>
  <si>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</si>
  <si>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</si>
  <si>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</si>
  <si>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</si>
  <si>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</si>
  <si>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</si>
  <si>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</si>
  <si>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</si>
  <si>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</si>
  <si>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</si>
  <si>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</si>
  <si>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</si>
  <si>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</si>
  <si>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</si>
  <si>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</si>
  <si>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</si>
  <si>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</si>
  <si>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</si>
  <si>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</si>
  <si>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</si>
  <si>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</si>
  <si>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</si>
  <si>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</si>
  <si>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</si>
  <si>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</si>
  <si>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</si>
  <si>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</si>
  <si>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</si>
  <si>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</si>
  <si>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</si>
  <si>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</si>
  <si>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</si>
  <si>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</si>
  <si>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</si>
  <si>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</si>
  <si>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</si>
  <si>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</si>
  <si>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</si>
  <si>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</si>
  <si>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</si>
  <si>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</si>
  <si>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</si>
  <si>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</si>
  <si>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</si>
  <si>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</si>
  <si>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</si>
  <si>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</si>
  <si>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</si>
  <si>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</si>
  <si>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</si>
  <si>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</si>
  <si>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</si>
  <si>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</si>
  <si>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</si>
  <si>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</si>
  <si>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</si>
  <si>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</si>
  <si>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</si>
  <si>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</si>
  <si>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</si>
  <si>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</si>
  <si>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</si>
  <si>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</si>
  <si>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</si>
  <si>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</si>
  <si>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</si>
  <si>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</si>
  <si>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</si>
  <si>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</si>
  <si>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</si>
  <si>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</si>
  <si>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</si>
  <si>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</si>
  <si>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</si>
  <si>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</si>
  <si>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</si>
  <si>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</si>
  <si>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</si>
  <si>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</si>
  <si>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</si>
  <si>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</si>
  <si>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</si>
  <si>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</si>
  <si>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</si>
  <si>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</si>
  <si>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</si>
  <si>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</si>
  <si>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</si>
  <si>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</si>
  <si>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</si>
  <si>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</si>
  <si>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</si>
  <si>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</si>
  <si>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</si>
  <si>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</si>
  <si>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</si>
  <si>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</si>
  <si>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</si>
  <si>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</si>
  <si>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</si>
  <si>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</si>
  <si>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</si>
  <si>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</si>
  <si>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</si>
  <si>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</si>
  <si>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</si>
  <si>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</si>
  <si>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</si>
  <si>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</si>
  <si>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</si>
  <si>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</si>
  <si>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</si>
  <si>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</si>
  <si>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</si>
  <si>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</si>
  <si>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</si>
  <si>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</si>
  <si>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</si>
  <si>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</si>
  <si>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</si>
  <si>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</si>
  <si>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</si>
  <si>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</si>
  <si>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</si>
  <si>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</si>
  <si>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</si>
  <si>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</si>
  <si>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</si>
  <si>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</si>
  <si>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</si>
  <si>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</si>
  <si>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</si>
  <si>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</si>
  <si>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</si>
  <si>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</si>
  <si>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</si>
  <si>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</si>
  <si>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</si>
  <si>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</si>
  <si>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</si>
  <si>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</si>
  <si>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</si>
  <si>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</si>
  <si>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</si>
  <si>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</si>
  <si>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</si>
  <si>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</si>
  <si>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</si>
  <si>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</si>
  <si>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</si>
  <si>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</si>
  <si>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</si>
  <si>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</si>
  <si>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</si>
  <si>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</si>
  <si>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</si>
  <si>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</si>
  <si>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</si>
  <si>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</si>
  <si>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</si>
  <si>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</si>
  <si>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</si>
  <si>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</si>
  <si>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</si>
  <si>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</si>
  <si>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</si>
  <si>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</si>
  <si>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</si>
  <si>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</si>
  <si>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</si>
  <si>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</si>
  <si>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</si>
  <si>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</si>
  <si>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</si>
  <si>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</si>
  <si>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</si>
  <si>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</si>
  <si>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</si>
  <si>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</si>
  <si>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</si>
  <si>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</si>
  <si>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</si>
  <si>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</si>
  <si>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</si>
  <si>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</si>
  <si>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</si>
  <si>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</si>
  <si>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</si>
  <si>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</si>
  <si>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</si>
  <si>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</si>
  <si>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</si>
  <si>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</si>
  <si>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</si>
  <si>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</si>
  <si>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</si>
  <si>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</si>
  <si>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</si>
  <si>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</si>
  <si>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</si>
  <si>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</si>
  <si>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</si>
  <si>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</si>
  <si>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</si>
  <si>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</si>
  <si>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</si>
  <si>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</si>
  <si>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</si>
  <si>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</si>
  <si>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</si>
  <si>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</si>
  <si>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</si>
  <si>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</si>
  <si>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</si>
  <si>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</si>
  <si>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</si>
  <si>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</si>
  <si>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</si>
  <si>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</si>
  <si>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</si>
  <si>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</si>
  <si>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</si>
  <si>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</si>
  <si>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</si>
  <si>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</si>
  <si>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</si>
  <si>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</si>
  <si>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</si>
  <si>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</si>
  <si>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</si>
  <si>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</si>
  <si>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</si>
  <si>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</si>
  <si>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</si>
  <si>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</si>
  <si>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</si>
  <si>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</si>
  <si>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</si>
  <si>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</si>
  <si>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</si>
  <si>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</si>
  <si>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</si>
  <si>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</si>
  <si>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</si>
  <si>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</si>
  <si>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</si>
  <si>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</si>
  <si>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</si>
  <si>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</si>
  <si>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</si>
  <si>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</si>
  <si>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</si>
  <si>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</si>
  <si>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</si>
  <si>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</si>
  <si>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</si>
  <si>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</si>
  <si>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</si>
  <si>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</si>
  <si>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</si>
  <si>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</si>
  <si>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</si>
  <si>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</si>
  <si>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</si>
  <si>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</si>
  <si>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</si>
  <si>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</si>
  <si>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</si>
  <si>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</si>
  <si>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</si>
  <si>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</si>
  <si>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</si>
  <si>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</si>
  <si>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</si>
  <si>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</si>
  <si>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</si>
  <si>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</si>
  <si>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</si>
  <si>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</si>
  <si>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</si>
  <si>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</si>
  <si>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</si>
  <si>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</si>
  <si>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</si>
  <si>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</si>
  <si>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</si>
  <si>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</si>
  <si>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</si>
  <si>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</si>
  <si>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</si>
  <si>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</si>
  <si>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</si>
  <si>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</si>
  <si>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</si>
  <si>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</si>
  <si>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</si>
  <si>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</si>
  <si>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</si>
  <si>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</si>
  <si>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</si>
  <si>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</si>
  <si>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</si>
  <si>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</si>
  <si>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</si>
  <si>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</si>
  <si>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</si>
  <si>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</si>
  <si>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</si>
  <si>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</si>
  <si>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</si>
  <si>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</si>
  <si>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</si>
  <si>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</si>
  <si>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</si>
  <si>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</si>
  <si>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</si>
  <si>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</si>
  <si>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</si>
  <si>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</si>
  <si>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</si>
  <si>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</si>
  <si>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</si>
  <si>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</si>
  <si>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</si>
  <si>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</si>
  <si>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</si>
  <si>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</si>
  <si>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</si>
  <si>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</si>
  <si>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</si>
  <si>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</si>
  <si>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</si>
  <si>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</si>
  <si>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</si>
  <si>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</si>
  <si>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</si>
  <si>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</si>
  <si>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</si>
  <si>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</si>
  <si>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</si>
  <si>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</si>
  <si>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</si>
  <si>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</si>
  <si>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</si>
  <si>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</si>
  <si>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</si>
  <si>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</si>
  <si>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</si>
  <si>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</si>
  <si>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</si>
  <si>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</si>
  <si>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</si>
  <si>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</si>
  <si>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</si>
  <si>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</si>
  <si>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</si>
  <si>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</si>
  <si>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</si>
  <si>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</si>
  <si>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</si>
  <si>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</si>
  <si>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</si>
  <si>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</si>
  <si>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</si>
  <si>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</si>
  <si>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</si>
  <si>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</si>
  <si>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</si>
  <si>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</si>
  <si>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</si>
  <si>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</si>
  <si>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</si>
  <si>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</si>
  <si>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</si>
  <si>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</si>
  <si>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</si>
  <si>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</si>
  <si>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</si>
  <si>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</si>
  <si>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</si>
  <si>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</si>
  <si>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</si>
  <si>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</si>
  <si>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</si>
  <si>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</si>
  <si>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</si>
  <si>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</si>
  <si>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</si>
  <si>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</si>
  <si>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</si>
  <si>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</si>
  <si>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</si>
  <si>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</si>
  <si>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</si>
  <si>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</si>
  <si>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</si>
  <si>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</si>
  <si>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</si>
  <si>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</si>
  <si>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</si>
  <si>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</si>
  <si>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</si>
  <si>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</si>
  <si>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</si>
  <si>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</si>
  <si>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</si>
  <si>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</si>
  <si>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</si>
  <si>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</si>
  <si>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</si>
  <si>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</si>
  <si>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</si>
  <si>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</si>
  <si>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</si>
  <si>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Count of Order ID</t>
  </si>
  <si>
    <t>Sum of Quantity</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</si>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</sst>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 0.00,&quot;k&quot;"/>
    <numFmt numFmtId="165" formatCode="[Green]\↑0.00%;[Red]\↓0.00%"/>
  </numFmts>
  <fonts count="4" x14ac:knownFonts="1">
    <font>
      <sz val="11"/>
      <color theme="1"/>
      <name val="Calibri"/>
      <family val="2"/>
      <scheme val="minor"/>
    </font>
    <font>
      <sz val="11"/>
      <color theme="1"/>
      <name val="Calibri"/>
      <family val="2"/>
      <scheme val="minor"/>
    </font>
    <font>
      <sz val="11"/>
      <color theme="1"/>
      <name val="Calibri"/>
      <family val="2"/>
    </font>
    <font>
      <b/>
      <sz val="11"/>
      <color theme="1"/>
      <name val="Arial Black"/>
      <family val="2"/>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44" fontId="0" fillId="0" borderId="0" xfId="1" applyFont="1"/>
    <xf numFmtId="9" fontId="0" fillId="0" borderId="0" xfId="2" applyFont="1"/>
    <xf numFmtId="0" fontId="2" fillId="0" borderId="0" xfId="0" applyFont="1"/>
    <xf numFmtId="165" fontId="3" fillId="0" borderId="0" xfId="0" applyNumberFormat="1" applyFont="1"/>
  </cellXfs>
  <cellStyles count="3">
    <cellStyle name="Currency" xfId="1" builtinId="4"/>
    <cellStyle name="Normal" xfId="0" builtinId="0"/>
    <cellStyle name="Percent" xfId="2" builtinId="5"/>
  </cellStyles>
  <dxfs count="34">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font>
        <b val="0"/>
        <i/>
        <sz val="12"/>
        <name val="Arial Black"/>
        <family val="2"/>
        <scheme val="none"/>
      </font>
      <fill>
        <patternFill>
          <bgColor theme="9" tint="-0.499984740745262"/>
        </patternFill>
      </fill>
    </dxf>
    <dxf>
      <font>
        <b val="0"/>
        <i val="0"/>
        <sz val="12"/>
        <name val="Arial Black"/>
        <family val="2"/>
        <scheme val="none"/>
      </font>
      <fill>
        <patternFill>
          <bgColor theme="9" tint="0.79998168889431442"/>
        </patternFill>
      </fill>
      <border>
        <left style="thin">
          <color auto="1"/>
        </left>
        <right style="thin">
          <color auto="1"/>
        </right>
        <top style="thin">
          <color auto="1"/>
        </top>
        <bottom style="thin">
          <color auto="1"/>
        </bottom>
      </border>
    </dxf>
    <dxf>
      <font>
        <b val="0"/>
        <i val="0"/>
        <sz val="12"/>
        <name val="Arial Black"/>
        <family val="2"/>
        <scheme val="none"/>
      </font>
      <fill>
        <patternFill>
          <bgColor theme="9" tint="0.39994506668294322"/>
        </patternFill>
      </fill>
      <border>
        <left style="thin">
          <color auto="1"/>
        </left>
        <right style="thin">
          <color auto="1"/>
        </right>
        <top style="thin">
          <color auto="1"/>
        </top>
        <bottom style="thin">
          <color auto="1"/>
        </bottom>
      </border>
    </dxf>
    <dxf>
      <numFmt numFmtId="164" formatCode="&quot;$&quot;\ 0.00,&quot;k&quot;"/>
    </dxf>
    <dxf>
      <numFmt numFmtId="164" formatCode="&quot;$&quot;\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s>
  <tableStyles count="2" defaultTableStyle="TableStyleMedium2" defaultPivotStyle="PivotStyleLight16">
    <tableStyle name="new" pivot="0" table="0" count="2" xr9:uid="{AEF8E769-2B31-4A81-87CD-27183C219A5A}">
      <tableStyleElement type="wholeTable" dxfId="15"/>
      <tableStyleElement type="headerRow" dxfId="14"/>
    </tableStyle>
    <tableStyle name="Slicer Style 1" pivot="0" table="0" count="1" xr9:uid="{F6EED157-98C8-4981-93A1-C2C136E37588}">
      <tableStyleElement type="wholeTable" dxfId="16"/>
    </tableStyle>
  </tableStyles>
  <extLst>
    <ext xmlns:x14="http://schemas.microsoft.com/office/spreadsheetml/2009/9/main" uri="{EB79DEF2-80B8-43e5-95BD-54CBDDF9020C}">
      <x14:slicerStyles defaultSlicerStyle="SlicerStyleLight1">
        <x14:slicerStyle name="new"/>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3E1-4905-B206-114F6D67655D}"/>
            </c:ext>
          </c:extLst>
        </c:ser>
        <c:dLbls>
          <c:showLegendKey val="0"/>
          <c:showVal val="0"/>
          <c:showCatName val="0"/>
          <c:showSerName val="0"/>
          <c:showPercent val="0"/>
          <c:showBubbleSize val="0"/>
        </c:dLbls>
        <c:axId val="117476655"/>
        <c:axId val="10605460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3E1-4905-B206-114F6D67655D}"/>
            </c:ext>
          </c:extLst>
        </c:ser>
        <c:dLbls>
          <c:showLegendKey val="0"/>
          <c:showVal val="0"/>
          <c:showCatName val="0"/>
          <c:showSerName val="0"/>
          <c:showPercent val="0"/>
          <c:showBubbleSize val="0"/>
        </c:dLbls>
        <c:gapWidth val="219"/>
        <c:overlap val="-27"/>
        <c:axId val="439024303"/>
        <c:axId val="39400511"/>
      </c:barChart>
      <c:catAx>
        <c:axId val="43902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00511"/>
        <c:crosses val="autoZero"/>
        <c:auto val="1"/>
        <c:lblAlgn val="ctr"/>
        <c:lblOffset val="100"/>
        <c:noMultiLvlLbl val="0"/>
      </c:catAx>
      <c:valAx>
        <c:axId val="3940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024303"/>
        <c:crosses val="autoZero"/>
        <c:crossBetween val="between"/>
      </c:valAx>
      <c:valAx>
        <c:axId val="106054607"/>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76655"/>
        <c:crosses val="max"/>
        <c:crossBetween val="between"/>
      </c:valAx>
      <c:catAx>
        <c:axId val="117476655"/>
        <c:scaling>
          <c:orientation val="minMax"/>
        </c:scaling>
        <c:delete val="1"/>
        <c:axPos val="b"/>
        <c:numFmt formatCode="General" sourceLinked="1"/>
        <c:majorTickMark val="out"/>
        <c:minorTickMark val="none"/>
        <c:tickLblPos val="nextTo"/>
        <c:crossAx val="10605460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263-4C8C-B4D9-4E30170C76C4}"/>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5!PivotTable5</c:name>
    <c:fmtId val="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Chairs</c:v>
                </c:pt>
                <c:pt idx="2">
                  <c:v>Phones</c:v>
                </c:pt>
                <c:pt idx="3">
                  <c:v>Storage</c:v>
                </c:pt>
                <c:pt idx="4">
                  <c:v>Tables</c:v>
                </c:pt>
              </c:strCache>
            </c:strRef>
          </c:cat>
          <c:val>
            <c:numRef>
              <c:f>'top 5'!$B$4:$B$9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3-7F1D-44BE-AEAA-C24C6393506D}"/>
            </c:ext>
          </c:extLst>
        </c:ser>
        <c:dLbls>
          <c:showLegendKey val="0"/>
          <c:showVal val="0"/>
          <c:showCatName val="0"/>
          <c:showSerName val="0"/>
          <c:showPercent val="0"/>
          <c:showBubbleSize val="0"/>
        </c:dLbls>
        <c:gapWidth val="182"/>
        <c:axId val="1438442959"/>
        <c:axId val="1548706991"/>
      </c:barChart>
      <c:catAx>
        <c:axId val="1438442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706991"/>
        <c:crosses val="autoZero"/>
        <c:auto val="1"/>
        <c:lblAlgn val="ctr"/>
        <c:lblOffset val="100"/>
        <c:noMultiLvlLbl val="0"/>
      </c:catAx>
      <c:valAx>
        <c:axId val="1548706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4295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92436172751131E-3"/>
          <c:y val="9.6815782642554291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1E3-4079-AFC1-52C6444188CB}"/>
            </c:ext>
          </c:extLst>
        </c:ser>
        <c:dLbls>
          <c:showLegendKey val="0"/>
          <c:showVal val="0"/>
          <c:showCatName val="0"/>
          <c:showSerName val="0"/>
          <c:showPercent val="0"/>
          <c:showBubbleSize val="0"/>
        </c:dLbls>
        <c:smooth val="0"/>
        <c:axId val="1617254159"/>
        <c:axId val="1548707983"/>
      </c:lineChart>
      <c:catAx>
        <c:axId val="1617254159"/>
        <c:scaling>
          <c:orientation val="minMax"/>
        </c:scaling>
        <c:delete val="1"/>
        <c:axPos val="b"/>
        <c:numFmt formatCode="General" sourceLinked="1"/>
        <c:majorTickMark val="none"/>
        <c:minorTickMark val="none"/>
        <c:tickLblPos val="nextTo"/>
        <c:crossAx val="1548707983"/>
        <c:crosses val="autoZero"/>
        <c:auto val="1"/>
        <c:lblAlgn val="ctr"/>
        <c:lblOffset val="100"/>
        <c:noMultiLvlLbl val="0"/>
      </c:catAx>
      <c:valAx>
        <c:axId val="1548707983"/>
        <c:scaling>
          <c:orientation val="minMax"/>
        </c:scaling>
        <c:delete val="1"/>
        <c:axPos val="l"/>
        <c:numFmt formatCode="General" sourceLinked="1"/>
        <c:majorTickMark val="none"/>
        <c:minorTickMark val="none"/>
        <c:tickLblPos val="nextTo"/>
        <c:crossAx val="16172541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Dashboard.xlsx]KPI!PivotTable7</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3-9277-486C-BD12-BC2D6909EBAC}"/>
            </c:ext>
          </c:extLst>
        </c:ser>
        <c:dLbls>
          <c:showLegendKey val="0"/>
          <c:showVal val="0"/>
          <c:showCatName val="0"/>
          <c:showSerName val="0"/>
          <c:showPercent val="0"/>
          <c:showBubbleSize val="0"/>
        </c:dLbls>
        <c:smooth val="0"/>
        <c:axId val="104776927"/>
        <c:axId val="36507199"/>
      </c:lineChart>
      <c:catAx>
        <c:axId val="104776927"/>
        <c:scaling>
          <c:orientation val="minMax"/>
        </c:scaling>
        <c:delete val="1"/>
        <c:axPos val="b"/>
        <c:numFmt formatCode="General" sourceLinked="1"/>
        <c:majorTickMark val="none"/>
        <c:minorTickMark val="none"/>
        <c:tickLblPos val="nextTo"/>
        <c:crossAx val="36507199"/>
        <c:crosses val="autoZero"/>
        <c:auto val="1"/>
        <c:lblAlgn val="ctr"/>
        <c:lblOffset val="100"/>
        <c:noMultiLvlLbl val="0"/>
      </c:catAx>
      <c:valAx>
        <c:axId val="36507199"/>
        <c:scaling>
          <c:orientation val="minMax"/>
        </c:scaling>
        <c:delete val="1"/>
        <c:axPos val="l"/>
        <c:numFmt formatCode="General" sourceLinked="1"/>
        <c:majorTickMark val="none"/>
        <c:minorTickMark val="none"/>
        <c:tickLblPos val="nextTo"/>
        <c:crossAx val="10477692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50877192982457"/>
          <c:y val="0.2442528735632184"/>
          <c:w val="0.75877192982456143"/>
          <c:h val="0.6839080459770114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B0D-42F2-898D-EEBD1C981491}"/>
            </c:ext>
          </c:extLst>
        </c:ser>
        <c:dLbls>
          <c:showLegendKey val="0"/>
          <c:showVal val="0"/>
          <c:showCatName val="0"/>
          <c:showSerName val="0"/>
          <c:showPercent val="0"/>
          <c:showBubbleSize val="0"/>
        </c:dLbls>
        <c:smooth val="0"/>
        <c:axId val="1542222399"/>
        <c:axId val="438536063"/>
      </c:lineChart>
      <c:catAx>
        <c:axId val="1542222399"/>
        <c:scaling>
          <c:orientation val="minMax"/>
        </c:scaling>
        <c:delete val="1"/>
        <c:axPos val="b"/>
        <c:numFmt formatCode="General" sourceLinked="1"/>
        <c:majorTickMark val="none"/>
        <c:minorTickMark val="none"/>
        <c:tickLblPos val="nextTo"/>
        <c:crossAx val="438536063"/>
        <c:crosses val="autoZero"/>
        <c:auto val="1"/>
        <c:lblAlgn val="ctr"/>
        <c:lblOffset val="100"/>
        <c:noMultiLvlLbl val="0"/>
      </c:catAx>
      <c:valAx>
        <c:axId val="438536063"/>
        <c:scaling>
          <c:orientation val="minMax"/>
        </c:scaling>
        <c:delete val="1"/>
        <c:axPos val="l"/>
        <c:numFmt formatCode="General" sourceLinked="1"/>
        <c:majorTickMark val="none"/>
        <c:minorTickMark val="none"/>
        <c:tickLblPos val="nextTo"/>
        <c:crossAx val="154222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28D-4FD9-A3F2-B036CC87FB5D}"/>
            </c:ext>
          </c:extLst>
        </c:ser>
        <c:dLbls>
          <c:showLegendKey val="0"/>
          <c:showVal val="0"/>
          <c:showCatName val="0"/>
          <c:showSerName val="0"/>
          <c:showPercent val="0"/>
          <c:showBubbleSize val="0"/>
        </c:dLbls>
        <c:smooth val="0"/>
        <c:axId val="1542224799"/>
        <c:axId val="1622331311"/>
      </c:lineChart>
      <c:catAx>
        <c:axId val="1542224799"/>
        <c:scaling>
          <c:orientation val="minMax"/>
        </c:scaling>
        <c:delete val="1"/>
        <c:axPos val="b"/>
        <c:numFmt formatCode="General" sourceLinked="1"/>
        <c:majorTickMark val="none"/>
        <c:minorTickMark val="none"/>
        <c:tickLblPos val="nextTo"/>
        <c:crossAx val="1622331311"/>
        <c:crosses val="autoZero"/>
        <c:auto val="1"/>
        <c:lblAlgn val="ctr"/>
        <c:lblOffset val="100"/>
        <c:noMultiLvlLbl val="0"/>
      </c:catAx>
      <c:valAx>
        <c:axId val="1622331311"/>
        <c:scaling>
          <c:orientation val="minMax"/>
        </c:scaling>
        <c:delete val="1"/>
        <c:axPos val="l"/>
        <c:numFmt formatCode="General" sourceLinked="1"/>
        <c:majorTickMark val="none"/>
        <c:minorTickMark val="none"/>
        <c:tickLblPos val="nextTo"/>
        <c:crossAx val="154222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228-4EFF-B88E-D2BA0AB14593}"/>
            </c:ext>
          </c:extLst>
        </c:ser>
        <c:dLbls>
          <c:showLegendKey val="0"/>
          <c:showVal val="0"/>
          <c:showCatName val="0"/>
          <c:showSerName val="0"/>
          <c:showPercent val="0"/>
          <c:showBubbleSize val="0"/>
        </c:dLbls>
        <c:smooth val="0"/>
        <c:axId val="1542218559"/>
        <c:axId val="1537520239"/>
      </c:lineChart>
      <c:catAx>
        <c:axId val="1542218559"/>
        <c:scaling>
          <c:orientation val="minMax"/>
        </c:scaling>
        <c:delete val="1"/>
        <c:axPos val="b"/>
        <c:numFmt formatCode="General" sourceLinked="1"/>
        <c:majorTickMark val="none"/>
        <c:minorTickMark val="none"/>
        <c:tickLblPos val="nextTo"/>
        <c:crossAx val="1537520239"/>
        <c:crosses val="autoZero"/>
        <c:auto val="1"/>
        <c:lblAlgn val="ctr"/>
        <c:lblOffset val="100"/>
        <c:noMultiLvlLbl val="0"/>
      </c:catAx>
      <c:valAx>
        <c:axId val="1537520239"/>
        <c:scaling>
          <c:orientation val="minMax"/>
        </c:scaling>
        <c:delete val="1"/>
        <c:axPos val="l"/>
        <c:numFmt formatCode="General" sourceLinked="1"/>
        <c:majorTickMark val="none"/>
        <c:minorTickMark val="none"/>
        <c:tickLblPos val="nextTo"/>
        <c:crossAx val="154221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3025" cap="rnd">
            <a:solidFill>
              <a:schemeClr val="tx2">
                <a:lumMod val="50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99546647578141E-2"/>
          <c:y val="9.6815782642554291E-2"/>
          <c:w val="0.93888888888888888"/>
          <c:h val="0.89814814814814814"/>
        </c:manualLayout>
      </c:layout>
      <c:lineChart>
        <c:grouping val="standard"/>
        <c:varyColors val="0"/>
        <c:ser>
          <c:idx val="0"/>
          <c:order val="0"/>
          <c:tx>
            <c:strRef>
              <c:f>KPI!$B$3</c:f>
              <c:strCache>
                <c:ptCount val="1"/>
                <c:pt idx="0">
                  <c:v>Total</c:v>
                </c:pt>
              </c:strCache>
            </c:strRef>
          </c:tx>
          <c:spPr>
            <a:ln w="73025" cap="rnd">
              <a:solidFill>
                <a:schemeClr val="tx2">
                  <a:lumMod val="50000"/>
                </a:schemeClr>
              </a:solidFill>
              <a:prstDash val="solid"/>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671-4747-92EF-1BB21F37D370}"/>
            </c:ext>
          </c:extLst>
        </c:ser>
        <c:dLbls>
          <c:showLegendKey val="0"/>
          <c:showVal val="0"/>
          <c:showCatName val="0"/>
          <c:showSerName val="0"/>
          <c:showPercent val="0"/>
          <c:showBubbleSize val="0"/>
        </c:dLbls>
        <c:smooth val="0"/>
        <c:axId val="1617254159"/>
        <c:axId val="1548707983"/>
      </c:lineChart>
      <c:catAx>
        <c:axId val="1617254159"/>
        <c:scaling>
          <c:orientation val="minMax"/>
        </c:scaling>
        <c:delete val="1"/>
        <c:axPos val="b"/>
        <c:numFmt formatCode="General" sourceLinked="1"/>
        <c:majorTickMark val="none"/>
        <c:minorTickMark val="none"/>
        <c:tickLblPos val="nextTo"/>
        <c:crossAx val="1548707983"/>
        <c:crosses val="autoZero"/>
        <c:auto val="1"/>
        <c:lblAlgn val="ctr"/>
        <c:lblOffset val="100"/>
        <c:noMultiLvlLbl val="0"/>
      </c:catAx>
      <c:valAx>
        <c:axId val="1548707983"/>
        <c:scaling>
          <c:orientation val="minMax"/>
        </c:scaling>
        <c:delete val="1"/>
        <c:axPos val="l"/>
        <c:numFmt formatCode="General" sourceLinked="1"/>
        <c:majorTickMark val="none"/>
        <c:minorTickMark val="none"/>
        <c:tickLblPos val="nextTo"/>
        <c:crossAx val="16172541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302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73025" cap="rnd">
              <a:solidFill>
                <a:schemeClr val="tx2">
                  <a:lumMod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A83-4FC3-9AAE-A67697A6E6A9}"/>
            </c:ext>
          </c:extLst>
        </c:ser>
        <c:dLbls>
          <c:showLegendKey val="0"/>
          <c:showVal val="0"/>
          <c:showCatName val="0"/>
          <c:showSerName val="0"/>
          <c:showPercent val="0"/>
          <c:showBubbleSize val="0"/>
        </c:dLbls>
        <c:smooth val="0"/>
        <c:axId val="104776927"/>
        <c:axId val="36507199"/>
      </c:lineChart>
      <c:catAx>
        <c:axId val="104776927"/>
        <c:scaling>
          <c:orientation val="minMax"/>
        </c:scaling>
        <c:delete val="1"/>
        <c:axPos val="b"/>
        <c:numFmt formatCode="General" sourceLinked="1"/>
        <c:majorTickMark val="none"/>
        <c:minorTickMark val="none"/>
        <c:tickLblPos val="nextTo"/>
        <c:crossAx val="36507199"/>
        <c:crosses val="autoZero"/>
        <c:auto val="1"/>
        <c:lblAlgn val="ctr"/>
        <c:lblOffset val="100"/>
        <c:noMultiLvlLbl val="0"/>
      </c:catAx>
      <c:valAx>
        <c:axId val="36507199"/>
        <c:scaling>
          <c:orientation val="minMax"/>
        </c:scaling>
        <c:delete val="1"/>
        <c:axPos val="l"/>
        <c:numFmt formatCode="General" sourceLinked="1"/>
        <c:majorTickMark val="none"/>
        <c:minorTickMark val="none"/>
        <c:tickLblPos val="nextTo"/>
        <c:crossAx val="1047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9850"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9850" cap="rnd">
            <a:solidFill>
              <a:schemeClr val="tx2">
                <a:lumMod val="50000"/>
              </a:schemeClr>
            </a:solidFill>
            <a:round/>
          </a:ln>
          <a:effectLst/>
        </c:spPr>
        <c:marker>
          <c:symbol val="none"/>
        </c:marker>
      </c:pivotFmt>
    </c:pivotFmts>
    <c:plotArea>
      <c:layout>
        <c:manualLayout>
          <c:layoutTarget val="inner"/>
          <c:xMode val="edge"/>
          <c:yMode val="edge"/>
          <c:x val="0.15350877192982457"/>
          <c:y val="0.2442528735632184"/>
          <c:w val="0.75877192982456143"/>
          <c:h val="0.68390804597701149"/>
        </c:manualLayout>
      </c:layout>
      <c:lineChart>
        <c:grouping val="standard"/>
        <c:varyColors val="0"/>
        <c:ser>
          <c:idx val="0"/>
          <c:order val="0"/>
          <c:tx>
            <c:strRef>
              <c:f>KPI!$H$3</c:f>
              <c:strCache>
                <c:ptCount val="1"/>
                <c:pt idx="0">
                  <c:v>Total</c:v>
                </c:pt>
              </c:strCache>
            </c:strRef>
          </c:tx>
          <c:spPr>
            <a:ln w="69850" cap="rnd">
              <a:solidFill>
                <a:schemeClr val="tx2">
                  <a:lumMod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73C-4B18-9F78-59E3D721DBC5}"/>
            </c:ext>
          </c:extLst>
        </c:ser>
        <c:dLbls>
          <c:showLegendKey val="0"/>
          <c:showVal val="0"/>
          <c:showCatName val="0"/>
          <c:showSerName val="0"/>
          <c:showPercent val="0"/>
          <c:showBubbleSize val="0"/>
        </c:dLbls>
        <c:smooth val="0"/>
        <c:axId val="1542222399"/>
        <c:axId val="438536063"/>
      </c:lineChart>
      <c:catAx>
        <c:axId val="1542222399"/>
        <c:scaling>
          <c:orientation val="minMax"/>
        </c:scaling>
        <c:delete val="1"/>
        <c:axPos val="b"/>
        <c:numFmt formatCode="General" sourceLinked="1"/>
        <c:majorTickMark val="none"/>
        <c:minorTickMark val="none"/>
        <c:tickLblPos val="nextTo"/>
        <c:crossAx val="438536063"/>
        <c:crosses val="autoZero"/>
        <c:auto val="1"/>
        <c:lblAlgn val="ctr"/>
        <c:lblOffset val="100"/>
        <c:noMultiLvlLbl val="0"/>
      </c:catAx>
      <c:valAx>
        <c:axId val="438536063"/>
        <c:scaling>
          <c:orientation val="minMax"/>
        </c:scaling>
        <c:delete val="1"/>
        <c:axPos val="l"/>
        <c:numFmt formatCode="General" sourceLinked="1"/>
        <c:majorTickMark val="none"/>
        <c:minorTickMark val="none"/>
        <c:tickLblPos val="nextTo"/>
        <c:crossAx val="154222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9850"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2944983818770225"/>
          <c:w val="0.73995271867612289"/>
          <c:h val="0.64401294498381878"/>
        </c:manualLayout>
      </c:layout>
      <c:lineChart>
        <c:grouping val="standard"/>
        <c:varyColors val="0"/>
        <c:ser>
          <c:idx val="0"/>
          <c:order val="0"/>
          <c:tx>
            <c:strRef>
              <c:f>KPI!$K$3</c:f>
              <c:strCache>
                <c:ptCount val="1"/>
                <c:pt idx="0">
                  <c:v>Total</c:v>
                </c:pt>
              </c:strCache>
            </c:strRef>
          </c:tx>
          <c:spPr>
            <a:ln w="69850" cap="rnd">
              <a:solidFill>
                <a:schemeClr val="tx2">
                  <a:lumMod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9ED-4115-8850-C15907CD6E01}"/>
            </c:ext>
          </c:extLst>
        </c:ser>
        <c:dLbls>
          <c:showLegendKey val="0"/>
          <c:showVal val="0"/>
          <c:showCatName val="0"/>
          <c:showSerName val="0"/>
          <c:showPercent val="0"/>
          <c:showBubbleSize val="0"/>
        </c:dLbls>
        <c:smooth val="0"/>
        <c:axId val="1542224799"/>
        <c:axId val="1622331311"/>
      </c:lineChart>
      <c:catAx>
        <c:axId val="1542224799"/>
        <c:scaling>
          <c:orientation val="minMax"/>
        </c:scaling>
        <c:delete val="1"/>
        <c:axPos val="b"/>
        <c:numFmt formatCode="General" sourceLinked="1"/>
        <c:majorTickMark val="none"/>
        <c:minorTickMark val="none"/>
        <c:tickLblPos val="nextTo"/>
        <c:crossAx val="1622331311"/>
        <c:crosses val="autoZero"/>
        <c:auto val="1"/>
        <c:lblAlgn val="ctr"/>
        <c:lblOffset val="100"/>
        <c:noMultiLvlLbl val="0"/>
      </c:catAx>
      <c:valAx>
        <c:axId val="1622331311"/>
        <c:scaling>
          <c:orientation val="minMax"/>
        </c:scaling>
        <c:delete val="1"/>
        <c:axPos val="l"/>
        <c:numFmt formatCode="General" sourceLinked="1"/>
        <c:majorTickMark val="none"/>
        <c:minorTickMark val="none"/>
        <c:tickLblPos val="nextTo"/>
        <c:crossAx val="154222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60325" cap="rnd">
              <a:solidFill>
                <a:schemeClr val="tx2">
                  <a:lumMod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2AB-4EE5-AD81-DE7E466BE067}"/>
            </c:ext>
          </c:extLst>
        </c:ser>
        <c:dLbls>
          <c:showLegendKey val="0"/>
          <c:showVal val="0"/>
          <c:showCatName val="0"/>
          <c:showSerName val="0"/>
          <c:showPercent val="0"/>
          <c:showBubbleSize val="0"/>
        </c:dLbls>
        <c:smooth val="0"/>
        <c:axId val="1542218559"/>
        <c:axId val="1537520239"/>
      </c:lineChart>
      <c:catAx>
        <c:axId val="1542218559"/>
        <c:scaling>
          <c:orientation val="minMax"/>
        </c:scaling>
        <c:delete val="1"/>
        <c:axPos val="b"/>
        <c:numFmt formatCode="General" sourceLinked="1"/>
        <c:majorTickMark val="none"/>
        <c:minorTickMark val="none"/>
        <c:tickLblPos val="nextTo"/>
        <c:crossAx val="1537520239"/>
        <c:crosses val="autoZero"/>
        <c:auto val="1"/>
        <c:lblAlgn val="ctr"/>
        <c:lblOffset val="100"/>
        <c:noMultiLvlLbl val="0"/>
      </c:catAx>
      <c:valAx>
        <c:axId val="1537520239"/>
        <c:scaling>
          <c:orientation val="minMax"/>
        </c:scaling>
        <c:delete val="1"/>
        <c:axPos val="l"/>
        <c:numFmt formatCode="General" sourceLinked="1"/>
        <c:majorTickMark val="none"/>
        <c:minorTickMark val="none"/>
        <c:tickLblPos val="nextTo"/>
        <c:crossAx val="154221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Dashboard.xlsx]combo chart!PivotTable1</c:name>
    <c:fmtId val="6"/>
  </c:pivotSource>
  <c:chart>
    <c:title>
      <c:tx>
        <c:rich>
          <a:bodyPr rot="0" spcFirstLastPara="1" vertOverflow="ellipsis" vert="horz" wrap="square" anchor="ctr" anchorCtr="1"/>
          <a:lstStyle/>
          <a:p>
            <a:pPr>
              <a:defRPr lang="en-US" sz="1920" b="1" i="0" u="none" strike="noStrike" kern="1200" spc="0" baseline="0">
                <a:solidFill>
                  <a:schemeClr val="tx1">
                    <a:lumMod val="95000"/>
                    <a:lumOff val="5000"/>
                  </a:schemeClr>
                </a:solidFill>
                <a:latin typeface="Arial Black" panose="020B0A04020102020204" pitchFamily="34" charset="0"/>
                <a:ea typeface="+mn-ea"/>
                <a:cs typeface="+mn-cs"/>
              </a:defRPr>
            </a:pPr>
            <a:r>
              <a:rPr lang="en-US" b="1">
                <a:latin typeface="Arial Black" panose="020B0A04020102020204" pitchFamily="34" charset="0"/>
              </a:rPr>
              <a:t>Sales</a:t>
            </a:r>
            <a:r>
              <a:rPr lang="en-US" b="1" baseline="0">
                <a:latin typeface="Arial Black" panose="020B0A04020102020204" pitchFamily="34" charset="0"/>
              </a:rPr>
              <a:t> and Profit Analysis</a:t>
            </a:r>
            <a:endParaRPr lang="en-US" b="1">
              <a:latin typeface="Arial Black" panose="020B0A04020102020204" pitchFamily="34" charset="0"/>
            </a:endParaRPr>
          </a:p>
        </c:rich>
      </c:tx>
      <c:layout>
        <c:manualLayout>
          <c:xMode val="edge"/>
          <c:yMode val="edge"/>
          <c:x val="0.14898593322727535"/>
          <c:y val="0"/>
        </c:manualLayout>
      </c:layout>
      <c:overlay val="0"/>
      <c:spPr>
        <a:noFill/>
        <a:ln>
          <a:noFill/>
        </a:ln>
        <a:effectLst/>
      </c:spPr>
      <c:txPr>
        <a:bodyPr rot="0" spcFirstLastPara="1" vertOverflow="ellipsis" vert="horz" wrap="square" anchor="ctr" anchorCtr="1"/>
        <a:lstStyle/>
        <a:p>
          <a:pPr>
            <a:defRPr lang="en-US" sz="1920" b="1" i="0" u="none" strike="noStrike" kern="1200" spc="0" baseline="0">
              <a:solidFill>
                <a:schemeClr val="tx1">
                  <a:lumMod val="95000"/>
                  <a:lumOff val="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bg2">
                <a:lumMod val="9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36D-4C7A-A950-2E84A25FD66B}"/>
            </c:ext>
          </c:extLst>
        </c:ser>
        <c:dLbls>
          <c:showLegendKey val="0"/>
          <c:showVal val="0"/>
          <c:showCatName val="0"/>
          <c:showSerName val="0"/>
          <c:showPercent val="0"/>
          <c:showBubbleSize val="0"/>
        </c:dLbls>
        <c:axId val="117476655"/>
        <c:axId val="106054607"/>
      </c:areaChart>
      <c:barChart>
        <c:barDir val="col"/>
        <c:grouping val="clustered"/>
        <c:varyColors val="0"/>
        <c:ser>
          <c:idx val="0"/>
          <c:order val="0"/>
          <c:tx>
            <c:strRef>
              <c:f>'combo chart'!$B$3</c:f>
              <c:strCache>
                <c:ptCount val="1"/>
                <c:pt idx="0">
                  <c:v>Sum of Sales</c:v>
                </c:pt>
              </c:strCache>
            </c:strRef>
          </c:tx>
          <c:spPr>
            <a:solidFill>
              <a:schemeClr val="accent1">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36D-4C7A-A950-2E84A25FD66B}"/>
            </c:ext>
          </c:extLst>
        </c:ser>
        <c:dLbls>
          <c:showLegendKey val="0"/>
          <c:showVal val="0"/>
          <c:showCatName val="0"/>
          <c:showSerName val="0"/>
          <c:showPercent val="0"/>
          <c:showBubbleSize val="0"/>
        </c:dLbls>
        <c:gapWidth val="219"/>
        <c:overlap val="-27"/>
        <c:axId val="439024303"/>
        <c:axId val="39400511"/>
      </c:barChart>
      <c:catAx>
        <c:axId val="43902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crossAx val="39400511"/>
        <c:crosses val="autoZero"/>
        <c:auto val="1"/>
        <c:lblAlgn val="ctr"/>
        <c:lblOffset val="100"/>
        <c:noMultiLvlLbl val="0"/>
      </c:catAx>
      <c:valAx>
        <c:axId val="3940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crossAx val="439024303"/>
        <c:crosses val="autoZero"/>
        <c:crossBetween val="between"/>
      </c:valAx>
      <c:valAx>
        <c:axId val="106054607"/>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crossAx val="117476655"/>
        <c:crosses val="max"/>
        <c:crossBetween val="between"/>
      </c:valAx>
      <c:catAx>
        <c:axId val="117476655"/>
        <c:scaling>
          <c:orientation val="minMax"/>
        </c:scaling>
        <c:delete val="1"/>
        <c:axPos val="b"/>
        <c:numFmt formatCode="General" sourceLinked="1"/>
        <c:majorTickMark val="out"/>
        <c:minorTickMark val="none"/>
        <c:tickLblPos val="nextTo"/>
        <c:crossAx val="106054607"/>
        <c:crosses val="autoZero"/>
        <c:auto val="1"/>
        <c:lblAlgn val="ctr"/>
        <c:lblOffset val="100"/>
        <c:noMultiLvlLbl val="0"/>
      </c:catAx>
      <c:spPr>
        <a:noFill/>
        <a:ln>
          <a:noFill/>
        </a:ln>
        <a:effectLst/>
      </c:spPr>
    </c:plotArea>
    <c:legend>
      <c:legendPos val="r"/>
      <c:layout>
        <c:manualLayout>
          <c:xMode val="edge"/>
          <c:yMode val="edge"/>
          <c:x val="0.78007653998868764"/>
          <c:y val="1.4254383503525383E-4"/>
          <c:w val="0.2067636623198873"/>
          <c:h val="0.12278516456109755"/>
        </c:manualLayout>
      </c:layout>
      <c:overlay val="0"/>
      <c:spPr>
        <a:noFill/>
        <a:ln>
          <a:noFill/>
        </a:ln>
        <a:effectLst/>
      </c:spPr>
      <c:txPr>
        <a:bodyPr rot="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600" b="1"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5!PivotTable5</c:name>
    <c:fmtId val="4"/>
  </c:pivotSource>
  <c:chart>
    <c:title>
      <c:tx>
        <c:rich>
          <a:bodyPr rot="0" spcFirstLastPara="1" vertOverflow="ellipsis" vert="horz" wrap="square" anchor="ctr" anchorCtr="1"/>
          <a:lstStyle/>
          <a:p>
            <a:pPr>
              <a:defRPr lang="en-US" sz="1920" b="1" i="0" u="none" strike="noStrike" kern="1200" spc="0" baseline="0">
                <a:solidFill>
                  <a:schemeClr val="tx1">
                    <a:lumMod val="95000"/>
                    <a:lumOff val="5000"/>
                  </a:schemeClr>
                </a:solidFill>
                <a:latin typeface="+mn-lt"/>
                <a:ea typeface="+mn-ea"/>
                <a:cs typeface="+mn-cs"/>
              </a:defRPr>
            </a:pPr>
            <a:r>
              <a:rPr lang="en-US"/>
              <a:t>Top</a:t>
            </a:r>
            <a:r>
              <a:rPr lang="en-US" baseline="0"/>
              <a:t> 5 Products</a:t>
            </a:r>
            <a:endParaRPr lang="en-US"/>
          </a:p>
        </c:rich>
      </c:tx>
      <c:overlay val="0"/>
      <c:spPr>
        <a:noFill/>
        <a:ln>
          <a:noFill/>
        </a:ln>
        <a:effectLst/>
      </c:spPr>
      <c:txPr>
        <a:bodyPr rot="0" spcFirstLastPara="1" vertOverflow="ellipsis" vert="horz" wrap="square" anchor="ctr" anchorCtr="1"/>
        <a:lstStyle/>
        <a:p>
          <a:pPr>
            <a:defRPr lang="en-US" sz="192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Chairs</c:v>
                </c:pt>
                <c:pt idx="2">
                  <c:v>Phones</c:v>
                </c:pt>
                <c:pt idx="3">
                  <c:v>Storage</c:v>
                </c:pt>
                <c:pt idx="4">
                  <c:v>Tables</c:v>
                </c:pt>
              </c:strCache>
            </c:strRef>
          </c:cat>
          <c:val>
            <c:numRef>
              <c:f>'top 5'!$B$4:$B$9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004E-4366-BE1D-5A0A09440912}"/>
            </c:ext>
          </c:extLst>
        </c:ser>
        <c:dLbls>
          <c:dLblPos val="outEnd"/>
          <c:showLegendKey val="0"/>
          <c:showVal val="1"/>
          <c:showCatName val="0"/>
          <c:showSerName val="0"/>
          <c:showPercent val="0"/>
          <c:showBubbleSize val="0"/>
        </c:dLbls>
        <c:gapWidth val="182"/>
        <c:axId val="1438442959"/>
        <c:axId val="1548706991"/>
      </c:barChart>
      <c:catAx>
        <c:axId val="1438442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crossAx val="1548706991"/>
        <c:crosses val="autoZero"/>
        <c:auto val="1"/>
        <c:lblAlgn val="ctr"/>
        <c:lblOffset val="100"/>
        <c:noMultiLvlLbl val="0"/>
      </c:catAx>
      <c:valAx>
        <c:axId val="1548706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600" b="1" i="0" u="none" strike="noStrike" kern="1200" baseline="0">
                <a:solidFill>
                  <a:schemeClr val="tx1">
                    <a:lumMod val="95000"/>
                    <a:lumOff val="5000"/>
                  </a:schemeClr>
                </a:solidFill>
                <a:latin typeface="+mn-lt"/>
                <a:ea typeface="+mn-ea"/>
                <a:cs typeface="+mn-cs"/>
              </a:defRPr>
            </a:pPr>
            <a:endParaRPr lang="en-US"/>
          </a:p>
        </c:txPr>
        <c:crossAx val="143844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chemeClr val="tx2">
            <a:lumMod val="75000"/>
          </a:schemeClr>
        </a:gs>
        <a:gs pos="55000">
          <a:schemeClr val="tx2">
            <a:lumMod val="40000"/>
            <a:lumOff val="60000"/>
          </a:schemeClr>
        </a:gs>
      </a:gsLst>
      <a:lin ang="5400000" scaled="1"/>
    </a:gradFill>
    <a:ln w="9525" cap="flat" cmpd="sng" algn="ctr">
      <a:noFill/>
      <a:round/>
    </a:ln>
    <a:effectLst/>
  </c:spPr>
  <c:txPr>
    <a:bodyPr/>
    <a:lstStyle/>
    <a:p>
      <a:pPr>
        <a:defRPr lang="en-US" sz="1600" b="1" i="0" u="none" strike="noStrike" kern="1200" baseline="0">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Dashboard.xlsx]pie chart!PivotTable3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latin typeface="Arial Black" panose="020B0A04020102020204" pitchFamily="34" charset="0"/>
              </a:rPr>
              <a:t>Category</a:t>
            </a:r>
            <a:r>
              <a:rPr lang="en-US" sz="2000" b="1" baseline="0">
                <a:latin typeface="Arial Black" panose="020B0A04020102020204" pitchFamily="34" charset="0"/>
              </a:rPr>
              <a:t> Wise Sales </a:t>
            </a:r>
            <a:endParaRPr lang="en-US" sz="2000" b="1">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4">
              <a:lumMod val="75000"/>
            </a:schemeClr>
          </a:solidFill>
          <a:ln w="19050">
            <a:solidFill>
              <a:schemeClr val="lt1"/>
            </a:solidFill>
          </a:ln>
          <a:effectLst/>
        </c:spPr>
      </c:pivotFmt>
      <c:pivotFmt>
        <c:idx val="8"/>
        <c:spPr>
          <a:solidFill>
            <a:schemeClr val="accent4">
              <a:lumMod val="20000"/>
              <a:lumOff val="80000"/>
            </a:schemeClr>
          </a:solidFill>
          <a:ln w="19050">
            <a:solidFill>
              <a:schemeClr val="lt1"/>
            </a:solidFill>
          </a:ln>
          <a:effectLst/>
        </c:spPr>
      </c:pivotFmt>
    </c:pivotFmts>
    <c:plotArea>
      <c:layout>
        <c:manualLayout>
          <c:layoutTarget val="inner"/>
          <c:xMode val="edge"/>
          <c:yMode val="edge"/>
          <c:x val="0.17149693788276466"/>
          <c:y val="0.22726499544324943"/>
          <c:w val="0.62873709536307965"/>
          <c:h val="0.66255798505422692"/>
        </c:manualLayout>
      </c:layout>
      <c:doughnutChart>
        <c:varyColors val="1"/>
        <c:ser>
          <c:idx val="0"/>
          <c:order val="0"/>
          <c:tx>
            <c:strRef>
              <c:f>'pie chart'!$B$3</c:f>
              <c:strCache>
                <c:ptCount val="1"/>
                <c:pt idx="0">
                  <c:v>Total</c:v>
                </c:pt>
              </c:strCache>
            </c:strRef>
          </c:tx>
          <c:explosion val="4"/>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FE2C-4E32-8C6C-2C7BF609CBB2}"/>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FE2C-4E32-8C6C-2C7BF609CBB2}"/>
              </c:ext>
            </c:extLst>
          </c:dPt>
          <c:dPt>
            <c:idx val="2"/>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5-FE2C-4E32-8C6C-2C7BF609CBB2}"/>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E2C-4E32-8C6C-2C7BF609CBB2}"/>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0.78561986001749795"/>
          <c:y val="0.13611200617339439"/>
          <c:w val="0.19493569553805773"/>
          <c:h val="0.2974776760710438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chemeClr val="tx2">
            <a:lumMod val="75000"/>
          </a:schemeClr>
        </a:gs>
        <a:gs pos="55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F8DE10E-DFC2-4915-A30B-D998ACDFB1D6}">
          <cx:tx>
            <cx:txData>
              <cx:f>_xlchart.v1.1</cx:f>
              <cx:v>Profit</cx:v>
            </cx:txData>
          </cx:tx>
          <cx:dataLabels pos="outEnd">
            <cx:visibility seriesName="0" categoryName="0" value="1"/>
          </cx:dataLabels>
          <cx:dataId val="0"/>
          <cx:layoutPr>
            <cx:visibility connectorLines="1"/>
            <cx:subtotals/>
          </cx:layoutPr>
        </cx:series>
      </cx:plotAreaRegion>
      <cx:axis id="0">
        <cx:catScaling gapWidth="0.639999986"/>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FC229DF4-3AB2-4754-B3B9-B33317403525}">
          <cx:tx>
            <cx:txData>
              <cx:f>_xlchart.v5.6</cx:f>
              <cx:v>Sales</cx:v>
            </cx:txData>
          </cx:tx>
          <cx:dataId val="0"/>
          <cx:layoutPr>
            <cx:geography cultureLanguage="en-US" cultureRegion="IN" attribution="Powered by Bing">
              <cx:geoCache provider="{E9337A44-BEBE-4D9F-B70C-5C5E7DAFC167}">
                <cx:binary>1H1Zc6NIFu5fqajnizshWZKJ6YnoTBYJLd7XF0K2Vez7zq+/B2SXZFrV5YnxjRtyV9AJ5IGT+XH2
BP37pf3XS7jd5N/aKIyLf720f353yzL91x9/FC/uNtoUZ5H3kidF8qM8e0miP5IfP7yX7R+v+abx
YucPAfHiHy/uJi+37ff//Buu5myTZfKyKb0kvqy2eXe1LaqwLP7h3NFT3zavkRdrXlHm3kvJ//l9
tSmKzYtbFduyLL5/28alV3Y3Xbr98/uHrt+//TG94N9u/i0E/srqFWhF4YxXBKyICkbjH//9W5jE
zttpTuHPZCQhjInyftP1JgLCT/MzcrN5fc23RQGjGv//N/IPQ4Czf33/9pJUcTnMnwNT+ef329gr
t6/frstNuYXxe0XCdh1YMozj9noc+B8fEfjPvycHYComRw5Ams7b7079DaO/ws3zJtq8T9T/jg4W
zhRZFgUZqTt08Ed0iHxGRABHQIK6+3u/9w6kTzB0HJ6fhBNg/lqeJDD3XvGSxIUXv0/P/w6NKJ7J
WFUlDNi8T/2h4BD1TMGCKknqm2ABdDuh3UHzKZaOg3NAOoHnfn6S8LyruW/Jj28sCavo2ftKISJn
KhIVRZHehAQ02SFSinKGeFkgRJF2QEofkfpvuTsO2vGrTPDT2Enid51UpfuNbfIk9OKvRA4DclgV
BZ4/rv7QGVFFRHie3yEnf0Tu83wdx2xKP0Hr+jTR+iv3+uRLYRLPBBULAuHFHQwTAQN4zsCKSaos
ye8+xqEq/ARDx/H5STgB5q+nkxSjKxdcmW/zItzEr+8P8hcYKph8gYAlIjtwVDJRf/yZxBOCBoDG
v4mh+ixXxyH6SD3B6eo0zdXKe3E9Z/O1zgQBF1xVyJsim2BEJHAmkKqo6nFF9xmOjuOzp5xgszpN
bBagWKqXoPs6+cHKmSSAKyfKfwdFIIqCRFHeCY74ftOdh/cZVo6DsqecgLJ4PEnF9lcebOJiU7zP
z/+u1LAIll8lCPNvSmuCjSqciVjlJUkiO89h4tN9hqPj2OwpJ9j8dXWS2LBN6P1I8vhLPW7lTJBE
WQZttZt9/qPJAXftTIa0g8KLb/rs/cnYSc7neDqOzyHtBCH210kitNp48fZ9gv530RGlMwzYiBJ+
E52JtyarZwIv8yJS3ry5iVr7LTvHcXkjm0Cy0k8SEghSk3zzmnwdKhiCVJVIEhKF4yKDpDNJVAiW
J+7ZZ1g5jsiecgIKOz9JUObxq7f50rhGPRv8LUV9z/CoH9UYZN8g5gHPWZV2mE0k5RMMHUfmJ+EE
mPn6JIFhSRxvX0rvpSq/TmBECFsUiZcwfpv8iY1RIHWKCeAjTEz/J7k5jswH4gk67OYk0dG24abZ
5F9oYbB6hhBRZOHdwkzkRpHOwJmWRcy/haQThD7D0XF49pQTbLTTsDMv/1jz2OVMdh7Ah57/Zc0H
8IGKjqQgCfJlh5lQFYDjCRZ5tHcNDhM1kxrMr/k5js6E/MMQTqPAM3/duF9o9KGGgImKFOHdDZ5E
MTwPRQYoIECMKbxrzp2H/FtGjiPwRjYRjrl2korLAB/Me/3CdLNAziQo2PACnigsAtEkUbAokOO1
nE9wchyPn4QTRIzTLLOtt8231bb1Xr5QRiDSh/w/hlBxlztG4P8e6iweyWc8IliFMsBHGfkcN8eB
OaSdYLNenaS0mNskd740yBfOZBEcLKIcL6sRfCaKIqwsQG8pmEng8gmGjmPzk3ACjHma4f3Ntv3S
zBgPzhUmIhTFjgaSYOMxLBhQlXfYwOYc2vjfsnMclDeyCSQ3DycpKxfbOC66sN58aVZMHKqVkBR7
EweEphGLckYwIYDMW7w5QeazXB0H6CP1BKeL0xSd8yAEf+xLF9xAlgUcYFF+CyqnGKlQDABjg5AC
tZjx76P0fIaj4/jsKSfYnC9OUobmIawFSLwvzPmD/PDgKYuQJNtN/cRbhhU3vEhkLJG36AW8uEPN
9hmOjmOzp5xgMz9NP22eNJv3ufmChLJwBrliWVJEcWdxJh6aikFmEJJ59HZ+skrjd9z8ApNxDFM8
TlOPLb66OkYgXhHBwIMpGf8mlkYlEHdCpA9JgJ0kTdZ2/p6f45i8001QWVyfpAZbJpVXfHFGGZ2p
BPwyIk1lhAffgCewhuZNt01SyZ/i5TgoB6QTXJanKS3rJIfVZtomSMqv1GIKhCsyhigSVnWOf9M4
E4FjPSxzeitZTqzLZ7k6DtJH6glO69PMz6w2efe1S5mGItmwFkOa5GcU+UxBPKxBU99KliBdh5b/
M5wcx2VPOcFkdZqYnLveF+ZmwCMTYY0FFtU3OzPRapA3g1gGHLJfyMzvuDmOyY5qgsf57CRtzMqD
0ljxtYpMhvq+ysPyl7dAc2r8xTNehRAGNNlESj7Dy3FIDoYxwWV1miXLIf9nbfNi273P0Rf4yRC/
QJoSXhl4y8zA/B9mMhVI9itEgleK3gzQxAf4HE/HATqknSC0tk5UcorCg39p6n0dRMP7NgKULn9G
kBNDAyEmrGEWoBzztkpjEsqsBo5+z9RxjD4QT0BanaYLPQwpqfKvRAhCF1mBVX1QpBz/JkI0LPxT
FFgl877c+QhCv+Po1/DsKKfYnOZymVUSl1+6XEaE92hgNQavQsp//Jt4AzwC6RGhvCbjiWb7BCu/
wOR9DFNIbk5Sp91t8whG9HX6DArMCF57gv8mWMDqGFkWZFWGwtn4N1mC8QlOjiPyk3CCyN1pIrLe
PuebIvjKOBPWLcHCV6wob/XMqQJTzyBDMBRnjq9c/gxHx6HZU06wWZ/G4pgPXMMb0ettvfnK8j8s
i8GSLILvfPxVaJ6XwfpLeFgiMOo3cKwPo8zf8/MrXHbj+DA+GN7dSeqwwdOcbaK0cL2vXFMm4jOZ
SDIP0eRR4wLvqUsgUgL417vzk+Dm02z9CqMPo5pCdZrB5zAnj0kevD/GXxDiCGeQhBHE4Y308W9q
diR4Fw3BurP3NwUn3tlnOPo1QLuxTLF5PE0xGpOc/w9eqYUCJ4YVZRK8Tjb+TVb/K1BEI5LIK1Ad
GP+mcvRpvn6B04R+ihY7SbTO862TfOX7gPDiMyawRha/vVo2iUN5AZ3Bq008jyc26PeMHIflnW4C
x/nVScJxPb6P/uUVAliJhkFzgZ05KjrgFJwJGIH/IE/im8/ycxybj9QThK61k0ToBlbYwPdgttuv
sz1Ygm+hgNuM4F3md811mF6DtzWwiOG9tF94CJ9i6ThCB6QTeG5OM/15W27cL0QGHGv4xBDAsi83
HyIzfh9AgeKnIE/8gd/xcRyOHdUEidvTDEDvPFi1+aXL0Ib3maFWhoYvZ4x/Ux+NnMmwcICI72+i
TVMDn+DoOC77sUywufvrJJXY/QaCnNgpv9TyQxkazLqkkF8YmdHyw8Lb9wToxAH4HE/H8TmknSB0
f6IIbYvy2/6x20Xr/3uYA3Vo+CgXYARydMyJJgheb8YKFHvektQgYoeZgvvPsvULnD6ST6E6zbzB
fZfAB++c94n630GCL9sBNpDk/MUnAiDJBj40L4qQUNih+H7vtw90/Z6hX8DzTjgF5v9TJPrrD979
/DCgtik3+vhFwYNv3v3z2XHs8LHDCenbc34Uvp0IzF///A4voAtg6n9+qXC4yAcJOTT8BwTbTVH+
+Z0bKgnwUUIyfLWGlwRYr/v9WwNCMZyCV6aQDJ/DgxydCClUEeLbeIg5x08dwiIRGaIqpEIiCb49
8P0bVKeGU2ATB1OIkcQro1hLPz/meJGEHcR2Pyfjbf9bXEUXiReXxZ/fBVgy/P1buus4cAusiSqG
EruIoNYhqBDGwfmXzRU84NCf/z9Jlnhu0pFuJfOcS8PASUIKVa3UOmjKShWHtPaqzNo1px3E0MQR
VSqjKYI+YonSX3iuRGihJqUZKxWL5Ea9qxOpMapEXDpd5plxx124Ct/M8oos85xrLNEWic7x/Y82
4byLuOtzxnedZxZt4BtJzsmME3uXyq2jMJwLnekrzjrqm8pqXP/R5foHl/cVGtqNN0tFLqBB05pC
VGVGpKgiU0W+MMNMDrSoChAtvEbq2TgSEqlxcj42OT4h/fXYFKM+rBekTxqttsuCulwqvxF4Vfg+
FQeXGakOZmnsNR5EMjG9oufNyndrpCu9nVh8kMn1w9i0qyY0RNG9kYYT46FxEzhCYqE4To8eE5vS
B6wGklC035siVwchHSnHUyP5fnc8tr9NPBKO+39r/vPd9wyOLcdLpXnn5e28bPLUQsRLrbFVD7tj
a3+iCNDbsX0/R0rDkE5I9qdHknHXDUOXIS9E7FhnXpL7fnfm4Iq7oyO55Chwn7HpKbTuM3fH7ISn
/f32vE+G4g4PBSeItbanTVsRZn/cd20isDitbZp2nR3QeNx6XR9bjejD0zk2w5DElhxlVujkiTke
2nWMhxP7LrtrjL13nYbT+92D00Hhwt0qMUisXXPsNbncuPvr0+MtDrh0StuhruolDVXDOKM+l8VW
MAxl7Jk5HAmo2nCplpd8TXf7CXzlctdp7D7u9pzrW83VSDoe2F+pl0u4yLgfDpcfW3vKOGrUgO5p
CFfJtIoEn+Yud45TLrNKPs5DKu2blR3nVsQLmTWeb+Mo0FJJRbThHIdJfIC1ulJEreG4WgvEywi+
0jPn46iwbFIVVuwVS6WrOUMpuW7Wey1L+xiYIJ4dWbsmz0exJcFsBhQl9XtzPOqWykL0Hdcc98bN
SDj22+8eXHI8OJ4eO+7pxmO2ENQs8WPXyJyegDqOkue6y1ytt/NFXyUYNEUoUlj97lE7LJ/IoMTH
DS5aUOrJqNrl4Sgf5SlLwBYxsWobq1G91hIVW57FPdKCLlv3YnaTSGGnCXWuALJRG1mytMyjopu7
PoyeDOMeW/vNeCyWcaolQl9TbpiPPsdxz6LMB8We43vRz0KwE7w8c/MMm47btJbtwCaU+czwev7G
i9omosQpkGXX9g18qO+y8OyKpXlZWqWXY+o1maeNu1GeUbGEUQh15bOuDXrLF5oyoh7hExbUfsVk
L02sVGhBq+aZajpqZZRe1sz56k7C9QaTijeiwskWXlylC7XIA6aqJVgIhG2j5ftrOyRMTis0y7K+
sFSUFZbEKW+tguTiTBEqhgcdTbzc1SW58GhXlKCTB+VdpMQL6djcH/RqdI4btzfaQYLGjSuBuO53
x1becbyBI3FdD4I0bgI3L0wl5ueqEnYRdaFwa3HOeYZKzpRzOdW4tAER6KKCZ7JTFIxDtRbn1YWg
1s3uQcQDcvvHb2yNx7Iw76hSi6EWKmjBJUlokkEK0g7DmHO1Cel+f2xlQtXCzdS8mxEcapxSt1aQ
KgPCOAWFF7u+7o37LoFTbWYDKo1Qs1hUSlEv7CrTOhT3tCINxzPUi621a5bZTK0KYe72vWE3uWg5
OcmokyKZOg4IoBurVpDwZLfJqrnYdGCQK59YZV4Qq8C9qHkkzmlSYiekbY8LTXEMLtDcVscgyC3N
W/BoZnx3WfhGd41iit15cd0+EdesbEoS6sWsvwtn3I/ENR2sZRFDAoVHMXj1fBpceLWZOg9VBNfS
cjTrqgf9BafrrKZiMRNcDbl63QpMV2pPFwpdclzWKbOYMK9fO+iC7/RMfK3sTR0Nl/ZzhlXGx3rY
auVd42o5pyN3E+Fl5dE4tEi7qMgsdAw31nxVk5MHt5tH/VYQdF9qaOpaXmNIzryWGeJYQGgTsJrU
RiPeyuJMlOYYL2rnXtnK6byTbiVVTyo952e5v0rkOxebWbi0XZ0INOoWYrCM3VWO5imakVwrSj2p
meiafU/7qtRSbBYwnQJHC1A4IrDlrfiMVeqcIwz3jPvRpgVVhJg21UPeanyvwxXt9NyNaBQbLmJc
tezIVRyaTXUfcQWtnIu0fJVrM7fIQgm0LKWkNiXP8jumtFoczl1OYoTMxMoqI8sJrpQQTByz0dqp
LZnMiojZZIY3jdPTODFRZaXBXAiWUTGvM5agtauyoqYuzC++8fBdH9LoonPMTgAf1UQJLX8IIUMP
+R3hrBbN8A9fpjz4a+f8Kio0LpzZki67umfTRDXDntV3/qJV9ebc8TT+tlx5Gia6U7LANhJMg3Le
yfMWm6k7j3wq5dtSYX24cJIVCRjvzRLbkPslEZ79HlxqUJMVLfolUi8TTktkk+Sm21u5chFUC9+z
6h7kAtM29Kkf/EicO7FYOfAcLVJ1mG+/p8gxfRibTLkfsQP+uwY6jIPHtHWt1GEO1mUAsDb7dCH9
AJkVpVe3191WywSNlBYPn127jIN52jOMhgmDeeIyn9qlBU+noMwyMvc5PYoYzphcU7hY+ZRUC6ll
XmsksdGVjMuopLLYX3mVHqusEZlCFqic8a2GlumVxOm8eKOGVo9moqsV86ic2bnWFoaSLMJeb3Jw
HZZK09Mi11KZhgUVl33QUb19am/dnPozXtVD6bIU5o3L0bpeSqXR+UZrwjAd2aFSOKvKedMv5Jjy
W/9J5oDVljaFKSCtEa6aaKnIBroROE3kHlG88pRz70FqKe5NubZ4GTxwFj2q2CpAFBwz4i/S3KfI
u+rbiPZiQkFqc3+OvJQ5rsaLhlhRpWNhpDXNQnC0WqI2T/PAgjbfsQ6zqqIlt/Tz5zIyA0ekPn9T
kfMy1HJ/Fqm075j8mkZUvSUlk3S8ll1qu1QB26xSO7dcW09Fo3kMGiorpt/RKjbSyISwKHngWqqC
4kwpljWUaXCVgjN9l6mhBnO+hodZWalrvIjMeJYUOlcaYMdJRWnp0AImDLNWYcCJx1Gc6HV5C4ET
dmi6qB4k/JBVMyXUy1l1JbzaWA/yGbCm9DS1RRqSdZ6awJNdmCRaCpjKmKrMuU3vC4mJnonVRbhA
lW4jIxGuY5uViKmgivlmWTdLGRnuc+Wte1Wrqjm3CQGurES048zCW9dUzQWq+My7je+jVWa55+IN
p5f9lesZvUKF7Anjc9fWqqSicgw+nI58rc5MHK74dsmJq9xeOBmN0tsuMTKiK9xCDS9rl7YBiy69
iPLijEM0T2kXzsoL9T6C+X9J7pRFKM7amajn17FLU3HuXPaLQKQ9r7f3asFIZ6JYawK9JjQCWeY0
/wFhS+51LxZorc6KEGwdsz2mulrQUw68YJC+ZcrdSByr+huxt7rusoGgtNioaFnmYBiY61MsAcgM
uku+4eSs66mYXN9U7k3XW4RItCyZ51tVqCuyGVfXjv+j6R5rEcKHoqeeex8VBa3LleCc127LEOwg
A9cMhWZIrlBPw2wW2Eu5ndWgWTwrRZqXbZp0yXOLIjBhhgIwhYRmGfVaGhMaurTIqFrSHto8rV/J
Brg8dx88cQFXDxYQ0LiY4poGMnVvZJaZzVVSUF7Q+lKPfRpWNIY4W8OZnrW0fOYVmphubgaVdoMy
KjPZEhhHfUNhIOovks/S+7TT5ItAz+fiJQ6M3vC1eNFdyLmOn+xZ6bNEYooOT5qiBw1Drymogzvn
xvcYulbWja8D5zwDYXDvW1Wz7ZlaUOdWvCCv6cxZOattfl9xVFr7JeUdmtusixkHTyzscDrHSipd
FVrL7FnEYE6py3jqGtLVC92mevVSGLI2dxEVLvA6ngkXHSgFcABuxWaQmPjev0eY8hHN76Wr2mZY
oZGotalu38gphf+74Qq6NolR1HO51AITJ5p9YSt6LdyGnkF8syyYZDMpopJCnZa5mgouVKKVteE0
+jyEJ86duSVLngozPff0tqIImU5xBeFSQmO7Z05udLpniVrNQkBCYrlo1PG6t7DCIl57VmnG+pkv
6JVg8PdzsdKaJ9theNnpzkxJaLHmXtAdn4BHRIuNA2IQWcmlNIsu0a1jBSvVB5NAI5nZ/rouaXKb
mD5wZXqX5JGDyBA07n0U6FnC+mcFuNYDYC2mbjJPGERaLgG3jcExj/qad1kEVCqpAtN+j0DCIE0E
0dMtfyM4rL4W7op1rMVGfSEtW5fWF8FCZliDh92oVCbCpDFpiZfFur7I57b5xCW0X/bLbI0NkjFn
xsGu6uorEO+oB2GD3bam+U1pg82gRg8OQhdfQ4+EchQinaVkuI/lXKph4J1OLNt6KjbtMlq3mpRQ
YoL3sRSseOkKtDcKmMeAcXqoqTSiFfVXNosodNGSVWiohsD8i3IuE5beBOv0hnvwrlqt2vg3KvVv
FIp+ZHeNns4lmmpyQMtH517uqaSpN9gHFQ8qQINtVNJc4w2wGvegyeDRgRkWQa4QaFl4Yltn0OHN
RX+VL4nL0nmw5maSpiylm1RTNJvFpnoRM89QHjmgLTV3Jeesf6yYwFrKMdBQiEkOlR85PEsYAePy
GMGoTMcEp2QeLuBxuPNvymXzI1gTs15mmxC8Hsh8PaAfD9Hau+p0+4f7GL9GMwQzATpGWkiLaqVy
rI8p6M/rahULzKie0K13KSdMBt1CCxAqj96gbaxBR9Sy7panRUtv1OfqqRQA2WCRXUYzshFv88du
DYoQFKS4yR/9F5E1a9/R2utgESyEW5nVF9mleBvoiMGkmsIKtqzXOLjBcxow0D5GwWINcoXSUpnJ
LLHch+Ghm3H3bTyotwpi2pJmTyI0Vx7N4WBLo0t+Fp+DSbSyLTyryW0Y03m/8I3itl84oGPK+yTQ
kxVYp2A7PvflvX/uuhT+tSBFWruIAC9fK0tayha2mZewFFE7ZiDP3rbstfIezoEweZUm8wsCMQpM
jUiBLIJp4mgCNuO5f/avOZv5AbMbytcGj6jYmRKiJQEx4Z7RCvSyzCSjnXM2iG58IVvOrJ23AEi3
bl/zxwwiUIoNeN7jmwZc8hdHph1L7rjz3uANZ5aARfL5WZFTdNfgh8BEc2fuzVsdbHGdGb2OLW6F
V2Xi6cpVtO3AtSs0V30NOpY5NBLAZLYXwT1RqKwa7mV3hUzlvF9W3WWwyhfgUkhtALKCHhOm6vXM
vth6lw1MdcuigPK91oCrbPnn3mV/344KcNQSNni3YIhEWtwmW4fC7MPIpecKCDNaxpDAoB6Ywedm
JYMiuCvnsdbOeQjVNuV5ZqnPUahzHGuu1ICRDbTyR/dBWtbncjtw3S8dnxVXdcmqnAHu9bVyj27z
8yBlQW9Gl4N/8MQ/Z0/Aop9qnqRl27pb9vdgEOvnHmD0KRcPyhgUG7gIzaoAtdTpHBVy2lmd/lzP
wMODWPMKr4nmUAd0hcscPT8HXQpm8qmPVk1nFrfhOai88LxZwbwGM8QynVtUDuXPBcsFCQUXiPFP
aB7mVF6qOpmD4IspHEz1TItnLagb2VTPkYnWyawsNenGuc+NVOsgX0VdUGN3zuzZ1VJdMlsXbFp7
KS9rmoDB88+B7zbTeVCSiLUGRGP3GVicZ+W1fywbJr3yj9I5AdvtG+o6vk8X8rxcuAVTrwRfbxS9
8nUwacIFuIOQh4GH9radYVDP+bxhucYt+GtiZiZ4qHBl84Jo0hX4FM2WDKN3rHqRmP2s2tagJ2bR
rGAZ42e+4V97l8GltIiN5srIBcbfC/AIBLTlNOG2Bsm8BJm17yC3CACKW+xpsaeju27TbdKL/Ca4
itblMgYtqLyo5+6Ncs2f5yHr57Ylm9GaXCLd1/zHZ1/jrtpFDeKMZ8N/ckvdhno5k++ETXjBSbqf
0iacZQUta8Y9oHCGPRqAC8U4jz4QdwWWBt0V9pKUBvjFlmwFumeqkN6dQ7xw6Rv8GtxMeGqFW5Wn
oQF6Omnm7Y1jiXO112LfEIjeK1vUeYw4l4HcAYp9qSk35Y2qao4lw3OUg8QmV+o9MPHsmODg+35t
VGO2tQbHSoZXjiE2gvhoTLtxQyIyafi3ze5YYVP42qgMuQLIP5GxOjC0+CFFNR7bZaMIXxlJ419C
FAJJKHFIJ4+bMRO13x1bTtcQKjRYZGMWauSHoNCqXDXVGoW/Dpq+nbtOQzO7Sec4bRhfFsqcb8AX
rL1FwT3VkMzh+9qAkoqe1YI361DiWASkemDf45oZrwTJDCHnXICcvJmHDgTAwwZCFxlx8tzJ5MTK
h1Te2CoKnM963GhCCwWGwh+y+nw41BXyInprBiXywAo0oC7DIpnHrkwFj0AGk9w6JI/03sGQIYnj
q6TPpJDGGALe3od6Uoezi1yE3KAnQ8aBHw61jVtbrssXWtkFz3wpQ/ZFQNR3waNOWwcKVG07OOUR
a4Nw1aUyuEEDx5DVgooA8pHCpMBTaWmnntn2yVrAGBRuxp1DjnaWO3kIihN4wg7OqZTct7WisCro
IiapQy1FGcojY7NqZUhpeGIK2nSo1o053jGvO7aUsVjXZNkisp3I9DGkv8dNN9TvhBwS5ftjKVd5
s9x1DCfuakip8E1ulZmUW/WwGXfHDUohcVU3EIGNedBxk3JcJuhjU7bty7KKamPMy+5ytUIvhBCv
ebBtXJmbeWmYUqRgyHgOmeHuZ0uqHMh9DsfGzWR37DeSBVwKhY0o7p54kkCiu9gGqNiiljCorYIC
CCoQVQR2puSTBV8KgqXm67BMYVwtJCmtTkW5lfG4Nf2kX0f2vKkcXxMqDJpIhKx4OlSl2gIqe2Mr
IOqij91A8/v2IkFyzOt2BlnGKKuUesHj6rzKct6oOTmzeiHNrAyy6oCGfKcIpJrv9sYTsMJJ0TwH
cvYHB0e63f7YrFtdjZV0gXvIuUqg8IUcksilk0P+uJAkF2pjY3s8PG5iqFVa4bDZ7+7PZoUNGdc6
NMdu++O7q+Aqz3u2PyU38SWplNJIMgWzGnk8qzskrTwVqqBUKLoAsgw1tVtRhukFGbQTeLY5sRZ0
lW8fk1DKzUQV5/tzY8tJoRfpexjDSIDlrED6eGrcZAIHoIlFmNAkrQVt7DQSQfa67Bk/lhGH+7VK
CD13l9of3e2PBCPpeFFfCcAMj8399XY9x4N78j3N7vLT7q3kxEae19cTkvGGjZLnrMkhp72/zL7f
lLOD/aOc7W+dSUFoCqoPledh3sZLHnB/MLpdc6S093N8cKddc+ywG6BaQZwph5C13fP8yzkZ76wU
3jt4B3fej3MymPGyf+Ngf4v+qS/FWyjTPcK7ybEVD8q/l6S3zeTYZHfsNzkGNQDIa00uw49Fq333
sbXvM14iyWSIwPZ99qePHZveZrzE5LK7Pgrur0qotxnVMD4y1mIdv0vMrPCtcjDk1WBvx7OTXWWs
cIJ+jncdyVhVHbvvmmP/BHJNApEq89glxh7jZn+Z3V323PySbsLYLy8z9tvfabze/lg7VMEOfwHz
w7KVlyTtcs9x336G9Ofuf26SCP6NP4m5Pzj8iul+D34gaPfzp//YC77JOayaKqadhrVHP6+1//HN
Yb3Pz1/inKwg2v1g6i+WF/3jyU+uPcJo+CT8r9ceHazmPlixtKN6W4BE4De14DUAeE0TvrMhwU+d
wPsZbwuQVHQGP0qD4VU0wu8+QP9zARKG9wfh3U4ZlqkjeH0dlkfsFyCJ8GGo4WUPBX4EAt7JJeJ/
tQAJ1jt9XIAEH2aFtW88LPHlxx+oJPCtvMMFSEqXY85tpBj8QwUig8Gb44dNI+JyXqK7avBEEiyk
EOIj0kChIQlZMbonPzdcNHgv5eC9jN1bzi12rXF3PDEei6s6YG0FCQ1lyD8N1eGiBvcDOQ5Y2HF/
1yQ4nwuhCquXZKiLw/qanZJRhurpqCvGTeUhUD9V5XcGl+Fzn4B3wxcFLO4Ym42dqL0+NrPhLoHo
R2DUcCrQROJyQ868ynIbbp6JssOE1gl0kQR30rDEIougRilB2r3sFw0O9P/L3nct141za77KvACn
AGbeMu2oLEuyblhOjUASJJjBpz8faf8tt0/PnJr7qXKhmLe3NsJaX1hc6g6RKAmqKV6LeY4XGwFJ
4KsLWHNkYr02qYigzHAjOy85+0IXpMxmaT911JnjoQy+QSXhks+18fmtseXZ44uVl+5aHLm1xZKj
2+dtW90NZLqfXV5mlZmbxNBiBDbfpWLsAO2CN+ATI9nYyQOxmTh6bncWbBGXYQjyaB6LlCj+1nbO
xWxBsRs6FID2ehOwSlwsZ3xYqv4g3AFMwWHRoHft+VPJJ57XXhuP8+LGZG5zu3ZfiV899/OwZn4R
xViE7KRW4CxoXT+YXgDlCXyeuFbr5WH0FDIAJXIFFb/S8E2tdty23ZJ5hUSOTqKrmQgBRhtaR2Ia
sNJ9D5JljGg+dzVAYC2zYUBYSNZPFn+ErupztahMCRCeLpgoXRCals5E82gd53QTk0m+6ngOLRqP
wXy1mfdUB6AWiOhiOxR3ZTG6eUArK8b7i9OKVn1qh5FCuhDeuH0LosGlf1nK8pHM2tFZV+29U3b6
wS7PHlavzFTWkBgk2wwFDfOwnruYGdtNFaXQQljrYwCtQs578HQmtA6iii5sCIp46UBxjM7y2Rbg
/cpGUKgYQuAGhf913p7im5tSLm+q0MOxFUCInHB9F4UtchpCN7WNoPUJ8VidGnu5J6pVsfCYm3Ix
O6CA3W9s8E08OSBpqwDdppDtSYECOZi6O/RjUSWD7Z+pWx66uoq2ePwRYTdAC130+azDNlbMZHXv
5AsfwGOXYXlkk5OFg9+dySRyr5tPqz9D8OEvV2GFdVo8RHZ58kIoGcJpSvzOe7LF9LUaLZmatXkY
BqISugLbHG2MH0qQhdjQqThrSkuS0aLViWPZIglE/6i6eUzNIpJmKbvY8rxUWgD48ddQvupjOVYg
fEA3lK2mF4uVzx1xVCYseiHrUbvud2GPGolX7R39hlzpwIBQuAS4iphMHDrNV/QOFbNxBkghAJNA
sslTpUEaWFFsOyaK0YtTIbq3CZnOBcpJyAqRntdtXJTKvVAyx+Ng5pwOI42bZkF+t46Jsl2OnlVm
vcUOYo2OFdAJq+m7g0+qKEcHemig34AO7K2fATd2MBhlZvuPadW4yeiwAZkwA+/qPtfUfy+DogUW
KDxwo7p+9/uIJooCEYkKMFxOPt84TvBj9ILhCJnqip+jUKlru03alf1rhW52DJypTxgY22EdK2Bj
5FJEfM76WsRtdIPXNuHnAVI4DaAqPXWQpGkPPIrAptuLPEQdBCXBTL9rc2J191ay0Uto68gjJpBD
5WJocOgFNFd3/vYhjQauNM3WgQcgUQpyQ6gFPnrpvPuRuN8rD3MqG/NRLPfLJIZbU7kmmbqOnfro
qVgi9tIH3qbFE8txperUoY+R0fhAJAyIIxv8tRHMHCYZxCsAYS8qo3SeyDe7xF5N2BcGSFG4DPm9
SItOJWFdTWnBHw0rrIPNMXNOxE9a6K/SocpY36I3csdg9gDk7vovzkIwDoSlAOGzKllCZadI+yF2
gojEUpCnBCposnXWoInsMDFFJYCyzcUF3MOkZvADs/GzaQ5/uAuml8kHx2EijPP2NJqpfAeVemoL
rFTANt489y+r1kNCLQ9sfSVORSNY0rR/hY2yz2UxHa2Ojkc2V89LDWxzsbruoMoJ4F/F/XuPQ5Oi
ekgbreK0Usyb4/cWwrNjsTovkQmmdCmpBX5lBvehIjtDr55yQKGsdWnGKnMKgkcJfqKzIJmBP7RP
Zq8EOBZa80mZoYlrWk/XVX5dWwfPcQbvUkjohO33aQLJ20kndunYp3p0TEJKUP6RVF+XaP6yGLDg
ok5Ga7mrp3ZMYSA+S677iwNYNACLZVRZnQK7+Nw1ZD6FfMQqw+mpqPnB82w3cQcVJJWzQtxTmQJY
Ez/OcOMlEVvre6u1gLN7SJGIXWR10PQnbvwx5UN3jpZLTzEkncUv0o7LB7PIKelfunqCuAgxSNqu
wxTPjjks0QJtm6dBzHvR0ZE1UlyQR6vTAYWdCdBs/qxrrEWrPReHitR9UipMGnP5l8cmldWzUyWm
N0EiyWif+tfJbY/RZG7ascVEY8zBX6tXyMq9pNVjWrlQxHhC/aUiCB8ir+syxXUI8Zd+YL25M+X6
3Pn9kJe+NNcJxAHCBp0I6riPjIpMWqt3Kfl6wTx9K/yW5Z6jX7qo9Q+G+LeWzKe+Wg5WT+6E7Hgy
TBo0QYMx0eNt5gff9R8tyztGnkY61tj5Fr6cG1OkPqsvkpLbQHlPGDlvJKzMWbftcuhKfoaObfrZ
lAgkyh46wcB+bL0wtdxSp96G3bkTRBqaN30qNeRJem4AvUXk3GyNw+33Gkt6Cg3+zTKqIPNKTOpr
WT3wtkXP49H7xOs6a4EuLsxzDgUjC+Y6V4exqL1nMikQlYX5TMIJILcbpVbIAQa2pLYzFqovrZDj
eXQRfU2l5SDKrOtHUgKWNb1MmPTBnLTeUYdgzING50X0vTC9zjxa9LGIqEiWOQTev6gjZKZfMef3
eWTpOzZM3k+E0LdcJ4E+niel72LNiioTdzpsEtdIdFOTjLaA1t3rH5Qo06K2qhMYQuJNK2TQmL/l
3LTxDozaCuyN7rtHZ4MM59IGDlJPIGwLETjp7CCqLp1HX3ostfzAwSIB2Irwgp0UPrMnipzroYH+
0sLIO/jefCcIhF5ORY/lFtpCSw6mkvoJ5v+bXTWKt5FOhwWpLfO5l88Lv1ucZj4b1960+wMYEFnZ
x0a3ycADfXahm89tCBMU0J2TI54Mf2GdFCkZpwakNf47fjRsMyw/BVEt8moqdEz1AtleUZ4l6AHl
A9hThouktihiwsiucmton2W0oT4GkXQ+LtbNGpXeqR7tGfOe+xNkZi2IOmLAU1NJf2jPGrKy9vlJ
Q0eiAw3uVYNNqooIogsx6ZSIPkh5AVnBjpzyDUiti3e3Lz7JFcFy79YMKocX4oSP9QA0eubkxbH9
Pgc/O3Fg7nNfQalixjouA3c4Sjpm6zTwfOj8t13i2qtgBrHmgqDeoO6GED8Lwvq9FtB5rhX0sxbQ
wABx1FCjSzH1rqenWoY/ZoH5gpPmVklqHRq7Okfa+bSwNi51+Sy0ZSdT60zAGZwydqT/JRIWxHse
L85RiF+emEKnYm4Rm2M4UVa9rBHg7oG5CaujN8SBPI9seW2UL/KyIXllTz+msrAygBcFgwrDEP7X
sFQXuimPW/LchrZzYoNjzu6WRLiNlXMfgqAqbLtkbMyEaBQYuIrAcaIbee7IMkUQg5G2DVK1lA+W
9vTBq6cMNdU0RDqAbIuqgfRmmtqkxWsQTnX02BnI5dqtmdm3KgjNaS3WOre1enEcChMKWWl04CU7
CssB6cV4l4Ta6+FPAcExcycPqvYzIooo9mpMNlB/D4PbxboFj93VK5i7RX3SmGxz30l5a6aLEPpp
mnl1aDbg1wpBXa8hPRlopNbKOvdi+ILo4aWCkwbDqr940ZJEo3TzuszJzM0Z1a1IXEatTkfuuQCA
vIPQ1XLsvXHJ4I6RcVtX9tkqm+AUNK/C8hco3QS49I3tcOf6wdY2SOQlquIdut9BfN9tysNSBSYu
WEPzYHoPJJTNRVs7SU2sLmFjda2WAVOHb0WYVmwo2H6qq6WykBGyYzHYCPiMAP8QMbhiagENVnkj
YKA5m/vaq8YEcmonCRz23Bjm54Mc+GWsV/CC6xbySai0fVnnEQ9eWODQhAcrJrwN4fI0hHirPGuV
qErgs8fWjYfRyBMrkDM3ffSiBUW8QCEv3ru54RDhYuIps8j/HAj7nZdtAxi6vUqbXnzHGTOnWy8V
8xAIeVATtGsHcH71zh1BSB14Sxe381WX1XTi7nutoAKym3pKdfhXPY7WeW8I4YjACs95mOsVfXTL
XV3W/GqqdoRNqV/y2fJ+HdI+qaENntpsbwo/AElXsfFKCMQ0CNKz1aEPWEj7M9VsODslDlmD/uI5
axRHQvjJYkGCQlZvSGulp/NOKlUrByFQ+s1xBiTh1+6Q80ovCbwPUz68CkxG52Il7lno2vu5Vc5+
wkqN2RrrkIpLr+8ypgj0wdbYICbhVjqweTz22s3gWkFa6er7SMGCQHwdHFftp4GOojN8LL83+7FK
gl5iFuRK0XaJbmrwp1I+KuoH0Kk35dkRD7ZbQzCkCvPNBa6SmDH0zrIpsYA2fnSrYao47JL0JgqK
dNDQCahNtu92YQgFcPM203LA2hBJqKH4poMlP9pjWzifWzAxGC7QdcdVx9GZw/ABqZj+6V/Yaa1i
WyUpR7Qr9QCh/9YQOa1HNdqp0/s1po0GYWxQrCAL0Fjrg3bAG+7L2sdhe0CIjpnc1B45k61Zx/ZZ
DW6UleEmSBful6IvWU4Le76sATqVXDH5ruijR1Y3p3Ut54vyYb/IRwXRbbtUGqk65D9qOjHoDgo7
yjEHEKwuIBwdXrv3e1Nb5CsZmydvCPpkiOgnHTkjFs4iE10Um1KKS9NBBDbZQ3voehuUo+ceelkd
AkuvNxw9L3EpU6lTUvdKZNDHlXwpjcM+L+rRkrEaB2DaqmEpfHXiizuNcLlVXn8p1uKBqy54aluE
BgTyJA4SsleFd19EAvMqr74PnXUooik8ixY6De2uTeov0mR+WTbJgCgCmkTn4gWsiEsXicFiN+zS
2e8rqU9hGY2fVS8hM8C/VjqvfSvt2LULEi+OaC4l0fhjsTKZZT8nY0iWk+d6P4axeuakjo7eSEy+
OMGBz0jPCt4sj6sQp1WpL0Vd029KN2eAAq/Grp3HrvJZ6knlpjaz+XkOIXMJ2HLbCv2dROGaihWp
ZTO4AbBCOV3mJjp5gx3cTGRo8qg2kPqEc3QV7Vc6V86lvVuq2n1EBmKnXVPPeSei1OWYERuztidp
I/NlLYU2kI1TxhjiCeMrO+/mYDwgu007rTaRZddd52IprsyVj978xSy8fLddyIbI4GdycZ5R5PBL
+FoxGt1iVWQQPHv0mXsWFF+RfVpa6Ddarsx1qNY+X63IOwSmj668gQ5V9gNNutpJI1YHB0g9z23r
0XRqS3MInL86rtaT78n5sCIcQQISQqTWF8/NahDFEgQYMnCXG933JnMGf0p5OH+tLNHfeap/5U3o
JpxuC64FjnSMWJACtUQcuC3CFiLKsxFlfWSkzwtnpEkR0RmaXkz/5eRDp9qNYA4tyNy2Q4iFzPle
V9EIXAuNMeN0lrOj48qGv2jnk3d6eSearSZMo97D4Iv63DFrmTQUHbCipMmlyz6V28zdTdF8ZA7P
d1NRtPPHdnePrH7+ecjeQdfW9j8Ni2a5HUzteW/IthX6Om8GXSViW3E0v+9FY077eQcrPewiEpIB
xREr1GRpE9/uEVz7f2sndsWEvfSpKdB9CZngWPB5B70mEITzHvQUPb70vlVRWeWloi97ptMgrQlq
Tg/LQiHeQUfxKf1ONVwmrahP9eRHR8tvIwjIe1iyJgCGEWCVgtqAW4ySx5bhx5uWykeUG41HfD2A
ImB/iFGxX3DMH9b9AidbAo8qTVfgBbG7+JAuLfRi3PAShpIC/ltBTc9jVjWPnMkzp/N0xtOhYCzK
Z3+F/HANgB4LG24Fp6CwyTX6Tmp81qRdqIC1d89sVmRT4UOraubiBr21TSvTYIps7JRnVimyLlz5
XThk7aymQ+PoCzhvKAw3C1ZXzGnUblMNux+d4F5CwpyNJUsrbdunQAaPJaTNALXKA37vclnylpMu
q1YB20w7fSplfUTOxjITQrwHWsOKO/wEcWcZyHCMsrOwpybvJCS1zo/RKIXkqGzimfEvyOPvRrYc
yqgE0tMXQ95Bg2cDXMT0OOWLxhId9EsR41cqqXOMLOh7gS5OmeMVS+xuHrkIfm1gpUalrcAfO1h1
nQZ9CT2HI8bc8aDTDK8lXNbpuAZfVRmdhqi61trMoDTw9aP11ZuDs4RI1l7KOx3BJdXBMp62Pdfw
DqYtQF4oIwmCm9LH3bAEQ3S5XkZDy0Mwrk8LhfoBwavMpAB63UN7XGmnvdplDWjTkvSuMTStbYgr
SSiuDv44KBGFqdy35xx0RszKSN/4wEorS/5YCDDdOdLXBXwA3NT1u5gj72jXhYlJVUHLvd7S3roY
B8YTPVhPAPqfMsh7Equlb1MP2HcLY9X8hSC7jqVN+sd6FW8MUdFj3+Jr9xq+FHeoATgjHBQVe0Ii
IKEqNPUMVJw/9WtrJW6BFQ9MKpyy9bNvs5sAMfHUD/xm2X5obVx9heByaSBhdH37W6DDFX7MFxXB
7FLVwSdQPy+e29OMj657CIbqZg4AhUR+ARtRCD8WCwsQC1aNJYNK5HPBqefUPqqC3lQSq5myyiIZ
SR52y+soRXCyqHkOwyqnvonSFnMWVrXuqicvXcw4H0tnGQDm0zYfKU+4JYtj5fmPNmRLsZiiIiMQ
ba/Uv4EoJu57AtqkbmFD7edY1VXxUBY3o7HGeLU7mBfAmpBinlLjuyo1Fuw18+xllgevJ6HwZzJQ
PTUqGaa288OKhu+OzW9t1cCCYjUVAuPPjN/zkRUnw6YYqCGLCcKDGMAJACzIyVGp0iT47CutHWjr
+jkDzSxiBNIafyyCSaU4h1b37nXuX8s3hbcoxhVTNxbEH9ea8VclvyFT5QDvhjKDqWhcYRoh0KGl
qr03wnHiNQJq5Vr5Uvftc++igwTrk0bhAeRLTuoyV11GAbcQ1OzL7BfJ6r9JOkMhZpx86I0DSxPr
0rHyIbuBl6VtTD7NgARcDjccIw6FpJlJWD1Dr5ZpZ7810MSlsnQ+uYP9VTgKusiZVDFfmxdVAyqn
o4AQi/JLN3ZNPiyQD5ZAE5Whz1AE687krMCYa0f3uRBRdyyC6Vo35XPpwlEWyVWl/oTgp47CnEvD
MVGoL4xCmNl6PhAp6GYcMCcJ1TCh0eOMqKcfnDn3FVQsAguWC3pItMdVNVMaBtYjIcXwxF37tTHR
Z1W2ME1RHh0GTOk992/tQvzFpAsD68ycOGwV7K9SgjNSWI04IijJekiAwnrC6Efs0RsOhxI4hcwu
rdM4AzeOjKSZ7zQisRqvi2caMRg0Ns24sL72Vn/wiiJtac9yiSr1WbBQN4N1VcTBdED88Q2DPeUd
wc+oFh+wgo3kmltJYN859WWiGGlaftLIz2K/a5tDQ0BW9Iy+BNUgDsiZT2vYXpnyTq5YNgCvbFK3
6a5ltA4HVDZATHPXQ/zYVR3ciQ7v8ZibFdkd/hDlk26dv+xuPYJZw/8/mD/PwRDABxWNp1pXN/wZ
WmzMhhffU2CAUDMhDiI8YuKtvimgcO+t6p2UJYIVAcH8iKlEO/adBDh4ko110d4gYnedIIOG6req
hruFc0jcJ9SpKOsmgNq59UQTty6MYRj1Xcf9ZAiUky3KATOom3yqom8DlC0JX1v/hsn1NG0DqgdG
VFhwEkVdHOgW6YDXYohgneh9QL0K62Xs2WxTuSMHNWOPHIgEGYopprMqxgxpOXqhSsYqeAe6+U03
qstdAc/IfApoRJ5FE4AOqmDM2oJE5nwTZriUpiEnzDUpXGknn4AjigKWhd+DA4zrJKlUEMSW3CCj
CRj7LGNOyF1lyy9g2GCxHgYTA7334IGTT10DD48XlI+TQRcjCwg7hSGdDquBmbBVMCsp2Hb8fnl2
g+Zc152EyWJZ0oWDgeRQPtb90GF0cUyqQdjknonFECYreCNYdoO8CooO4nXElQThul5qqFLpm648
dE3bl7GeKGx48LhV6ov7TXqVc2u302cLhfrjzmvck6d5ss6Bn0GSANGr6pvMW0IY/8P+L8wxQaJJ
ECZqmS4DA7uwYM440AnIK1/HDGU9vjaAqIIVVLCc4bgKwltwuX5ON+iwmdymCg/DBGdrscW4H02w
hcHSlv/t2Mcl1koHqLOYYolWsFuLzcGtdrfxvilIA0UBUASdgMJpE1PXDKb9zRnu7KUdPq7vChv8
d119avfb92t+2/z5uO3yZgMTfBvDg26PCKFBpCtdweLh5N7s937s/vxPfHzeb4/+4/Kfn2fmlmRs
0+kuhZyT/cZ5Q3PY9gmzJ6Fs2D+a+pzCX0PGuGb2J7I64hAwonKXDd8AihlYMVu4y5qwOSpE11kr
/W++KY/T9Cp0g9XQEQk3vLkNgu5cafVZrrN55xWmaR4EMMaOMGvYKxCrLSuJ5s19/uem0ijUoEMk
OMM4vhdbqoL46VcjQx+KkH0fqoOIZvsmtyMNmme7qieBPNce8N7JPTX15c/z+/MCBcT651Oq7dP2
i/bGt+V/nvTzoLsitvQbRM5Ygz+u+/hv/XzWx/6/XfNvx1xrCE9Bf9AbgO71UKDOgBrjwDVOuu/y
rZ/2f5/dt/Zj+9l9d2/2B3zs/tu9//aoemxmxG34LbqNHAHRBlwJQD3Dt0UH3/b/9aDTbnLYj/PN
dpP4uGnf30/7GtnPGJ7mjTroRnRp8NXYLJrA/NrcT+2NJ1JAZNbp4/Y/PmLfdcjsxP9fhbYX0vpZ
AetbM6qhM48/mPioEriViLK3mlX/Zw3aJyWGH9//19PwZfjR/6cu2d/3/VKh+f7/xou3HGjGID+C
JBOqtp8iNIrXOyAeCiK8KcWOUH8K6rBfRbBQJ93x3MDxHQTTmw7uVwUsileroTgqjZByBXiFhx38
vwjQHIpv81sBLNcP8fStzJZjB3hpHgLcf+rPkK53is6l90M7zY2nCGgUXdlpy9cIS4lvf5pdbaf1
2kWH/SyB6OfnWbtTzs+zVVX+Ovtv9+6P2i/+t3tp9EVsGhE2tUiYtyasKhRA+NiPFqMvwdb8cUyy
tf3PhVZ/9dWwHJm7doCg/tNUbfT7rnBr69KUR4C8zitrq/oKqR8DToZdbRTJ5pkHB9vX7qsdDN9L
NaDCwbLGlMMwGWD5L7d52oOiRg00ep3YAqhTDjBXkgAlNyogjRdjdHHZt4BrFBdVMDhbPvbLgjrn
aYKD1hCWoeyMiYfOgb0vnFd6WSoa6Bxvz4U9btvn/nhnNQWBr0/Io5GuusqVN1fA582VFxCEwfPh
Jn+c2Hf3xhddcy3bEkUm9k1w6Gwur/u5almsjPFFAtQzWPKcNbyVfQfjRluEt3zbWpcF9ujIQ35O
D03v9C8R0db9UIF7KS3EkUs7NbfT1hTgb26LQBtUIFJQ3A0zA3Xo1n6dQjgRHZxhuKUMaTVrLfeJ
4oXEmT0VLO8gYXnirJ1vWNt/0nUNCR0Hu/tYlrI/w8IV+F7/OJJqeMT3mI5KCOT727G92cYKWAbJ
Tvuuv9rs8f920/6gypuOTtc0pxl0Ldx9YjSXOSx/b/ZjrR0sv53YjwEwQ/mQ/TcPnVsjYXsDjHrX
OUjpi8LyDr3rA6p0ff609AbY0dwv6VaX56DLwblQaqM4RzBPx5Bqcest0s8Uiqw92kvoJJ5V8tey
ClA6ZImmS6s0QTWhpUrk3MuXfav6e6ufLfHz2McWCGn7uClYMgqSOqGQHRwikLjwdG/7AKa8AxhO
dpyoGdNpRSJo9TN/CpZSHddu0ke2kPCx7acunqxafufLnA2a1+9DAXiFu5a4AZgMlNcp3bQYDOp9
jK6HggMFIn2HAL9Bp29y4AbN7R7hkKBrbs3W6GD24iXq2nw/0YWGU4wbnLH44MWhbr8B/bjRRfVu
y3qGtzfS1nnbVWqa+FZWzzo7Y/OO4Ykv9Pdup9zuoV9P1FnrC1gmIK1u6dKLVKjhh0ogzZA584pA
fDv487zs6Ve/ha08qD2RNRy19cbJkuEB2SC45uUG+jDntl6iJISzan2ZKgRgRMPEoqBX2gJfDyoU
RIXmPlq95WeDEB93iN+PsCWE7KVbD4WLS5dqSRbXNocqYOKhKRo7tk1XfxMz/KtyXF7BaEEoog/l
No/sDWa94uJt88i+C0sTJpOPffyAd8UK4DzoqLwOE61veOcGsFF76xsryNXvbf87F+uTu3ritQ6j
OSNQhV6btavhbol+XTqp9Srdunn9bSn8l/qKlP6zvCLk1gQvmYg83418HwsW2Vaf38orQi8sRu7z
8Efpi+okdpGCvakzdtUfskWIFvbNP/f/vPS3/f+2+ee9/QajW8PiZq6zkk+jZo/aM1BLCSE/IZor
6q1eDtQ5GRI053ZvqL+6mMNqlP6php/Ha7tBpYf9bLjdAYlYke3Xfdz29x0fxz0bvrp4v+N//gyt
uhutZvVkwq5EVt7MD8IGk1L4XKaeP7RfWDmd2eKwlzqyxMkNixp1MsL2C1I+wcovfd1AcCGa8OhX
Zf9iWQDVZRnP6/C0sFXdW/7gPdZ8vGEmGN8MnFTH1ffdjAbD+Aa9DKyqXc/vaq9ncOEFNKEdhWqx
M/wdeSSwM0KW66RC81SX+j7YjvfhwjNSr8VJC0+9riNs6NvxMZIBSuFI+1DUJX+nw91sluCtMMo6
TmPnZvthhnxjkK34xKJwuAzuCk3PzMS7Y8v0f+h9IV6B8Y/YBtWxHcx4LkBaRDjoiv/sfat0wt4n
vvguwRCUIsHSJUm5vrtk9ZPZ2IgZQL8+jmuIpbwx75CSosgmG/rrCmQOVIH1ajBgczpDYWWqorx2
DimvwDN/be3HINK9L9XKjn8c369dRn/pUWwF936clj78lU6Hv/i/PG4/RnqJ4knjQ+C5DQpejPOV
DLV3LbtQZnWzsrfBl3fBNri9wrvXvkte90tt7v66dFphWv770iaogu+N5dzLtqavfmGajLYUZbY4
NC88tlxrbdV9OM4nDMl8Bh7H4m2LVG4JL/fIf2398+yf11mwsy8lKu3t936cbUBOwKUHfDFUKP5i
mfX3JmrpSTp+d/rj+Me1ZdGS677re811gGDzKErwavHHJR/37se8Rt3ZM0Qm+637yf34n7fVEXm0
SntOl6bMC2hhn7F4ShjvaPfmG0BnwHPmr6z9L8q+bDlunGn2iRgBLiDAW/WmVm9St2XLumF4Gy7g
voJ8+j9RrVHb+iZmzrmhiUIRpFtcgKrMrO4wqyiOEKztAMYHa/QuR6Sq40FztpO8WVi8eLZTnZ4c
hA+f31tzELnPANA8O0OenhCXdKmPWg6+VDfP/6fjZnOG91Fu54twBmq9993OZ/purfcrg2ij2Koq
QQrMTuID8rHeQnOnXObCiw5ko73bBhgudESZt/DBSLz6/ZMzoGohyjC9L6n+4Tti+Da/P8hYO6FS
ricch4NAI13x4UGu+qkUuHvlTyvKbAQDuQ3qLS0pSnuT9Y71iRpKAcgKyaEq8ctLMn0bcrEL2zQ6
+H6D+cR7swoZ5hMpoMXUGySieQqiCdwNSInMtbN3vSy6byvm7LnZc42N9sh26y0rYJ9vfrQ3JuPZ
LuZkPyJQuxCeo9dd3bQnNUdvG+oA/UJjOfG3jVyQCMK8xnRUPNMcMEgch7rOb8OQNzkGCkD6f/+N
BfSWP/7GriexBkRaLDALyz9fljpOLCcGGQnyfuzSzY18kiJNDy2w0sDg4q2JadePvnDlE6aXyaF+
t0vY23f7MCfjoqydify1SILf/MnuRuJHFn4D6uMcINff3+EFau/D9zfDdc/Y2AwkaQq80B1C3gi2
0XNM3bShJ5r2yBEzENCiXQ8jkvE6uLQhQFLPMVtaJRYedYYkaDEExa42C4+8dNkmZlBVoCYrZPbU
IU9GrdJ4uCFQhYnOy13Cwd7MFjKc+C6ru/Y0OiOAnUAG/KjxJ0pDX7/mWIqsbh4+/xlyUKykvxUu
oIid7ePGu7Ur9z9mXP7//hUFFoeGVeZx6WBN/+dfMeJDYjEduz950UULsFdtKCj+vfHbBL8itYH6
w+ywigCHSMAVMy5kqgs8XlkCSsqccO9oJco7KkTHU+QtDt7Ue0fHbMiepF62CiYbiPI/O6jXwPW6
xklWXR9Y3bacE5EdIeUKCSQnf6l1Ym95ydtTq/v25Jo9Yy89f7q/+qrUUyevh+QWeNbPs1MGj0Ik
u2as3GdXTfLR9NVM/tbXmpbnjZ8g3zmtSuASt+1YpTvaS8fpbS9737v13vaiUaQ75YBb8u9PmPyf
txh3UA+Cc2lKE6PS54cnrPMTlk6qCH8o5NFtW/hABSKRvpsZFi6+LfMdNWseIoPZpPOyRMIF+k6m
+4MjqAVGH8EcXZOTNk7keXOnIalJQ8qKIxPi5usk7aZj4hkeXhdm/bHakWUe3emoyCyqNIT4Fggb
wOIAdX7rRxwLsn8iU5vZTqbjtfttFBvr6rumyfmqjFZVI/sOa8i+2dsp2CtL2qUNUlbhLo9W1GCj
1+x/c765TaYnZtAhsIy4XIXhyHTdDUF1WXcCOrUh+FqHtijAi8As5k4gGnEgG20A2YIKC+3KUewr
NjVbP+7iN9vNMQ66txHIFkApGQW5/+0zBkbn/7xjpZAgAwDCGyAe6LE/n85YxGGWTqz5qbpibr2V
qIJ1E0/WIZP1YwWY5JZaV5OwQ2Byi35aRq4MFtm1bbypP1XJ9DCKZjsVEnJFecyHzRSUvw1DHeSb
+CDPAdoOKDxEHRcQgLC+cgfCH1UDSS1EyKZO4N/IfQSvsn5FwiZaZF3BLiyegdEtrfAAhHC6RS64
3ko/dg8Ks6aVPabNBchiJG/bOHo1I8ZKMDOiB5T0WQKFsQFH0YWweZ3/QJmbTa3H6SUZ8nA1I9n5
gORq+EgeSI6OxyxNU6DPzfvKvJ+017M9KPh4aY01aEocYrbrW8/NsXR6KO6BN7IoRrd9CnQJcIiO
L14dxBdnBEQyCWS7Jtu7B7BEamnr8FybAAKf42LthGGybE2TbEkm8nUdYPIvKOQQvbcLLNWfyJFs
VoCU9Wyn4CiYjttYOUUuwF67A5oEUNA6XtWdLI7A4yAgYvaEk5fHihd8B/js6oOdPKjTHEmut4O4
ObIxR74PSx5kJzcn0ddhyfTh8D+HRamC/5i0gWD98W6Hljh4dmb9jxvUlR/u9iiYUx5UnfVdAdTc
IXaBhDKEjJd22WvIs+LLcvuWyCHQR/lKhqSo4ErflCl3a+hJzm/+ZKMj52TWx+EHbiQz6m2sP8e/
njRJxV8CrzwFjMYTtLzbp0GcY2bQwTTzMxsswW+WSObqsUr3Xg/NOLyFnlSX8UtgDdGy9UpvE4Ek
cSlmP935tQMVK9Orbc0v5gCUFGivByDiigNA3svattjQDNUKkFDGF6K8p2YENZWlk9lQ/jHBdCjX
v/VS5P3WS5F36mXG+cOxoHkWz0Bu5tu50n+FQIk+xiwurhsrGn7OlbK3ZKLOXgIinjrNX7ndFo8Z
c+alDhzwOyDDVvTr1IWYq5nVpEOrFpMz8VM9sX4nWiT4eRtGry2Y6k0Yuy/zHC6jqC43oe7jJd4t
8WWo3fhiK8i5RJ11IpNONCQwWRUvkULFK64fIZvSQc01tgAk4XYZnGqUCDmBuxacKh5BDAzkru2t
Q6vAO9TWDFwu3G52GqTviuG3DsQK5zuXWZhsJKE374amRnRDYU6eVuUjlJR+dJPQL9MA3V5hc/DI
qmp6Cfvy5EN8+6zi+D+eA/Enw98TiIoxzwMTzRZI27j+hxhYP4ayYfWsv+sGkX4GAiwQ+L6n+QHz
tKeS50iPi877yx1iSO6kDHoromjvFZBKC2rSZqg+gVBQn6nhJLhvPCHCNTWR9ucAZvAnakH2f7gM
SfiXyup+5wxWdURs1bvGuabJWpXjaO0ohnWNVWUyiNfxkEE47t3PpShW0IerOuAQgH6gSVgeYL2j
qowtad5V/tkMpiBfQqlpjbQXP7hZeaHgPm0qlT9GQ1MdqRXiTwApagAbrtmAtPFv/iWgUYsBs9EH
D7DhJe3lvpaf6gkQYxOnIbs3Ke8h6EL5qZPVR7s7MnwNU+ibjTaLwv+YydncZMUwZUR9GZPbM39T
X3i+y3wIQLge4pt/fshl7bTdBJzL9xbaYMCXhs22y/tjqidoNusi1oeobPSB9sAQaLd+0x6x1mj5
AzmbZj6GEDUO3HMGkMshKMEproIghvrJmENlcQYXqsj1BfOo4K5JkvybyPVO9VWL7yt0+MSgnJ9i
ArO6YPzoICZ4QBC/QIRLTsgr4YNUQzBCQvtrKh4LcE4CMW/6PHSgkueo5JeDzOYSTDIAu81E67bx
YxR+kGZzsw0FxKtsaLoJx4AJ8HXvzuXgb4uwuc8d7X5x07hcThWU1nlmuV86X+5BBKjOPWQUzmkX
7vAKVJ8rcRJiVntcitrTHm3k3ECxMR26XdkCU0a2BjjgleNEbHNd0iHx9Cmr2nBzWwTSuvHWpEUf
rQnffclEHr4FRVo+dNu2iqbdbTMP1bTLs/w+zzvn3nWjqr679V7bIkbCyg/nLQDm3glA/GVf5PXB
NS0ydfjqQOxbH6iFd8ybfShZApFuBtD0u41ckMN5tfup3YyI8TbfU5cVq7HT/tYtIIOZVVP0NXcL
d4HY5bQrp7z4YkOLm+xlGJbbKU5TwKmi+KuLkiB3OQRGTl5e+E+21z37xs6xeF+rQIcQwBLgKDtT
PEOzutb2tBsARLwUwMs9gxBAgScASKlB8SMvlrHpoUZm3CJQm01ci9yiZF2nEJD997kxKjj9zyOF
d6NwfNSXFIyj+tOfj5R2x6IKitn9ngPntBUek3vaWHJO1/WUQTL33ebF3TTcOQiEX32KLGN7PHn8
3YN8PzTJnxvkeJbjvyRq4BKteXpIhwCBUbOZOFt4HmYiN5OftFDnBgHtvnZK7+oWu75a+6yVC7K5
o7KXvA7qNfgXGgUR2nxr6zr4VPsWAzCxQkbXNKvZa+5VJ6GebprpVCAfWFZQZTZNsIns08A8CHmj
BS5y+Sni1wPJkvuQEk1T8RgFyY+U5cUu9xF07j0gtykFNpn55wcbMzb1p9/NZnFkrq+5tg/H9cB6
7/joQCPKir72Klef22GAiL0T45MCyv/Bn1FbI+OKfWVztGV27//801UJfH0848rrYVgmWo8b2cQC
mZchPkqzqRnCuWCkLeIki48+2OLQGTUd1B6lPmIV4G2txoEIKNmCgcfHxlLdwo0B0vvtOHA+BTS/
gQOoY4gRuHP3Ckw/+5z6mKZ5OQI31GyqETBpBYV/arZOlqxcCQr61TkLAXjNBlSUMcdGVv0ieNxD
gqGxP8cKZEyX/+pDaMF43OWXidfJofLtF/qKkQm5uR2WN8lJgAW2j5R39qYSeU6aj9uAjN1VNiKC
t4n6bVZOvU6N6N+H6boVsnKr7UQ+BHOIt4+hET7UibeNNbh5KTDLyEaC/m82UV6Bgmn25lKVeNtB
WvPdRHvkRh7UpA1w2KBJhSgQhqw7VKoBR9o4oXBXJTB3L35ZAtgIocyDGqMQ8genGFU9XljIw90c
gmpATSeA7rcAW3BLzbIrdkNhh+e0Sb+Grf9N2ZNYgu6lH4K4zJ+7ONs12TC9kj0xdsdj/2gXePdA
I9OdIWSIdKj2A3AeTJNyopQNpY5b2vRmA2D7vprZFsx99xCyGHBWRzEkvdG8bYL3ZsiMDnkNHX/q
jbD0na7eTe2khxlCElXtHtIgrVeR9oqVO7vyoLEKuwNWvf6KdeO8AMwr3A2ILz9XUASydVJ/9ZTl
bVIn69btzKqvteMdEnzZLxJMq+vhs3H7cHjeWwC6wo6pkrfiSbpPaglk8jv8wQXd7C7NhftANswE
7BMKreHvAIDEVAgUVpgxS5R9pE6if050KCS4dpgmxEg2LiHH0ayGFAkssnHfRgZDPAd9+YdbwV/U
iJXPXVxZwZM3oSREAGaLHRTWUjkuVGvcPr6woA5NZ22wD+Hgn/79C4F6gR++EKgQKQGR8iGVxX2O
VeWfXwiRW6CPFkP1ijoMwyLH/GsHyRyUVnAToMXvrvt+yPluEJDLcmLfW3DqujpQ13XT8GqTjpD2
Q/Kz3gx5kV3TCYaOspG4N1e05ALqudqUFoob0IIMwPi33hT8x6cAjyrhFwjPQHt92z83ok+2N/sN
CjH+3Un+k0E+3NwCNoJX355L1I2ZC5WA8qNRIyGfXxw7wzOV5BYiHM30EkBs9i5AjPeoQD0gN2sW
wyHXYL3ThAezC7YOuZ1c82Nku82EPkTbb84fplMfmreR8Z1CiS0Trr8N6uhh37mpPAW6O1JeMk/G
J9tS4xev4fXKS7NuH1gq2FvRBLaUleYvrdsckxZpmp4CxKjfG51DfEvv7KqrTx7H3Hd0GMqJ4D/t
thySyVODrI9pkpsDKNO+sqGRXIYTVLIRpH+83cvRlD8PlWYP15vZ9aE65eZY45ILbTpz4wOR+dyP
JXu42W++NOb1obF4eR0vLaFg3M4gy2GRqs6IRNuo44KKQlXA0zNtnDyB3LU3oUANTOFoy8dQvVCD
jolF6GzdDgTtm+3DOLqAdtO/P0DcoAb/WLU4ABMGqO0NkJFrgtAfVi1KqzYHu7R67WInR206VDnK
vCA66BY6uwqLDyBqQYiEmgqM/9RNHV3Fv7ath1opZqHZBafej4YzNVTTQOkrpBpS6LN0bx9YqM/X
Ra5S7Fddimg/NJLfTzZPFqHWfERFp95ISVTlcoTAwX2d9l8SLH1WqM0JAM88ByfujbZAtNz9IgsP
SpLG5ptwQYoqYXsW1htqzROK0gBrB2zTOFR4A5Zl66FEROA9SVT8oWvMHUQemEI1I1oth2UfPyFV
vfDLaLyQR+OhxGIJPsuWmrXw5cNoAj3UtF3oh9YqGaHSNBf7ykPFKsyWjj7Ep45z3SGqbsdsXEU9
NMxi2Rf+krpai70GlfSgWRShZAUU9+7LCZyOCNTIcyzaYTkjuHOO1ARxIbMHhvOwLFFG8WDRtF0o
O8A3MkEqPYuhUOQgbWI2rckSkh2LvkdqzQlKE8RpsJO+Eo+zNXylV0dbRvN6qKx8YzdjtOu71N/G
RfjUZbo9EGStc1AHKQ6aEIk0vNJpY+VgbSnRHqh18yDIGx31PgZ5QA9vunPxxN/d3ov0snPsNj50
4c8PZmqKwYkPCFVR4/bKpPcj9YX9z9vLkvZq7zC0svGP5mNVyVTtXWRcH7BuBBgGVcEgkVUCLCMz
jXhfnOBH5ennPgafNO/q8ludd48BlA3/8rvvQwEaIGRfqlUJBOFPkI1fCz8ovkYKwoQF4t0PlYMF
tWO54gDxQHFIQdI5JNyoatvqSaoCamuxsVFHIS9+jDngwCyzAIcS4KIYHBSYeA/N6SJbl8FwwF3w
JCOjK/f3ThalV0v6947p6mxxsuIBxUBYJg+Qd+znu7FBaLEnIUVjDGwgOJc1BLbXEMtKnpKUcyiT
aKji9x2DZqRndG+YCtY0OcDbp3lKp1NmQbQeILb97f0n8GugGiHeCddX39CeuxiMamEDZjkmKvsE
/xc79PrvfeKDI2sj1s+9oH0QrHJXdYMUgshRE8d4lL0NQbCmUQfoT4ijH0I1T9XCQbG0Eh9dGfBd
hZXrrjEbat42Tc020IGKtzdT76tx40JEdf5sN22/QXpnheAbWIHIRj5qZFkfpZWieJmewRMXHpSe
Sgm1ohg6Fgvq9oxjouMUK48Iicw63UgICIIx5gabNGtmiNEVxT5TnQ2KY4Obx0NlrJaHAtUC+A89
8+JXpVCMJwCM726OpnurbvR3ZQFL4fRtCMFFD/ivoWwuJUoKB47jP2WtrC9l2kMUr1dqTZ1u0olT
aAVr6iRTZBtlEgQkt9S0WDbueMSxwB9VVyFOkz1nKUo9zXUFIi4HHhdyRyxfJTmSf5DPyHfM85Ex
pF0y0kaZ7useFFfB9SqQarz5UBOvW9Rd8zTIx2HsiDvtNclDnKQvutTBKazz4DSYvRq8YeiRVRNk
AtEcVQnBgiayoC45C5R/S/BakXp6caCBFWjxBbLWqEiFgniLAiGeOvfS+fNcQI2y5056pk1kPfdh
HT5aCDqfO17onT01r7d+t0Fd5LHSzpJsoNp+k6VOMVEQ46Q32YSKk2NUfet47i9RZ7zcJyMTR9sG
Cxd3Sv7jHzyqiEH8svJeXCzPzhHin64JcFAr5dFvLdOHmQZSzsaztK3VrWX6Jggp/8oRxN1lZZ8+
9sDMXZ+3OkPQXyMSep2uE/C4aIddCO0kPKT5ceps6zOX7QJa5MOn0GqHM4MyX5aV1mev4Hpfu6h0
MhqvtBpRAa2OqxX1ZmmMgiRtBXRxBSAIDe2UWfYIPZbfFgfDOJSbJkzfriCN3HwDnliK8hLS3evZ
Ofc5NHzwl0FhEQgZaCT0ZHumDdJlR12VfNWFEEkgUEXTIh8cJx2C92bydzVmEy83g4NMWhiBlzr7
FtZmjioeIb9UAAprjac03pLlZr65xjbPH6kjy21tXJmwgg3Em7h3n5TMWSFG3oLO7Ge/WoDL7DL8
JXKZIEPQdc88CwDZt3vUOKpseyesO90vMElEqS8DQHGz5CHw5+GZRQKS/pH8ze5pF6Uf5/J7HkFT
Ax8flAxzg08UaSlluAigDnWmVhqKF3DqwmtcxkEQdDH0EOSgziGCiifSztmGmonrQ0c1Ec6SRvOn
ZnpAoUhIF0rofw429O4caJubmrV8zzxkVhpUg70bwy7+jmfvabAVCne5+IBVkPpYs6SsD5PJcGE1
vWkbK/kpMuhS4BXcX8I5sjZ9PE33QMgM52xGeTtySRWiLUCBvGYj6vrOQwzwmpMP/xED9/5hMimY
ELZ0PXwwXPvDaswFrjOygyp7TcA39oe6f7RdC0W5Ooi4Vq2ChC/yHWeyVQIMQVVn/Yaa1DGjUNiH
o7Rl309lYNj2oLmicK7UAcrReJCx+3sHqfX8yWWRs0I0Chlh4XbtjjZhzqFywdm32bLaXREJjRoC
wml30IZ+c6GmV3Q4jnZvB/92DI2jp+brv0++oe/5cfIt8B0C+wc4aOCi/+f3ahvWxmPujl+docjX
eWRDasLMJ2yzob0qhsj/XcK6c5OIdEu2xEwqxpqjA3kAVL+1IFZBxl4l8pA7rtirATXmwjLCYtSH
DMKfe4OTOVebft/7//cbnWbd8WjeUJ6SAxB8F3sIrNGymJqQfUFxKpPFpKbydPpbk3pvzrdjuxJ6
qx+cb82obXCiDOWgIFoIXmRZlicJHmVukvu0Qbweel+B624QgI0v2RwUJx81HDyH1d8bNaEoFpBQ
T+BpOPeVwiIylp7CugDM/VQP/k8FkQL8tX/6qocQTabTh8rGK9mvWtRg1VnxEk145VuxtjfUhM7n
J6sUxVMBEjKSyO7RDdz8JYFSG4Ske1ANqAldrjt/DKcD+PHTZ7f4BeXr4gU832LnelAaprHANEiW
pWTtA/VOHpQroVMEwCjTWE7gCmgwlidQ1zRXcG16wadSDsVTHxT1uR34EUIFfMV5mmx7wCOXjRYc
KY0qfExSg5FVdfIdD8fXRJbuxWWpu/XBwF+3PG1epfhudQIVKf88MOztL/9x/7ue++cbgwO7KQXU
zl2HuQCpgej9Z/yGMWjxiiRGfbIeqbte59AvHBPrgY08ekly1H1qkMiWogHsy8O8lexR2kMjYoCS
s5VAWjtgYF0CV+AfAR2ZnnPUOiK3ouTFLoqhPUdNvAj6ZZuODNXoknTR6a5C6dXxe5n36V95dQy4
16B4IQAvog/l1xziDQsHyfizh9rh65zVNWSIBgE183rcdI03P5a1HS2dyXa+mHGGDrIF8/w2jmNh
Ronis1FVgeMU+/gul+lwDN35ICMwhx3Phq2WXg+4R9QfZuu5Gfv+SF5kpubU1/O9N7BvZCcTddJm
GmqEEjvuowieOQMZWzNka+vhri+KaEO2304mRbdBrLjd/WbL8fbZd6iZysdavA1Dp+JFj1pyGWR9
aJirjXws3pTLgUPul4wfrroZUTUxBeBpU6CS+BYiSY9upkUB+SKof44yQ/ZJYd65Tytn2NUKgtRQ
8LGGHbVBkY4WnZFgle60yhAoLoHWRKW1MZDJvfC7/CL6WBxmLzz5XoyWMUHBHroCHePbJOD5henI
21le/tfNY+SoNlikYgV6Ej5P5kjHz8W2A1PmjsYIzEAZYka93/MDeXhZre5rTCoxiUIn2cBzWrWF
FT9ez5QH0zqfphkRVngESb0N0xlQ/GaTtEqDkwar08piZQe2WF1HKMP6yQWW6zaosGc8+ahhtKFR
QZ4Oj5CIgd4bMiKQX0DNz6AKp3sk2umgLgq9ve7yL+ROJj3jd+zkYCK/OGeI99qDZeOjR03a1BFI
jpnv7OmoCFU07psKfxO6KrK5DuT8BZNH8k+8pIFWBmgB9NtMOnw16cW9BAHh1ECXD+wC5DPMxp1R
n2y23WDV+TwuwI3BbDwRkGo0ve0sXHypTCTcccqVk3rdJoBiLG+zb2BSoTjY7IHLYjnV5wwC/DbY
Cd+8JmyXflc6O3cc9Nkahu92HapvUTECiwa65VFGgTo54YzFnekofP3XUAvrKQlLBcIGhFnoBAPP
d0ATvUzlMB1FZvVbCH6IFZ0kgyRYFbhfNaQ7N1k1BpsW4DPo9dsQ9GxCaLOiGjriYN7Z6nZjWs8o
661TzJBLnm5tQNsu1oSfDAJPyOPohNXgEiHoChmEJ+q1/WRY+gk0yqkZW4G3b8vs9TpUg3u4BoTs
KIOeXRw2JesQJP8VNcEEYqc04VBUMaftNOQTansuAW90f9BoohLWJvBGvsBH2L44lvbOOTKI5rKu
FmT5F3kdq+ulSquDDqULFTzXuLjZjNdEgPWti9mYTtq/r7lCPdQ0nOMNXUdfMg/49+LtmkdfnqBT
V1yv2dwOYO9xsEfMkBmv59MsxD216Cx03Z4zjtfr+rdrpoM0qkV8vOZINaj2yMv41BVGilLxTd8E
20oBTL6y+sp/sKDuUUDwHrtTBmrRou9AWU4Eh3iV6ZFWWeKmyWyIHZBnh+RFyiUAdnOEw82BI+uK
dZjIL8qNIfNPNgZh3nhPu1crlq/sDlnQEDJJKAKAD4CrLmlbIzTQQJa3YWl2ATAyu9T5F4n76Ykc
euG4KybLZkXNiikHBZyX5EiH5NkEFZR4REFrc3ALSCXi1wswQqZtOWSLt8NMVwzVIb+H+nviDNmF
Rbw7Tba/uXlAZKvHf7Mv72ksJLwCxPIQcFpAZhq5WlwwHdpEGtIoTLdbshWajfvJS7/O9dxvpVtn
S5vJdON1mj8wVeSHSDcQuNfLsEA8QpXN88wgzpNBFPZXPK+htNL+NWXzjxFK0Z9lOUIzrwlRdLdn
EMRpPQiyOF30pMN4MsGv/BVT411hDkIYZIM3gvMt5S6wqN2cn+nMkNmEnmYKFATo2JtK+iia7Mxi
16XxL3d06hVkYNj94EvU5cJXY+1VEZRGoeK4nFQdLFgo5bPVrlClAMqQyWh/kxFqROYV5Ig1e4yl
xo+c6nodQ471p9VHP2o2+C++ZmrhjVN4aaMICqKzYifpzm/njgqnevhw3qSP5FPI52Ah4nj83CcI
bDh2+OF8Y52I+K5sK8gTVfbax8Jt3XQIdodZCLG9wRZLPg32NwsSNuHgtF8DqCGv42bS90yV5WdI
5qOkmhm1QW0CMIT7g6sH+wQRbGik0ZEGtxbX0wVyhNWD8BRKC5oD8mID7pd89SDKv7a7sYVKElBS
c+A/Uj9wi8WisevxCAkbfRQWAn3XAwNU/bY9VGQsdLfVLFbr2mnC17CBnjkGRqZzWDn9jLUvgyLb
GDcv1wvJZw41XPxwahqHgyNqewEBVftbMloQbemLz7OMp3tHIqyYd33/FeGjO3Kw3EaCl2Hnht5a
nwMJ2hmdquVtB0VuB7p7kHTd+wPLltRhceiH4635pce6dANx5Qlqx9r6Unr4y5tzVnUJcSCIy+6j
aE6ffGsAwdv8XJjyI1CEad/Zt2S/C+3GvQ7ZpDkeuBZlkGc/Qm3Cqrn3Rzl9nktnS0eq3OWYqeY5
QA9WcCoUxD2hTo34Q15AF2pEjRBZ5/dlpLorm4EoDbxDBZow9vP7G83BjgSSItLZmq9pY6X8XJmN
zDC3q90UsSXz+UyAcjhX8kcM6uD1g1rlybwxyqKoJwB/8hqy+DJhOnmglq/74EFLExQrS2eDaa79
YIrlQDEvfkY5CetJRdXODofoixaQToug/Q29wyT60jS2hp4i0i3U60OnB+rz04CgDXqH0fsrqyQ7
UsuM6Iwyei7MiMMMSQbjxGucd84bCMuiRi1q53hykHtkouS+5wNmp0OtnXvohZ4c09GE0qqXv3Vb
GoXKVeMDv5oC12OrHOgx7vy9O0FVd9HN+mdkv45elN6H/YC6kGXgKkAPUBkcwRV3UwOFCdpvhOpx
A5j5LS/z89ywGNB4dnpzLiyAK3QPMTw62ClcjRqNdQfdaTNYW1win6VPWRJk55HzaMfj4FfvZ+hz
epmvnK7FbUYnQjr8R191NsKBAPkkfQLMYumn0De1/FVuBYiKmSbEjzjuAlXtqald5z4Bf+fslaGB
ECPhMBXqC2S61cGtGHRKJVNfoPgrNw0L33rTTKP+IHSHt9Q7MPHNK+PmRIdaEQSYmf7cQDTjEcCR
ZzpPDrHIB7qo3IwPKs8/XxT15o19vSjLUijuoFSNTAUomqHhYFGsj5oozwCxbaxkrvE/ssnY8LIk
0bjIM7IgGUlO4srEeh/o6kRjJsaJ57lJV0DSctaLPg/SS8Tz+RkwsBWC3f2ZWmwsMUVL+BO1pO1u
wehW1xbgcHs3KsdH6guRiIQepzxRC7jBC+Ci5bUVuu6XXgv7SH1FlH+3Y54cxTzPzywE3rjNPOhP
mNNLhpIkeDbCPfXaeQS562Dq9teT9KWGtl4mIaqFYwt85xH49prdtddHhRUU/BQPwFuwZx8ZAvCn
Dyjto7bghJWfZl+k0M1ANSVqRhnrDrIJXwRwfriLUTsimkJ2pk6I9eq70m2Dh6K1yk9aDeW6SHVr
2GXlpzF08z04ymD+07Goo6tk9olckb1QdwhSY+JuXON+NEqeSDhRb9AidglcbNaM7TFzvXiZqdxe
gkrcHnkNDc273uymsRzuAKAN11djHYPodVe39mOag8HtoGAq9E7MGMzUxEYIBAzLLZIuM6qohMXF
Dsb8WCfxkVm2hdoG2YwFm+2KLfXypO124YQ4bpjX5YVsCGC/ciRn92RKgjG8p4UQErwYYLLb+9Yp
W7x9Mbq2K38dQuRsSU06woGuhBrYmSx2jLnexDOQes0J4kmNj/0wXd3JY9QCt13F1T01ZdwNh7Qc
zpC8fi3CATWVzYk6hHTucIMOD9SM2tqDTprR8De9tBkb55PbZdmBzhTMWXuPxGC3uHkwSGeO+RI3
SvY4elDGdplRUvahCl10JWrWm0sckFo4j7+u/9sWGTnIYbrzmkYBkd05qSxFmZ2puJA7L+Zi4bAZ
Sp7mSqSMPKyB+BfwCyJkimZ/DZb4gnJdlPVSwLMBgCEfbibaUxqcfQeKF9S6mkbI8AaV1pu47t9y
aq1KXCCXUMYAVdq2caXFKvMilEYzUKJb5jBs5ZklBaosEIIob0F0gADlm58b9OO6F6JfBRDgXo4q
sg82z7oDV3G+VDqLf4RbYgrd+qHd/K/9dDw+zSjYxbNynQ8AmdVJ6SG57aFyq0nq3JpEx741CeBa
GufOR/kDxxCyb710bNtLlHz6P8rOa0lPpFvTV0QE3pzC5135UpVOiFZLwrvEc/XzkKXu0tb8e++Z
E4J0fBYyc63XgLY5ulPt3bWG9rPB1OjNdmPUmIWw91bNMoxV23UWuffYsQqVvcLUeZlHDVQYtpY7
oIyM0bWXoU+6B1SimofcyF/jPJvf6jRyd04NE6xn6nyL+bKIHPqxo1YAxsikNGsmJccc+RKzbckw
B6m3n12SNYOSTXGDKiEmupjWgYN1vPI+VPT0aJHXu37UNaU7Xu2pA6Dhibg/1pNQtzoImf1gqy5f
WgoBZTHVvVsO7qYLB+NFtmYOMijYW/g56D9svYnT1cpYIResV+o1zrytJrr53lgPc5HM9yAKv826
yNCYpyTr3V7/NVTWyYNqKxOI8cQhvZQNUGzh5M5AHp6tDK1INGcwTFuLpqI5RzuNkkC2VmZKFlKY
UN9olFU18FLPULUHWQrrGA/5GcJu2ka/X42MXxIJ+0GmH5Ts2uslEKU1Z4EVgjh6Yaf+lrOwI6UM
4DITEPo3j+Fl1070Oqny4vY50J4nzPXW68jD50CjtMi7M2hcXykJl1+vJAekRRkeKh2l3VvJOgE/
RQzXzMg5KEqpoxo12v/XGSt8qBXh66J2RI+IpBGlMNVHG5byiD7vRZZwf7HOsWb8JUvy4JjaHKRq
aeACMmqPw+BGj5j5yTZ5mTDplPXuTjYwfhAGXa/YxZZ1gSgSP9rxzlLy8kIG+VWXHymddRuBWtvd
quvHlodUiHNuGMpVlmBFFJdpRAV87SDQO7qIyl32OQSYCwao2scBpPqvMyvx+n2XNe+yR641v+pl
cc7zAE/o9ArrufOlBtcCoN73csW5jais36lrQ7GKc1VmaPquSgI4rkaS1pP2a0Saej+XWj8MoZUf
hy7pHg1tMR+w6gsXvX0ssA94dHi0w/snjCI7yLpxamCYmfWvQS0s8gfH25XO1bamwM705GJ1pXmT
h9GbIEcvabQbxMybXhtiN0NHZl5bzAF7PYOQmuwnW5WxfR7wJzwgejxdsa9CVsh2z6ONFJKnoTCE
iCYNsry2KmH0t4tF1kMcQ7kqvVF/+jyLlDne1GudEtFqZt7vrZ/9psq6kGj7Fq+QVYKzkz/y89+w
a9Ifm9p7kPUCwjxhs7Y+ACJp3mO2ScVU269Dz4KHPB1b7rX+c3hZD3gijE523+nkbRa4eV/YSLgs
kTgTa508k3WyVfYbBxH/2YpQ0a+xlQhF4I2xvlcWI7qCzQS0FovpNINBkFWf9fKssrvo2rtmu/cs
XL/MPLwqdTN9X08y4NPyJG5+1TgCvwAvjQblKeSX6NM+PuEMd5+H7CES+cvJ09ZD37p255EACb+p
vR5kg7FgwuD9M8Llk97sooDwjtyeOLgYIm/0akII2G20Z35KBUlgTCxkMW+t7mIRtvFlsZ0ytmms
FHA6x8oT08bdOKbpg2z0lArtfu68s9IZ2rO8sEgbAqtrMba5sFcSaw+J8D7rC/R4C7peHevTTbIc
JflRBQI0mL6S12h3mcYXNU2Xc5sVNVje3Pyi2CXRWlC2hy5sjC+ibt9ny8jvI+Kfz/9hEFLh6ga7
M/ta9hsFUGfGWglC4MCJYuL5vp6MOFIwcR1sw7Z2haKXeGWGBfFxMBWyaOAktZWTryx2ndcESxE3
D/Ocm2DdPCWQoE8V9xBS71aBosE8fNG0a2ma85vsFdckz0TtTW+eOxNBX3sZgyJ7ycH/qZehNHgD
oOVKNCQbvpgQq9cr1F3/62Vl8Y+XpVebj9WuUUYNk1AdHMe/h9TYV8RUgIj9U11ozOM+nDdAHlZ9
kQ3QJMpb21dY6NQDIkwF9zLzzEuCJPahmBtrh5C+9TYApcxbkXxLHRBUSNC4l9Rx9LtpMB38MGhY
R4YizV5Qo/g1UiN9LUfKDlDGf41s9ML4GIlPd/ytyUmJVt0hCdPmrxWmYoXxT6B8RF/qwX6xWq/d
VsOYXEWjZGehTPoOOHb1RKSF3JYzIASCyoYclVXzex8vyRcs8VBFt0bYG2aIibFF/C50QIalLaSK
qMibbwlcOWL3yc8sBBmg1O3bgmnvBm+3+G51lzq6onpn0V9smskkFgW+NIi62f3KgvOQzH3yU7O0
S5YK/b0stJVJYiVgXkL94LqZfagMjSRRQizQ0sfp3bSrK97L6RdNCd97JoRes7xb2GjV8+AkYVDP
WX7QvKp6VklVHZgt8Pk04/p5nEcVN8vszC1bPcseqC4fomXO72WVLbw2SF03Psr+S4SqXlNo+Ua2
EsRH6nByHuRLySo3njbI5vUPstTFhudniRqd5LUxQ1V2dpVaG1m0I4Q4h6j+KvtOVSFuBT53vgvl
AWxVUjwTuroNeVl9NRLgZiYk3hMWQ82rtpS7FoPGr3OIthn/Yv4Udam+1eo32V3Bt34/uSzsZdHF
aKjqxvfK6JsDgpIAVNaLrjaOHU7NX0pR6MdKj5utvOigWKeKmxEaaudtU8M81ghoP2YVRjOJWbKA
cAasnKohZCpsmKuJJj/WXZXfxfOwJQo/4vMUif7gDqNCgnQt/z8O/rjU+mr/8QJahMdf2lVHAh6E
RDv0evXBe0m1sr32Wm35sr4EEripo9H46CbK6bdunZv/3g2bCOOIFJG4ovHPesMnifg9yTrPbx2t
v/TdgkHzFBMZaJNXVfXiO9tuYrwAeIiyPhj2mHWicLAW7cay/IxAwUUWQ+NliOzuNQbVdpuKCNG3
9WKDbfkO5O+sRk/fLub+77YVG1UvCU6w/MdC0vO+mgZWEOgUqo+1jdvolHUKnrOwrAQxuZ2R1AqA
Tk2AP8vSr9bQ33Q5fslcH3F58b0uAf9NTje+TIZItnXoIT9Qz/1RSRJQRGHb3RVYM2zqLA5fSRD9
KNIh/hmpB0s3eB+Npr+4uTu9Oeu9p9SVcZ+mDagE0+5PXbzE13YorW2CmOmzuj4oSGNO37CEwxyc
mJgZecMhM9TwMCvw4rtWN1ZxXfdQNwQhZHE2eAKiLJF+FBU9NA6612YfxTHiLi1KBQOGKjVfcnUi
W26UJfMrxc5KJ4p29dHZIV19aOy0+Wi1RdQdECflO107x5XDOi+PcbJYi7VN9gSxzv5jrBGi1B6a
gKdka2F12aF3VXDe63v2vDo5RJoyf7TmKwc6GjT1o3XJ03BPih0E2Hpl4ZAISZpVVH4dCz/c2qOy
ZX0U40Q19mpn2x9F5jZtv/St+zG2nMZlr1uh99GqDfqEdmdj+vncHlu37g5AsF40HB7wBx2K9ioP
/Ly/zlIDhbhluvzZQ3aLY8TNSOTle1ls61YNSow/N9UUeneFqQMoXrogH+rwDsYFYK2Y5OauieLl
o1L2k4eoSr85iaUdZUmOsJWQ0C9eUuk6/rNrmhOLAr3I9mV9mc9Dp6vPepmPJzlc1rdLopzxIj21
8PgBOK0DwrT0No0IUVRdL6wVPHwA+FS3wora8+eLhVWXnBulus/YkP/2MmPGpApqHxOZdfzni2Ha
cASKidfev/V9pBQnO1Re5St/XjspMScmMKZ9XMN5Ch2tJqad9R8HJTH7S+zFqOzWqCT8U53nsYVv
6VrWa/Xz1CKVVjHxIqCBSYsKLOTycSq7djUe6nHXeh8t/8Pl8DiGsheRWlhfYl6vY0c9uyJZNmfF
DaLVqFhLXdZm2QKPSPOOTcS/XBZtK8MuBYLcFQJJ9CogO8p6DV3aYyNUlrFI4b9pbYfIVuv217ju
zZeCaICszwpvOi4xfP2Pi6NdTY4kGXHjsFjQwrC/yEPdpd5FrAdZ7DpQeyr2TL6sG5uGJDU5ftjm
iIkSmfoHa59hId97xnJmEsYlVjbYWJdsCXwxr0gAvsTeyxYNarvs/YnJ/7yUF2q/hskBH2NFZJ2Q
9phy1kbtfp515QKkIXfNAm0eDrOZlNdxPcgzWZeQMNpEjorIwH9tiJmSfxuWKmgRqNhA/VEvLyKH
kiYPd4Ll8scr/qcXk2M14YETVdfIHKHfHIAZFpuQ96Uu0qdy0oecUm673tGO1K2QUkyffUYjUgPV
U8a93jqpb0HEeVJ0rMIdjDj3Y4wdahJmDwYUqr+XFnNsl4DDbz28uPtfeoRK02FO36H56enFxes7
gld4xV90HEBMIzWPn1VOntogfP/t8jlC6Fl/QKD56q4XkfUfnZ1ZdTZDgQOB1ffd/VwzQwO+JNZI
7ARn01k4hwoZKPyTrO7+oxIH1f2oQ+GUddXa0ArIv+yx1Y28zEeDhoEIpBkcD1dFLamwNWEHFOQ5
Rt6fdR8CXLL8p0rXn8pev7XL/m2LYuofl/vzQrL8P2t6ybcmJb6465jY5RC3xENz2CENBYiHjMvk
I3eAMMSsFWR2qkY9Nyli5Rgy/mrpw1bvNxHS+Li5dclOdreFbRAWmY10k2FFUhtj+9iAS8WRFYMo
18sIl4wie9DdN9kmaxovTJFu8Mrgs862EtNPynwFz1jiMQYr8Fg9yu7yAOSaZbvqOh+vIevMWE2D
zInbg16540ErcMLDBRHWQzLm15bYxyHu5y9NWGkj/12Xo2yRfWCZd0GrDcZGW3vLBgcKyq4ajJmk
ND6zFeZS7XNYpFhmNhiWeW70hAr09K4VGds0q+jIQzdiN+XQC2d8d09zk9l7Fo7RPYKZAiEzU3vN
2Dr7Ixy/70aKfItnjfiRIZ/qTIYHZgnTuCxP+mclJIk3GCK/jY6aH9U8S4/Kuu5Sq6baGtM8Pdct
mjCJDQhTczNsn9croSFJcCXsvg89t19elDdcfjeV0dVnw9LJ4zpzXpMd+qcsz+ShTdrqYLbGDbM4
dC//PRBai65wKJRLkbj6XnXbd9n4Wf9H32Vq4hXb9h+v8Tk0ztzh1OEVLq/9WS/PPuuWGk+2xH36
rPns+lkn30y2XHXFhVi3vlnZC8pfsm9sTOtxMG+vbuxVvuJExm5yi3aLUF61WYoHz+msJ6Xq3Oe6
1O9rZ87uVBKpzy2OGtj7dfl5GAvveQn7dkPcxeE7oNVsR3tnsPyHikTRm2fvCF8ux0qKK6WD0K5e
HP8lGy1YZI8htwtr7ovIrPpY4ApcoeS/HsOkgFWTDWAZZFmeFvyJTiBau7M1Td5LETpfuSlHdN8p
6b32VJTqePdRik0CW+50/1GyHQxmKvVBlryMCImdm4+l4XxR9WrZFmO33MkD9GAk5ENDBaJAXYl3
6UeDAFGJ5LHrbgFK9tjFyRZNxH6E9uDh8wpNlgI9wycXp2K8wP69cj/W3rY0QF96Y1NuwB9irIsm
zn23WqealYMjgenoyFbXQEvWg0FU5FoUJKpCdiOsSqnrjWiP3xrC7mtJ9k0TU8f+L8kOdp8O9z0e
S6kyXdRkHjcFka1v6Ya9s/0NX81+o2YFgqxK7dzmgbSabGgsnkxGq74Po2WQQO5+eAU8tnm1FyrC
ASOH307T1byHtG67BGmELTkinPWWDUp4XCUjOrgU97Yl6mcUkDCdh09+JLhXPxcscPChtbuNbC2c
ybqKsXglGJ13QQ/3zu2TFql8srNjEi84SY2oFUVesa8GFHfxo8VQvkXE7+OQlePvxW/KYhdBqSnR
mahQdJZn4VLFvxVlwx91+Tqidsu08uUQbem2PFusgyAPhbcXGY+5QCsuVsV5iJL0QbPE4MdN23xr
B/vZm1TjOesnE30pM9zl9RB+QfWcsEAtvjVL0QPWmrsb+iLGdSLbGcBtK++mJFbbPZzVeVuC8rrH
pS88atgE+2arh/f6emDX1NxGA5+rlHD/Fgwsi/R2vMlG2Y0p+gfh6/QkryEPKMkCAo92pKnApcXm
8ooz3y4yDdg7dT1uexLpx8np030ygAgPV/mP1EiTW9XEUYAYGdaya/GzIV6LhdkBfTJmoBf/jlDQ
F7kqADedpkTIo2ydNyPC0LGMhXOGc1d/Gftv9lqN4qt97NfgIFkCjPfyMjpoaqFc3G5ULjUSPZcW
5PV2jNArkQ2yTrZaGttcGHb0AQ7bBB7KJQrUuDuvAyHuOmbyTZ3zx7ZpkCkG2nVoFwTGsYBS3lBe
DWQH1GZwGmwy8yJHhiVQnahnglDU8rHQVPK7H1gbr7PgdaJtfpfaln5HRHLcRYVS/FYnWwUuRcEa
ztjN3jxk24yd0TBPLn9MxsqDJXL95lXPsmBUPCD8AtDfcaqc746Y+2zLujvfmp1bbD5HNev4yKjx
AJxDZy8b5FsJwT7g3xklvpSDQkQFgGUbv851l90NNaKTJPQJOIsF/96mdbaymxuSIsBLgHl3bf3/
HoX4bfPS962vGPpwjwnMcA8bYbhHgufokUm6fNb3SUmieMHwXnaTDVmuIjcJNVUOkvV83vkwd+Ma
4nKMO7LdRNhH1/6iWupbgR/hz9TbI0nm/FCwiQQa4tavTqvYm8EDX2dEcXdsS3c4gMwy7qy6/TWa
b/QN9PBPI+p/cLnoipJdOvrueuo0RXyNLeEGSZhn2MJQ99nQDdMdvhbqqhoIGLh1r1L2R2r6wHHZ
RyqsIFmS9WuV7OUtcbj/SPzinwngbxXpqGc9fFCKR0DC8ZM8QJ9RNinivDtZBC5KRCBs5j1upsMz
bPZLq3XznbUUw3NP1j1wQQIeZWOCRc9uiVHWka2qk0/nosR4VbaKoo8fZ3BcslFWwbQAamvOd7Jk
hcQYwvYSsr0pMRwai5NUGxgAlG7Q5ScW8V9VCVDr4yuTKgXT2qdt4NsvoVn6quNOR4HSFbAIlCN1
RXd3LHmXJ0VFtsv1ppd5LckqVddfsdfOr7J/y18WR0e4I7LRBUb0MMQmAXwu5kGmEPoGpJgexJOe
3GykcsZi4ulT5w+zarN6NJMreSl1wxsaHxYLhw/ET3luPkxiqAFX6ggqFjNyicrwBtz6LUJC/j47
YYWoPTgoCuXzTLYVY9c9+oDotuActcOmD5BArQDSt5UgJj15IB17VByRPHghD3fsCcavLoFus1Nn
JJpMY1Oxlb3JM8UCbtTUurbTbX7WFHG5QBjwh3PS+sSfmKUJxRI5Y0oe1bAKxjY0N26lE8XNViT5
wZkeZm9dEXmIwEW8vl8C1T0ZuFYGL3oSnvHrzE/c/7BDRfb3KlD2WKtGdERG890bor/iNPL2YaJ5
qPErxLbYDjNLJvyLlhcrmfO9vQIe3HY6pnimvdWevXGTG/B2y5+LOr6vG8Pbxf29Dr0YIrf23Bva
V9xGXF8FEbYx+5BoJyRLgTlMoM4Af/AeCoaRu4fwQRnj5tum2Iz06r3nYZWqkif09QU5f7Az3RbQ
s6OcamS7NmQ6sIDqmZfVPD1PwBb9uOquPeF4PA2S75lVagAGjW4bVVqzQ9u08EcTgCmaUYFeJwCd
knfN7pe/OkyqQys5tot1hxWcevbQofeZnIatl4jSRzz5Z9j/JUrci9n7/kgnje+ifS+xf0m98stQ
ACbRa7yVYR3roNX8Ee9RX1e+RGUWWDDjMefsrqKKzb9gqdl1tjP4ZkpPkJdx2h8qy4SNZb7CBmhO
QI7ZnYhE9U3oaDtVUcZAX8ocgJX1VU/0BcA3a0ovqZAxH+Z3tK22dckEOxdDe2zq7JbYIKuXiLyd
lbU7MVVQOcPhL2Usy+c+/Nl4GYFE0b4oREdZJyy3Gq2RAOIaGnZTzuSxOBtV02/gMfkkS5Me0PKd
gUiOP3AhFjdtNsbNkD/3w6C9GM5pAEEZKGH8rMEL2VRIayFRaq8RT9wKRXkzcZWuUDR9XLLiNqI/
vdWgyGyXjB+DRO+wxxtFnJLo6DXd1tFr8xhWwoD5Mj6gR4Bvtt01+8SOa38Y+nugHxtTzCMoZPOk
Va7iq+gtgrTrn5ylImE5V8sG8Q9xitPxKHqwuSpWA4gVB6nSq4dxhGNWmSXAV3BdYeWR7U+cl6iC
9p52vXsqBqvncW7fXJyzHx0Tt+bG3nc9/OQyURGSmYK4dO3DssBjwPc8Rjuh1DBUZxYYISaCD0a1
Gsaa2XQzKA71lKKIf2IVkejbZm5QcM/sSaDTymkD7w3H3M+2RVepKCt72IPWPFY1gS7QkXSVV9Fk
88cFIlx3UyQii2kZ95A9ytMoTIGbFyonE5LVp9hL9J3Vq3eqXjcngOQLd1jiiruc/fGmRdJu3+vz
DyYxG5rM4j20GIwFCisDn9kvOtn6LlMwDQ1rrGDj3P3+WE79e+qygZudJvFL/RsSgU9YVvk6Ob1j
ZCCa4KTD33XLzxN7y31t2slJrRH5JwOPSksAbNa7Ezn+Lp27A/0aP5fJ0mzzHiCy6H8UTkYIAwEN
NMNw/12UxL0bRHjEuHfN+ftxOCdnzehfSgvRw7Su37syR+wibPnxCg3MQzhcVTseSOGTqNba6qlN
hq+RMLtdbiX2PrNJqNRjvwsHUQa83+xcFNPeS/hCirrwfL2whmtT8WVpefxcjOT19YatSxjv8XXf
LQSUD3bcXoqiEjts1F5G1KviNCxOi0tyLY+8moxmtuuq8CJq8TRj57ZVteG+DrW3RHcI1bTirLLf
CPplGLYwF62ToiM+EWuZecxjddyIrvkZa1Xlm0jnqeKnjlEPIg8pBultvvHC6KErDe2QFicR9dZG
NH7ltE9qHr82ppqgUjqx9XWLW+LYeLYZI4LWEdhU4RVHKPH5JnOztw6bd7/P3Bk7+UuNS5Zrz7jW
eqXuO0Xt7irSPbceyKKI2u5Wwmk+L0W9CyfWUPBuVHxDUcgipo9r72C9GVUEI4uQ012seocxDzoi
9KdKmX9gtqhjwvZujcVjZhnjEV0FQPgx6WIm5ymYLeB8FU4iAWFoPGBK/v7OykjPi+acjh3PYHcy
d3Zo636vTOMGoYXXPK8nsKtIl8+ut0lr/FPHDHJqPKZneRhiKz2THT3nhYB3BJ0QGO/w5GYQLIgs
ocKp+H0nfqaG9WqN899C78iBJeYFMPa5hoWIWCvykjYK2EYovrRIDaPwmj+7SW/d0EEKsUvIxaGO
2uK+mMHhoSjyEEP8Nvsi3xYs6jY6xKwNmlLYdmkjWNoC3zKtLbaNvkrUVG52EIUbXdKYLFs7Gsl5
8QrrGLJSQ8sj007paMDQTMrlXKXZeCindMbXxDb2GBzO1yEpIhaz0FqBxzTYkI86kGq85esUFaGi
i5JtJK5ND63HjG2SqXNvPXo1S+KyMcpDgioE6gu4KHeZSt7cBBJvxbH1bBveGIx4zb207WFQ7CQo
y9R96UjaB8Kx+leRJoqPqmL8xZgHy09B1H9ZGnZOWjNUb0pDTtTLuulYW6a1gfLa+h2Py7fJgumT
wGt5g1bcAU4G+wBOFT3NHm1qJrDe76BqvU1236OZEKtvVWL1aDEA4IwsDMV5rI9vxNPZsGXN8KZ5
IdpAoKTePAu7emtxxVtU8YiYwrx5g0I2+dpgivtIMU7JzAoJm0KPgIQTbmQxjRf9ViqwiKbkbemy
VegGS5JojrpdY05MsqZ5Smz2xGFkDreuS8Zby2c9T67YAThjr8wEtKm9Aqpl7lhX1tpElLx7ZRHK
c5fxlY1mMNi8yzpMs6DPptGvFS1DNt5Yo6A9IM1YAPuNWv4hk6kFNpDxnaoq7S7qkE0ZclLMLcK6
jYo4s7rgNZ9GHYLktR00hEiR8jHyu8YaHX+OM2ObEQL2DYwF9CrzHtDMGXdLfRuyZj70bRreFj4L
ajsXMIsveRLG9wRSEeBiE8FyQ1HvtKgX3PbLvW3OTNiVQBxFRVR8iNdFdchOVh3SPoDM0O0M1wqi
Hi8BUzWyO3vsq6O3aO5JSxZjM9bL16rHzl5Uy75pR1YUtfcKOHjTizGF+ML9Hy4gfufGjfkoNtgQ
d4Q0AloblekwSyI/zAm04mo588iHjJWmUIbiEMoK/o336Jbc9PXRHeUEruyiF6vI70aphcXEHUN8
ICAQlH1oBb1XOL5aVCQimR46fF8ex9ojqG4Vu7Y3an+sCGpUXuRusirCDp3M8rZNanuDydtwQtvQ
vqYx8g91toBbaAmXaSYP1JIlNLKh6aU0GkC6xmVWOms7WLiWwO1o8BlyLN7ZnTJMzUGbs1ustOG5
41b1naj+23SWPrDIMh4G1bgkCQbW6uxoW9xJ8ayP4jww05fW1pr7aJ50n4jaV57eZJjHeD4hXznM
A0Y3baTcIT3Q3yZ7UvySdP0V2QpEUXHd7D3VOyUdfL6KME/WiXui3YAbeoA/lfDMQ2nV4d7RNHQY
0NL2a+jvqpbdoDfu+EtMt64l25iBSjxFoVsGReFec5VVYKRgDe6qaP614daw59nXOuXUedVLHNvO
peyUH2Lih5oszbiadVNu2zn73hrgdwSuC5usv696kV7yYZywXJ6RL/LGu45534F6jliiXZwK1Qy3
Mz6Mm3iAKd2H4akc6wLVLuWHOZnjGd1+Yz/VSZD0kxW0Mf+TvkYmD9ktKKAGgdF5qo7uPIyQdKrm
giLdTRVsqQygIgYSUbqSpoBlWZHFhX0Wkzed8CAUviaGdg/JdptMaIC6TbwcCitvgVbWz11bPSgI
ZwZuT9rRadt3Lc71wBCayR2Wc/N5KE73Eyw5VHbdqLnZa0y0RyppO674JajzM2IzQ1B7SXyCo6SS
vVq+tq0BVo5lwYabAnuOmafyMk3xxu699zwsTb9zBmId3W6ccnGeWhtN1266TYAMMf3GKsONXh1k
kreTp9dBiiDmMkU2m+GBLwg3zp2NveQ2dvLXqpimTUPIbJsLEOV5ApqwUqLbUuj1pZySZduGTFGF
jSqWE3r5TkkHJ+iKFHW8MNkTg8tP2VIebVW3z6zxMae1uoOJlJ2hacq+5kbyw/k+B8AxFmn80LKf
jSwSzRhOMOfDK+malh2rijiko7Ozq41o2he1rW1SADZ+7AaOld5hdGuxvGkRDgUhubGc7CHx4rNt
uWLbeR3SaGah7jABtQ6Lo3owfhssU7Cc9fUhK3ZIT22X3q52CSlpP1L45sJZ3baOK3zoyvkOSwie
JGEcbbu0e9dWfcGmb8cnrSAshL4oVEo99lXPC4POsIk9hem0yXXxxE/lrjJ/fxH+zLFEqDcR1uZO
DkYmIigHWt8R2zEX6WbSMX80kC57TYjPwHMNFLCBgNo7EQwsKXaNhaJpgxIE6PCqe2xyKFwGiUCP
nL+YQNDnkzn7Kitps9fy9fnzDZmF8Ryn+YMSNkswqFp4jVvj3TbJwy9DfUr7LD6iEm/6pgKcC1ty
t3bODrtMqKfnwVA32kI4vGk0ledeCHUuBKeUtacOHVMUw3If6H7jh7al7lV0605DY4mPg7WAgjCr
YtigIfAQetmyg6M5BRjxFixkFXbqU5ECBPCao5aO/Wka4+Ekzz4PkW32Jxwvidj03JmTQ7gdfPt+
LnN3z49bn4xcrU828a5dt+BEO2XLKW6YGNKCTZsHLymQV3M7kgF9Pu0bEoym652JXrg+of5brHni
lDXlq3ALAiilOYrDkuByxET9VXfz+YTYyHwajb7cDrjV+JWtFYgIW6XPl2AeByUfCC/sp3kpT8wi
JZugKdxaffVqJ6ACOrwnuT6hltZCv9msAiWpsKGZ3fAkDyxfWYcm2c0i7L4LFVWclh5jnXy09oLH
4Umg6ofWAstSvxHVMyaFf7dd2X98V/JMfk3JYmmsVMLF9Qk8xvsQoTt2tOwz5Jm7Fid2HPzeG1GX
E2+agz2F48mOXiA11TzotlpfGewuyMp6Toq0TVRqQas22bHrFhLuywY38QdN8dJtOfHBSL5ZWr0q
QbCCb9swDHhIrW+gQVCuvWUKj4s4pT2bQ5St1BAp7rw5jG2zqtmGro+szdjBS1RYrAGDnYyTfAeI
eZAXdpYX0nb1iYlhVdVZT5Gyr9n+hgbejYAokQqB/v1clR5bq9EkXtO62gmgg36K4ZgHtQOPrfnm
Lvk34i4u32w48c/VLZfdMeVSH3y88WJEc/itan2qTmI9yKI8mIh58Df/75rD2v69N+Z/7W7GctkF
Ca3VY9AM9jubkx6Bxly3t7ZiIjBSZge8WT2SOnSI6u60oGLo42LrC0+Az4ydBsgdhwHE327+Hofo
RSFwqCndBUuv5JgrReLbd32NKn2fDA9lWF8yngOnsjDyIK+Lv+YCOwcFrTEfYUbltOh3beHhKrIo
7tbJBIp+dkw6IUqXR+T/Sp7dS4ETavTgkBULi6fEGV6E6hr7YQ0TqJZVnKbI8ych9POsLRso/N7o
PPWCe9gbXPCSRfXsSRqkQwgxgkg5jEelsjNuHfRT4zlBlMZRWlZNxBk9xBuaIT+h2a0esJJhWQUZ
68xXc0QLRrH8hayzr0yAtFxD9zMvMp8myy/rOjt51fKdH9sJZkCrR3NErcrV026TkCLTx867jfFi
7Akq17DGgpQtxMYSbXWn/h++zmtJUlxr21dEBN6cps8s77pn5oRoN3jvufrvYTF701H/7P9EgYSg
sjBCWus1GaTGnmXUPkzR1e7SoHiyYjLORYFfYJefIdrPaGgCQuuLyN8ZY6jt1YbU8Zz8Aeq/vvNz
lGR9tDUOjTJX9wnCGYaGnl/JMHtyxtq9pm3Qv3gKK+XZmtsfYxKenbk994Bl3hwnLM68AvnFJ47+
pcixj89j5Vu3iGaartaDGA3TR0Vl3dN4/bFMo/BbgJcukaR94Yzmnz1aobYfOb+ykHga3wU9V+yn
1Gf6kgdxtavV6VKZjf2dyLxLLIAxylHb7kKw5JXUIByXroJoRbTkUARNctUVcppOZs6Xzvfm80zq
4ABK0zjMStscmT4einKIz2q1xDsQAG1yIq1t2NmPAP0Rxgz7V1wdXoy4iP708WmGCU4yQX9LSrVY
yCsIYhr2/NoM6p9to/2RD2115/cQJsn2k4cpMijPsYcO0JAfggTmbxgnGeTWZGKQOrZTlt5VWYlK
5hK9m4D6DkZdXby+Vj7UKT6GnkFIFcbewe/SIzqswQdIwe9h684PZo1tqKFidzj1yPW6XQay0Sqi
U1qP7p818evac8HWN/50R+AzQBUZOaWeDPLFmIhQ5yyoGm8w9k7iaE+sAIxrXUbNuYF79haZLax3
MuG/avViWl78s554YAixGC9ekZYopmTmxcPy58XA4XzfKmH+Iy1/ISsQkSONyt1c294baGN8+CIH
wnA150yok/mJEMPPSW+v8xS2b0PTui8dwhZRDp556vkspFHNcCT575Qfe5Ocd0IuLd1t9XW39JRG
qUsh3bejt7Z/PYXstmdfxnlfz5Qr7hQO7I+Ir8q6WQwak+ilLlvyvekjlU5S/21z2791lzYpPrXJ
eaRt0tr8YKjluGNtl6Y7IMElH9VlU3WYwhBO/U+r0ZtMCJb9qQJk96gv+6W+HrqW4UQaULGUU5CE
1U2KcvnMDia2kjupm830n7oSeswiezzVJz14tTSV18HNjD0gouBV2srMZnSPzeEsbVKocNPVaPDv
16bMTp4DhrHtoHbwvKupA/PZDsqbuSa/w4L/t7ZYQWlX69Xr1saKE1st23gqzFQ7Rm4ZnK0yQNNa
qaxHtTTVRx+jUj59Y/utdrUvGUDkN11Vxtvsh9nRzkP7pZhmlk/BtENhvPgzAnFxjo0yuZAYgbUM
O3FAak7Tvf7Q1ymxFD9/sIu+uUf3+ezyjb2r7ZEp0pykV5hj54Ql/11eO80ZcZePvE6dxdtDPSos
uxhWAvthaMeYGb76kIztDTGU7M4bmHtWLG4uoKhmlPWQypyUDP24Yv4WOkaw50J7bwT0H/K2Vv9E
by0/hIOdH9VZQ4k17FhiduXeLpIRK9QqP5t1QaZHRZBJ0yHKMfU+JH2vflTOAGC0TRY2BZGkNLPA
w5uB8Udc/jSarmGlDKCxC6wv82CWhwzu3GsaIVJQjsV3YvlYCC1NdaB3jx5q/VKTAqJwcGqgfh+k
v7S1nf7hWX19L7U+KmYyTOND204eOLU2PBRZMrzmoZ9Dg42Go4KzxKu0RQWTXcBRj1Lzuqq6i6rs
FzI0/3SYR8tBDqMHg7KcQ4pM/zsarPBFTuOVc3RVsbDdbR36rlym93V6lbaK9/a+VfxHD9/XYsIl
AvbuszZnWGWjqHhy3GAJTzBsSxv6xC9ZTgZVmqyin9EWLn7IuC5N0TBPe7XU9LNU46kpXlGt/ecM
eXJSdIBKgnkVkCtw0Oe4jJ1L3DC+ItnyH9Dt2qXB9MbU/K9b++d+hPjxUFAN/STn2zr2WvQ2ko1j
ZYO3GgpOxQOSgebVGBf9nAqfUGmToi/U4qFdiiBWMGrVp/n0acfWWUtmB8lW9Xlrki1834uHrc2N
s1+qVzP7qSNv59YNErQ6KeNwjP7Z2tpspQVEUHs36aGQYVq75UGVXhQdMEyr+0jnl6a/qLe0HwGB
oKPPnOEkVS1E/Jw1Cbxrx2qwFvQXkM8SK1w6R0OYXeIQGWGpDmFXXscInAlSTay9QvvD8FLwbdjx
rlWTpPpFb0Dut0Nnf4x5PVyw76sO0hn9+OTS1uV0CEy48n1rOze/ZlJiJ0TnkIAIEUlL7Xenz1mC
eeEXqVmZlrwteQKpRa5vv+O1hkpSm71IU9EFzCaycr6XKogpc5+M1p8VOg8HfcQmyYowJVK6SDla
nue+a0yNLmrOpE6qBVIv6K8xyZHOBsPFMwyGO9npg+h4/6rzWPf7YTJ4r8ryWV1OmrRMd1vPy++l
Y4Wg696fOo8Xy0530jbw5TmG6OmfPNb3XlT2kGj4xI3yYZNvk6s7PuHOZXnV9tBF9oatzxcnbU74
46RgP4PonKMW8h4ML2VZZydPqZJTOiy6l4P9RpDAIvmrdccCVNaHkvREp1L1K04ufN2nPINMMk7M
8xnlPMdOmYsbzt0cQXd2lmqv4MTRef4XZHfTDyDC+JV05llqVTnU745xZXSMjvZcnR1QQQgV6x70
rUS7jLkffjQjkay0IiUFjUa/aEjq7kNyAkuUz9n3IF2OUWp2J8JYS2zMZTqfvU2dkaO9mgUXTz/Y
CwvVVvv6RQo9vRim8mTk9ddOVyKU+avpiR+NDEcxEq9OWbsoBrTImOTxPrBLqIY6GoKoZhXf2rx/
9v1KfY8DlCZB3Oxq0/PfMuJaScVcXVUqrs+kgS5aCtkKlzmGXZgPQR6ka5M2+tFNMfrXuEl/lLZr
XBrDgCpuoQ83McW9y6rsD+bezQ/XDB/7MdN+1eg3JF5jsVh6aqZ5x4Q8J4fdtsAlLFz1dNSnggV/
jXTrLnA168OMm2sEkPeHliEMpzynnoVmk13c1ZqanwqNOG2uxPkRAEtJ0jv6yqQPExqEafdh64U7
H2bXs4mAPIEAO/pRh9/UYLbPXqMt6PzcRWGeGGGO4x6GtS5BWxVkLL4F2D8O+fvQxQu7MA1vUsUD
8oHUi3YP895+9ruJPFQ3VHA1jPE5qs2FXxY3J1DB8aWp0AixlPxi9Em+j1O7vhD0q4/mQitnZW68
MvXnz8/kIElQHABBHWOFRD9JLSzC9TYieGPvTP1lUNrXYGYEMhhqT4GvFyjh5qC+8Fj40J22eULv
/8VitfbRz6720jb6SfYhLurdddjp7kb7Z8fg/GGGjveGhdXOtnXro7eM6W1G1V/2jQjBEWtW91JT
0Vt8rXoi98txuGnOr7meH6WGDnz52njJKfRLC3e7Snkhvn+WfZ1nqS8OToZrrTSrl3aYr6aaqMhX
6JekSufHbCladcChs9UJ11Aru6Y/9a5io2Wk24+jrjmseadsR0QHzQBpxHLGfowtvjHTlN1lOnYV
6qCx15/a+WhGGKCuddklBQlMsyn6R6msp8qqBhH3piCMmg3hZeiRxWYwLvAZsOoQwhDKYVItlj9A
EsDm6AX2TNYCOBHVsdXpPbvqfEUz/H2tyh6tLvtbZCWPWdr/YRZxcc2IeD32ffVPgQKmcywTu9p/
2jGo3vig81O2vq3haMauGbVqB4AcaZHlLFFLMGjUYwQDMI58MhJ3PIU9ZEotVYMn3iRIAnY/T/cR
8Cppk37uVAZPUnUr8xnGHVGG5fitfa4a5ItqW0GXMaiZyvnaIZz8EMYpRR63OQBjKJZDWpJEXtoi
k9ETIaAAOIfdvmdW/lH6VfgoNc+b/AVambPYZefQxspZGeyYhXTevat2rj/YpfMVxEgL6IUeWEcA
8jRxjaES1uSYsjqZ76WqtUA5IOOlZ6mWUx5f/cEDObx0RsYze5qHaP3D0mRb0z6q0wAnHTpY2UCI
dUATRarRgBuUbS6BaPlbtlXe4GLYWNLQOdUd67mGgis1+X1toF9SO6uf5bdnC85rtGIFRxv6Vwuw
aNKxO5FqGaozj2a+GNwsv83OkEGKEYJaanK2yO+f05IQL4llUmuWlqt7pWrqm02ygEDyVDFWm0hg
qzaZocDW0g9nZIyOg8D5BoD4rmYrhGHyjJHT/Ddxiy8TkdA/SzSs9yTlw7ccXbcdlqrFrme98giC
I72Uhe3fWmMOsaZTogt5yPxSIOL5pGfxlxR5tp9Y+eKvF45fHLf8mWeFvSvMZLxpZWQ/uTHoG2I/
0c8rifiGCD4LAy1w48d0zGOQOEFwR4r0HI/zuz3nxg45TuAbZWo/tHNXzLus0ni8eVP7NHuSQsGG
4IloqAGg6puDwuO+T2Cgu0NFPi2oegBXQM/h0KlobHawWLx2vAMsP1/rpvpeNqmCqXE2vVtdxWM3
Pmt+rX+x5/BHPrt4ICYP/VT6p9AOf1VdljxFOAkctdRRTtD01S+lFWtMWtuT5ur2R2ifSYmlX415
Hk6GEsVHV0nvAsX7wXRdvWHf8cuMiu/dGJqkdyrnooEYJcvmHuMSobGxjlMUmCA/eKGR/DWQJMLK
wQWKVJGsdHixk2r0DnpIeqkCCPBaFGci8jEpPzwv2jx+S1vUickSaF+rOfAulkfmE+B7eqxC5DFN
B7DSABa+aXr/3vrLhfX9OOTaq4HcOUT0CpumHMX6goiYhdwlgZeReK/K3Lx2jKdx/EtvmSS9FK3t
XqasQ/5wBKBc74kzKhdNIa8Gp6k6wZ3XkQfxjdsPoB7qY0oE7IC+kn3I7XxnoFZ55fOIxKYd/Fll
bv0263y0adKfHBL3gLudkIgphWKO4f3oxT+mXIkexgHt3Hku/56hwZSt7v0VdEGzt3BTeCF5qyE3
b4W3wMqJykelewhy1fgC8vM7Ftfl3yYqmOSCfkVdhz24ExKsL0rEIYa226mI1OGbGwyvaqFFzxUo
FalJUVm4zkCcJzi29JDCL3WQLqO3OIcMr8ioaMD+4gvYiGNsD0x4NFN9m0itHj2dXLdULYQUH7PY
e5BaD7rwbTAgY492fy9NBuyDsxPZ1aFxE+3N640WlCcAoqUmTZjwIfjWpslNDli+PleDLzNzl+hS
aP6i9ll2b5MPpNWMyhepFZkWHFPXz09SHVnZkK9u8Rqjq6dr3VukpCAEnH5a2/TJ0669l9sgeeki
BZOSE69G9iwHBK4yHZMKOzTZyawalxWd7MNyNmUpxoHAnwJp4Co9CHUPN79ABWo7JS5QN8RXk/U3
401X7CNveptiwh2Tpelvje+gLVeHtzQL+dIVbfy33droSjN3enVC+zUdfpbebLwT09xPhjW+8p0w
3sux/BEmCE3IPkK06h5xSu8CYtR8t7UWPFfvDUfpmxt6cKtw1NzL3kEl06M2kXX2zWe+9yVgmHrK
bl7IDAIqWvQqBeIoxbFK/OKY/LdNn6JsF1Qe4t22Hr1OwQjKy/fQ/jbPaRgZb27RGW/JrDDog2m5
SjVWvO6qzcBDpIs22MYbH7DJyaK1f96QRh5Rab3Yy+FVUJ+Au/sIosNIq5TOeZUiiRtGu2YYr04Q
O68t2uiPY6xAM8dYDRRkADs6m4nzLEcQEQxf0JJjTeO3+R7Ub3PkAo1HgM3/nK/u/i4yxT/C7AcY
pU/KKww4/aRoTbdWpa0160Ot8T2Tmho0xXmuANitVd3nqDk7+wA3nqQJLyzSeV2s7vG1D96kbZr9
m5bzYkitbpX+0lp1QQ/+qBS9PT2VgEMe1iZYkNeB+f/OcPLo2XF5zVu0s+xJN3fkdskUG0PwKoWn
hme1MOZHqY0+9jlR7Z4LPY2S/dwsUeC6cnayt4j4yqeWTuisSeLT1mZ4yS9PVfno9WXzokWwyn45
3ckaG/VVCp4jFDx6stVbm28OHzWOEfco+qivfeDH97Vm/7F1SFinoLzRNOetzT0Q9h/Xkzb9gGAF
MkJ7a7Sne4y0nlv8Vh75BmY4mme3HhLETWo29lJYNy07vDR81Vqzvf7WJodZTfG9bv3goJVVBsgn
d16kcGuihA6EABjqtJWqAkiXXEw9HBI4qm917JdvflISXvPi6CxtWZQTq4yBmId5Ue6nyseLOcr8
q3Q2DfevoECl2DCB/5Sq3R5Thlmc96L6rZ7L15ZA4QN6rzhxJYjcmuFiJAIdFK+H4c7pzJ4LwM4Q
+NSBRCpIKc2u39Spjp+a2L3KTmnCBEcjeN94V20aysfJHO/sOsR2ZR6Mj8Ycyps31h2ooCnIHuqg
POblUVGH8tA0Tn3QME4BeIQDkLl4vfSLcUvc+8l9ZqpHy66+NoZfwIfv7/2yf7D6AMX2kJwUvITv
fhefrBDBg8RipVMwA/BKrbqMEXbLbg6Crb6qfQBzQgnBdKu9fmiZg+wbZh+591cT69luBgm8x+kV
IqnP11yyfeBjYNebYNBVZbiBmPjQaic6B3wQCHCrQNIBKfe9fqfOaM1hQWWQXICd5CrndNS/sO5i
sAG9cCgN9THr0uukOMp91ZXQY/vBvWY9BDjD+IibIWb557JOBu2Z9aH7NmeWhmq7ciPe0RJMNIpd
lk8tnKmdOhodmjRE66ETNQev7JNdO/ONZDH8oPYvWth4z4sI3wSJwZ4qE95jYNybDX6nyoBccBF9
QZf1nYzQIWq18lTYrXvXZ7iAEQhgcyumAQV426juEC37CsJivPpq259KJ/R3IDX8xz7/yWnCG3Ir
xg7d52HvYMx0mgpFu8+Yq2bWqL4YKWceqmzGpk19w4ZFP2bKfCwSHU4ePjWNNtS3uvPro2q6w6Fx
ML9M3Xo+qK3+NRjxDwAx1R0DHHsrdS5fLOAfL5VufihxVF0y1BrvkUkEV8I35Zg2TntfFgVREn2A
vzX7+6Ca+nuABJeuRpCxrZN9XpdnLxu9a25MFf7cAKLs3gyxyIUbUffdxaoWRGDQaUdzwMUcgPB3
pJq+McplF5Ms+Z6r1e+Bw3V71NmI4PHc2I0CXC9p2zuNEp0E4FpoSbBi7wy+9oYN20b9XiX6BK/O
rO8GgAZXZQl4GM2LzKi1ZVrNFIXHqCMPgjdlhRYrkhHR0Kofevatt5XHNIXnizjKPo1fQC//PbtG
dSP/pvIlTGo019TbVFTaqwnDw+SxJ91r10MC/sap9kYeRvddXgW3YGSGkWm8v1NY7KF3lsjtDcvT
W2KVx9QDTQon+pjwBzgaCTFUu6rrc2hP393FPn50cRcnFNiGhEJXsEMDwa3ubeca9CGOEAFkGg1d
Tq2ol0jJV4gA+X6Io59NVt4II5sXvuV9AmIFeav6xAX9u06xiBkJw5N9wJSjraxnAiP6LgZddvDj
5g2/NThmbmPwEhvFNawZB2PFxPOvb/ZlR0ygzp/RNFXv+yjS7tulcMzJIlUPtSPfhXrgH80OpF6o
6axQFKdj7LWaY5Ak7h5Q1ikqgp8KmQeUGCIUhQhl/OitofzSImvOR/vS5T6+Jy6cJj0gB6KO0FM9
pscPQQOQZ35hRdLuyXtWpflYj2m2U4lBprEa8ucda4FQHybIxU+jR4C91ruJrHDwirAKn8+2AqHk
oxRdoix1P4K8xEoabBbBWADjKhwesyV4PafByfYW9dmq/xm4foZAmQG80dVTQAxmDvDQP4ezg94+
hPldp0Flan8NkAYjYL/HxgPOV9sOUWdnh8+XukdoujiqRQdCuVMwYNFUBflI9GKCwCexULpvUzW9
jqHd3BNqzPZzNyGKlrVPsJdfiTQ3Ows9+as34eIX6b51XaxgFb/3bkriuzdrwengVvutcb37MmKY
NRuFYSytqsuMwlKrhX8NAFHPVdf9hfeBASfYDo5KmUwPA15F9w7B42IhEAep/pY67h34h4lZ9uhz
BYe/RlbtRDcC4EsxznFGh1lVAYkiiysCFW1gknUrrUvlVsXOSrCeA7peAIrzLEA3fAxOkJlvTk5S
Si/Q3EI69q20OpcoT6Edkjg+l1Nrnvu68v5IvXe4TJ3a+j9muz7Aeedb6i0QGeVHZPT73MqCmz4G
416v1ObASt279ADPzhY4UHAnpKQUn8VbB+HewRKw81XzwAzwwcPg9zkd0ChyqCEmkxxbM3jPM8W+
24pqKJy1ajPzv9o1FLF6th4tn7mjN1jgGN0MoGfleSc/8L196KG+pjH07Vky73Q14FX0TeNurmPS
psw+fqa5fsxx072pM/JNCEW9YF/6y1ocoqDq3KNbLA8jqzM+xEuxiOeY+YidsFm3L0PfTo9tvIzc
1LwyaF/qiKluVafnMnDUcJ863EYwYVelZf3R9SkzDyv6kqQ6Oodm8WwZo30a84j191L47sPsdfDQ
Wi0+Nt1L6jTJLWR5cEt9JzoYBQQA2NjRnWWbL3pgwN7wRp4oLNwHEFfE9+LjoNQvs+4TXCMGw/OP
wJmWXQQDZi8ZaajCwBJNa/G6AoH530LpyBdhXn4pPOwyjBBJLb8EqTFmXkuYBb8GB9nzJRGgzFhs
+zelwnALjkR3TDw41kEPGmsKhokVp8+xhEbuEZS+8qAWd405PavhPELt8O3DiCrNflqqyBRM+97k
ZpmpC9DMCVN4JR3Sk7MGusgzizsQGZdhgpECXOmxM7sXpcX/CYfn5KB3FQ6AgpkLFwK/Bf7s6AxT
Dqdgdh/HVNOYCnbZk0dq7hY31ZcZuNEHXhugDYtvIebuH2qOF4zX/nQLn4dbogTOEiqoZ52VTsoD
5Xiu9iDFxCcMgJWnHHzpjQZ4wKRSSgWwpw9SYKpz8yanKWbtPaqD/JrFJUP22DmH2oqBh5BSAARX
zPsiCPDpK3AnVuw9Znjmw6BB6a0BCigdwKqk4e8hOeI/xARYL8kcfgmRgkN89DQFfnlwHIwmF+Tc
AYD2IdG4u+j/pgrqW/XfrGvau3bIzvVY85kEFZg4iX9W8ZYl7AhVsL464Z9FXhpfkZBHkXN81ZPA
uqSD8joTBFjoreq5MhfjgfgvtTMusTeGZOsPXjx7mM1bjzGptH2qI1/aqjnCfwaIcfvONfXpXkvj
91FllRpWATKKIZThxaSp8tG1SRr+HlCgL6sCRJDV3ckm4Q2Wq7RX4Yh0+rsbHO0N2K6LNLYysRAw
Gae1BVefp31zKFLbe4YF4Dyp0/sMgu/ZAIxg5wF+t3HytWRigHxlBLSyJJkq1TnVM+Z8ZQZAU1HO
SeeGzJ+MFPiLdciDzthjL95fYEcU751ZN5cRtsheqjre1uCNa2sXNkqDuW7F/9N29kEvg5+TrUzn
Ik7nO4Q/nvsZsLeJqfZTgJTLU9BoNZlhpDCd3kmPVm1X5xIauBHAzlASJOYyft7C1HAHpIKdkCRj
EeycecyOrKKfDOIcjOKHLHvqQsBieFq9Y1rWXrMFM1MuuLoQhMXVdJ6iBTdaG5N6BRgRLkhSKSY9
+qIohn+M/9sk7dI9W167+lYGXFevhU63y4qUUoCejQ5yWqur4OCfJtVgYhi+xw1IAf9tbIL0FEDn
tVsDbtEwviFUjrohnnerroZghAQ3lJksGNzYQcl70d6QHZ2fQpIcv09uE9zAZVnzkckqv0Q25Y22
KrhkF9lMZiJIsLD494a6AO3rtjoKQqVynhZIIXNZgEM9cOugwevB3yWKtsQRaA3AYh3JqvzpKPkh
weP1Zfpp9gMo5uXCNcsZZWvDJ9paos5HgSpK4zhnU3aRnlhqcmWQRcSbXfa1y0lkCzf3aWc7WXqQ
X5mgNU0CFuGzxdXvHDTqWRRGHG8PyX24guH80S33bzQj55KjRi05YCkSuf6yGbNEJqWF8Z1Us6w6
h6Wi4z+z/KYc3GeAw8ZF/qT8DC94CqNqQJykr45eWf6U49IxgGO+3Mb1Dkuj4KVwvY9ZXUIa3drG
Uu/OSK3gyQToY8X+ytMA7ZYM9Til41HV62+CB5ZiAEbd1fDriKciOZJVg40ZUeWkjPFuc5Sk94rz
CtXgrx7m4tFrQu6ojYToqU2aN7n3duI+DcR9TnNtMKxbuIhfCcctmbLiljos/1qchQFN/uemgR3W
gVA3wUFul9wN2So1l7SubMpTYIW6T16523lFn9/wdfRAn8nmUkBE4NlQzpXGKgp9wWQGiADMOWVF
Mx9/25SjHRwpQCK7Rn5bN+e0Bw1lRxf5e2PTEKNuDnGbfJ1H/SZXbr1KUEt3hZVOB7nWclWStmD9
32qIrywYALkncoRsSdv6OEhdCiPFMaTpQiCaiD4O3avc+PXRlEuzPQ2ypybyuavAsB/kUsiP1Pua
69MGhb4ngs4s16q+t4ttCHKX6/U1c6efAV4Zp4zZAE/dm1blLUzb8JTPEJ1bfXrVl6FDPttZbDvn
OZhBAuO6t1Ohc6KE26AnZCV58f/84d9+g2xiewXZXQ/1ted691CTyUGaGPpBhgD5vnfIjV9sAFnj
awqXd724K5zit7fmN1DF5ytokMYrIliTc4N9d67Nx9gN/1K6TD1uV5hB8KY7LpTubXBR++cME8uT
/Jber55Se1ZPaDT2877Jwvt20BVgHss4tLzWcqRs/c82rytnhAPC5CBPQh+nJ6YwLF2WB0EfkXYy
4Vhvj8/Swa5mOpj6fkCC7SJP8NhZw2XKLZYl1TF3BoyP3AVc+T//rl2kVz8EK+zlBnCFBZCyPXtz
/ODqC4DRKOx6kbdheFuGZXmSpLq1FUR/lhHJ0mfn6DvVAGYlfXYChTFS+kuxva2/PaLrpuyfK2+4
eI25lydhPQRbgbPypW1IEMhYyIK9OaPQfd3e8O1ZljapBstTqPb9qQGkdw6d6CT7THnYpcd2/OdH
UOpy12RrPUbq6+an/VL91LY+tmWF1/s69GArR4I/Na8BXLldCjymSAG59TYI5+XDoXsQTQOdheqk
n/ChIE/PvEDu+GDrGIM6T/ncvjjMDVgf3utELGa12LVQJ3JAKUPd3VkLVnUey5d8cLuTac5MJRpd
PahBQeymR2BmR4L3JLyDKV/sIs15qA9BVD45WfXbjZe/Ks/B+jptdWncHpPtWZEuxZC2lx77QXkY
paiX4Vq29AT6khnDeZKrLycpwDNOYFZ47HofWv1e3hJY7bTK5m+tg2v8kVuIKMm6ZcI1+Aip7k9b
uBQhF6yLlfRKHBxqSLzgG8ZE/4h64O7ImBzlGkshtz1epicI5bJGntLv+aTfvNjITuo83iVmiUCZ
111kkNEYtVs4uyXquYewCNYvgNH+hJSfXeWEcudli5G+XdgwdjT8nAfvGXs5d8Us+4n95uN5dsrl
idgGA1VTnSvHbb9Pb0ft0E8Q77erWGYOI2myfGYyN7MOvgVdSEgl8AL+AJdsMBP3kB+VLuTWoJwY
6KKMmnVcdcxksgVetzpPrnOdAOaQzz1Dj0SjOLL3GY5h6+xqXUVFWlCQc9O1dRCGS/1YG4lxkvPL
7/LtaLy2+tNs5O1JNY0XuavbrZWtvOt+xMYU7caiQOkfCvk/C7Rt4FDk2y/1dWLH8rTEkYblAxj/
o5bZOez8Nh8eEGQ3L0DTqpuwdoaoq248C3+XYZat91fuxDbGbDeGD/SvFHqmOXn1wYIgjSwGlt+x
WvASuIzgBxQCjyWXTO6MPNaBSuzRAh7sF/iG/Hcwlw7biL7dyfWBXsb77SJse2VLuvz/T8VcbYS9
9CDvk8wU5MdIdZ2Lb3XZWhvnCNsPJrQIM8hEV+nsi4rHonSRP7tOuWQTh01etXWTvPY/sPr1Qym/
87dZxnpsmbt7YAH3JASxx+BDL/NXkiOEruU1mQvkYPbBZP6F1grx5LBPLkUThupRuq+b/vIFjQCD
4B2+zuPkSZUZ3VZsbdOckXLQUIrUgIktkzD5d7ZiRUlK/be57Prry3mEifMwFui69Ww3wNNPNlmq
eY9eb0ES6rsrP8Ssb7qrq1e52DKpk63t2m9tJILQvA4ggGyd5a9v1e1Y2dpu47ZjO9+nY6P8o0Oo
gzGMMVMGTiTcwBZJXd48rnjCMn7Zv/74udSKXaQM6m/TSLmF65M3fwsg2l/lcY101QE0vdyDsOuQ
3JAn5d835eh1qAKU01zcMj18poIEMEW2JdwnTogQPGTvtmNbA8oOKbZ+Uh38H4NW59f11y9P8kr2
2N6ZdT6zPszS6ul5R/7kv++dbK29ZPNzXQ5az/pbr89/4PNRikZio7XftRmpWRlXttmDHPtvbVsX
2bvOs2VzK+R+bFXZkuP+51l/W85Ib+n46U/9W9uns376S8Ey4GM0V3chjL7lFcfDmVxFNa9rVXnh
pSCUAjkTGhGL9yXMthVb25zhCQr9jj5Va7C5dpLhVk6+df1tj2z6ZgBCiBT8+kTLy7K98Z9equ0F
2l40adsOkyP+Z9unw/7t9OvrOucLub+IQfuNBxeHNqa1y1xYPlxbsa5kt/pvsYp/6/6pbV1PLKdd
/4Kc51Of9S8MiXevKcPfaueFexkaZA0qW9s3WsaQrSpb24Rs6/yp7VNV+vk9ggH9D61GEiEpbIh8
vJzk3pneyiO8bkqr1GdC2Syrsyo76V7xtg3vgKmgjW91ZV5o5FKXkZ+5UEBEycosdw0d+YHVznsZ
Hoj+I8naoAz8D11tHTRslRiCjC5FOUPCRPztIHdSim24lao8Co4s+rc+22OwtX16hLbTjEGTErJw
YXoN6mweOkdP572sfxMABoSLkvE9aIfotL7xclG2Yh1Wt7pcrv9ZlR3bqyvVgEDKP8O31D+dQdrm
LAE7oSW8Rttgv06s1/1yf7YjG7xKWLxlV4vAiLFESH5bOW7d5FgpZGKwVWXrUz8ZRLe23/5x2fPp
kMGrlONsPIAKfK6hUuAaID2IlBsaSI7lw1XiiNe+ydDlZ0mWXeTKlEmfZ5dZdXZN5lgXucPbHV3f
/d+Cmb9NFbausiU3Pyp6InprpzXIlTuInhhxhEyKjlb2MHsl6RjUXLTpUV7RNU4pT8A463Hzh7zI
/0S1ajU4Yp1N6qQhOZjn2TVBIhiWOKQ1KeqGbOVuq/tWoKB/Flq7ctEddmYLAzIG5C3yYelacDZ1
/0442xYJgEhFu0auqtyXOoPKpFfFexnDMxE+ub7c4LlFdKdd45mfLr9c1N9u0bp0Xa+6rFlkc33N
I5KTs2dOR7nK8me3Qn7AVpUL+6ltXdXJns9kzq2n7N7+JT0M9b2Ntd4OG0Os4oLc/9IV8Xg2EAI8
6jBmqUI9Q4C0uOIzyV5LJ3dmOMj0LHs9D5innvwfY+e15CqybdEvIgJvXhHypqTyVS/Etnjv+fo7
yOpu7dNxTsR9ISATIRUlQbJyzjETspvq4ClSsq2yHENO6uxcBnXrir3mLht30lzqntxniPSGoXCb
iJ+6WDiZra9MB4GngqbolCb2Ro5CI1+DDCJwmSf7NVVJVMOTtW/UoHnAk8VcM9BYjOeZRXpRLJ9S
f3xeFO2PAaaUR/w3tQc1boTKwaZoywAeZQnTE/UIBSI2q/QxdizIgnp3nmJYCBayhY3K3P7WMfz5
mlbND/yOu15Xytcx10nVSv3PvGRIXpMDf/ADGaV41jz3zmx8c6jWM7PrB0w4KC10nGFwg6au3+oZ
TS+P5OWLKqfmCqIO8qoIbJdcLLEAOqXkOTcq+E2yDMooZpKpKdFxE8RYXcalh1ISYQIDiQJhomyb
wiwv85RUF7EmFllRWHDP8hywMEV4o4gDr6zAD/nT8KEzebZt5QXll8mVRhwJJA5vKQC7ts+TW1zE
UK9lDJ+aT5CoDMHQa7MCTZDTDjwPN4V9QKnB9JpDsb2F+jX1U3QdlgVGl+jqy8knWE1pL5rKjJBu
uItQuQrAZ5rBbI0VXBto2FeZmdBrKinKahrHgCcIOmLTQVqVmpzLnEhRMmTdaRi6i5J0zsO8LOoM
2Z7Jdwt3NXvcO0I1S1dKaZGKNjA7o0+EzY2jChfG/zUl0Xz52kLNAfnX4jt3f30VGc4DlJloVYWt
C/dUW1uKoXvT1OQw3hDTF5qiH0wLqTOyVsVTTTVpXaLgwWCQAF46YXmqsNqdmmVx3+T7uU0KaqgD
aCMTb1qpHvJZT7WVomvKQSyKKfi7segraTU5uNydMKXYDNTgufcRjNrm2H8kQ/6uMZWOLhy7P78t
HT8zykTUCkUFJaaffzHd+RbmifoxNQlqBYA4z8GYIbuGg/UwK8wlG1NiHCs77w9qH7e7NI2LC/8C
Bct/Kz82o8SXK0v1s6z1zzXUoLMdJQ+DWTVYX6X6Me6ZOLKAPa7FpuhgKvQF/Hq+rke3J7jDnZbd
YyUllC9Gy7W8jhlsmiwJ2y3XDO+PFxv5p5XO+lEcqm505WI54Q5zGEmdGVi0DTecyrt/gjZIfofh
nHwdt9bm9qHp2nUug7VZ+UQs90H2RFDhTNG+aHhWNvUjRovmEe95f6F0vBdbBO22j4TWYYbKRmBN
yx6izdLKf78osZ9lGx4XqYEItbH9ULFYViUcdCf4af2pHigrlym0E9FhQbLYg8FMULNxKlRdarfA
NpWV2BSnJ0vl5VZloQlbzo85jghdqmWgF2/N8ffXn5Mmub81ixrP2XL+AE6jyMsmh3x6vjPjoENO
EatiUQUzDvf7tvi2jS0IyT8aRbfo6TB3eMMDwhkUeAGca2r13+CHclFS6/e6DsJdbw4BjPew+izL
jeiPh7DepCrUpmqWLArWkk1aOPXAfRNEwalbFkMC98TW/O0fHX2fEifzGvhmvMbCEB/LMSPDcFmI
NdGm85RNZIMJUS1Wooa8wf+xo3jJ1973V3cj4YD/n5ek9oC+Qla2/z5M2xVAbm/jpZSpBq7+9enE
3uJNpqJUm1PaLj4Kph11o8UBC5HyHC2LHMDEWWxOvg+xMPIHzOtyTHF96S5lyOXufSexRoLekRtf
xzwyL45tqiphWTlkYkySdLBeDaT4kKVE779eKjbFG7dQR3cWIPCvl4p3++MVmaqvuxKBxr87lk81
lTFmx9tcmO8p8aQol2Y7PbZTlR7tMUJwokDe7DLmGWVmK9ZJESpPchkOJ1utv+ehIj8NZiE/qWF9
6bjAXpibxukCdJC7X6/B/7LqVj2aSEte7YxDMZlTnlNoBq9RJb3hRw4eRKdeBme/iM2r6EMpvE4x
1D3my55j/ZoMiv6s+FHxoiR7sQv3nOxJbhrsl5ewTqdTHyjpeVwWwP3UwdWTmlWzmV2u2ajxlk2x
D0ZTJnJ8+5ecDKSX2tQucS6lr5lTw9FWtHYlNrW+GXYaqaleqRsQ8V3T6PpHQq9AFxmjuo4wVL42
PbEIMn697eKvfEUKVnpm5uu7kcjMa2mOz0houg+j/Dbbjf1mSHZ7yMoIdJKpdh/NjJBCtoz8CkQH
lm7Y/w4ss/1AsqV6c0yKuNn4zwriMxi27YDek7U4bNcz0bD4hf9uwhb5V+e/2lTDQhWbzadycOo1
eW0lhDmreM4kwzw0aTfB3O6LZxXH9CPR767olJCxPaPAeMPJK59Fk+k3zC/YQ7kVmyM0ib3iTMlK
bNaxrV9nZunEljhiN8hnGdabiiP6GEwzuoTCCLVjDSsGW3TtQ2Ez8zNF97jz0OKB9QQtu678wTqI
nr71nbWuDAbfO9JOZp8rD8CY6LWXq36Fxyc6iE0rkk1kClF/FJsmQUTkQKr+SWzO0vTN5p5/EVtT
n125XudXLUbf44/BLowG6ZZmrXyOfGzEoU9c1ZBXV4Q+a7AT/a102pckbuUjYoXhpqotP5UYqnyV
2Cexg2iHi7gppTq7iCax0KEcRSYGhrpTCVwtSI/NzOAmdo+xo11z/dY0xcbu7IrAwnoNxrw8mpNV
HKMOs9wCCy6Pksyi6SobzKw8ebFDipZqRs1DqFhEgU/GM4Sw9EM2KmcNN7PciU08Okjq1eK11EeQ
lFqPlmDZTekn34Xph6omH0lXlluE4lX6gYo622LHtzYqcx8fpqEdc1synvQws85lYiCwWHZrJ/nX
hFpyz61NOTOsU0gjYs1eFrOS+isqeA363b/b7ruINUNqf1W9qmz/2+vVFgFMZ8YP9Tg3l1GqkEsX
Nug7VF06d6Jfuey/6ONgvjbWCB8oV4tTFmomZOMqRRE3zG99Zd/ErqOWnupIc97rJpc9u46Nc1o6
BLDUNbQUuLAv2JF+SMCv1nGxspENneSSH5U9xt86BYGYodnNg6N3wUEyrWQbpaH8BFWldsXhrfld
Lp3mR8e8ETIiPYbDOGk7arYl1N3SuDkmzHF+7hZgSyV3k6wuIOPCqDqVXFNPZhl6va/Ghxo4+V8d
X/uI7vLeio8E8TMYf0+eAzn2RH+I7vEkjhZbNo1mhZ2wsvT916boVh0lGTf8tKOvPQNFvRl6Ymxl
c8C7fT+EYelHE3n5wQoNaZ0qhUos1WDtDPS+e7JumpOi6dbGTLLpOpHj4vWt3Lzwa5SR/tjWJ2Pn
G2we6XfjPNtDwpB0LIzN7clsC/0HnkRgkTrXeb59/GizxMKkEszruqrqS6y29U7XquEQ2a1Buq9f
EkvQWfCxEKty4cOZqZZgsfze/4iD8SWJdOmXhNLy642yXAEVVxg/p3T4FkqS9a6YTQbtWJmfQhM2
OEOU4AELtb3NFqi4LPnpsU9jY0s5IH2wsQKhcW4M6mdcyEx/Dj+4AH9iPpR+qgE5yKiTGGEzCE8C
W/+VQUZWu/45IJqjaR/7Ds0ynOLm2Wl5Juz6SnlAt9EhzyFhCd+V5VFc8/2dqmpkUI3WgjSQ0+w4
K112FGuWVTMFCALh3CVgXciveVSswXnOU+ddmWLprPeOwzkA31uHaX0Qm50GeS634m6vxj1gKoVx
2b4rkboVje28BBjS3WoI5XNflf5LVM8fqhGoF7E1LwpwSzUexK6OYh0jxfCvYivsg22blumjXqj+
iz8zl1gYzVOpWdaLvx39zPqIuVVu21Fut1Y7BJ+Fuq2H2vwsUWQRmVPVuyEYindi7la9EdmPPEee
CHkoLrUvAc8PMG90fai4X21LR1Qw40yy7uJkGbfAjiZ+RIDXtEj7JeIODWBqoRV0L/cdGq3WvMrs
jM1ApOClWxZ8MSavIRvZE5uigwnb4tLMpG0RWX1E7MQ7B12FuoHAUZfaXXHRloUJivdoS9o5t6r5
kSrAe1dG0+cULUKPFj8HHCiQe6n6Hs/D9DnWkbEal/Zoaf/P/W2QS/f9fdvnOMjTVk1gA3z7+/j3
9v91/P/cX7yvWg04tx19redGvBp4YL+Vw1TfVEtXt+bSBi6jvomOnIffrzaxC6DI5lYubf96LXdO
cFaSs41V7oliYSxuS6dq5A3fjOyvNpn4aCfXN/fdROcYO45b1/gNgvJByloDwySer1Gph2Bt8Vv3
ejg2XjYqxYNYjDr/r6J/VV2lqdZqmMinoMKIx0VKbEBol0/tshCbpiZhuv/aziqv53EN1uPfvaL9
vileIdpg2x3zCEHbvenrSPftlIvePNoPJafrW0/8B0Qy5yPBz8SXqsz3jo+XVB2tx8nsnW8aADqq
hc7wYNg2gaMJvJUilSNmX3ETYzzeN6W00VRnfoPIMGw7jiqAp6/YsvbiPcIMOV9ftcaZJGzn4ncK
E13LsQmveFA5ay/oRgxSBzRtozbteFDrEGb3Pwk7X+E6RlhgzuXhS3SIRQ+re20jssKJ3lt7PdVL
4Dqtf8usRLoBiO48decQI5bMM0wXDXYMEHJLdxmC4IuJx3orVVm/5eEPLL72u9LbTxAjw1sUkwSf
dG3/EDW9spPjNtv7Y6pfwkAlE0Mq59c0TH8jOsx+8+KQOPiDpOvQsYj+vZEns9XGLrhURdPcimWh
yQwPwwJc4rKDpi5WpAbJhtGWFyXFFw8yWV4PTtFdxP5iNwKe1oRGTgSgAadJlkx2JPNkyfbJLQDW
sSaXMr0CHSIgwiAYTevkcUMOWn0xgi7ZVlhrzkmGqUIb9flk2SiLccebRysbon0Byvjo6JGxp+xR
HJxpHg5ZNY57SY7KY6YVBPv4fXRKGh/E02DZp6ScyHqtKZJEXeJv4raVSWCQ643tFCNGV6DLAKD6
K/MT5TqNre7mQ3uCG4x2kCsOaqCq75/mjqgfwp3H58gAj9zpbt+FFKWCQn5pmINehaOsvY62Dcsb
7ukb2TO9W0XTePbJoQJBnadeNYURJCz4cdybMHz46fw9aey1Tx7ZO7PXDVybaPHaz9ETWtLfkSnP
36VE+07hF3u5EVAoD2x1k7XcnP1B3/bLEeyY/A50YCURDyMPVOYEpBOJyfcCXaLa6d8ctAY8AmbD
ETbqeK0TS11o/DPQtfrsGFMHCplfAE9G5S5rFEAywPvGSwythUH5uMt1KXr2Jce6WApuWhEEH+o9
ljvDH3Z9Okzvusmzk6IEz3bBL0WZ8gJsgDy+RwgA10E59DvxKjVO9rU2KIfcUgaPWmJxwBEU86i6
KIMNh0AOv3W/mvQJIKLYRaz90WguPaLx3z333cdM8Al5g/txRFtV2fjQmMBbZSQGXoyyJcqxlbrX
jgDLw+jLGfgKTkkGb5u65YDTY9mEaOesp7Yg53LZVPUJ05JuFHux6ae14uJOjF1CHjDJmRYPBctC
zUPynkp9Ko+jk1QkWLAmFvd9xJpoI2mcvRsVidKQo8b6f7xuBhhVYlD/j2OLzT/e2iJHYM9IyP2j
7f4S8f5jVM6HLH1vpjB85prru0VsGXvVx1vR59qT7Fj+VhtCaTXn/Jstp4ivZlXsxJZ4ka45T22X
OWfDkHagi+aL0zVYCtu8fetHq3K1wQq+tYH0jKHI+akryia3uRzAAV8FSq5G7ACUt8vi3xQzHqCD
xN+rqI657TTt+xJ3v0qMrjxT5z7KQNzPGAWqc65U4Qac6ewmulyd7x2ilwHWX/vpRPIUrbWSu1ck
MiQ3L0cQLxE73jd7c7Rca6iZs/znTf51aGlM8Aup/muKRhVg5vIm9wOIzXSQd0x+xQfPHiTr1I0B
AUREh5L4IvUhFhLVuuqQHK+puVx9lQKFgR7aX204fYlUSu2dRangbMkEl8QyqP+vzaWNpO7hHC0L
0YYEU1mTi8YsyNJ77xD7ibaqlrONPpAKIDZbU8vXEVgYr4snyvtV/T3CuOAUcv2hBBP2t76cXq2S
h/Z6avynfM57D6lYf1O7GBqmNWYPtgZUJQbidp6MftgVqGohOEZo9omt2hupAxNkuYoPlhxd8lSu
NhnPulcZ1i4VA6rXqVFLFNaL7IVPF66oedtviQkBxZh1/ZNM0Xe/Sc0fpeEfZAqZASQcfE1JnTCU
finK1gTfR5GBCY3u9zg5Jz/Pix9aE3+TdKrUXC0R0KMaMoyeNCwd1IIB0jObs+HFr4cGpjkPEKJ3
tMLyGGZYAUVvToTnye/nxhW9cRpmZF7ClBO9U2uml1rSP5PlSMx45A9pXT2Jvli3qTkBWmJMHj2U
rSxdYpKEWA+MOXoQa2IhZ8HHrMrV/t4k1khDDb2YHJ+vV917ZSuztjETUa5os5oQ3KTd4DsFDrq6
73d/H3nIzo1emAd/Vtl3jkmlwon0NCZOyRSRz+SJkipHx+6Uo4yPCs96pGzTGVSM6BCL0YYatJKW
fWpJmqrN/TWKL/0o5xKy3T+H+WMXw4rxkImD34/WE9Ox6q2p9L6OK7r9NOYt/thzNiVpRRyW7mmm
gxFsObw01FgEcbD+8ULR8fWW4gOGmexvHF1//WrTxCe4v/nkJHwFfauT903Yev/1b7rv/ddxlZ9Z
ALfh6zMsZ0Gs/fFhlw/39ZlEz9ebdmX2EAN2xSq+NVpbPhbLbmIHX68p84hV0SMWkzj9YlW3O9AN
w3eHGaGz1A0bRhvEqY3NuUmialUTYBFEWM2CJv9mFM0EQw9NYy/vzdCft5bT/UKWO3kpYEU5+tGr
CdGRukkehQMfzBm6fZi2P+vMdzaMmY42CNOoUiNPMacFZev8MCUisuPOlWou5IBmdXD4tkONsSHd
yq6TV54zd5jwXvSmd9yenx1cj+m59ivExd2LEowcDJsfROzk0svNyYrxX1aonijorFOqW4WufguL
4SQx6zkVRCJOIBjKZcKvkJh0SPD77vAR85jqJMdIUm51m0hXOeaRtyTP6Fr5R52xCPFyS9Mw9tik
0uT81aYQ4uLOxZDt768KqOR5WQ1yidxU6So68KB9a2ccV1XbY+Wcn5rqqUn14TowEGqtGhZ6ziP5
MCMZAV4W80GCF6kkZIWEHGIPqs6C7NCO7ojVVHfQGxrppVdGEsCWxZT6t3rAx58VRysYDFT/LAqq
xSs8ZuNGLWCNibYcAsN2JmWNgunfbd3MQAKkqbqtSNErbMN/yJYFOAqntKpra4JrSlu4OCNjmOu8
LKJUK3f2ZE2u2OQKol1jaBQYhpqvpnt7Y+pvkdFqB9FkS5UKl2yciQttirVoEwtN9VWmiWA2il3+
6ICYp03N1xuLZkMtmN+dinwv3li0+eHgmk6ree1UM2O9fEjRGSVyfjRMAIRLk0FZ/WJZkjcEYXwr
ynWBIfjaKkp0Y8789xhV/n5QtDMg8vQ0ElZ1FQt7hvUP1srY3NvSqc8JcYPMn8hSLGFp9DUyr7tD
YiTGlWK/8fXaLjLXc+GTfhS2zSrPbR7a/JSModko7e3XNglJ1aYuUn2Fzpf+sDTU4zJ4jhv7YXYY
HfRzxVxR1elXx0mkByM6BsuGFsV/LUaj/uioWh4mPV0eC/H7kP6HMOO+35hAOUpnLr3iQJZcmGRX
RFcC77pLWUze1zdqLqMArXHrQkVuHoo6C246RbKbGhdPpR+MR7GbWDAkU11igcqd2BT7KlDWPaNC
OS5eJdpwVKRYEpIzz3DjypED55rmmnOFyz0fNK37DPwaSsjSrlpZT5JU7PqxjfNf7AYBc8/MfXgW
ezDyu8qRoh2jme9fMUXtTgoc84pZ1LqSIFatldAmy2CcravoUFrgnnLJ5IzYFB0AU/RLlTJgJHlD
ghwbtkwla9qqj7j+Jr1xuu8bUjslzKyxtqlaxRt7QjEBzjK8lbghPOJZkrVmQUZbWW3lbzRHgxwO
v+UG6jm66W2DN1RLqB+M1ENtLSVUaMkyEQvGLjNpWaR5qvPIaKMMiMOTCAvxF1KfD3j4r7VlE77e
W96S5Ue2hoP+bolW8QmHPog14poz5q8P7eIS6hYJo1gTi0EIJZcFD7UIJ0Uj6Npu66jMeI8xwJdi
eg6/hFeLzltm2F2/y+pMmaXlKXYxPtwXjJGxOojtTLgeej170xfjUbc4aerlI5BNhPPIFP4jowLs
Bg2SogDc3YNYqFU7zgQc1Qt/459VNXV+RIkKA6PJwT6K7r6fcYiK1RjsDMj/JGaaA3A+k3ZQ9r7O
mD0RQZLAGYltkylEcRa/uoG9HJeqzBb2CXEHOMywL+hradIkLHbdr6nTf/rQItKi2o7Ef3mG8hSQ
63gouv7d4rQeI+LANq2if4aT7qzHRVWbcJjCOXLFydbi772fbbEm/gPMYYVrPeBcSaSkHeVO9eok
0HctQW0HUyvKvclDQlLFtSvJ3XbQzZeUv9owRhz6mDpk/sN8BZSaMbkNkH6WDC+uMTEvprR8UVxb
yz9LrGVAG9YVWBDuu71yaCBbBJXJRJdWQuJL0vH0x4nBosx5M50GhKKlrCQp86n3U3CrQuOHnoXS
WjNOxVCPhyY0h6+FpkfjwVeXM5dNn5miVgcsv9XBySug42I1t51eWYtVEb0q1sQisfwKtZMDDWPR
zhdLHEupVRh0GHT81y9W6Vj5PsoAASwe0eXPFAvxB983u0yDLKOQm+kvHqZ50SiK01EIz6lYbWcK
XnlmTd79PyO+p/dNseYoA/FWGHi5eBdwAlloi+zvvjA6Pdx2unFMFu29+B6IRbRsDkxxbOaoOYmm
0jcIdwhsRiMi1qAXiQam1PP/7YviMVWamvRRLccDtrjGvlatTh32CZAvTPKc04UPUenEGIiF2Iwj
KMRKJP2uGVIOR4IhW3durJ5UFCkej5ZdeBoxXW0xTm6QEa0bkk/tyXbFU4wq+1tqPz+ddHxWygWs
y3iE3NiCwDms9BNT52s16/GNJuesqEIXRhkTpXMZnky0MOfA71bMtzfuMGWXTOEWkTuV4TlQVo9y
1a64ZJRMoVNZLKtuD25gebSd5Rvue3U3DyQImTaZtNZbW7f5RmcSBhV715PF0gSbqCWIkiRwqc+Y
H0Em6HHD5aIRP+iqYq4mZZLWvtQSC9OrG9j/4OnmF01P93lZUr8jkihq9I9qqMgsnNIN+KVobWD0
K9ruFAa17HJzxJkcFoXXYMgIuxPgV/QkMVO6kszUaxBTVMFLtQLKFm2GasmIbjVUuJQomJxezaU6
kG9sN14JoqKxqTX24+/G4sTYvUNUCq+fe+cUTEm8igjY8vNYhmtKRGmkUK7uZcC3GvnnE6GZVf87
9nFkyyipVuNs2Fsf1o1UtrtWDTkJcOgi3eRM6yFe8WbQ0cUMr469lC4JgmQ81vy0uHUv1xZFgR1j
mfs82WrShBFYQu/fDdKWEcW8Yv7xk8FzuLYn/PulZCawiZDp2DNjTx1vjg0eDfkmf3iQO9MusW8j
CKQdM57yCTEt6Rk2CQxyzj+6xKWLZ74LAAbbgS2TtdXpMKdwPYXS79YnW6Yez8s3SI3N9pyG8y+D
zlXecKOseMiWLP9SqN2PKoOOpPITXSlDT1jTNDDfGFok5six7lEQPRVJQwKuiU8MB7eXUk7QdEzh
cyKnK7NdkCKwlt1Rbd987hcelFeXXGbyQTOmcGzey6ycCCbE3K9Q5UwQvYxzV0mbLGj82wRxfa7s
72VKql4gB9+mXtq0Ng+Cg9J7ywCwN7XwiFZuYzjhTwkOq1uMZBMr4/zuVBQsKEAq0i+LiES4Rlq0
1xQqeU4s3yAu2CttSj0/7J8nxd4QhIt8JESKJekys608IUnJj6RSus1cjZ03hWm5kezXUMpz14gz
f12nOfWZPt8YplSc5pADDi2VwUhRHoIxbkFTTvtO/saTf7hyJqtfd/VTkxDVWpPXRT1/bTrlh9L2
4FkAJNkaocdt/4oiVwN2FIcrUjwzl9Ggsprhr7oOgaluO42ZG1vhztAl2e1Bdpmx/gpIrNIRSYL5
ShkfVbKXx6Sv2BBDZaXbKVpg0De9BU7/zQ+qGqhT8TOe32c1Ab6Whj8Q52Zeo74QofjSo5dk1gVa
6nB0QKYucxvt2NketbZx6ixKZoiATV/9TfkGhIn5EQ/GpRiZtE+dk66yW6YMZ01m9M81PV73pA63
ZXPy544A2XzaEs9rki6bh7vpO8nZ1Kufk7z7VDoC5eV2uuoxI/9uXnC9BYVAotGZ6NO5QudAJjs0
w4ANA74Tq7roAILF33pOkluXhAJLmrQvRwZZoa5Uq3bLuZe91KLgT6TAUSs3dWb4N7IN2zVTO/Fq
rKwXc8w8Le+4EEhgaNP0nYz71FMcJrybuo3cpsne0Iticmx5hh6TiLwk1JtmTZDwkhOLMnpcN1L6
Csz/BjrNdpu33oRAV0UJvvthb0fqz0JKfmaR+qOpNMICa8j8Ms9QVLi3+dBNGztjsiBS0LLbKTqi
cAreFaqgYwbsb5iKJzmuLtVSqMqnZSL2l9ZYRC8MfOAQqWzT6y7cu3o9SuZidy4f+jB2o8KkWrII
datg3BcKN4UMjZAJvA/WC1dNM1jFyr7OogcLIYZbpsUlS4rfmWbtq8r81kQ8eI36NbTTzNPldIdQ
hXqQ35LXMvj46u3h0JJmFoCq9ioU6OtOiyHyDH3imRJp9KrUTq5k5KPna9IPG7JR6PcI0SNtrRMq
pbaWuZ3G+pmYN6ahM31LFWBrzFQyw/wlH+WNTqr3xg5N9MNoViKDr5lUvDtyER/6VRDaC0PssddC
aOPp6zS3qQd/Blz4/KMYzTe1mG69uVIzs9qYwXieQXMmJuS5hvxJxTTPBRhru2jgDBYqM2p6s098
H5m2uR0iybMjsu4/pqj8dIL02Sy702iiaZSH17BNdw0anGTkOxG3zQYkG2ia/hQCDkTQBhitTg0v
KXkCl2pPq/l9QpU30l3VFANF3AlmHHxooAFkVwTG59SOn2RTZ66VSi+NDcimjdSPJkt+DOD0tGr8
wF/2C9kuulhtO/fRvtOz5wkb+SqVi8eyA14ewWHqExTVnI8nnRCxbcE0AJo/jdpRM2+ZgASm1uyD
rruRaUSGoE19fGitX43egKbgDkvGNlHvuQ7yF4CyK+kDkZdyDrYpPaltfktA87jKPBhr3XG2o+ns
P7IGQB+0oX0xGi28/QSx/IQ8IiRHkzT2I6EYxQXfMBI+C2y6yi+y9KnsUBVujR9y1p4SeXjv+FA8
+r1FiDAgfaavTi0dufI9IS4r3a6zOPXBRSGZvjDUbRsPu7HwN82uGfJNw2nhIsGTP3OHo8vcXsT4
fwAFbJWXiCrVriVPTW4IFhudU1LA+uy0hPmUfDNE/HoH2/+VpkQoJ+jT8rF+M7v2pDrttbPTFXkO
t7INPo2M50YsZEQ3DOmHhacePmnRr5iaIeVBJ/pz5rvBjADY+JxhQ60MjGjGta3JCIy7rc5zxt7h
abnILkSP1owDIplaFT+X7s1sKSrPqT26cHge0nhs3MqCCCjrCI60LHguzPRX2Y61m7Xp4FVOR2Ik
psM6lPe97DxaGoPIKYScnQf9UWsYZZed/9m1/O7mTt2YwLytpj9rVO8gpyQeiDtTSpkNrXxQomin
QO6+wSBE6BRQQtOoHda9xkm2OI1Ensxc0JXM61TLwfBv224fD5mXPTUZjKg+keSNqsFsaOrokQD4
1odtzw2OkeTN+SmPXXdSAJHxNGbsbL99lvQJ7KbTfeotpPFJitC9dJ9142yCHqRoE5FR7CSOl1Ii
qJngSBHGe7ks8eNhEFbp8aoKqAh0spxRsU522dzbe0Im36wIeA938K4vfyotY+Np4OdZwNeJo5Mu
FSTMDTAUY74uVfSocPnxcCehaiK/Z46qUxAVvwkZDV1d6ZhW0l78xiaoJP+uQK6z5xqXhEIimB/Z
5HPm5y6ojiaDxaDNL73DpCH5IqCuzhiIXhlrv9pMWqyMYMmKUMcfk8ETQGL348V2uNWYk5fY3ZIw
yN3cJEAqbuCoVm+JWvHrGFZmPcsPRp+NDMbTxNVtxmBmim4jiH731LPbo1EshCxjhPc2Di9GMawV
1RgZWBGaEVmwHczuKg1juY+k5KoFDMjJpM1VI99qVKaqah4Y0Ib9FpO21piZR0HoxQyD7/CtYKcm
aPZCpeIXwJdG+k3R71tUJHvf1EaSgVtmKy9ZCcYMxL3upqhtd7MR1F4DEdMZ4lU8G+e6c9Cmdr8M
6UDU8ikimDWnCA3wEe1dUq6xMl7jXtc3cl59AFk4dPkM8blYEM2flU5w9egomPWL8KXULUZCaKBs
igRuJQeMO4sIzCQS9NzeIloyiIa0hlVsYu4xJ1whxre4AwHZDxOZ7aa60bXpWZXNUxXzCww5w4lO
qASzkr8My++9tIU4nK1DxdxG5vg5jweUMy8pilSXXJBqnSmcJ6LELzgxkI3MPK+beJXaaSnBG28S
ZL5F27aCHvKuNkdJ2ZgEHrmOIT3phb7pAdwuF6nChYOKFWpCQL1d6HKkfyRc2CTtCDrwow+176op
TRtf7YElYyGFaMjjaZqCt2NEaDh8+wsJ7wADE2ITQ/wrjPHbKISRlGi/NbPNXXOk3G9ATeK6SQnR
AC+oyrfIllWoctb/0XVeS44q27p+IiLw5lYIeZXKdVV13xDlGp8k3jz9/qDnWr33PHFuFAKlUKkE
ycjxu21GyulG8ThLHEt/p+HyTYayPPcZqLUOcD8RVZTp2iOGfcUWqgwCSkPbqllpLW8IEnrEW10H
2HezvWnhS6uN48HRepc6IJU+VnMN7intW6pV2FG3ZyXhbCtrc9Pk8keaC+RI9gljzO1cUj8PrUeq
L02KjZ3H+4HEcVw75zsbCrs0vybN+5TFnG4hsklO0+7BEcNPpxk+cRI9zNPk27r2qxwTC7fkAYte
xBfhWFv4kwzCBwdRpfnUZ85D17jIMtLi2rsdAEqlAmR7P1OrJdG+MJ7D9rEzVay68RAlQYzEHdUJ
t2MsrrllXkzN5tKNWvKcwDFq1blJVh19KYZtnKj3BI780HtSMb1O7KJ4eoxDq4cL6DwAqBDgkoZ4
Ns9vrvfo2gokEX3x4iva0W/blAKbAhP7umib6uV2wsWWmPNNX3fgDfFekeIq8h/Y5nmAneGBc9Kv
ZWwEY6qxEus1huqJCBTdNnz31EQYdtL0g7tANrjXwTkRTjBU6puS50Atnb4PRzz3xpAwvBwbtMrp
/KhvP+MK6r1lHKkvGpFTYAzOxqKqZPU13NTsSCVt4Tqck1KVeL5W9jYfQx5C7il+CDdXVIbmu276
NTnxWwxOOU1d4Ss93oCpp09HZ3otzSQPQn2fmwDSAh0qGtQosMmBKc3uLRPR0qFm5R+m/GqeXfvc
EMBKao1OK3l1yj5FRDrZ2Y9x5O5tkeq9kwMlR2+3wIQN8HBMSLTneHgof8mQjIwslndtFO8MgkR2
3jSeZaZ/5AqC3TjF+X3xG6raTxhJPwDEy50CR2VTccUHnuKwNvS4lIahuRPTzsMFeJpot8PnqrZh
FuHOViILrFAi5KBaaYP2Lw/phSTJVxnmF9VRMDVPJclCoQX0lDSHGIONDaQlZ1OX+tdgYDuV/9Bs
R5C4pf1yNOXgzCP9Ew82jyG/yhKrU/y6v/CbeaeiHnaVHt/NWA7j7JtlPmmwuBDMtzomwvV+5G7K
pYjgULxDiYH63f8m3/Iu9IhYTpijNILOi9558bTxPNWYkeAzR5a8Ud/62nwX/FhYojwkmafvlSVy
OZbTJbdUXN8T0e2ShHWaSu0v5fDCNQoNBFL9Mh3aQR1Ne94HCt5FGN/GR2KFfmSarmxJwNq/ICQN
N0MVwh768sbXyjVe6W0/O0VHtQkx1ZphnBFdjXTinGcey1SmqNCg4OXahGRLr7eqodf8VG39V6XB
pSrgTNCwfSz5523EYDwoeUbL0DTeenBLLRr6Lek/i5+KF11iy3yOZvug5RToZkQoH7MTFQBOe6xh
XR3v1qozIBrjJEzD6t6Lowf5zcQbgvwMKCvHuH/ITVZqdo2eJh2IRTHVt7gmqGHSS/KghmcMSPMd
HK771OkvwAoI/ZT8zsyjdssi8DIszq2T8aS9R8J9d7rmpVE5MTPrheyLJ90WWzMip5AIYFzACZKd
Tk3N1YKsC4b4oTHUt661PhSnp68M060xyK5LVZoxKfd/Z04MFBP9serusgofcCYAaHCLebP2M1wW
r64SXWacCrHUvmS6PdO4az5lNe4qR3nJiSTeOLEx+ENJ4a1asBlCzhaqmE6UHlJxU91YZn4qw/ZD
mEgo4m7GlBL6U909Obl5Ngq78XWlo6YS0O9VDKrHVFG25pLP23lagBScKPq0/IyL+IBxxalO4p2a
WV+xW9OnqkEBSVIlSjHZ65O8y2wCResqP8qeyNROlQGs8PdMa6CL6iR0W0mQZgDPaQv/LRQYB1sB
f8K5i29OIiAJDxehaPg72Vq8QfQYDsZj2CKhCMPfs1CedaKERruMn5XsF56Jwpp1X4lU2FiDfjfh
PbY1Wu3T6dqj7iVP5QCyjgLwqw2Xf3ac/5q0/jUT6KpJW8D9quQ7J8PdlA3XMoWeF0bvlBDvBKvG
G6fsd5acfnVy0eWp3MiVwoMROJd4j+uw7ajNl07luAfFi7fGRGtWTXQC4HW6CfEvzyKRImvEpciJ
Uyqtx8IdTBB05eccDRe1wkLaE1edKdx03H1blq5fDJjciTZIhuQtyWvT/11Z8tMy8o9QSriWevlQ
4NbYOgWTi12TtmS12OOdZzEEIfnxsJzQamvyjM7oSVd6yOkof1FZHKYBW8KYbNA0VWnqdaLnbIRz
PpvGVgVTxYMrQgsiBl/123lMSUpMst0cOWcUlO+2Wf3K5/nW4/MFrGZfuUJe7Qy3NqXbeqKEg+lG
e71OfWfoIBwrpEWl8x3ipROutfO+sozAwt6A+49GHmXuuzpXVz+r/YFMB1z0oYGPbofJOl9KGt7j
6NC8ceinbAwqOs5icTXyl87MtgSo3tdx+xb3QODLKThPRExBLFF3kc2Jgn7ibs7DPR3xt9Bp7+jc
3kKM8lkloEPLKy0gheicm8VTG+s/i9E2WejFlLXoqVwPlyez5cYokqeVKhCpNGVoHssDq7EnQrXf
ZJt+svp9RgXaHrHNJ1N5DrfoXt4seall+JPyAD5GTIkS0qi/KAA5tUbYSjdZWeAW+gGWEW29dDIo
GaqIfEjlUjpSuWOt+ToW9HbnztmRly22pWUPrOlHb1fMWNHMZp4dRH0VpQJAwAECN1M+WfduJrQQ
ZhK6h3FW0E0WWFYSkhWNbnTqk4FFI84JYPuKL1OL2OLJ2k9NoZ2UHASrQokAEuGwUHNjFXmGtp8m
rzoij0s29UQG06gZxaMyNZjGO1mzXzf/7MOGPuW6bPJw6yDhwIhf6tyrWsLGnaIky2BJfxrfXDPB
jJsAC9sZJ7/ypmPpIElH5PTLpo+smfBPHaNTDnyf3axRqHZmSKcPE3uWNi9zXjf7ngq9HriH9TUN
yKR9Il/4vWvzRdnF3WdWhqOp9d7eCX87ZHb6U669wyPjXtNAd0tVMyLnOP+pdBiqlgalvT1o36Fw
uWiosIsw/DBSs/NpEblbbANMz8DEWRV8J5tpya1OybCUbLFyjh04fKHzGXv6Z99A356YhMMuPOLE
jEE6HavW01+9DNNvaycn5VotH5csCIxhQ58acL733Bf887A9FCRLzMLvp/Qyq/ZjIW8yNftNmg9P
IgJ9zl33WEuTlqZzy3TU5I77VY8WJv5RdT9Z+UO6QAeeUtA2HOuzqUaD39QGV4RHCjyqshP5GGJb
RdUIht9uKa4HLmvjKHqTQB2L1dvBiGITswmYHaqNI4HmSDxRM8PBoTGqg9SStzrt38ZiCVoc034f
GsXvIZmba4vTRkR7W7VYKRuRxw12MsAHDCPwYvUtmZyrF/3WGwNMtiYPzWXBKRNXMD2mT8XwEhoJ
7kIua7Q4MqINEuvN2OLlMJaj73opa2fHGjZgqvs0UbXXzGO2xjuW1S0tlrEgH0pLzmZH98XuzTvW
2M+2Wrw2hZsHSm0mEC2iNzxGkLC7+h41k+pD9GAaXEiHDrFDdA5pUnX+0vYMeh2xus5vrC9o66wQ
DGll2Z4gU96lnw2wsJ3q2u8zSv5ioFUZ9oArWKggcQdxH9qRNZxC7pIrctfPbFtD0dQ/azmGgKqB
5UtfSmhVNKws+ZWlFd4vYjjkE31mLbe8o24e26LtNlMEMNXMNJ8cJ3vvaPJxtymVjYD00ORlfIzS
fimg9Z8WEpcN3coIu5OxvleLAmBFtz7KBXoKf1V0WHwtU6hd20tDzxKabH2KkAZ2FCMPoc1ZKUqa
nZ2K7qS/69HX+XBUZOAJC5f0CdjDXhJruoqOXzJ3A3gZJwzOCNm+jnGpoLzbjHXWPVRkpm8b4o0W
Q/4zfflrZFV+3tG3GXHU0AbamtRS8pj2FY4f3BHiygz9qkvUazuou4KacjM5KKeTmcRyU7150jT2
ptpVOxwij3OVOhs7E0GsE9gyR9wcoshszgP99syF4J5m44stIJmq7Q9QM35/MUP9oSMbJk16ykva
6qxb8alNbaJX+h1eDLhIVCK5tA74aVXTtJfGqCCKxQ8y94pgbg1uxkPzhkVPIKyl/iyRxs390cqY
SfOkfBH2bBwcvYTNbJbTyWwWTKiGTkP8Bhw+J6upa3PyxNFuBGbMaaEMJgLshkYgFxrLLNt6KfK6
8B1NhD6WKwIuJ6pXmfpEtgkMoJZL8paPfEQ2cQkbeW35pmkueQrVxTLT19bmfxtqrX1IkwwCE5c9
Mp+X2uYbVxYfiZ6ITkxkM60Bydhu/2p5FsTirLhg9Tmeo/JBpYXCGSU2Ib9KEGcNdt9NzXKPz9bk
tCNopAd1pspywHoC25Wln0b9wWThTrxwQcRqZ4o9YLGBR8zO669lTHgLWtl31Tbbx0IPgz6dXo0B
1WXv9D+aEK0nNKB6LwiiYYpub2MyM0j5bZISRFsn+pCG3W0dtztFYKg0Dj0dY5Room1uyy/8m/kX
Tel9r3YK4dMuCpjeJXZDIEyoJHxanQ6dTthIR8Km4Ey2QuzWuJBQ/curObVMN6PQjxiVlDNlhcU5
Z0rta4ysd1X/3Y/zF9YzhFtgFG5V93NjqzjjhPShw3fMt3i3qds7NUdBAWSIe02DyIS+hzL0dwMY
s02KTxr3QRMrP73adINOqwlcS7LyCvLnBPnsko5ngukAe/mqRqXDOgdxLxUr69o9xj6mjydGtuW2
fUyNcDrZoQq2wdLHFFBynKgcdwpe8PCQn1olV3e1e4/HBYWhOr30o3aYG5Wu8Fj/aHsQEXtofT0S
jT8OnkahmM/89dE1btqfuQ1EZvzW++TeZbXPIpi7Yt+PUI1YDnQjAHTsKdTshxrd+C0ij0QpCbMm
3Gk7NMpXXfY/jYhcrzy8Zh3cSrP7Glwa+jKlBQ+78rmlKUDem4fvr7Bpfhg/+pDlYYp7Q4BA511Z
1GuxM51Hh+iCIk0fFFPinm9NnHKzLDclVJSt1rPmcxZP/EaKb9UYPtpepWKxh4PG3LNfTLeHMv+A
u0F6Je6n4L2sjHWnfuQbpZxVcUr7xcr3MRa4kA23mZIeCpVA5zo07qvGS09lw7ltVNuIf/Jmkh70
QEBwrfKsIG6H4U66gQF7duuOJmkb3fs0lTfusClVsLExJfK5uhTwQORuShfBbsu6g9A2CPKz/EoR
WbFUSJ901Qv9uKL1GpdWwjMaJ3lUdjdho8xVPum1D7+U6AD6qmLtZN71DTDbPIpPx1m8WUyWRnUD
sa7nV9HUeR95c3NLlgeL7lsBk/a07rLziigjOg8ys/m2zRJBE46HAvojnFyduZRgdVfxcPGv+2kr
K+bhUGrPaZeknAfqa4O9xFbTdcePjINr29bWnL3XKIlNVG70tMumGII6ZCFTDOgg0k09ltWxGpvn
3pHzXk+NJOjr/G6EMgZ2DDpn1Hm15+Ih2NjtMnyER7BakDhKOOZYVPrYVNAdDoy66e566T7mgn+o
mPNNIbX6rvVaSYb3zuWm70o8WVrgDVzHbnU40eSnzdjG48fQabiIO8Dyaae9GDbMQtn8khVOLii6
KIWKwKudWwEitpWz2fgUrUGIdLAHYsUzZwnaGL7TetqGdt8SX3jK6m7cYfwNczG88+boGtmsVViW
7TJdxv6gZPRjtOGkkT9AkTN+M+ViHuW495pRP1RdRhvGjl7yCfzT5L4U4SBdK9PvkfzgNDS0u8Qy
+m0rimin5CQjVJr727HgaBbty9j24cbEBtl3JtV3mon52Zi/zNE91AYx2elvx+YEnYv8sxrR1qpO
S+2nEGIkpug8GPJHnUGmaDm59OYZHcfZq2H4RGEchEmNi0enbxzP/FwUJxTiuJM0nm74oe5cdJjX
OfhL0Ef20YPyc0Ko+ENbYsYjqYC2l/wDHPOryRFboiMqab7uxtDF1CbNyUsGp9YdMorwAjnZ5XTr
DdADywx/xvcwUJhV/HCYg06Hut/X16nL8j20jOPUhzfiQpC+0IvItBGqjsMxo2l6LYT1Xc/j1TS7
G1UqtsXxOQsZwdmpQAhqdpnZcXYv1Rk4ys1OY5NytinonBiHymqP2kgOejE+KdOsXTu4QDo84F2Z
HIqaErf1jG89M7qNsJtXpWxn+lwZNwP+bzrKzArSU+3G5xYsjZ7bu2627UUjLDaN3WmntK23bebS
98yYsyV5yHFm8CPm+rLeY6t0hDPJrTxTdfT98lduEycWjgaJ08p3ZHXvmZl9tHU8c/br+6HidzET
wgvJW9/Zc/MrMmhCpukip09B0AwynvTSjXwTizI6DCC2Fv/mvu53EJ+YYU9pm/7g9390PmpZe9uI
fgFtWpr+jadulIFllRV9j8342OjOt8zbV3dqnkAhQl9PFXzyHYKzPBylqpDlgKkt7B1wVIXUYNuE
kk3kgbvpirliya+COjuhccYo7UMLB9evBDyxBc0SLfJ8Vmr5ltidYz/amD+cJmPaO1xBIir3BRN3
aCtvRpf8xtxM0Hmuxn2pQmtD/h7X38JpXsmZohstyltl7rSQOydzOu7K3qEwe9yPxYeeuXDTx6Bz
Eyh1qinJZUB3Kpf4GWWCYBdqX47+DaDpBvHsXUcoaVuhYY0A9TqpVDi9XnwarVnbpEl8laVCaqVR
XGzUapmoin07WWoAbc6iuhj8Tth7bRgj3MZkRQRL9ahzYBzWuPwz81SzKI1QdJLuGCO89qqWGX4/
yfQ7LqvFdKo9GkLhe5PKadp0cShvWYQtGWjT8KLNsXems+GPDdnjrpVoweiI51jW90ZHEAQ21fwZ
yXYo4Lq6dMvRe1tXO2MpVAGX+8mkElxlZBc89R6gf2P6N0oQqxEQYyTcCebUvmoVGQzy1s6qdhZF
vxuEEm2rjKJMNodSaNSt9IQTkfDrjSJw4/maFExAYVyJQJXtKXIJbo9UYhdgHGme0gReriBX7t/y
sQ7qvqEEaKN7RaPoH0T5FQHoVSlhlF6kJFtl0t/ttrqZansovHwKWo16N28zm36QgVgox5ElHO7b
yPiQ5jkymDXJCXSAw357cBxK00Lm3nvfZKS80/wyK/cFBGU/EgOHpuVssCiNI8qIMdJvCFZu8aDe
kqGD7aEdZZQXO432gF3Y96PuLVQeylFZEaQ4wXWVtf7ajMkzDEvKUXyorLZHqCHsOzEbT6GRPprM
KTvX6fZZPe89qZ1C7uSIRf2uBCAjmjJIU7qRJHamSb3Rq9HYQqNky40odiS8mKaga46WOynj/dRr
O6dtqUpoNnpkFmykkl/Msf4K0/4ra8Aq0nmjVY951XVcNEj+wvJNj+2vZLS+u77Er1/fGmou95jf
g5dNGCtUrNrt+IOWLIC9FDXNM+VmlPNzbDkvqTMeVN04VjGlqtLqF+x3kHuYcHQ6bohW43aby2/N
VIJKldwwsIboPXNnVdxh1eGjFtgGZh+mYZLDlh1p6j7YDp24vC1f59Db1tNs7uNW++GRw1pV3s+4
WxjxSXxRBogUEO1IgSjGi1WQe1rqNLgL94eKi1sXljcMj3qYV/1T1dOLaSPEsKVjXxGOEWgXyscC
IcPGm6eL6LxtMlukKDEExORi4JMCzOruLLd+NKzivW7IKlNUB699CGlq/+yZtJcND1mB5T4NrUbB
Zm2ZckGg8UiAhmv+yAjoRG6CvZhl1O9C7bYKLNWK1NAx0W+25pAZim9gSs+9k+FhueWBC7zOIrM2
ZizQpiP1CSvroTKaO6seXR+skWU3oXUbpTLu885uAgGnZ3BhPo7tWe9AgyPglFr5xMmBqEd6q5uh
xkESXqru8NMO4OV5rrEudY604JkbE01yX5v3nda9FCotMFyRFkX6XkHY3Xg2RQmF4oBaZYEB8ZNK
sJ1Qo4nmANVv2PyqXG3X1ealcxz8UCTJkBlzNoYWTklDs2uvgzTbq1Ym3ZUGxAysNygH6CPDplHk
eCwaUz6mppI9sqxenq87ygb9Iz5F3DbtEC/IMI40v7bUZv/PywxUxj4g1rC6rbugA4BDWObPvwdJ
hyhlHnfHwJob+UgfpnqELvYkVcw71l0G8a53lace/gxYRuUEmO74a+Pt3wPRSEelP+jKcR0H2Xp8
GCvi65ejrg9oSw4xgkpga/6ydV9jN60Pw87CxuU/+/LE9TVMfW7rCLy7JtguKQ1tKxtu5tj/88Da
7sE1xXD6136T2gArnQFA6z/jtcrGxcK8gJPqd39350Sr3UUwjNaDrvvzciJ6KrbuWYvspF6F9ymZ
ns9VCHGqlEN7Wjdtr8yWDLg5SMa0e/bqKD/rFb1EEQ0dd47WfSADwc+R37S+cMbroDL5rm+daq/x
I8h6x3Uzzb10j7DB3P45cBQOF7IKaZotH1vnuM5l2p+h60e5nnwFdTGv6ycNCZGNc+hGNCQYPnRV
cWA5rfjrZoLy9Dp4+o+iUvg7VPVmVFrztB5H4520Murqsh7IEpD6KuGFu/XVNrX8CU4vqpq8fFgf
rLyqd1nNpYVVVhz7nV3idTEUjb++DKO5fOADk0NNBjOz+DKmSOYY1hWg1t/jZM00sh4Qe5oU+q5t
jeRGiz3elcOY3wPBL8wBKR+wqHO2ZZT0jxmWmtsGV4Wnqa5sP0R980ztVfvRYOcvLd03rjtreI1n
/Oyc3HLexGiJTa505S+zlt+EyiKXrMWr26fF5ygFssHU+BIzRPbcLX+3IxVFAaYCwlH6vSqZOGb1
PhypaDb1hW4VlNwCFxrTTqEfEE1MudMzei73MVjIN0DE2Wjn6iuvnQcHhv9HMqQ/XRHX7yprAqq3
xvupg91usjSfdomMiEbxtOqBMHl8NXOHKWgJXF73RZlEUjkrFD99VT2sL2iR5jBJhDJYN9cX6oTm
UBrlCuUOh/ozTkZjYEMx266b7XKA0tHdoB9dHPX++xlkPZfQp8HRrKEqY3+uHXWnGBouxMuY9fge
mOB+rKz+z5+6viCasNuLBkxrHbIef1RUeP59DN5fVvDZUKQf5j4jLhII9EZaUHHoKislElTGVy4z
JWiVMX3CxCDxa81qfxW5cqdbcojAiB9mN4x/V4X1DsHbex1s3SUCuUU2Ozg5XRWvOiuiNM6OPrg7
Fq8913+hg4sb/dsQ9m9WiZVLbAWoB/iB5mx+EI60f462XvpRNMyPnpaUO88usNspmv4Eu9/dk9oc
3og1bbZGlakvMApTDJPi+0rNHsWs63eGLDBaMOwBaAIssMvi6o4TB6AoKrO7jKXT3sBr4ZplZr7v
KlxScgHAVWTDdM0so90bAlaBMAH/O1Mrrlo36XucbaKr5un2ngvFuWQZQoCSCZer7CQgnewl0v6D
YaXxA9UIJZ3m2J9RfsJXwv5qWYdvmjaaHtehiTUrdGX+M3Tsm38NNZA5P6pkfO/71mL27bIn2FPp
heyz/RDibYrbMu2MdR8Nz31fySEOBuJCt7JWQf3C4aHQG5KV03AO9GQeHtYH4mUd38BOYrduass4
rUeJGxnS2kumNoK7U3rZuPpERz2pxj/vi1Oayq4e1idA8K+ZND+Mquj0w/W/b6WH7Q06JVaD7qEk
RQWO5YAYGF3Cg4Gr8BbSzhis+4bSDR+o7uHo47gJJsS4dZ8zGNthwp5p3RrisLjDouywbq0HQp/m
HVLS86Azc4z1wTKtkOBmrqG/++Bz1kC5tn7s/jsO/GOrY213W3dJzxVYutWHsiZCfczzdqvqA+wK
GijtTklNfjviIOMANSJ6TGXO6GXpzc3htgARYNlJbzLz/2w3VY0BH33cPyPXTYzzaTUtD38Psb5Q
WlF7s4HU8Zx2sYEZmpsWTuphbdwLJeeP4MT8/+yMLFs9KBot/vWN68D1YX0BHSpw8PLmeZbQxzPP
PkbLArSKa+Oup/9zi4oKWguugb/oGjaAPFZ5r0uMKqwZPU7ZATgajvgWeuk9JBHCG6+in77uLxzv
CbsP9clbyt2qQhajxB3jRXkuJa5Q1kTadDiJKlj3dzEroqGTr6A4DuZEI/GqKdBlYRE5q8WDcm4c
zqbN+rSdSC4VY4+VuaWc1111mvHquv3n6br37+u9h3AtL5Tf/9q/bv5rn6W72rGosmBw6aGSezWd
Y33650FVm4ek47vOJnzxInasNy1FfKDKTP4CtPuyTGm/K454aTWtPZq2Ye5dLY0DrzBw/cAD/sUs
NeAzFB5Cd5lPIw1fpjpPXkm8JNSYCRNWhhI0xnR2cdkKp9TYwgpn/hPj3VRVxfckMfXsGv0tshoV
BmnpsmIflNPwetC1HltRFeh+ow5GdAgLwdK6Rdrl6sW79LSf5JMrjxhml2ehYzOYODOEhLHbVYXM
X3sVEG1Scm2nIOH6ZYc+ByiC7rWvI3nSqjrfqQjEjmUXFS/uNB1pRop3bTBKVE9heC7iPn0Mzej3
+nGz7vILVmN5c8qivwsjUIZxecPyd8CgBNNK4QYKOzL32El+pFiSXtcHQ4zdtTI76LWWi8WBwiq9
giB5NfTEHDfrGLScy1No2mjgzPM/m/89xDq8kPK1KPLy8PfQuQEt2FT6NugqpAHjOB/xbfHu1i2R
IUBzemzv1820hsUCPfU4uM2dAyDYHhs6ILDD1MQvK6V+nXpw1VSY1U9nBrdOxrx5L/PiFZrH8ElE
87WjHv1uehtJlohIsC/nTekiE9goLOSXdrQXoW8pRhgybmQucvsCnXiLTnkxlyudCoc5XZObhGjp
/br594UsVwpykOFZ9rS7b8mL0hMjbmBIfXHtuPJ2jYTiO4x2c4yN7rRurQ/rEGsZt25Wi7rIHCL6
Za3zkIyqchQuuq4ClTqr9B4TBR3x1TZZXl7H1Eqo+nlOT7S2LMZwW/1kSa+c/rxF13K/1iPr9mcw
v9OdRrKEVVvOA4IhDvLfz/jz/iEsas4sPqOBUnAeZTvs/BYe9mOUFeIxXJYciVrD1fnvPrfp2m1G
CwzqDpZwKFf0+1p13Uulp/UFLcsra2LrWUVWhd+YfS8bB0vZFD65w4l4WV+0cLXfwgORB1XCE2x7
Q+6FA981b43oRxKWTiB7zBH0dERHhbyT8JweqdtY2M9zDsvGKyPlewe+Fn6LnpLUqFvrueBYAQTZ
7DJaRryVaY6ACKbAE93MYORY94ZlWE9zHdI4dXRWmIjsWJtj6m6YbbpZX3UMkM6pdcIL8DwGo0mS
38nGru8cGGtA6HXyUTnFqRap9VIb0kFTEWEHMhfJq1RoICwDnP/7TrDUhqa6G3/AF/nzTpsZy5dT
o9+DLdFxd6r8echRKGHgmTykYYhvlNaWQCS5sx8mWz+n3COgwxQdiHZaXpjf2v1UqM6dyf8ncLLM
eChz4u8SVXGex8WyCD/eTVWZ7r7pwnnaFEsGQ+dM2hWoM6dxievWskvA4L/K5eHPuLY2S7ItlH/e
sb7SThMJyYMZEkGIuB2MO4CR2D3aRhc/SRvPigSjt2DdXB8YYDp290hlv6iAMB76O2DdxwDNpB1I
B2Q4hl5nkkzbR2db5PV1iIciyIq8fdGT9HP9qTXjd2IN8VfKuUozfSLoYnmPi1XR2Vzekzv0FOrU
bF5mY4EPhvDbFH/eI7xc2+hu8c97KhteSpaLM5Iq76y1k3cG8gTfGnQAiSoV0S7j3lCThs1LYn3p
308pgo2t0iW7fKyKjpACEx0fqbqbhm+PyzM56lOECcPGUl0exbLj70ObJwQAw3p9nhHSBt1I4nqT
jMalFHoWJFaqvCKSvw2chV9W0t+bzWC8olsQwOLN/zM0LLrbWrqa8XgvveSfof86qjmrZKyXVUYb
8V2vhfFDDWv5HPX/ayPp37Xe1v+8onn/65V/v0d6ctg3dQgJZa56ksUbdeQei+IfQFQ1g/VppmEI
kCwP0ktxmHRvKr5d5zpb1mvrU4EHrUKm6v/du27jDF+fZoOWtTcpJ2FFZyQj5j4HKj6ByiundT/C
d5qn606tGF18kZfRgH6e2KyjOlvrrMM6oFn3rk/Xh8q1wMqcLt1InDP+Gb++MmnRr86r4/PEPH8f
cWkc8pHGnFZU4j4Umrhfn1GFvrSAqae/+8cw0g6uAXC/vvX/joVt+s/YFu/eDR4HHbbDbnRdHyyM
PjmPCjNwqgLvkrZD+70+/TummYA7/j1mfdlWLcxaeoJlEmiG0bOC+ftZiFalP7081RUYX+uz9aGJ
uHdBT4o3f/f1ujtV17/bmT1nu7TAx2x9MxJHnJr+dRzalYA0TWMzXblgZP/rGBROji+mUYVfI9Fq
YdfXe8k9RgbiPlJjcV/lk4NGPDS23qT/D2Hn1Rw3k23Zv3Kjnwcx8ObG3Hlgecti0esFIUoUvLeJ
Xz8LSbWoT19P94MQSIMiWaoCMs85e+3s94Ft2wPw++wtDcNZkmk1lvJCeQCtnF+abT3PlB3NQH2Y
zZJjg04jw2nmeSLdeMIMobqRTaRMxaYxIC3Jpm4iGVXQah5lM7KjJQ9I/aH0dP2SZOaD7B4i2K2t
iYdcLHLx3GiketlCODs5qljqLU6a0x1G2eZ9k08fL+2lZncY4q6Ep8RFZDzECq4Q+9H519JSaIKF
pRjnAV+lZ93HmeTvv605/7Ysw8I1maTx+fO3lS+Z8NtmDYDmCpX+RpLQMx4X67YIqIueYekfdPSZ
p/7ZrJoQJZpHCY0clQPTmHJnl+1UzV9TLc23siWy6sCtEolPqq28mLUussAousB2G5cN8ezV2DiC
UqYwW/iACs4FSyGsk3yL9EMNPkvO/rjQMUJqpyt39vWILpbSRBfqzQK2FsNdgv/FEYD8oVNG91nV
+fHCG1Eded6l6pPHZu7OPXQ2dUI6ve0S93lsjXhBID46ytHWjvHEEMlToFE93ZpY7IyD4j7XiMbW
eR2Pa3mVrg+EI7s4PntK6j1N8VH+SFfp1SOkVzKA84/y45hEbp0rG9kUiXid8J2FYdWUD03gr+SP
9FpyY9qE83XXp/qTiWosidxTmxpkPFQVcTFGViecsp3TUFnkXmLN9qkLNe+FSE1wQ7+GR4Uahs9L
pmkS3ERB7Fs8Wg0L1UnY3wdh199jtEToMKU41A9ogrzBQGYQXz9naJ3/OMRGepLzcT1pNkaP0FI2
6/kF5yzu/FrymqHOrAVMEW/jGdam7UR9O+bo7VkAUGpfK3xbVSCZnWEH38O7LuyL73g4ZdQJBrPX
gInadmpdhP5D/GjZzZtnKPn3xNcpf7GrF0O3qlULmfBINNI+lZNW4YHkOV9ipVrKqZVLnk8fVPc6
pXjDCTXiSWLVw3Uqvf5G/jwbkWLa29VXv6RUUalGFmNKYh0aRJWrIrLdZwoHTnJqG+uvvauiQdRt
jV+KiI78Gwp/qBYO+6h//g0Je6iPv6HIWFPJv6FGNfQY5dUb5bv92q8Sc52qybSlOCBb6oA9HmWz
r5N8qYeq/mi2zc/RyQuM35pqoldbkkbZGrUzeRJDiZ9UfNKXqlDrM8Xww67SkmYLNhmOqBKlSwdu
3osQ/TMl0OYPtzk0qTK9txW3CSDkMYJyrp48vz43xDOLDuDCYORfh6wKN/CyMvB36VAeicxhGTWf
/dHsgDxjM2y2C/YBzK6qQaCOwAbabzP7nGrGyh+V6EjayF2kxF1Xsr9ydWqBEDrnR8MqVkU7YBkR
dFxheBHGL97ofrzAsDMcE1ctbbbXcxz1aJrUgs6tKg6o4ilq8THY16G2quseIsE8IKfIUa/XiwMJ
BCj6MQkqSGDrtA6sk0l882TPB9kM08E+TJhLypbslzO0jPwRSR8HMnUeI32frx0KPI5CK1uHuN4s
JIAdpetjCej/PgoomGw06iwkCN2Zmkfbc5N70unhR3+ZOotO05sv0DZQm/ffoY3zDKP85S4oTX8b
gA7auGGa3ycDSY5WUfvvxqAuAEB3X1WoTUswjtoZdCoOaF0arcdKaZ5qVXsM6mQAqYNRlsi9ZyvG
QyXWnOTYldWAB4ghoPaL4MIeAzF2HtwhKx+Oht7ad9Z8MHXqFq3iTsSRPRPFuhMlmAf0f9Ra1mZS
7/SJZcXn/K5porXasmWTffKyPqQKX0RdtpFNOaBG9TvYemv/Oc2hksppiuwW8aZ9l1Z+c+v2yuJz
AmQZlmax+Pb5Mo3hVJt2QtQnL5IDXReNyyQNfSQXvJDs09p8xOw6ynay2Re+vc6jkmoIFW8cL7Ce
XbZ0h8GjCEA2GyHCFaQadSubTlI8tqS7Loip/HsU6uum7aznUgQI2LyrNsbmidQFCP5A/UEZlrqJ
65ItjeyThyjKmyOaK2TLzFWnwlj7U13u2j5/pRYY6bnn60tNdePrIHLrYupvHbEFhDPYVezAmCF5
nQeLukiuqhmpS5Xs0Er2fQz45ashdO0gW6AUrYuXv8npsieyNHXHovX314nTQqUqolVWtdP3CEnb
5jVAQ/XxGmwuKNeuplfEL+6i9shMx6T+tfkGFMF7vf9s+f5HS96rRigXn2P9X1q/rpM3uV8z5XXk
nIZ7fSBXPd8Af838+Hnz2Azc+RfXeWNA9WMw7IJBJCeUjcnJSvxrl4l+C44lOX32y7OPvmokYTZQ
2cD0z+685k5/I9vN1H9LAwrz8Wc4+ZlVnOSZPDSVgKmipx0GYv8c8DU1Gn9rm060LdQg28cDPpQf
L/P5Cn2jiJUWz+y++fXlQb4Wi4L+5h//9b//7//5Nv538F5cilQERf5fqBUvBTyt5n/+YWv/+K/y
o3v3/X/+4VDd6Nme6eqGqiIitTSb8W9fr1EeMFv7X7nahn48lt43NdYt+8voj+gV5q1Xv6yrVn20
qOt+FAjQOJebNeJi3nir2wlKcUovXv15yRzOy+hsXlAjM3vwCP3tE7nWzvW+5wFDea2cIg9uVrmL
vKbet7pRosFjoYJJQLoO4sQ815NlfByySTub3Fr35IZ5r6ElmWeq8suNogXdzec8OUDODQPNIgKZ
XEYERa18W+XucLLybDzJM+PX2TwDckrOMo6605CtycnXtV0bdcVdGVFK65vit5aXqzsr9MT637/z
lvfnO++Yhm2brmcZrqMbrvvXdz6yBHV8QeR8r7FxPdl6VpyHTk3PuFvM56i3G/Ibc0+1sgTOZJRt
jKBD5sPP7rj2wAZWjX9SSG4uM1O1AN6MzZ0XOTUIBfpG37YoJ1X7EFXfP9tlV3+r0rrDfSZ8qijX
v43Ihj+p+lOatN2jgWjqmlDLLXvdro1Pmo/EUDZTjaTKaCjA8+drLLQHqyBtasT7nfVErUW6mJw8
PcjRvEh+e/2x/O31FUPdDV2N0NLXcD31/RZYR9OfiD7/+zfaM/72RtuayufcMV0NyZdp/vWN7tzc
ZcEa5O9ERAZ4Mbx/8h0OMo831QJlgbAPWp58jz+HhwIsapPn+495YdOhFIYjug/NqT4S1kEPm/CB
y2zRYZo5d/buXD8sT33fnE8d/ees0rLf+4p1VxWU3g5mlbHq3Xb62rY3oiEePmEQs1Yzvdt1mek+
WL52keMZuxwi5nqJktO3zzV440XTu9NXv0keRmLMD9wD/njBlPKDq+oZFBouxhRu6WSNl95xwmM3
lCfZAhIoLj/7+ws+zxD4+jL3b3oD8iNlLsbSNz+ncGlr5h+X6opZLyfWJ9sipsojBB0Cwj4ar6pf
PYhR0zB464klue38twTKi+OsRGepryr0/y3FQvZH0xbROUfDem+4mARFhZVhmMrV/+pV58trAxbC
v/9o6Lb6l8+G6RiObfM1s3VLV3XTNf64/ZFThq1GrvgJz9NsejI111w3YUxZSJAuu77zD4pt+Iew
r+5CBDIb2ZL9bdY50C/nUdmOSVdTNl0a22EwWUxAIbvJqYNBikJ5HBHnqdkZvTVeq8ouL8hnFmBv
xFV2keDt170Cf1Y25YCpe/d23elH2eU4Q39s8PaSLXkYfa1EYx+ra/K93irW/WDN+tHZFARZkQSU
xnPhztA0lciCxd3zeUQarbiZeIx6vFir2GHr2iMr35g4nlAT67jkgtgnlmHKPlFuI6O22JhmfQg6
YBlWFmSbeE4iEy//eaAyk5LaFAnA5wDSbdKY8xXOfIWcnJf2m2b4NmuokqBUH3TVQZ3tGNpfZ7Uc
kW3ch1wXfoJDKQfOuXKiMqpn2GoXaQ2TiDw8ybPPg+yDlTOxGT7K7sKnrPxzaovx1QFBOCIBCjfg
SrjKE0TSLyah+VvZ6tpb3FLcR/Q12Z3qhLeYDSgYY4XjQWVlRdlVpzxpoos2yFFWzaDZ/bViDX+d
qB++a/gPwffHusfm2LqvQlw/kbtUB9mXld6maDOx8THWPii+0qH5EP3BS3W3vPlsy7PPOe48WzaD
xD6HXrLSQRbjJ64QyQqpe96Hfvn4+fyVZ2bYUaRZ4Eny8RQOvOa3eVZB3BzB4LQB42PeajwLoeu0
+sqYm/KgtmRucrO8K0ha7EVtRc5N2+NxUVM3/8e0uIJppgKc6a/q5JuHpKnDW3mAHZWcXXGRjQmJ
nL90zfCp6PRpl09DZt7IESdyw6VGkhlTaC71+DAdXJ45qCXiK6EdMmaUDMhWiVXbMUiiR9mShyz1
qjXSsmpWV8RXeTBLyvm6Evl30oenvBbfG783HgG9ubIln/KxMv3WCv/ZasBtP+Jx/dtY72NYyUIo
WwalPe0Rvah7edYO4/RxJvuSaYA9MKTslru02juWC3Kw0Hx1ZTsdmrGPc5RtySaD+4J8vtd3bkUO
FYYDQDFYUJtKEf65G7IJtwsvuKK/j5ZmHraPucWC0B/q+HXso/fYVeJvVq7xcR5RXiHQgcYaCdB8
SD6dJMiotEkhhVaK+2aHzQ8IVO5L7hVgKUsteyy4/y99JDerf39DpVzorzdU1zDA5ujzTZWbKcPz
Dfe39WRi+2E+VI3zCH1ZvZErxqHsSPOiXtjLxeSoALggzJTu5TpTjmZR83NU1SBZydHPa+UoKKcd
cv3y7l9d/3lBqLcB0YVaF4e8ghGZt4g/M8cMTrFGDbo8sztsl8Cx9lirV6NGkj32KMjTo2ahRN3w
WJKWW0DmHh7NGHxZJ5aKot+aZlQ+T2407fEYVdEM0vRBY6/cgMp72bQDh2V/1VanqdWKZ8sqFtS4
Ui9kkfYL2tDeGm6DWXWv249oma+GqLNvosWIz22j5h5qpLVtAsRqQRs7j6grrpFit9vACs0tkue9
2hT5q6UAcGT9rp1MA34tomlr5RV2/0QY9slpdPv7r6nZ7BAppyIz1D6mukBHiqFUllarOyeTjPO0
BCqIfr7oDtTrz3d+8L8nXY+zk9EO7pueTVebL+Ubott3JxztV4qluhsv86dnn/XJorTt/hHAAPo6
T+/u0xjFZNXV452qINOEoGne5jnBrMGpwzO5HnUzdmZ7tAfT2erK6O09l2ykoRR4jwyDilkijjnC
hk/rRUW06cbSOaOzV4g3iOkCpSxYFQWuU3lcpFRUuu1DQ2h6QTHD8MSNy0BAMWovkQMwqykHhdKV
6YW/pP7GAuBEkt55twZcXroi3Acs07bVwJ/Tk7y7FYWo7vKyekNRp+HwYqpI17VqT4Z9DpcPBKvo
z8bWgVGbDeuRMoDXMLC2SFHDh6G7xQUuYUsu4i3hnekOKxXEaE2ffDMr5KmAy99FRRFiZ3clyeU0
WOuE3w/I6sm9BFa2wv4lwDfYfhq8qXtXknjddSiE7SLWtwLfNwg1SXfNCt9YG53aH5xYJNwQg5K6
47CEP4esN0WM92ZV01orCVyABYNZRgE1MXTF+TjIJtIzalRrK8RwkAHN0QhKy1M1izmVkz5Ovfly
qh/zQxL99jJyshu1EFPVIt3pCs7O48Aa15+pHR10ZQQjbvaAiwoCbMXM343wdZjC6VvOg5lVba7e
6dWUbymgcremEugXBQjKTGGq3pqgJjTKNbnr/uh0tXgsMzNZd3z0DpZRDidFy50lMs9xWfi1ymMx
zqhvGO9llZvU6hnzKkX21910/9n12d9M2r1sfRTIpVHz8Rr/3z75IvInjH36khkkt+3ItZaOagQP
XV815zZDNarE4YPssq123ySauMVqIXxwvTpbWoAON3Iwttxsb8YQD2QTpWh1X9gb01HjZtFQ0o2W
4WykE/VfrdKC18A8AbTPCxU+gDM1ECC9O4oX9icx+S6vua2wJLjXu+C3aZ3oqb3zno3EEduSgDyu
KWxX9MplD2OJnwfZzBLB/x8b46WwbePiawU4umivWj7aNNmFMveLoXrtzz58mpHzQSRCds0FrDLK
w79/nuj6X3fJpmtaLsEJQg8WX06NcNRfnycV2/apiHNAvG1oVIRADVHuh8nd2J2l31Xzdn0Cvem5
7c/WPPbZmsfkzHZ+rI9/mfn36+RMsrPG46+f8Ou6KFHqzVDn0w1UuxI2V4dzn+0d1aa3TqNrC4wP
6ZEHkZZioxBCu/ljoLFTdgGijqYn183UJSXSFHta/gk5bHzlCw5Aqfa3siUPZgOTgRtFvdCskJBf
37odqhFXUJUMBdl2XIyNOu/WEZG/j4z4Lspj71Z2yTMFg8NlF0zAp34NaBaVNsgiqcD0mhU1bDp+
FixYybNh750oGK04uXUfUpt0YP2QQFDU3+ppSB8izX2fELk+1hr8LYH+a6/5iXVGPh8u9TRodmUx
eMCmg51jtNYVmkt5n5T5Jsns4tnOh/hodVjhyCblyjp3LXg79ZiXz2LSowVWqnZRdmclzUl2kLJb
glOw+ZoPVgEmFPOuxjynjYL6gMgV0jFtKDZimr5aOjp0kVDSFViR+9iV+lV6rGa9PZv2xvU91uz2
lqQYD9e/z0ih6AJ81SifGUptPeGAcyBGkJ1iODEruI7ZE8+y77KYQ9dfu7ZrLhS+OubWd6A762Zp
ISpJrcuQFto+riMHwEFjvagIYMPRyr5pCrU8cga/vbrvBHVFju3ASiyRBoVZwhK8LMXLQPyFrIFj
HfQyil6EsYgUdzj4cpnih11wxCrxOKpBBYqZGvZWaWYeMwTPRAz6j0Azz4PqJG818DVw/Z7/7KLR
XbAoTR5EH2lLnz/mkkZeu849pT9ZYSa2Y6vqe4EN9cEfrWJbuFQTUgibruM6iO74H+uWvSEoDA4y
u1mzBp9ORiWmZaEXxi5QFfEC9HnhlKP32Pl+fRrJ5kEnp9/0Aeka4ci0+cY1Vghuf01Tkwrh33wH
IwHBq7Xw9uS0JAHrnHg/eLQnzyZvoWZM9WuQDukqtV1CETEGy6mW+Isg7fQ3OF5poNrfIhW+/ITF
yK0dePq+aeuIX1avnvF0PGd2Yn/L0vQ9V4b6wamq8j8tfa2/xpnmW5WnGaaugX8H86KZf9yq2jHR
HOC+4lG1Mo96oyfX6Ljx5ijgrH42HE2T6jWL4vLGVtrutoemdjfq2rPsT6YEzRX8xLIGtVeOyU5u
RGQzaqzfm3LULtpDFZV33uSmR1+LhnVYj0h2iGkuRqIdr0Y2UaVaovby3F1pOdWPxi6/IlN0nxVX
I9U/aNkOVfqPtm3Ug6I2+bLsgHOFTn5tTE+/r+f+kJgu0n1DfOkBhSIkG1SSL3JHT7UBpqfAUhZy
vy+3/2Dmx1OE+ndnY0PbUg+gosG0jHjjpD0rS4ta8hNGVvWmLxEobZ0Bj+jW77G/ygnqYsw5HGXb
D4rhGIxWt2592Fl/DMgpdmlziZzYoqhdZe5IIsa+wBVr7urcrO86oAzEreyLEvfNXYhu9ViAGF2W
qq6eXKdFZKvOmyFVna0ho/F7i+V0RNHiD8etrrHvKi8ZVQSLJK61y+TM9W+Ap/afl1Me+PNy3rmP
y20rMH/UKFomQwS3UJeGrRNh3gq2gloLwOAvdR2hSqRicaPg4P4SOvZr52OpFVXYmXo4Yclu4eXu
Nk1wJJUX5YLdn6nX/hF8e/scFVvT8LMXj0Lqg7DDGroJzVER98pU3spcYl77Zye2qocAts5h0BDD
y/4gD259rakeDODtuYc4F43j2mxbluCs5I+NGH4/fPYhgh9WZlEbN3LK54Bsdi42LiXeEMt8aEgd
6ll65yE2WrHcUHlQzuxwrFIxRQY/gz1rts+wWjkYfEG3Rtx1p7BGgaEGPYqwGPCsyOLxCjfGX5Ru
3jxCKfJvCA92L2oITSWDi/RV95trG5YF4pxmLSCVo8sjF2oFEFQN4RPBCiDaAu4+QJdqv3VBdG/0
Ux7/APHIcnVOVo1Nskcpk9ypc6twIwAEdnInxzJacsyYk06/xow56f7367ykxvh+yHV8XKnlhDmI
jKkgSmrOlZ5zBmZflCGeqrIMFKo05bZp2fo3fCK7ewyidizjgx8OJ6FfRK/EQtCE46F5Tr3U2KsG
hQBZrDv3bk0+dhZwvcPK5ttPAkGDjTbpuXJ1NWp14O9E+zHw3XNQsd6s9FS8FlVwiLy0PTVqYmwc
Ink3BD6DH9TcZ7M1MgYer0XSas9Ol5TLyu2mW8MpxXYy9HJn+BQ4JkoKFiAmgZyGjXYwai06oXdL
Vyr+Es94kiKq4XeaRId4xgy/isTR2BmKEPOCkTtNRRVuUPfGnRMmMGaBHr85wxeWzJBMMMvCjhM2
C9SMsRwODqZGQx6OaGwYINT388zUxHjTWhRQq8KyL/3QvtalN7701KGvndwk1hjU4qXVzCUUG+9B
pANMH7eIFmprRi9dgY2CwcdjK5veVFObHQxXoLwt6pDkHnv2iO+UkW6zlqoOOYvgHZFPJfyWW0N3
NslRrZMSKFU5r9jsKU2uE1guKvIinYQwffIAP24Jq3a4lS1kH0jmwPm6BcKmNBmtfR443sYsG+4M
Kvouyrm6B4qv7BsUu8OXNijvYj4dAaLlFbKhIrwBnnoQRh+8tZOG72AQmY/qdP5YGODLwY36yYf5
+Vy22rTtshwSxdz0PHBcCtzAw8cof9aQB/b536/T7b89+2zDIECMY7Ojearu/BFH10CV2MKulAdq
3wC9+hiSiWrqb9UhS/bNUM9OXGHx4OMnx20sc76XePMFLV/iz7nCIvshEFtVFtMpd0MrHqY3ZWHY
n9MzFUti+dKpAl3mY+780hZkRtwXW30B5d9JUZUDVE3T9NAS8X0nc70fuyL50ja9uaCmPb9QoqBv
C/YdW3izlO65cxgUaOOXTMSHgEW5vAjwb0IU1FbxsAo/UsyllUUPyAtvZGo6xNn1IcH1VCaj5div
FljsP8fm61qvcf5DJsP4+0YJGYlh8eSyDf6Z6h9ZLsI3vmmXo/Ng6ApM604k5XNqge0Jp2QzVCC4
qUiaShiunNad0hza+fAxkuNZu5CdQ9qACJqEuwgya8TrZDrppDAPZZbbB3lW/zr7V81hsAASTi0+
My3fpp3ZzTY5Re/eo7lm0en23UFTKucIlQCYk62Zj1EGjXXeBb1nJeDGwvouL8qUiIscyMQwI35e
hPs5X8vQNR6dtGSpn97qsGK+d8OwcvWGb0mF9S31Dfl7BMzQQUH3Ak+aYnlDta7U5VmrIonsU4vI
ejuVibpL1CQ8WcIq1uaEfMYLzacQS7VVCl3qSIgOo7Q5CKNk0/CQZ1gvqNh4v4M+iluTD0hBVJfM
DEgQSL0r3Id+XkQgPPq4iG1r9esioRX+u1MDta0pvfy4CJxOfZy3TR8/ydeV4UH1bVIkbpRuehNw
GsL2MHqa2uCrZrnacTCSeD+Vscdilyhj47OWbcYx2MoYZEUNw41VCe8jBpnhmTLvNx9L/DcGNVEh
nWigxPsfTdqLL5TjjOuaeMrWtWJn7q6MuLgEZvICQs4/kxyud02jP+ft6J9llzzIppelawLv8fGP
frPR9UWXDfUqF9ekQ8UkU6JkQOqjPPs8yL4k6Mttkh+5Q7k9+zb1PofTjQGEbx21uUDcsXu8Xdzc
xoyK0gQ5KjrVOtbefVCPzU7PEuM5mbw1STr7XsWo+K4Oh/tUH0mCoczdalS2Un+sGyulG6N1Udb5
diD+vpTfWs0V+dYTeMrKphzNbIRXmthYZfvDmrdmeJ6ToVVimy6aSqydKgSbV7/4bghHOTY4Gp3k
AjfU1pGjVqePNa/uYmdBdF7vlwSnWc5A314NwMvJlISPcknGLjMASxaGxzIOs3trin/vhyN9HHMr
u5/nW1iHv5r6MRWGe8paNX9MOqz65G8UZeWOpb+7HIxe3dqTxX9AFiJRa1sKQpOweFRaCOPzXJF3
5S4jPrwYEr27F2NYbkrXiNcyUegnmUGpsok7CG/Zcx5fSlUTc/L+4WPdPlWlsZwMfC5YGzv7zO8U
vMRatpdxW71YbXIJ5lhnH5d7G7zQ65CgMkVoEt1W2N3tAJs0myjwzGuap2ClSmX63uJIkDQ/cl+1
XvPiSjAYRN+vEwRrf/T8PkSVSY6c6rc5edU6r8BGn2TKgWrqOUdEzaJMKuQNKSM9grEsR/t611aF
eHOhZwv26j7/nQvq4tpzCp712FGEvErhlL92WU0NMjTkrEBp4WmUW6csknb8D1MmSCXLY9b2D3IG
FkJsWKP0sS2Bc1GCEIEB76prNwff5AwH0Fpp9eJUck9bYifV3NbzYVDtAbe3TFu6Woi4M7FjOh3b
gP7oxI/ZGJ0NPa0u8uED6J/9Pvlk+bmdxz5b6Jd+a/26Dmpv/x8ePp7q/P3579iWQeZHI1GneY7+
1zCdYSmU4qqjeJg8XDQ1DJSjbAwWnmf2Swrj7UMmGihF81nQ+WyATD2NlnHjKzcDxfHrLvetPSYq
1VIjNnGoIHGRPVcfEieBAMmtaoOwJV7bPu7cn3rZeAqaWwxcQHmWlKeoU3OwubM+UQzylLsJZJG5
pQZgHvP4IUEwedHs3N9z34Z8mDvWq6CS2Mms7K70GuWcTP04600BX3sKaKpkvAvbvnnLwu67BRHs
tSayhm1IL55j0EpYUKSXRATDuYDpiq7ILc615/jbWBuaXc3uFLqzQrVD1d+Pujod0whPrwknC1Hl
+iLG72Nte2QVSp513z0olgbv3TbRYqxd/PZNANG7ZmaGetYMqAXSvPqrxrc910vn2RQmTGbTzjd2
VXZ3oV2eUmqxXtMMLM6cV1LbIVyIoQgvTlzdDUoY78Yxsg9+blkfBx6fQfkVhAfrzIBHaFFE/Y9B
53lLhiaqvJeQiuVVa6j1AQVse0tKjEdpF4kVAkp8fxPfvK25O1HCU7lrnEhIPrheCFCiS5yr64Oi
0LrpqxYgPCpm70HfAbrN4mJdqO4zYMv+zXWj4qYa6mYVT128QZ+mLbgDDM+ejdyjNsP+W2CJTR1U
Q3jTGQ99bno/rF65Yye9bcnOL4XjYUOT6Iu21UCyZKG7QXLoHQogXFvbVfB1LzCeREA1pfg3qEgi
4MqAnusjw14XfscOPG9v9dIljpaL6K1LhotLsvWdlBMxG8dbgHXD4AYS2Z4q9L3XW+GZCRk86qIP
sUOYeqrdsF2erZnloaoAQCmJce3nrkRRaiCEKM+kgm2QwrehfBnd8oK/bPnQF/WDVnvpLQVM6mOh
aE9FoDlnPS6bk7DqyxCb+bEE4sgW7j1Wu/yoRsEVnK/YBU6GYXkdFeZRIfbsrSa8wV4Hm6gxpmj1
WjYVYd+6JdtDW++Hc2fjxx1g2vdqKvHs3tGFB93rTlrbuTvKQ7Sjn3vqMfQ4q0Lje1KGwYbSx5/9
cjAhiEm4Zp4i217YfFEcOI29Lx7JjOS3VRo/sjppzgLB5YLlk7YH/do/qS53altNsw1Bku88d4e7
zO2N0zg6Wys1Q1gCdk1Azwzv5CCeL8NdPzrOvpySN3KMzBg0S+y8KAFlKduRjlcbCsYU8hu40pLI
8hPLmG5lOB6PtblpGzZID0/rdnkwlevIK8ViaBulIBVn5IePU2rH2Sax4sK3cO7F8faaurqyCFHf
D6G3zxtxqURs3bpZu2H3ieuX8R2bN1Z4cfs2mFZ/mVoMPZGo1Os6ep1qvocxOx3Rxc2PwbxHTj48
NknoHSt/Ar0Jb3I5JrjSdDG39Ejp/K06RNlNydf5glVQecnnM8fULhk3/YPskoM9nMjNgL57IZsU
N2VnRavfKNs7FLPOtU7UfjcgF4UoSdOJgonIW/I1VnL7IerEcM2A3aVzqyywVYyCHrKBOipgszkU
Tv7zLE0MHAlD++tn1+e0z7meUVakNvjpv650sCEQUfoDqIm7H6sm3rmd7x2IX2bbyNSC0xBFzSas
jeRMKhEqbmlUt5NbOyjlVXRLQ3DxeDJvi6zIDrk7tfuQr/+2iwr3aBQCVw+B4cdYtbC6qPu4ghUE
x2MO6kOZ3oFvo+rAnTJQJ3G87c263sWB195Sbg6lzkvrV93PTyoe2e8AsXedljdf4hqDFtsxMqBw
bAwppFK3fdklC/zC05VGFHWnYXO/HSxlfmQg53ChO36lGHalq7X97pbZvcYaYtEQVLwM+DQPwPF/
mEZ9DrkXvgY9v+EQJsUFK4NuW4v27PJV2iS6O2zwSRQX1XGJLdih/qxazZtuZ/GP3D6pkEtgnYT2
xSb3/OqEkNiqXmuuE+SNdQUi7OgCK8fHAwVFoDQXOEsd7qVkAirQ37AS03cV6gUgNNYkNkCldQ8j
8DBNhnVCzqgtQ2/QXkxgJsRAXBKVnsYte92oCF6i0JoAIajVnjClc82b4V2jBucN+EPGjrix77Km
iw9GBGLKzXpxzrx5+2JZb7FWBg8ektUtnrvdxg5YImmRuOtEHnzzKJMDYJqJq8iQoqQpEJI677tn
whMkSJgRzQtntyqyO6gXaNDGZqs6QbpzJkAV2oT2mP/LZCPU1r71TKQp0VAFiFgpUBV6BMus/H+0
ndly3MaytZ8IEZiH2x7Jbs6UREk3CFm2Mc8znv58yKYJmtv28Y7//DcVqMysAtjsBlBZK9caKDKN
PP+TZZrNg0P9Z1LGlKzA6lUtvBxjm95Gc6Uf2UFu9wLugkW02NlDVF0L9KuLF3AGSMw78TYdtVmO
ZX5S1T4H8IjQcgmFtVX36dYw++G661AYnV0t/+alzm/suowPlRebD4UR/hot91wLZZiyVxD91cnD
UkVpX/dRPx3HPsmfAn3wyFd2zU/bg+UWkonf0Cn6rVIj53OlmjOcN8k3d0IhpFhU6LOlmTSqM/WY
LyqEj7oCjwkULnPtlPtw0aaXQM+zoaCITW+z2koF2sja4sayzCJhqTXaD+5l7stkqa0dA1AN/TC/
wNaBFm9R5oCNSQCS+uL9uTfSGy/2vjuJ4d1GBuvrsHmeDRQ99Vm/mRvvbGa1f3I8l8ruMjG2M7J8
QE/a8cpLGx3S/HS6L5cmusqnLD+wOI6uSlYKO7Df+osNE6FRj+Pv7M/NFGPzosJqu1ZS1JJar9gP
5L65XabBjPYCN2pTsR5H7iNX6qTEu7Sytc92HDhXfoKCBl95fq9a+hXMTLqb3YYXLhVdn9kHPZIZ
lnOIUXPbDQhoU889oeVbdV2/YUvu2aJe/kpsa6M17h8hjauTV4OQBtbXBjLspnlxG6SBc8eMvvQ1
0s19ZhkPiReyRAULAZz/GBvzfDMafQ6+Jw2uBr0akPGBI642WAKSoXrO2GfaVFAnXIsNwQd7088Q
4QD+e4AH2PmNvagddPatH7hPgcFbcqSrP1RFmQApF/PJVHgRhACMu/u0pCYqZeBFMPlK2WP6bVBD
HQABIEH4OVwS4OFJdfT+3M2GvU1Gt97biAlYYcSGZJAhxFCO6JqjUct6TVUg4p2hRww9/2lyhqfA
Dm49yw7gmYoVEixJd4R3rHgkn1Y88i4NY6DWKrvZ5q0paIP6M9S18S1ye7zkpW39OSkL985LzE98
fyBWmLZwSOcPbhck905HsmfKH/rYzS5NxSpuV/VsAE9LlDhiUPB3bflTOnYYqvvCGZKFxGB+SAIf
nQCtHY9daMwPF5tq2Uc9dcFeLCHiYLVg3lvKjVjKAUIm1UIHplU6YBKeU910Xfp6lBplsi969l2p
YGgW6jNiLofcifhepWp/SHkS3tYWohNwucIVpXn+rTR8DbzrrnXuIRecb63a5gGQxY+Qm6JsUHBb
FNIMbR7hjuaTubYW1gyxtW5x0hMK/orY1ZF+bNCwSW124UcUG1V4nYuK0jfTNx7UabK2BmSBjyFX
fZycKb1SWFpWejA/uFCFkkK4B8G66y3V5DENctMrdThZYxPVvT65DftfJ6Ngo7WjoMVzSdyWUeKc
Gr/hXWw5onawQZpxOVyb1rljl3c69F3U7kmbskVROu5mUNJvfhIm3y2FJD+kfu0X7vfato394Bks
SrSHodK/t1W+FFHyg8UVG/AdnKN6Z/FoWbrSQHQHqtbyyA5sxKWPjn1Cd04ZUv3BaJ4iswnirWqn
Kukk5z72YijKVRT+UGpEriafNTjJypl8gJlYKVSXivEoTRVqvBaEdneAl//VVrcdlSajXl2PaW1e
4gYNZumRVBTsNd6hhJ0NBg/NPEHEOW88fyo+aaHdPA0N4h9jVnwykbn2ElV5XF7U/a7RXgwQqzck
CPxL1yozSLWnIT5kehlD0dCPyr4sQojo1TRlL7b4Cdd6cY5zCvz5rUWsmM3x0aKWDHG0dD5anu+e
k1r5EsYUgA3IUphd3XyC0bT+VIBGKqESvCsDpf7kGSi69kjRcYel67IPfNR6UjN+69/Bszvc9iXw
0zy2f9XmOX4Jsri+jlTodisvSNAnYrvHHJroSryJOcJ9HJol6BW8vmLtyLgokD6Z6hPPD2AsmEen
z2/SkEoBm4Xm2VFmAIO9ZVxZRkMdra/any32Oa8yAExojxf254xUwhVIfHVHXh8vzLvHsuDxriSO
RYolrNGx0NK9jNW9PjiWWtntL2M7QGc87cnzLcG84TXIEYCMFy+699HBpIr10gWmxQMLYoCDBOdD
yv7miFCOBKsB8hg1XMPHy9hxRJOHDe2jBBt9q0Ny6voXb2o3aCugK4uWHtesRsjBVj1bQvInJDNE
3uywJkdIwa8sx+vv+2ByDlAnljducgZ9En1CubrX1OGTojn9p6wev4TUKN8WZj5eVb0Jct8Yh3v0
ea4h4vDOjqFE9sXWaj/gEizvLqaewqE7k81mH0IbtMFYMQM0D0+QMwz3MkdeU+rL+jk6uvm4zRCQ
5BUvcuBridNzEIzaU6aNP3OSUz/KMtQ3oDys+8y34qtodE9tO2cPnZV87tQkeLG9nFIvE03CmFq7
lzqBcZdc+3QQL+ABmCOr1DuJtzDr56wp+ocgco0v3Y+myoIrPaTQsBwgMYfhAb1UpYLXO2aTEzKk
eTp5Jaw6SOY4fxzC/TidTIgu9O27gHeHZqbBoD6RPgisJ38agi82fx4bssB4Ry/4YvBte/TT4iQ9
xRrM+xiSPenFc17codn1U3o1f/SN4URoDY2Qds111Z3dkT06mTVuZwo1QabsYlQs7ydffW1M5dpR
huB+NfPCX55SP/gsQasddgZtH07sFH9wFEGsQhFOtcAaLCHkI1jr2C4ien+czu9ZMFq1pn1OEucQ
De30zZ1tfze3gJonLVdvVZ10F9jpnRuzRg6nOoTOOizupKlSVPvkCFosl593zjPcqV9tyCT+4S0y
qIt6CkokeHVIcLp4h04J3nlTiqXYwh4ashLkXi+zNg2M1A1EWXEHfT4JlmnOIbuNXhsq8vNTujRy
tDrWuNXxIe5fhKzTzwDiEyhqOfE6TrprzHqmfxHyYap17N9e5d+ebb2CNeTD9A0Eqa+X/7dnWqdZ
Qz5Ms4b8d5/H307zz2eSYfJ5aP1UHbowehLTehlr929P8bchq+PDR/7fT7X+GR+m+qsr/RDyV2f7
YPs/vNK/neqfr9QNwAwZvlFsy2nRf4mWn6E0/9B/52IrilHocr2OuvSREywus1z6lwHvhv3lGcQo
U70f9fdXtJ51jVHZd54RkP3z9fzfnJ/FDEvvwYx5O1/PeJn74+fw3vr/+ndfzvgfn0lLDYRVDShu
vf2161V9sK3djxf6t0PE8e7S1ynEky4n/WATx7+w/YuQ/34qMPUdbC6Q5pnx1Nx1Y+jsaxDxSHjQ
RcOquRvNvAG5QxeMFtyYlevvFLcp0F6Gy5GSKY83ysUtgeMUgIkDvAINSVuf9KIdzZ24AzTHENG9
BfNLBZ2Y+tlLz5XHW2CplzqCrfBDmWwqodRUbdlmAHpJcvpskXA9DyOsZxsY6tkPR+bm9dAa5wSV
ucUqje68DlxNl9FLhI9OgrKtm/QHKmzKNRzi1jbPsuTInhT5KDUrnkBlXplV3t4Zrp0/KWRfbiyv
fRCfRFX8cqFHrsedtkRImA53yCYk2XKSEKgeeUXKeTVlVglIywIMlxkDFlxOIo5/eXYYTh8cS/dJ
ov7Fmb0puOl1/5cgN8jALSX7M0gscGBLub70EbELKWP2Xt2rw3wLsU2FkGIkBIbxyzAZK43EeW+z
WAgzHgqT4l0kmwEg1jG7AHIoDVlCJ6Z0BtfaXIIS10WrvZ2O78aAPP0j/J2Van2E4kZDReGvCXPW
mqZ9hzg5HInLUdqkm76Hy/SDnReiaMf7Kd+hDwPGNrzpk+CwziER0pQsbzcdskrH1SZHYer0V5RB
/vbBLpOUjXuuy9k+iVNMTjocMnVaaIEGC8wk+4TW0hg1/Gl27V3s4hS7HK0N8Dr7LN25j3JqiZZZ
XDZT/Dp+HSvDGoRVd5FRo1SUZeMBCADklvGsexsbifUHxpEkgRhR4VsLhJq0nT0eYq9oH4ZAbR9q
rXROTu9+EtNqb+f5E6RCLmsNQqXJgCMfbDNAvHQZKbbLOWSm1SjncZ1gupxHHGo5f4UTqIGbkzJd
OQqn8PG1XvdD6a4N1r7cXHyXY6nZlerdsJ1AO7Q7r0LVmj3ck9oaRgoXXJU1J6VCRb7a+Ipa/+m4
ReRK3Uq439b9eG41qAQgSIAfNTZea6cTpUNNVl3KqNfGKJvxYJHNF9O7kI+V1+IPYpdy7HehhuIP
MlwKsSsP6mi/i76TvSsBGVMo3aSufQ4XUATk+Or3rFDQHqkocXiLCG1NQ4tnQCnu+gPoJ8kAnx/E
6MxhcUP9q0UCZIeS5ys2qLGgC7QDdo6W3B6/lKeIXdTzmv1ztCK7stO234itnGF8ZUmRPrXshl3i
gFoMSMO2zc5qyuYRCfLsELV1vAutGCIMkII5cBBUewbfqx/LYarhkMemLbaOou5w25CjvfTF/WGe
UY3v4SgNrnu7GW56ap9vvGEh4pF+7IfG2dWRfUERcXdxkHwCDzA63S+h0UZs3Ov9VlWCcrfO0OXx
61wfbAhyGWdfv/tgttVIOSo62jRvD493z5XL04ZqonlLDkF794SRB8s/PJEuD5nBj9RtAOgJPe/W
2foKO6YZFNXQdRToGdUJ2ys06dvRBNy+2ax9cfdDchnxwS5dVtD9EeT/12boXEiRTda7KOchuW5G
yu3a5H7z2jWDdtMBE7kRp9gvY3uqcbbBXM/7dRhZdX/Xl5W2NYXaA+0fSGlBp+9004giQMAa1ONO
882Y4Kk4tbmDVHqcszCNmuo6ntPqOjFSV30aLHIHKqSeW4mpl8BEShWmhfq1Y9ftrI93YnJDZAh4
GR0Uf9toarb1oMrZzKMzX/GY0+4pZtXv5QipvJ0+IwWz2nWLX0GmW0cxeSqg2o02ltYRJfeBEj/G
rw1pPf4SUN+7SPGWnYHFHZloAmlvZxNbs5xyLJB8X862XkBYwzuF3vLlbO/seYpcI7o1VLDq13Ma
VUfy1PC4dxli0QrSBDpsRmGXDb+4sOpta4r6HxCde42NDGf+EDs4X2tOk1bhnR1obAF0jRqCa29I
J+XBlQGJ/XBxV3ZERhKkw6utoLCqGKv0ICMug2Ue6P5J6lUhXJDLXHUBjnInM9pjeCUhH4csc1Na
G51lhHghIN+luuOMNjzVC/98g/oH/zr7VxuVxlJLqh+hHcPrYTXpfVUnzWnUQySbqHP5JLHx2H+M
VfvZYpsG6IOiQ+zpaDySpGag0XuFYpiE7lJQoKJWdvFKtYF4HRegg3hlbNGxD/lK5OIzz9Zknxwl
NleneNgkA1+Bn1q74q2gILl4s6I8R7UJoKnRjjEQD+h+4PqHqIQKnuVoday2cPGC4NCOyPwhPLrE
STO0zquD2o1fZ3b45mFgE3UdIKf4MJOcYlrEgsUhweu50+WiQF81txWwJsMxET+ZgONF9hh/ow7K
ayf1W8AHwGZhZO4B4GvfKksDZFVOz1MxUJ+nJCk74QGkM7nqsPmp+rdBOqtPWsQXdhkus+ZtXl+P
5Hv/3aw+uk7aqCiOgzRsdm0NLsLYfk9lNvgsZLKU/ibSo+AF9rrroCLb37rx/Kmoiu3YasoX6ueK
Ox16T9RZiaJokXdnG3UW8XrQMvKnMKV4ZUqq8oYb8Uam+m7KHKlUOZPbFr+ypYAwuY+csqk73ZOq
JO1154b2ISNh/0WZozt5Dq8RKcDP6zJyrEPYWHAumr0CgxnMWdVR3pNnBITOJjr1H96VKarkDXxW
VeNsxa/eV5t4oqZ+55lGHj+by6s6Gz5X6JCgZgTXAkptsOiYzQl1M2W4e+uyKRrcSjPnzjXF0eWt
rXhg1Ua3uGo0N3qSxgPgUSZg8aQHt4WOHEB7NnqzQfF6ysZj1g09N1kGzPz+nxx4urdtFGnHIqZG
aDu16qlsO+dWQibdH+5sdz6uA3R4ha+4g1JVLwMoZUat0qqiS8zlvHNyXxZFeJnE0OrmPpzY+JSr
cIDhX3mVb20kVhpQ0+kObNNwMJfpZ8WFv8lMgmcl3amx2j8XXTM8owOvb6PBCq/ENoK4vQEV9SsU
48OzmKrChCooU2+dxTSATkeYyeYtcumWLPoQY/sqPgk3IRzfehklO63qm6cp87/BHTKcPSRxzpM/
gkKXQ2m4vStKe14DPkahBPE6VGKk6xdtUG2kr/LN3esWAvQycI3JinhChfxttLitenqd7DKF9MvM
+aQOdXD8EGI3Kk/UwPscWrV58jrPPLm9EoEdnFUOpVn74pdIcTspZKKXSOnba+TFJaFsSEyIb8Mz
IkEyhxytp7TnQDG2f3k2iWSNGm5CKNyOaNqN946tJDtEGZK9dHsvxNYb4z1EXajOwUFx+ODwhxQG
2zi9/mgvxlNYZhoS2zUq0jLJ6D7rUzncBXrQAk7KnIPHyvLRVrN649fzcC1daZLOhQGyj2+kV6Gf
8thZ4y5PwvC+WHqeGQSPFGauQypYOG47qMn9CZbYrde1sAx42Q+N8u9oC8fLzE9Eh35Vhi8nHs1w
ODRRBk6pqiEXa4fH2lHDZwoBwFX6z9IYsd2CILL8U7rY3Aag6jzDGideduu7+zzQT5XpvQ7QeyAM
SMLwI8dEKVq2d+a+PEg82Nv8pi+c39d4SgOBd9nNowRUfTVtgz6crqQ7t2UHGM2OttJV3NR4yssv
WZK+ng0e8Ir0pe1cG+hjgropDJI27sK3qEcgR0p4YXdKkxa3YotQ4RlZyv/RN68NCuVuxeAvgyRK
utIYkR2DoymC3QfH2oWF2TyEFtJD9RdDc8vbEZXMR6qK2WyC121rAXzctUMzH9iFD599NFgf1cjd
wGGe/YdXxpqdt5HY1HCDZxlPcf/H8RIRmvy/Ppzh7fziXOcAFHxgX76596yI+oAQDq8E8mF/Y1O8
c+sq7Z7KjAAiAWv4WbdxcIoXjPVGojs7Ql00NMYHaVqjNm9Lv9nrdTs95DZFHlnsQ/66/IXJ1H/z
G6u+ufRcttEaBaGWRD6ON69cXfYX3pSU2Lux3TIWVZrwOYfu/oq9aiRdO+RC66SsT8AF4ZYCAPs0
hts0Wjb8F0uhxt7JHvPfxXUJWhSf0sqN9uuYAFH0zdQHr/OIQ03/f86znnv836+n62d1i6pYta9S
Cy2HRj/2sHtet77B+1ba98bNVDENr16pcZPaRnwaKQHOF4eYBvFeYiS8oihnr7UetSTLEImUuaWr
jLMKRCCA8KlNqmkvRnFfzijhI0VIe4qvkPFyI5R55T5aTuB8NqVpTFfd3O5VE43ELUkN8xQhEAd0
m3t+G/DIu5G+J/d38ZPLmdx9WbXt1et7jT9G12T5lDt+IMG926UuugItJK1vNnVx2FFNZU6tX+w5
zDvm5TAr5q+9bpXXMl5GyQCNr8+Obwq0KMt4cQx95t7Y+qQgSzBSzwHVNViJ6mZ+Y77+0BWH2KbZ
QgB5prT2f4+VidMo+OHYMKLV9nMJifdWjkxAK5ejfLGVqWI9y9G/iHMdF11xSEdDN91/4MaSrg6M
V8kjALNvnFlir8M+eMejlQItSFFNSKA4v9WcoHyh1nhjmhkY59E0ADDHz8ZiRhgkQeaFlKh0rYrS
eziSFADMc/GiayThyQI5t+Lljf4yB5KM5kPshM8BxUovNAk/W2RjPY+kHlJV6rEonafGt+vrd120
1a57VB3BaTTexRtAVvYY26Z1I4yXaHk8WpPRnYUE019oLptIifZqFem7CwvmGNvJDVoxlwEyShrX
SC9DpSfjRyuJ9w5Qml3pVqiz1t10LLTIeCwptNp3JXky07KQxFlsvgL3eVnYzSVEHBMToCLk5adS
n37rAgTHSQ0bj2qdn9Q4VG+1rnXRmnqZqBV7bBfX1LXKrWaPV63heNGWW+h0ShT990ukSbEW6HSz
2Mo514tJgw5ACLCYEgz7Wexp6y3KrHNzvEy1Xoy45QJjJ71cyDpd8aJ5iXOdx8gMR8uKUVTk3Ejp
r4D6U7e16tKJUZtmcLeyXpRwMN9ETjpKR8sCc51iday2de55mWbmd4rgzfiFFNoLBZXKp7aYUJbt
zPKqzeoUxRE4ywA+/vxzwBi5D34dkJYRKqBJpU7GgMhLyADV0DZ2dpW975pLV4LFK8FrV7wfxhY2
8PQWjPVWiL2zBDzQ6Ltfwbdq/inQ2pLaBQo607qEAVzovsntGrcS3YyIWdXGcC7a39PCMk8hFE9n
Kkn5V1VKCcGOMhTwKC9W12BTiZSQeKclRI6kqRuKpC6ej307ao2T3f8skd2mLnqJk+mkTxKpoxQa
vuUpsItNkPQZZdA0xqyFytVYkbCfeY5sewtC5d/T1MzQ8ctLUp9Rlp0bEFFblGSQdVgGNW7q7aOu
i3i3yh3FvK1Klar1YaICcCEjXrqwRk33Xuh34dZBTka8ltrXj3OrprcU4L2w6iy+dtki1F1E/kvX
AUfS+mJ68avI2kDJnr/4TupuiiLwvnRhg46KRc1uZ1DRxLaBd9KcReB6YWww49i/dDWheijhnROv
dFevBP/bsWkaRFtnYEneLtWfRgc8xqgRk4oiz7m1F7YTts9AsU/sGZ6HoNqLbQRyOaPesriXIVlf
IEewzGBS0LX3NL3eu7VSXkGf4u4Tyna/6Un8paHE4FHtK/0exYV0I3Zk5s1dhtzftbeAeil/5tVM
++rPVXviA2h2wLWSb1S3NZsm8Pw7sIDzU6m0j2IP9KxCRtm0SIxxkqhpD50JnKiFZ/Ml+m6E8fjr
MAf+puC29tiX7XwVQfh7pZpZ8MRyEAy9naOY/l1v4T+RSOjNpkc7hhbm9c0avkkqn/Ip3EFhkVID
lZI1qhcJTDFSapDup8lJb0HjOfd5hUaCElg8zd6OgpxUqdiit6PVezmKx+K2yyHHigL7MeTt9Zrv
onEnDUXs5p0V++rRTo1ikTt675AumqePZZm51xK7RoQGuTPbAnOKvt4T5H75s1an8d5Xgf0XDYVj
sVKWW6t30p/tGG9ncxq/B4gG7ucacZA1olm2SP4xQniiUsRUsyicvpuBQsFHDtXmEXabjF+Roob3
/rICaULP2VmwKaPk24ZkYmVx4izLEPH7CN6DDrTOHpyhHcJGOMTrpS4/GiTKJqWsKQpZ1jTvhi1z
swc8npv6to2S7Kfek/A1Kq98mgAmooCo6IdxLpUvZLAuEQZFP5tsgnjIjimJytkf1gyleYLA/Adb
z9oZZt32CR7F6S5wxisj57K3ajEVB9jPh53ESmOo6Q8o7JAXWIZXXTRTUwlHP4vSBxaX235GnA1A
nLlrJ2f82jbk4QqD7MjctNNnFPR2UgINPSrL4S40d1Ll7OqOtnFtG4J3KOeR2e6V58ifpn3gKoVN
pQy0uNKEtqqeFGtpwJpn3EU4BFtr6pQUdL9k3BvZKVg8Er7UtP/dYR5MkLxQDkvdazWNj9Fyv4bs
y2IPB91kbrlNm/82+22ONmMwQeBKM4O7Pc8IVqTu5FyJyTACPtsPIXlsjOd0Cs3NDAvHbh27xslR
kDTH+G2qD2GJe694WoY+F5QrerxrM2uH2HD+YJUpC00zQdJRR+Om0SNWmmpK4XynzteWWf8ylJl3
0Ht13grDfDJmzaPYWq+ftyv1/N/a1GUsFX6Upq4xMldaN8O2gwF8JxuPK0H0Zdvy3T5m2OX2wR+G
z7JreXFfuKP/8/iyvWkaBkXCMmVXdPahL7rPbrSD/HJj6WN6O0x9H+4ThVJPqOs/dpOlyhi9jewG
dvej9N5C2+U+JjezN7vMKD2xS8RbvNjRVW3u3+LllBLqfbcrCJjKhbVamqL07X3T1zPCcH/Y5Gjh
z7zVCw8aW4mxXHgJqdd/Hde6A0VBEjkkVXA7DomzR3Hvfcw6Ywvx2pHdqF/tvrJPVWXdXT4P6cJ6
RVk0H8D6F7HLdgkTkysSx29DL13xfLCR8f3hB2igaQgt7ZuWO5uwC5SN8SuA+v4+AFoMhhVK/oWs
vAmqDP0eeEIlSgY5QQ/7wuL9z0Ftk9y+bpVokYb6vJlT7lYm021tBsW0SUp7REuDfjCzz99PbCWK
TVls7wOput5zt1rkN/CIm5ywxs4i+Tew1wbEQ/FvJjtv10o+GQ/SzG3v7JwBMbLVVlNexxaiGmyy
HCnCDL3y3QBz/r00ZKvBSNTkvPPRh8FRK7z70E6Mu3r8LgHvzF2vHaCzzbZiW+cgJwfuqXGcyxzi
sHPNu9UDXjWXU3Vv5wMFlB7m2URx4c8O3jl+svXao6fMdYiz8vgZlGbHl8/Tr2BQghJmoVWD1LB+
NPSCOmvHvG9ySNaqpVkCxCQB0sTOe5OELgMBK1uXgX+ea53+z3NNRfvVi2Lt5OrhxrGt5kmaWCvM
Y6D5HeJrvCxu2wJSJH32zOtOTdunvs+8hz4LlxzVnG6HYDCPvkr0pU/iir34XHuNdijHeShYynyM
Xs8nI9RlfrFN5ug9jMwvva7UXqIsfBFd23Hgda9KjPBaulK6480OqqmwPUoNTxZ7iClpZ+lIUAgz
PbWM5qcIQb9LoQ/R/jHpQU3VFsVg284FLK01/HJkhIylAvn1VOtUy6kckri3EoYSX/jo19T5LXOo
VF7dDJwm85adLWScUZQKAVmA038Isx7dlXQ6i0maElanozMnOmSOhF3UE2PiVKubzoniVKdqNGOn
OmhFb1/JUiKRR5wcSgOHo79rEdjayDJFbLIskaPVto74YJMJTHb9NqpbdPuQAlAgQ9CCvSMNo1jU
ua7VFCWGhU6MctdXwrBiqveWpUOR2Yd6dlConzzUywbpnJTZgTKD5FAtu6mrdwr0n6MGgoYtvWhL
nZKz/wCTl654S7YcL94VDS9wenZpw8vYD47LVIs3mfkmex4PO48qorKwviDB3m19DUZ/t9esL36n
f/dhXboXZ9fqG0jy9E9VhrbHpIdHMYeZq98aA3W4ox7ZX8ZCba5zdMh34rWCRtkHXsw+2nIC36le
T3CZcnQ+nIDNxHcniNzGPUBlCuqVMpf2xgqTLV3SLtLNLAB9k6Zv06Q/KVPu3nT+FO0aK0KWmEKO
WYf/tLMU8zDohQ2pRZF8HpX6UQIAUDqQXQTG/TpyptDol0pjEez55td0zqxDawV8rSxY61E9hR8m
4mvXL2CXtRFbPpLljb38uNq9qB4OFUBJ8lwRxTd/HipdRcCUy1jqdIt3Y6enOOLLZHVBXW66RZ9C
GrvoSFTJYR0DwWqXZnWLbZoD5KQHEkHi+DjFZR5EKbcjWeidodc2imp/NEPXN6e+BLr0ZgpAI90Y
I0R7uz8OKTns5+ZdTNFG4zFpvV9EuwauZP22Vi46NxfpGnvRExJ7lR0lSCxyJJpCSA3pt7zbrOZA
M1I47dhk/dOk7+Zb7X+aNEDkrc+byHW2OpVTy5pCFiCW79rHcUy+X5Yoi12OPqw/KBT+2tszeNol
AnyZfojikWzx0l1jnWW2Koy+X1ZA4r2sZ/pq2AFwcs+xkVWkdPL6uUkp4FOVmWKUrHLgEa6cT5NN
ZTqENb8nbel+1rh/ksPT/Js5ruuzbgCETHrHeOYzHzah0qq/Ku09auz+b8sYq9Jfx/ia4t8gJVqf
56RAtGuYtlNWsComo/295f686SFxua+bHjoPNWD1FWbz98aB+wG+yGmbNnA5OsNU7NhRie+BHo/X
tjspRx25u0dX8ypWPtRhGR50y8vpp2h4GPtG//phkNbWCmyrZvHY1vAeuJPuXJuDN2WoTvACSX1Q
7RwSKze+JPV4l05u+jMxEiopeXt7gl+zpsaUiFBRjS/10N9J/uyvIt7m+NsIitiQ96IKeOd2yWd4
KRAuXmAQ3V5ld+uLNTU1BWDhJwFUFKFqn0Y4ti4wh6w0gHqihnEwRtirOvh2j6WR96gZmvpJkBBx
Hl0mlfHtTiadQEvKpIKhoLDTuUzaaciCxYiWAC3mNUV1BiR6q/wGbQNWIChWXbrU0DePwhurYSJ3
AsPKYhL7YqpjNb+RKd7mEVNswXscKxofM/T9NqBHCq8g+QhuZltP7hvLbbZdGOY/u2Wd3nre9wn1
613KQusSYbVqvwkB6Xgg7Q52E1NA9ZZPhQ6guS/KVMPhKJtJ8qer0YIHe9NrCksXGc2mTbXR4XxY
HsiBvSvGmfTalGX3aCNr1FnD99ZV8Qig6j8dta2wllgcARm1y4ik9/gWL44gLs0b3YCH+HYkVZUV
jdo8v+Z3BsPJDiMb1DdjqcEA1k/qjzZ5iYMYDqI+VLeRNyGxCb7phgL2NSDvo32dKuD5lNg9Tm13
sNTWOduTbzk70iXJIYdIEZSRFl3ckaI754i/B/qhJDmklN5dpzpF7PKXAbPeG6D/X7oRpo/VDjfO
3kyT8OUv4u3FrkdeAbKxgYusgN4jTWp+pUtOUvqqG9Qbto2tq+WZsPVKbdyYdtYidlkZLw07L3VL
EpLkwF1Yd+VGWDYnN4HSSoHvULqmbf7zoEozAefl0y1JqgL626VR4KkEXoh+Rjv/YVsccWjaKMIM
wJ5UlLRgNy41t7qJkaV8DJcmH619Uxawuy89aQD8m1HDS+di8ZCJv+/YK5YeHI7wcYDsu1X94Lya
4rHOzkOvfhOTNHbnFdeuqreXkU1Uh9d5bf2GRE93hvsTGaNuTPqzFRTdFiJ0iz2moSTfvhjFI5Fy
dAmXvhlkv+WpqoKXScYblkzavpr7YSNYS22g+ob3cjzSlxg5kgaWNHgLkpvVDH0vAM6y614H1E1J
/eys3ie6g5SR0noO92RF55Pran8/VYG7ixNj+tT0IXlUy3vUVbBc4VjCHmprylmc86CqFFQW1VG8
rmtVV5kf+lvxujxqbu3J+UFl8fTJggv6GTmAoq7rblvUyn01wC0mkYVFdXY1oSgo8+g1P53GGqa9
ePWmQ5adelfYMLkicBzxQ6yXJ5lWIkBCQtinVE/Si3KIKFlyVjcyGzmrDhL7aoJGyy5uIhMhaUvr
WYbNof7Zp5iVDY8ImqhoUK8GvsjXBjS6t1Rlc2uug/JTBTnGRh2q6JeCD80n4RMgF9Ts1CAer7og
B3CxpE5ZTqOOGoUVrHh0M70IjQ1ohuSWhxJ8LaVJsY1iOru4jbVt6md/CgwdRAD8KjuoeRVtwkWH
Tlm24PxFpC4lB+T1Y3snJnHaDQQ2qmcOiKISIQ67g8hJxottnUSzOjC6WXcndrVRBiRp0MyiXl+7
qbsqvypD/9GfFRPqL6G0CjIdIisNjtTZj39mPMshV1k8YeNxiBZMcrDrHODTYoS7mXA5vIRCXYnU
Xce2lFf7O897CYt2ul9TAJNiUhbgR8qVJA7EETXmuIdEud5xgzUexJHqDXvehfYCQUZ6cooi58bn
6Ucz67y7skXXILMiBBX8/2Htypbk1JXtFxEBiPG15rnnwf1C2N42Yh4ESPD1dylpd7W9fe6JG3Ff
CJRKiepqCqTMlWtN09Js/fSlk0G18Kci+toEzUVKBOQXanqrseHDt1p1qCAZmh+ZUzy7MivfegP/
WtQvj0/YDxQQvczFXT9UCAg4LoTZuZp2Y+z3h8YM5TFBguzPK1fK+XxlV1/Z4PWlHivEWar8DUn7
z1ce+uw5rQtzmZbOcDMl5QYkZmDjnhxj61Sj8ZVJ3Odhn9kPoAMJ1qD4D0+o+R8OyKNbWyZT8zYD
odnSF0396or+RYO2Mf4nqI2Q6Zyyr4ZlmC/x4GcrGz/62ziPjC3qt9NDkqXirDqop7vhVD36PAJh
NHesbxDSeP8YFj6GEcXxt54hCPjHxxin8F8fI3GC6reP0WJhc2ZYJy97hd9zIyFfgSRE8Qgq2OqO
dXis6JYTmjgAy1dCov5CJqy2xCoUrN9Sk4bzCVglanZMzcNR1+2LpR6KwgDUmIMU2Z+cZDUw7j5E
lVXcYasFYELnPkBPwH0YYh2EgQjSkWxtHGvUr+a6AsnxAxBGxZ0XvQ+HJBjyiYmLaILTm6e+c94P
Qp9lgL97xgB0qW55yTAhtpIzBE51D8h5oNoDxWATLJUrEmxwLEQXkAKZTmCDhaae+Z3MAtKDB/Ii
nRryKqdxPNWNeYd1S7RM6hp8mKN02tOgGVToYHcDpDOhJLVPQP+4v3ZAGgHe5of3qNp11UW7rsLO
mSF+tqfkXZ6B+woMEwHIUIGzpl5wXod7yvQV9tQvIUGwQI18tJ6BA5PkfAEZ4WBbJVbLVqjzqS6W
NkJTIdiaPorgR32gM+q1weK26HRv0wE708uu2pcgCbuZOHu0iaVWt0bPfCQKW+rTrWuf9jQ/PH8f
p37NUrOWoZAMsLBIuuM668ChREvAeTVIRpXU0AnRi0VKldNh9nY6hipfZNivh3CEuvBYY/UrubdL
HYMBpJCMbwB2reo8zF7GpK1R6gc7cdNmSQgmiyaf7cGoGcaCaHzT9qu/ZTs/sHyTeIYh9qI0Yzsd
usxGtYjsE4TbYLv2xtqv8LsJYAfaLZZ5wS+xhRdX10lUWug0TxhG8Uqxwj5QdsevbqdpFC9/eEk/
1bnFQ47d/52Bf1rPPCQugsR3VkHJkeBs9B6fCXXXjPiXUlpjsLFno/QatGz9u9wx2QNYdtYG3jfQ
THH7k5Fjv0ZKNXZuYTlncxQRaR0byL6UgKZzcaTeDlLlI2gr7uOYOzQHmQdIi554gTloSoY4GPBI
WbEoeJVBwarnD/XYNKDfAVCpYQl/qEDcD7KWYDkpsM8uGzZA0zCK/E3jeO+9GbbVNJRMfxuvPajT
R4Hd2oUmDURgW7+r9Z8iZgJzv3KaE/4UMXOWmy5vT9Q76cw49SI7DmedN7/20q+Jmty3P4/9mzP9
1vBUy07yWCa+WpZeaDwa8fivs1HZ7zb5cfaHn5HGxkKJVm1FmbEjVwFId/RNCxzE/Vir8cEdOnas
+xGq5PrmbEH3zbB7+WSnmzn65S9TcIFOQyU9c117PgJEIDE5ToLbx9HuPEgpp2xBtmvH35qIJUDF
msZdu1k5eauOQ7T6jw5Lz5/jjbvqAgaJL8PiN3QoqvwR9as+EI+/THQGXrdwCU75fF2RXiYZ61SA
NsULQIH2u3fCAXbPvW9XMxvj5HqFwq/er+C7wG5p1rhwacc8X9OIq7NnFA+xLPaGAZZNVC+li6ZQ
6QYqytgC+YG97yazuZg6VWvwIjyaPSAGOtOLN624F5BVhsxCA91W7UEdhXD2FmrI5kEoL+5XAuJm
ozVFF8iRdgsjD+svXY10pGsX/FhEQ/0CPbLZ3o5QKYIgkbNusrb5UmOtallVdc/KCGxFxQiksbYP
ejgqoOLr8AaSqw+x1z9D5KJaQXsve5Amwi10RjapbaO20dn/j59RIbxQmqAuV4pby5BNoNvXTzR3
Ow1j9+rYfDyOJjDLZM3ywloqiSdKzRn0K9b9BBLsECI8BgjyNq1IrS0JXUw+u7hWZd5nhcpuE2H/
Q2byCpLA3JaOM75qLzP0t6wAHqYynAesNVHN7OIhgHy8+0C2ivOVQpHjHXOhT5K6oIL1gbrekgcN
cEaEO7UA7APZ9IDBA3vrHAcI7DgBiC9bg7WbvwAu3e6jobXXXIe+fNjdzv1sr7AtetP+f7PLKYf6
bBMtuOL9JStlsMnsoVpXJS+eQGPIdtClDJc86oonyVsULfuxvzBCNNMpQlBC6xyRs8XA5zMU8kKd
WZ1O9xlIyGIsnSR0tlZFXNmPdi+TO+l3cjdkXmAiDOd1hxovy3whrTjaO2xruUIM/1CHUYHu6ljY
qjvM7pDtg94MRKiAnmrAwjLV6uIkVf/SrTzlyBfTEB0Ep1QONRM047rXDJMGZGB1E6qkNcQVUMpC
zUJBwSx25QMy0+Fd0HtnMuPbBUNRDJB7nbWYMoAKWgEhmB31+tb4BpX6bpPl2N9dX7eIjuTjIkGE
BFoAn17D9La9vnwjtdZFvZ8cqI+TAgs6J8i8zO9qGmgjBp2ADOnkgN0de0gLKuo6y1b0qrtPpmjT
9Ty+IVNvBtA75u0/1Eem66Cr7fdBnZqao9XLf8j//zoooQQgXaUXAeKkvroJ0xhQj1pI1nwb2/ho
pFhtPpRRVz2WWfTT0quuxm+TRYDF5Bl0gmxuer83qffqjIiVOF+bMkPFmZXHzSo09pGjK4sVC6Zb
tGKqMx7+2mJ+WS5k7jX3gITYS7fg9l1gW+MGstLtCURww0EKiOWEfiBuEF9mKwOAiaepgZDGWDXt
t6Dhe2EBb7uoAOcGSQGEQgv2Dco7/NWzfXuZId02TzkYmvbRL9+nlBMAS71036dESfkpxr2bdEK+
GpU9gJoRZyNq8BbQOZCvpcA16Uxq21/9KjaBJjYEYelSdQXfkDZYhLDK2fNBcdGAOHlNzbZvIRQO
RU5SCiPNsLqw/fOHnaTFPAQw8DLOUqwFz0EJ2eAFTpwI758FpDrmk89d/4uPCcDPYZgStol71q/4
5Ef7JAzHVx9y1r2s6mdhVek5B0P0QkHX45XcEig97sERDJ1Nx1/U9hDu0syOthzFiisUJjvrRNb4
X9f51K9YlUP3g9pj5/SgFXGctYKoEHRBvWnNTH8LLNM/kTvGe+KtB+iqu6GzD/vVRPbJtWZ/pmEi
ZHL1mYIdb9V4T3YyUed/tf8xP+7xT5/n9/npc4aE6PiYW9ruJkRV28YyPKiFfxwGENmOdn/Tlxl4
3xsZIHVRpt9a5kfZGth2xH/aHiQjesDsw6YUQi+pD1WYFE/pf091tXxMNw9PQenrqQIK4VoNwalc
fReJehlaQb4hG2kn9GA+vcjcXLDBBi82XqXMia09UqPmjBuTQe4sXBH0Zx8s809Jw95fwGn97jbD
yLRb2FX9Gawh3lP2y23q1L9m+92NhldRjP+bh7ufTdgYQ4HppqtdaNKzxr9LROLcAe0pUT+MG70y
T3kHZgvyFA7rdp7HAnAl2tiUaP92SkB1yFtw3ZLPaLjeohVA09nIscw++gpgX3Y/XcFcze65jKYT
aCNuyZumVSGeW2xODplCHZQP1IoTGcUuhw7ms1kjJRH5UXymJqj+tm3RJQ8GFOkeipGtRl3jmuXM
Pge1qBbUnCaL7UDGbM69ueIAwqiy3FEvTckhuHGmpp5yzMHJR1OWoNfJ+7g7u3EEWhQjRLCCL22K
m+iDaAvAxCEHd6JYSh/XEzTxknhDTSvj8mib0CwaGl4+xsgbPTj5HEohh7YB5fN1uBCNuQz9fm11
DCqFcRreqQalanY8Ft9rOYB2wu8ANO4HsD/820MG3bFVeNX/4QHkFMLiOuXxlzl87N9XKmHQh8ea
pbDXQOIgpOIxB8dJ0+4PqbEhIv3ZNveDVB8k+00LFli3NKyt2zjISthgNUU6rTn51ETKZG4SwoYw
NVy6s+mKqfkYRGgd8vowUYtcPwbaKEc48Ril1Kld3fR5doT8oP8AaLD/4Nv2M8q42jNIYn1IljfB
GvFttabOzjfC84iQVac7yVSW+aXycxustBidJW66Rkl9u6HhgSks7ETbb/NoPQhSGlvA+5NbMpnB
gEUViJ+39AnUEPRHDj3gBfXSHDZycKVpD3dkkrWBCiLpZzv6CFDXbg6u7ZkAgPz6RGD2geqXcU+W
ziyg+jR9i9Jk2FMAToAgdzs1fT0H8GTCugtetHfUSTcZsrEQfU/5Hd1gPOtQ9vH7cFHU9Yp7Nuib
yyzYJ3gPALsb7LuwKR5dOy0fC6yTmMrUTdww3OOu7Sxdm4sddQIhPe0YiBKWNOBjOJ5XBUhcR38d
eFV6YeyBQBM2XkIrQHonsO+A7z5rkFRupUq+gQb3q9dD3wdEI+G+4FBj9PPcesNA6qeBY20EKzcF
aKZcGWZq710NwbeMZtwhLW5p6IW4Q17YXUR1m28CsBZIyCC99lnCwHaaI4OhM4udlnLRdiBr7U/2
3/2RMzzbYcv7PUqXFSCsGZAKOvL3Rwyw9pN6yRIkNK4dn4KFLUUCfQlWzTLBM3wYKnBpyOgOKl7R
nWchy4LlcbgdIGN7B44AxPw9lH7JIDyRhx2l1q3qv06j66bLPOSepg//EfnSS5euZgdu9ZTkS3PQ
lG7TQrNPX6EZbARve6h3RwOK3vTODs8lDzJ+cbenZmubKw5W2KcEOw8sW/7tRq+KwYWCdlh0f3Vr
9GwEZP5w0/uYeTay00WN3hHXi9Js/QBG5SGTAE5AmGzbTVl2hC5Yfiwsw9mOQCHccFkBxl5ZwUMf
IXTd2G71xU74l4TL+keTQu8u8xVfMAUIdMurH33YfBkNXn4pmjKFNE7mP4w2fsy1wfMbCFS8X6Wx
1OereE6SrpEHa0F//NYw8501BkrT8gjMFnHEfDJDG3KmlfmbjQZpCo4gtiCxEQbrHLG3B4jEVAcX
2RkI87jOA9li8dpJZ7iXFl4HoQvZ4XYCF9bVH9JXgDQKE6vU1mrv5sPL0E0QLa2cW3dU3oHpxaoH
7MbGysYUaexJ3CDZrtzFH8ZZPJ6MTHuma+egRBD8U2XmyQTLyfXE96zZEv46+c2nSsPxOemaN1oj
02qZFsrjALF5EZl7ssswuOEsAPYhn770MWQHruFdCgNru2ND7Nzx4g1VHozyuY6hVAGpCGuVIM8I
ybl0urBImEtycMPnrGucJS9RrN6KOF+KyYw3U+I6FwOI2/lghTY/hcJZD0WE8BZ1kIuE3NKyxI9s
Q7YB9X8r001iCNP14maQoAvp3ExtqlLg+2sqAwFIMR6waBxfwZ7rQ6LSNQ69btr2pgmV/1KDvObo
BlDv41o72iomf9kLUPhPvlGCCav+UY/MeNMnQVa/n1jgx80EBEFcC9nF0sqt5ybouhXvhXMjLWgL
ZG1SHJAwAKNDNIXr2oYqQmpF5TKvQb4TO1OLOxBnfQC0N4A8aJsWkn6pMq31f/YhRzqkKdhOuPa+
TkZnvPhall2I7RY70ZZzqPh0axvTiWTIstQeb3Uf7TCpr7Vxt+jN6Uff/zYOfChguVfOWwtZhgWI
j/gDZ1GwGQNgbCRoDM92GibrvhHWc2X0X4tKRT/sBDx4WNV9B90zWyg9yLB/DQL4Vp1R0JOCWdMw
nyel5kGQVZ0HtRUCWoCbGNGQHZPGNZb5JNMlYk7ZMY4USNqpp4vS8f2UuqbMRADFLaYDU0iglbqs
sjJQCJ5YEF6HFlhyCiMwaBiFaO8NJ62XVS3421jIG99FrddikF8HEXQ/UDL1kwdu8OznDDzMgXJu
Mt/MoPsk+AHfbH3ORmavhRP4D3YqXpIo3k46f0QHWY0hsDUcdePUzhnSxZmrDhZloD75fHTzgI8H
anUmFOe7MZy2BAmqFHTKhxYRvRkhpOFDoGT5u014YKAgUWpyJj/1MZZQRzQf+f3H+cDtFZ+DrDuB
fwPlKaZvrK4RlsExH8GSDsyNDtKUDkCBleuBqkyjo/WBBkXQdlpfbVMaXizjrcG2+5AEYY1dsmko
fIfxam4qWXg3oyxSVO4mIcIFIE5K9IE6wGQXLZhb8u0nb6yWV+2YD+ers+trYu+sfvjkBiH3ZK3c
ogUX+AsIYsKzqGqXLTrEA/Yhi15q244uo8C+ZQX4/cZjIB+bXVBzNS3SJDLwdBmLFfBEEDW4Pp+U
ndcguF7Tg6kjuzP2zqXMu2IltTP1RDkycAtTACCYitn5j4cfzV7YzALZIsrSNduhp+kRY7tEXSad
mkR8eO0io7RSB6g+YDP0ENLA++THB6viK3J0EwvlQaz22d525GybZ2BjvWsh0+bwRVEXkJuwLOc2
yaZm5yZdvi+ZO95MEIKERlzafFGQe/SN2PgRyGbnVbb/1vmFWtKgwkubncwtMI+E/XjDMOU8qDC9
Mz0RnLLbIUbkzYMi4Npuw3Rc21DoWxS6QsDTlQp0qFWzRNAqPDNHWsDV6K09uDY46K9QegBCxnc/
7JrAXCLqBnhzhHwWH4PNKpFb6KNB3hjpnBtghtVNkcnmbHtQqBd24UF8BzwqZtKOhyo076jlaROd
gbck3/WeLk/QQ2kS6iiNONuYNeB3ftSW77OEed6t7B6R1MQKomRdOthoqswGIeH1Usgt4dMAQbOj
2dSY7qI0FRcBUoV1EMhkTb+oSv+szKR8MGVtn6jVRmF3LpsevH/oo0PYmHLtAXGxTqvw3YbK1buo
MoL5t4iq2vJcT+yG/OmnCPJ4sY65bNbXiWQkbhlki880D4LDoN8Y/RRBJlCq1Jr/ysqSn0Km/q07
QLxbRGCtJ7vwXH9ptZZ9bONSPdkp33ZjYH3JpQUl67Idt+SWIYWeW9jYt9NgH/7TtJNt1AtPgoaL
pi0iWR4YwQJbo2c7VA1G68Kdug2xkFEzRWz9U5PrJlGWmW0Tra+9kURQwix/xngtPA3QFDqIDH8l
NR2OaHnlBShE0L2pqzkieQ1com6aKbCHQtP0UxMpg+Sc1V02N+NRmue4Nn7MMyHjcUnj8iu1YuG6
l6Ezn/1pmp66UnQ3BnTEqI9bjN+2eXihPgXk4m07MnAG4Ipg1GjusMDaRSBYeUqMyQCmaNxQXzHY
1r0HwkAa17t9+zB2yZL66ilOHr3iZ407bytTYN37qBweZFFmoOXKh6OnyZ0AG2a71HZqaOmAL2p2
QTVNw1z3jlppmdvAACbWhpqDpapLmYUXatGgEgv0BQIEw5GaNKUf9Hd+lj6OmvYkH9rs3tBR27Lm
zhYLjAFyN7zeK9TuX8gFSRl+gQbF/jqgK4S5RSEAEBR6Ejr0RSLmSeKiGfYM0OUFGCZCpLJrb5E2
IdDMteMYC9twOUS2RLhy+im6rfMqukW1ZL5LIG+0MMmnsVFmV9b9hXrpQM7joQxj73Z2ylo8XFrc
A/O8WQimJNPN4t110PVapb6MlYLCNsxKd4WCK2BIwti0jy6+nI+1QCEToLWp/entr5IxX/c+guB1
Z27TPh92HqqFHmLu/sPTqfhemiEyB371VIAu7W8OWes/hWNVzw548Q67esSmS8+QY7N074NHZpF4
0LQvrbg++7nBXmyxmaIieakb1VxUEgOnrc19Kfk2A3B8g2QUe7kOem9itZ4ikjVN1XF+Myo7xG8k
4RXK+yCP9OnQRwC88WGEyi86Wv1upTPIvPsXbHgSpsIVWULbxjonq6ptlJdQw3OdELKuuVi7wk6f
RIGlYNLF3T8VYlWG7Tg/BdJYtT+mX9wOQY0c+GzstHtsD7H8Plh1i2I7PTyC2M08fArM9gkpj2Gd
5ljttxoL4Wl8hGgdvC79/kIt3wSbwtRlYmmNFvAdurcP5HtvHKNcvnErIKb00I/xYaDKjRmCwTQB
hTViASiEH3SNSs5Aq4IfyAPy9gG4orAXGHzbfOvlI/VH4HZb2SycjjQw1wM7Km6Z1GOTJ+PB12UV
TReUF1efUTP2IvxOo+FkTdDaBgsH+BmbSp7IjTwmI662XQ+y2D3AR/0ycIsGGc/RmGsDojytFoll
yltrCOoLsC8G0KxInXqyrnB/1lqc9NcIFmfhHQgBwWGeO999EYgjvZz6NgkvkEHbdhxv+mVrx8MG
THrt6rrU0wM8mXdHMknQ9G3MgAEkjfCoSD31FuX1HsQ7xg/LtU4QLp2+CDALLH3U+9+AN8vYub05
7FBeCtSmHuS7qFtMzWY/KV7dTJFTLrKx5OdcV6VmCeDREpJAc+vD7gq3FKtCFoeSgUvxSjIDWCh0
fYzeB7uqWR6oI8ftta5yBzl+O4KSa2+O5wYMaS/9z1pa/UtsqxgcuWBFC5uQvQjwf21SS6oNOYG1
9X2M7TXOi/XdifOdbMrkrm8Yf7ALBmB8boK+qk2Th1xU7QlPnC/UOXFen0FRfS6Vl5/YmOUrKONC
YFE3wx5vwAWd0iEyUjzCdM+oMvT4EO7UQj3emoyD+w2QuPzOGf3mkgM/uuiG0HzlrTJWVWOXe2pm
yFhAHVM+ZZbeggFnu+BghnmN0kYBW2EGe58H6RFVp94Sy6FFnwnxPBUxP5vGGIJAFzAACMl2K6MK
4kOlm9pNaDczbvgZ8UpoosUtkmFAYa1AZcMP1Pxws/RsAIuBG41ABVP7DZUdYNiqq6+hh5i6jpin
ZiuBtOqDiwrL6oSKOG/14YGUBEoAUimXnvaIOlDKkwc0iaqvcfM+B3kYUJwDFxE4kvFAMu87JNPW
U4MaEFU11j1K6a37XISbFlHKG/IokpQBcRCqBaJT4Nn1U29a4Gkz7snZYSjMFmMLzBWG0ohWz4lw
ZLt2KjkVy9ozNmpwv9jQ1NpnoGNadJoZxp2i+khNiNSwJ7cX781YjckmQanySjXC29UlBMNor+7h
r96JSiYr2shTLzVpt351djoZHRHUSReU1eqcDlTBaTlskjYwAFIu+oNwWHA0gdqas2NZBEouhQwr
DSA7pc7aUSXbERigeabrgD/nRKQIqoSrjGPZY+cAuvFiyG7DDG80Nfl3TVTCBAzBUdnB29U0pB4k
EZxCLuMu79OlzwuxSo0u28ztOp40Z3nC9nPbivDybaryQlNUhZfdjqrH/lAPBt5unj9HiS1I6tQh
T45FLLMTVjvvhylIAfb5s82rGszr7ZHsNKKLQgYaVZOoZtjF12DzaYggGOyjlpJFhr0gm6s78O+v
liVAUesrDQidIYyONCqQdjwpHiZ3dB+VAExmTG56UM49koUZ0x70Ef2t0KaBmc0irXv/SB4lMhKr
VkAJrTVaDysqlEqKBhxSNJRDSvaAYqxwQU2UxFqX/3IlnzX9bQKIS4ssfNjnLiqlp6Y4dvqQKIZ2
P/ICmKGpONIZdVdOr0BOzBR4Gz/GxORO/eRZTzX4fP48pX6jHZo1pLSSrZPH2Yp0w/eFrg6rcZ+s
7NaU5x4A/LOb59kqN212VF71Q0RZf7Jk/36IU6c/kc0LwK/nOvmROift0YOtAXG0DxfqUaigA6Uz
eNUK4+6appoGnx/NsfkiPirLHaQZyERpKjoYHSgqtRe1yJUGTrybB84ZrV9zXaf/fS6yf1zxOpf9
64o0s12W7IhabDw+8TBqMlTeEoI3+Ghiu2M/pR0eK9deLCc+N6kXCXGe2+3ZcQ15VraI9ni1HTo7
BWKHbPNpAIDKPrWsA9noUHo16pn1AWUGICl94R12EODtEv74ZAB+H6TGS9011beSBS8BboRvoIKe
T4AnnU9+6zIj5T9DKuOgu0s98r9M8f/uAwkwVHmBv3vt9q57apTnLIjooeA537TQqZ3ZIZgPZZe6
Nt1Lhz/52Q4ek8lmL38bFAV2O7ND/HuQSmv2EjMnOckSxZd9YahbOnSJn0Mrc3m1TAjE3XqJXpBn
XIu+mprNsqytrZVgj+pJa/w0NO+XRtRU0TzlYIGrw1Q6KKGvoGN6t03ErW0WgQiWbA4ylIu280tQ
g5b1egAT6T7yRf48GtO2bGyAWrXdZFl4tcu4erf7YGzbN8DXPbsV9pAf9qv/7/aqQf0aZa/mxJfO
XoHyEprM45wsa0Bbe+rD9vGaP8sHu9kObqCW1/yZRAoTUdgk2FyTYr0Tf8ljRx3JNNv5sopQUUY5
t8mIshNn9eP10j0eONum4ePyOk0bDZ+npo7RyuepaSITVM63vWcvJwsVgsKbEBjMAUm55LXnLY1W
FKgDUNFl7sETatyjruWp0Dbya+0ICopAkGxphnksTfAxiwS7Dwqa9KQfByxP55mupuucTZJt8b7x
j9QJHNh96ub9aUAZ/0oVPlbceiEzrzzw4qtHB6lZbQrAM72r8hFUXbpJyxW3jJFrk1F2JJsXgOAA
oPAb6pzd9LweUuGbq620f16nNcbg87Q0KDQQzEqlyLCPwjKIph3AaE2ddOg+po0EtgpjjVWV6gx3
X3dY2dF6JoiBg6AmrWeo6QWDRCESUhPXJvWilg2/l+wUxNj1DKgg3kZq+hp22BLFvjmcQCiONR61
fW2kMzokUQmJ2Kzd0tAILOt4begh1L7OEFUg+GdDe/+HfZ7500XGPEwWflDKDUIcw1758YPtDOab
DyHWMHKT70WfDstWpcEFEsDdCTQeKCccq/Cr1ZzJwYUq8bLywSnfqLo+l9ARWVGHt2XQmPoGZedm
5TUyOYc8Li58AvYAqa3ku2c/DrU1fWUoSl9Bx7bUy+ZoixQxYg8Cwp14545vhemIRZKx+LYsPedC
HdgCoLZCdxgosZs7agP8y5GNOgrVHHyLj6At0hAoJeQ92WTnAmU3DuN9g8jghsWGvIlybt9YrXkn
9KI2RSqJWrIz+MYAYz4UgVHQEvu+fUBUZU9FLddCF2pC3dk9gPx87iR/stNhRGrp4Cbe7k+7nhbs
0MahsrrdJ/+P+plsMvgRBTlz5x/DUb2L/LEp5493rbchN0Aiy+NU59vrtDYw9ec0kMvGEOrseUjo
KGDyb4YIr2sUmiX3IgsB+62g2KDasFxajlW/+KJFGZ9s87cgAApAyvJ7mIE8qfT6n71TrrKs8KEf
eo9kUIpdSi6Wdciin0idAcadZ99U8g9q9Jonp+/HNcej8dSYZXW0kF3dTIGDRSXIBxZxEXTfmR0v
jSkvfoKD+7l3R+clNBSC+4i8XzzDNPdQRTW2PvZkd2kZDEvZmdbb6Ax76Vn5T9OfDv0YNm8AbUKg
C+yHfi8WXA7Tg2mX6TZymuzQ+CK7cQIer6xwkG9A0m/HOst/mCN/7fN0fB6kGrH7tMpTaPXOCb/s
au0PfvXi9wgHalfWTfvED/ixaRN3WcdpDwpsVxyTwJoeOmE9gKfDfYNGM9ScIqc7QT+svgdN2zey
449BVGZo5LkEbd1dKziA1EmwMkIU14EAM74YRZmcG4tjs8/Y8K11116alN8BroFMlnawhTduUUPJ
16mdlbcofilvqwgFXgg41IjXu8WtBe21YFEX+MRTfkMm1HAZyEzLkPGFMqpdbHTpRmrQB/7Vxp0d
5MkCYWN5YPq9N3dEqBaYouqWWtyLqnNh8/N1UF7hrT/yBCSeHxOVSBiv8GNKNwZBRLCgfp+YfHxu
iUURtN+J7G3SfJx11o/HrliUrqZ8m4nf5iP50OFTu1bxdBTAuvZWcICEzcL1wOJR5ewyYxYmSGMg
OJBuCOMQl7Y4o0DjmTrJ5HHrbLPh3V8A4Y40WewejTZwl0RH4VTta5U41r2NoNnpL/ahKT/bU7t7
dXPx7t8AALQk9grcN69hlNr3KkY11RzJKqNBvPO7Igly8j1wgxImgUrVCvAvdG0H7onIucUXUz0N
kGTadSjh3nQjs14nPHjj3uff8AoDfYrIjNPYu9MNVKoDEGWgIFmPRE63elJ6pKgQGIq9eh5JDm6E
IjAayYCouOlTiI77v0bSNU0fEEUa6fLAfBUAH5EDVnqovYjXRdw690CIpxv8M8KTzBLwDUO8escE
q5EX4Axq4b0JPWoGelVmZ98hXbQZa3+KUZPI1+Dosr6nDioLgZhNn93JlKvQlvZNJWNjO0xDd/Ca
bjwhzw7xcb9q7hs85lGeN5RfsIx4jDKAexf8fupbMIbVfq1VRZwvwjDL5d8+29Szf322uDY/fbbE
MCCyq2u/qHSLK1EsBePdYS7O0k0A+rsDlX0J27hHHYnY1zLL5AKRVVDIUbguaP1mzRIwBsxGD2nb
daC4sUAau8SutfM3CmJmS64ifOtkFFWCd3Tsniat4qX0oexNfyNiiJ37tdoy5ZcHA5CQs/R6daYz
OvRpBYayyPNW146mib4lwowWReurDUtjtg/8mt8Hoy5pG0H1C+TJCSWe9Qt5jA6zkd9kT6j+kUvo
sccHhUcJu6b1P8X451NymuBEKQA/TdyNVBzbfrDRjQjuun6AGpQoXzcaViyY6BZWB2TgAFjQo+cC
Iu1k0yu5RSZoTt26RgRuwF4jSbru0mm3IUYtnx7+NzeFX/62BBQRMlZ+/9QWxRal3Mjr4Ze3sV0+
bQvdlHm9TKEb8pKVjXnIbA+y48ZkfjFd9WNMw+AWiWZ1AzZtVKxrf2aF3lL0PjJXetqiL7fkP6b+
+7QV4sa7qUBlO6i1wbC7CYAZWyK7mOxpa0vN2kzT/bzx1b2o2Eg+NRHLTPZpYyIT3aC6NCDgapy4
w8Ky/oeyM2tuW0m29V/p2M8XfTAWgBOn+4EzKVISJXl8QciWjHme8evvh6K2aXv77L7X4UCgsgZS
IFCoysy1Vmet3cxVj5bMduUl0YkN8Iz7t09EnebGb/DTJJPeHAGZQC+RQlR9RKDT0zd+Aag8t4d+
I+vlQbHD50gU+nbI9BYMC4cw87tTXpc5UP7EgkHGEcNCGsO8fmtjiLZdFnVN9HduLSta2x/gv0Rp
IS4I3qK13p7a3iOZEH0pSOWQaOxjsvkJ3XPKyqvZwPjWLBxck8NCGqu5Rp45ZMrs89K+u9oLTYf6
41LbGiutINFwYGVg8Rq/qeWDxiMUnJrY5JmTp4HzWBhJhMIZfnN5IEaV9Lh0/yw38Atl8PpLyw89
ZXmKQw3N8qUc69oHISFc8fNBT21jbQ6JSG6hB2s2Klzgt4XmGSe1fafN6V7yIM3ybAp6YymiMVuH
rFRs9iCec5z8dCmbxNI2ulmFfk9grq8jVKH6jt1JAE2f02YLBVWygzsf5JkfW00Gk4LAyH7OXUtr
M1Um6btzK8s2UTqvx51sI02mlf/ZWw55Lcs2spjnqWUurzVCs/OVJhCUrHoCRn0Wvh0ivJEVeHnK
yeCUEA75rxdbImtkc6uy802XKt+kB/IHJ2Uchqj8BJCnN2SzH9k7/ujN/MW5KTs7lv9OCZX3ZEEb
J12BH7A3ghGl+DE6lWOSwb3UKmdAaPqybAIdH0/iL2CMzF4GP16TpJiR+xEiXGN5wWsblV9yXzQf
q5G4vSIC9YEFjwP3ZK3yO+bxnpdWBwtOBZrfjteClyvPg5VxLaJ+PF5OFaNVDlrFmiqLS5BEc408
iJ7MrBFavIHdYBPqgPagw/hE4uUZsc7q0ZkK9whYsFpKu9JCvphXQXkXe8Z071oD65e5QwBXABGj
3LoxwRc/OTlyur2avfPzqVoMMPId5WHslfSozoerTRbbvq2XVqJv8omE8D6rT7Xw83cuWbAPteMt
Vb0KyGtZVSJL3llDk7/D80p6Y9E+yIZ+ntySJeXcyVIVVS9DVo6XQdCrg1Y1CXgO5zHzeUPLRNTv
ZTGZrGlFLpC5lcXGKQgP4uDeyOIYejW7scpZGfOHwhUa7oluGEtZSyReOZQ59Bay1hFdeGoaVqiy
Vh306g6XwVlWsnQNF4U1qrtUUYwJtuW4ApBRHRoWB7iS0tg7cW95J3mm9MVH+LL7na7l1rTQS6/D
AT/CBK+lbAxTlJnnM3nwUQU4eCGHa/F37a7dZA/ZRHa7Fv//h7p+5C9D/fINrp/xSztZYdd9u++0
Ry9AZFlBJSRfyNPrAeIPa5UbxbBAKCG5uVbYIZT0ZZ7+2UWWr9XOPOK1KM9+/YCkISKp2bAc/v0w
Qfn9i8lPkd/kYrx+qjSKqjTzhTC189SG7N3mL3HtIouXJvJUdimK6APKm+VeMcL8vkEa0iIUdMxm
xk55KEaLLBDFK5ajbrzZenkWxRsFUaPTOD8B5Ea39aZqY7AS3/vKHnlEttxg66erfVLBbk8JM5H8
1GvFCL1OL/r4NnMCVuZt0Il1XITu8vKJ3wfGSwVwGw7vXn520mbskkstWl2Gkp2D9lNi98HdZaik
1Yp1ECrlpYmruLcGJERbGCbag2jV9nA5s5Pu7ew3NtlkcEw74cGmnzxk38+uNjEPcx1VVlxtJSyh
y8jkiYfezX0oOhtuqgAmdVn0rNh9aHUktPtYvwvmFiXyarugsbqlrCxNx33I8bekZa+eLp36FqVA
QDx4vkgRzdo6u3MM4xaalPKlmKxbRajFi9nat4HNSYbF8aL6aIcJ3Eyu6u3tangnE9JlGro/56Lj
CbjYrybZQtrTcroDZb5QRzYEiRXdQ6BnnqMwsm+ZkNayJA/KBJtzYjQv3ejHRPoaMvIKt6yXjvBg
MbBT/6ZKzHk/X4pPzfezONLebPKsS0zxKQjGZKHmqf3pUutvVc19jNs2PluWFZ/hvRbHuplupAlx
iPjckIh/5zGXoZo3+EvZrOvOAWRM97KVPDRVvYuNvD/J0hBG8bnK8g+5ncGkMY8sTUMNZ4VQdH9/
tXW5US2dSI23somsSNoU0EUOiEfa5JhBiZyo35jx6vqpvt0a23iAgfo6nm8k+t7WBvK1NIcvHOWT
c2OK5iy7yT+JvIgSmdPih9G1Ehre6PIVrn9CzI6yh/3r9mrKvOp+cO3geP1mre2FCw2aRDCpXDDZ
thaVt1AUYf/wV5W6RxqpDl2VbCIP7gQHSK3V2uWvkoPanYvoXpq2y+vHqk3m7JSSvPXrX9pVnXJQ
nf7j9cLhIIX3v0321283ZJZ7l/uf5FiX39AditnrOt5dilNhHmDY6GcwTb+3dUQSlDwdnqO6edKT
NH6KkGw82KpKhu5sR8/OUPLmdmIdTvKnU28aqIz2TlqY71qI7mQjVejashFqdQoNS1kpVp4uWgT4
HrtBe983Y3bq55Io3GlDrgjMyaWrPVZiqO4dSK8aJ9YepanToPbyUz+8kbah84tdGubq8tLB0v3H
Qdt4bavBxEmKHuvqLtrLweHEjQ94RbSFLMoOLjeLIrThLE3dhCsxGbpqKwcHbZIeIyN7lZXy6yqh
dkMI17+7fHpj9GSbhWItB3PsuL9VzeJWtpcHN4qe89jWjrI0sDzcerbeQSfCHzQpg38mU2UlK6Up
RyJzYVbecJDFeCqMnR3irJNN5FfoQcap06M0KDYaL245qTv5BaD1UA9+O7CVZE/Vhx/U0OjOk2m3
98XUv3i9635E2n1cowg47vyBYtAqK0i3yNGMXPdYVCkKfCCoP8JTaEKJmzY3RReSuqafL+YOBb62
LOELwUezfNtxQ6G2u+TpXXPzY0IfN11WLH5I1DOiGjFxzXhQ+NqF732Q8Wtfzb60dZs/FQTZdm2N
xA9eWvdpbiBD26wBv5j1ZwUn55fIIgEy7s1vsZHcNcmof2qjZkQPVM/Owgi7rVPqw8ErRYyfIlZh
DTSHp3hEGTdDoPPr3B2NUvNbSHc7xRnMLeptPCPh1khUIAkzjjx0FJgttBjwWRIM79GogMsZ+7VZ
P6PPE9cmjIhD7dJMgL2XzUBHvI02zs2uo4XRV08SHSB5PELzDbxDWaTjS2oHZJe6+gdkh0uSErV0
Vw9N/L7szKNdaMEX8DzJsiA9+ra1dfWUayOhNWMMv3zv2SeIUcieufBJ2zYMdaVEEQEiP0vey7PM
F/HlrP+N7XftfFVTmTeL5Ic4myKM8QZmsN0PUb1LjM0aHxVrEnsZXrvU2kTJ1pZSAjP5HqOTjeUo
SVnvpH2IkkU2Edi9Lbqi2AroBz7oaXHhsxKJo61jw6n2ZCEhzpvkFz4r1tLYowYCbd1V3s/tHfxk
oNRIU7CkgLhe9Pp6zp1fBsKFB7sM4v+l3C+jduGFrXfjxsiOkCoT57fpZBFw0fqVrCBOmN+GaAga
q2gaVuRQeTfXZt5oBZvRT+zlYILm7EnUuGnTrnsKej1bw1I2bC7FCSI2U1R8Jd3untpemyBwTY6y
Uh56G8IwQF1nWZKjDbH2Npqp9W+j+Ybib7o2a/B4OXq8kJxZyA8de0erbmWpVpN6F7lptZRFecDJ
CzGnX9+apUvC5tyihkBsac5SItL2mzEuLeYOP4/xu08xSrRfiw7uyWA0i0cl1m4kN4OHOukuBmu1
HuaHAo2+cPZF93clot2PZj/dqIi/rpkc7Zug9oNl40zmsY5z470KXfqFtq7N8gMslMXKJ2vuo2zm
JaV51FR/6+h5B6hefJFPTF0jXFHiszg3qtrcNH7nrFQ/Dr+06SkvDfdzF0O7OjVTeFDTJHucO8r6
Ks7R0NFJFzLCWOzjhHFErYsXH4dPEDT9F6Kl/bIz3eA+djQNMdcJllEjnxBRjt/aWiiytMgxZiuN
4GkHQy/cH6a6GuSZwVa1z1oHdwFnl9r5zAierWZAxd0BJjQfIMVs/W1NQu/WakyCsi0zUcMyAn5/
e9q6zDPn0ia0PvOlXX6MoBlXtcDpKn/LJOiiM8pyswbXveWq1ucErl3EFPvP+jSoyzaOerT0/H7X
iE7ZqUQ673og4UvictOnchiOkkPbzWDvDPP+s1omyEGCv1D6KH3KgN4D3ebMrwpkQ5mSn5SofbNd
a+VZpqr1us8qmIFMJkogGulBfmVPJMlRlNXz5RvPf4ooIPuSLdKg3aFYEL1z0+KY54r7FEH4dGBG
mZ/Cfvw82xOVt4UeBOZB2FCl/GyfCGQscq0ud0x/w4kF/3CaLNGjD23m21gvwkWpDogQyBo7CKdF
U1rBNu9HdM0UdBAcd3ZqzcWrzY6TcUduW3Xu5kMNsT7RC2yyKCuutry2603p6d1SZrnJfDf2wGfb
FN5e5rdd7YodTVuV3OFFImlar8pWrlGdia3V66xl9vAVTb/LYktZh/OZL8a3M2n7XS2JpdDnkCu5
jbh7Dg6hg0092cW7qspeDLyML2FZb3DE9Z+11ItX5E+Nt63j4NnT8nqTJbZY6tmkLDwn1Y6OZESQ
jmJZtvDIsc7xD9IkD/bsRZZnhCnQci0mhGhJXt1EdgtaeQbcySQuaYMAAP0bQ5xw5OS37jz9Zq3+
SUdZbheZFlNyoQzx3lQV3hJljAZ6V/smYjpa9OLxVDi6sJ4LN4hWmmWlt26sOjfBlNfroc1asN7g
xVHzfDHr9NuYd82TE4TN1vPydO+nFkpp82CyxWSguB7W1jOu/Wjl2VO2slVn3EEhKHPU5cHNsnLt
2Za+lsUe8N6DeGtgGtZWpCnp4mPzOGUe0P44TPfENAAYovBwRhnkzVbaJ8WL9lkg1r/TrPAMXrVz
5TSH4u0sUFekLPbKI941rkIf+sVKYv9jQlc7Yr06rzC7OkOkWJ0DnDEXmyzKCrLbm52xVGwIEDqz
098BA+8Opl7M3NQO7sMKaYhrUUCgyHU1TpHhkyHtCHcZzwzjSLW+F3XlP9pWkxy7MfaWktFb/Glv
cyM55sYsz4QHfg2Xb4IoYbHgsdW+wLfRkvOvJ/d2K0a4XvghEivsHlWngnBonmrH4K1tF8BobOht
8BBokFe3HoEs9obTZ1NFmWdoxw/IxbzZZSIGHJkXu2w/ZZG39pUJjEHTxDuzD4MNQQ7ies7EvEis
HHYbQCFxkuy0OG0+yhZBE5rbCHG+BYutdHmhnm8Uddj+tiyJ54mXgZKxHHenC6jhAlGjfiYvaVv9
WJS1ePz7vbz+Zdj/pfaXvtfG3TxU6SjtdvKnQz8SdEUKvbwZ8ABsskozHjNSwpA5zqaX3Lsrht57
Nabym2E5zrs20dhZ+oN3JAu8uvRp00JZZyNIJfm8qaNZbSMlyPE9zWugdl7w9PMhcSdjqarPV8z0
FVddQCaxT0vEfUyQ171IawSKx/YNiX1thyYDa/MufWeqtcp92ldw06TGJrFILg7jsjgBgs/WpD2V
7ytb+yqhjYr4yrQVv1z7qOEUrBTP+tQKfkyJWiPDuNxci249lBvkkYNNYvv+0RqBXlnDB5n9nucd
0nSBN946ptMf9ZaNTFh62nMdXxoYw6M6aAuiBSUZIjwSOStM3MJmcZQyNOlctOairDU6sJ2ylr2i
/k7W/q5vLAIiF2kGgaqS3bJMYF2JAK1eDs5N2aosNWd7XwkIA8bmU9k6ufGtjW3nAT3aFQy3fnoO
/BnA0IZHmLot82sGhngFrYZ5pxSo/o2KHb/zk7xaoyQ1nYB8JQdRxGI7Fblxb0SFtewsEXzq9Owh
TXLzG8B+8hvd9iUo/+xuBy3pG12sQ+TPuwJ+BBdXjJserabzyB4Y3svHX9p1MxNbu6gu6kPuqKf3
YLtvsgxhpKsgUVoEzdZqA8hwJwSJrhVaYSL4odzDYAMTVUHWPs6VRWmF/Y0sNmP+VpTQQ94OP9aO
PxdlbaQCD/tf++YTOTpllq6gtj1atZ3t3XmBRTYiimxOmQYnWZaHuYmXT9k+iu3wqLH4lHwGUdu/
elYe3It+MB/UKb6VZAhG1htb0kajjWw1ptMrKD3/nrXtpZU066NBqyGh1bxy/T4W/BWXVlldiE3r
1MYaDyUJwkOlfggNuOF4rr1zFtTwcTP5n8DIEIPyugCnS2+cJlLFEUesjYcmr5tlrmXDx8g1njvX
jl/1sqH7HIeykpKtkhq/CBeh1cG3VATZfJ5pv4YbpR8Jk3RaePI05TlRPPOyoOxiLT3mUfAsl2ly
g+CAcl04Rhcf5GLNNbkHAcMXa8nmJXm92sFLTkrFq2Jm/pL2ZmiBdsx2s3eW16bSjkxnwovBLRcQ
9k5bQDPpBxt58Uxzgi+pBwzahovtNkqC/tYBQE2qQRN8iZAGsFS4N3Q79LY/94y1cLrPUuNDxsrm
BAVTdmLVm53YgUQ7a1DeO0YY3hhRuPH1tHxMkqi7F7FNQkuPMuiAz2VZeaq6k7VKZzVH33c+X2rV
UbzUgD9uWByxaxGmguQlHjLZVh4grttYfabcyVJYumL1xz/+69//83X4b/81vyeN1M+zf2Rtep+H
WVP/6w+h/vGP4mLev/zrD9N1DMeyTDgsLBf2ESEc6r8+PxAEp7X2f4IGvjHUiPRHs87rx0ZfIUCQ
vkSZ54NN80tct665M9yZVQEk/UMTj8Bw29Z+IXRO+Dz72imryz7W74P4BsTKNpYrrN6yuh2pZlZy
K6Yg3TqSVw65VHMRjGW4vagMxmHzUxkc8W1AIsx1mRHFVrQiGpMiEAIzkTz4sfejTTYu02Slco8f
kCcme3Y+WFk6nIz5MERNtcmZ9GBk+rM2qdqPkOmnO6tTWbFbqajIR3K6SxPZVzaWA6CmoC7+/tKb
+l8vvRCm4M6yLGLQwvz50kOPlyt9bYvHpg/HHUFgn6wpbVqnplJ+qmKCJvNyop/AQZeOWd3LFgLM
E1BtlTSx37eqMk85pIHzwzi9OtNsGEOLWLFysKw6+JSElb6KjLg/2Uhi3pQFPBkjsan3E6TPXF7x
MjeFf5oc77mp6qE04ifjUT5mWjXetUFkHExTZ84F0mD/h/vSNX69OKaK15erY5IaIixh/Xxxeicu
HVLns8fLIl0UFrj83HxPhCI/oyjbnYHqv5PTYVhnykZOebI4tyJdKzuPBVrFeuA+4wNu18JKM1jT
mJiCrEaswbKaj3pbnex5jchL8SGL1PyDpRRIBhU9TcfcvKnt+0DJq3sS7TcE7K3HfGbTL+G2he4g
9m6kDcqweNsU8D/KWtmhCoeNNfPy4zVDtbYKTXB7RrrEORXtJzuDtd/LgDwOHpwZRh9Xy9oDRRg0
j2jXW4+/tDW1+1roewfljl+W9lJhTm8t9zBXSvm5qfNBJ/U4PVj+qkfNDF+r3k2fmvmAp7CorAgC
MAppKLpFB/TwkLpF9qS3WrVRtClfy1rZu++TS+8c8t67i7/RLHR1rZtN/AO5fNfY86ysNRtZUepq
8B/uCNP96Y6wVNXR+G+hmG0DQ7aN+XH6YaZiZtFHqGT8R4tXFPJx6nDba9ArS5xhWL7X3Fp/losw
U+mGo295w60SuCzRlAopyCg+SQnYi0qsFI+9yMPK08otimLRzGpvIUmAaO+UEeIycXkjO8kKWfxf
bZfBfDX2tnXtkGUzGk6ys/tJu1FNR7uRZ+YQG+UiC0eyrQgUqTvTifbX6r+0uRjMqt3+h7nn52l/
vpgQQAlTFY6rQ0Tnip8vZhxUqpakqvdgD/VIKDZ1Fxr4hXs9VFySvlNt3SVu9ilXrbVc68oWVRWA
0uvNHoZbiGcJIxYO2OOu2NXEGeZ5tppn1x8OgIxOXYt4Gw2kGY0PnE5agDvNn7JlFWvQu+pqetbc
OFxIZ4usUFPlrYLoTIiXAFp3xWyzZVQUcNl4bnIW5Ln8/VVx7b/cYoZpq5at6VDuqqbxy1VhRWX6
WZOIBxW53JMxC2ZAbRKTwmbDWyU5UX0RRauhOIdiSlY/UC/nCBpIumRpgz8PYKwDlbykVvbskTy4
QTSruooUuLjTeilTAXMLeg6kkP0ba84YjPyt3Rb2h2urWpCdZqtIN/aza6jwIkgxQsXfyWI723oH
hFIwGn+xyXbF7Gq6NJ7bSdtYOyy1TeVTNdN7L2x/Mh+ZhtEV0f0Ipi5R7mVNWKKx5VXIcMnaH1q7
Zl0jkGu6x6DV51tg/MztVGwivZ52mUWiymxX80EwR+BUhDWFHT+E/Q7J+Jaz6Gp3eNRnAEkBEJnQ
LTuluTTX9SMKSkmDWw6JsMDPIJ3vNW+PuHdx2zYhNPNT4904qf0xydrmQZpyXl2rhBjGRhZlhZYA
oVK157+/R3TrL4+Oi96GqyEu4Fomu/C5/od5aHRVXnejUT4EgTZ7nbMPUV2FX7KepENvEOo9kZ+Q
9DwSgOHXC74UMGIQ3/c+FYSVNuimwpJhi/Dp555u1alsYMajmyohGFe4WEQfVfikoKuVRSec1kHR
To9dYMMq4mebcBbWK3IlP0ETS6rpXGSH0ewce2a5mYtpBflo6VjDThYBGr0NKYtIIa9DUs3WjsFd
LhFBoafX63ASzQ/Qa9DirIyq6gIcwlE17RMTqNsFem2lEEmgBKZdoNeozeV3nmH9AL0u/KFet33a
Xj5Cfs4IMIe8bz22P+m63Z6F7vp3cQf+dQDE88lodZTCVTU9kqFgP2l+ufeCQvsEq0izYU71trJZ
FMF/XhDr6huHfKeOHYS0C7N5vg5r+BMe4Lm7HLZocx9XfHGsW3MibxTpxrHsgic4103yc/DWVXa9
H2siAsAK7CXsF+ELy6dskU6l9y7uJn3lKUNyl5EbumvzTt/LkayGCOB1pF5N/Qe3GAAno5PVecNS
RzQO5zTYZGc+SLtVNeO6tox2qYnpzSYrZLuBXoaqGpcxnHCLiFV95/h4UDKzTT9DAH+QypBN1NxY
w+R+IolRLCN7DMBPIJ9qN5W2G0Ic9ppuGHwDJ/3shPWh9rJ3gBniO5Xp8DyyMULzAoFrK++eiHP5
yNn5+VOeTjUyAUW3lUVRJu2+7kgcl0VEmI37ulY3UWvkZzzs2ipXE/tBL/PkTi3trTYO9oM0DaHX
rDzdmzbGbNPNska549Lc65PsVi+yvXTWIhoEu2Ei9tJhFMgI2WxrBpvc6E4FEM5iyYG67ZOSaeew
snDq5fXe8KryW6fHz0Y0OWBea2/JNt28LzWj3ppJrZAPNEHXAIpzU4Rt/vC7cZJ4P6RFucVh0a3L
Dkm8LCweihmNQhokKskzECVTckQb6yTjkcImDxbCAbKtmJilnLAkJj+MH508X01jPr6LYgAaTik0
Yi3s2FndmgA0cl6kM7mhlRQrgEXDoa+aighc3/XxqY7ycllrqnuGnzTYGk4RojiTj8dYxztPSqL9
KHQCBSIPnC9gqtZJ6pvf/Na96RoiMrI76QDu2fSDcEtC07T5+5nQ+PVtyarBVA2VF4PQNI055eeJ
EDdU2eiD0iEYr+Fi7T3CSxIyAN3UvRu02g6qMDwi0tahHRU03dPUiBLBG1jyhV1o56jLWA/0Zfo1
564kucz8cG1BDr9PoNoLd/ZMsSJ5VlpIVtn/dO5akqq0PuRH8gwJR4Rxl35dp5d1hEH28bI1x/i2
DRr9XlaoREDu//4yaL+uS+fLYKmsG+Z/Qsgd9g/vA3sYyPN21Pb2LafddmckKY+8ivIxJF64AQx9
gi/z+tAnvrEyB6P8dTKQPYqEJH/59AcFfHZEyqLl339lU/tlnWNrjuY4/HIOk4f5l50nSFMNocEw
ur0s6CfPrmBC98PP+IST2SkP2068LV1P3f5plu/4SiOV6q9mH97Gi1k12vAzUhvX1nXU2CsrLDM4
mtbSzZnabvhOt+ByyZP1GNQQBxPyWGWxFjwofvl2hhCCuepbYB6Zr5mrcT67tsuQyPsP23G5f7h6
Qize6WyDTTYWhnBNlfLPt3M/TkNYTVa8Gz2gXtbSQJSlm5Datllo4kCyH/qpR1B3Bpz0bXxP0lv1
/trCU8yJ+JA+LHrfQ7VRB8oQDgNSTgEE0wnvHFCgefBoqWl56OdaWZQHn0DwKAb/GJgqWlXf+2e9
FYMT1rQvan/z9/eAPnsXfv5zeXgdG5YQU7dtMFk//7lALdKRSJa/u2C4jGJ58cjg23dPup8RuIRD
pZoP8eTX8IBj78YMTBsE1YtYwOLotx3EfKqN29rXje0Il3PAfgHo7g/la73EhDnV5W7+r598WLX0
aX3Ni7EK/aD5pfjv7Wt++5y+1v8z9/re6uc+/+Z1xf+/bXIKv1a88L81v7b6aVw+/e3brZ6b558K
64wV6HhuX6vx4bVuk+ZPX9zc8v+18h+vchSQjK//+uP5JQ0zstbxEXxt/nirmn13UE1qTMnfvX3z
J7xVz9fiX3/cvvb/OLxW9ev4m26vz3Xzrz8U2/inq+rCdk3TMCzXsPGz9K+XKuufs3PPdHRT5+6m
AiLLJsBpqP0TvjsbpSfL5dYxTG4dkHNzleH8k/0kUyE1TCyqJv748wK8OSMvv9zvnZOabv96l5JF
oNoWqTaOQyW7w5/vUp2sh9RorYoUJlicg1E5TU0N/68Li0FUgVFHstNk9Wk0a/zuT9CxeBB6pumh
TqHXi73yyYd5sfVLdRU1EfTSdV8s4XprFnGV1IvBISoRJaD+ambxhdOKzyY+mRsvVG+rfLA22jgZ
B88Se02t4z3+12JrfIx6gl4u68ZFnpoeB2QWwZGlG7MFbIybAqKO0Bgfy2dPQxLDyaNzbQKjMGv7
Nkun/phX8Xs9L+H/UQi5JXXnreraLZZJpCiboIeku02KeycDOuZ0yZNDDGa0uhqfv1+zZNAXIIff
u5aurIPYDUHejd/CDH4vf9mWrb/QgTAuhQJLqVmz0W6BK/hDegdYzXtqM/MrWRawcbv5Nodg/76M
YtC+CBg2SOgB1FlM7Rgf7DiDlU8Po+WpSvNFrhuwT1ZsTWoV/UqnhiAjHvJ0M0IStq/M7CmatFmr
Lk7XFghJkMnTyoUBalv5/buxrdJd1m8dGCO3es/IhQDU5M93/hiOs8C3eugU/yPRJnTNKvepErq+
COynvMQ1S9LfMQ1q71BCpZWxmhEFJHitidZdqCGRlE/NOuq8J3BVAOf7siCrwVpGGjJ1CmvHdTBq
y851MXMRV1VnhsvEz7pVWeufzRBNK9XIli1Un7CGc1LCOVI3DeRsIL/zOUnGHtKNPe/jEigaEoNM
aBckHevpHOFHVrgh1y3tAIBUSLV2frwwU3VciLlHL2xlHXkKJKQRqyQ3woboU71qrPq+IdVR1bkc
uJ/cZT0oIZF0fzVV71Vl4EcJiPrzPQ0jd1YDfvipnd7DfJksLBSznIhknWlkLwgxHQna3kmbbHGc
KYH7Xss35qj3q9HyiHmzXFoC6zzo8bBWgF4yU3N5CZ/q9vDgVhVMaWNhQEZwGB2XV1xHeHfqeTQK
brpQM45dHYZrw9sRMnFWrXWAuvq9PnCrVWay5R4eNnqie0tvoTaTc2jSqFnDEYVWDalwg+tsfTed
NoRbRji5F6YNdZae187Kbqul6A3lbgzjj9l0l8PUfJOUIWGaJrkls2lYEl5b9AMA6xiPHNG9kHu+
678I8bGINOgxlQ+WNkXzjzodzFbhRxXKFhI35zgQDlvHEyD4OlIORj+xYR19sQevEa2RLd4GyFu8
L+14Y/u1IJe6z3Z45EPWXpm1z7XqEW9gc4Svo1iqjbPRvKg66566TCutIymjOecV0l7satizmqC3
2XlPqKbEDlB9lWiqUmy9CmI/+Jk0hPQQAcuNrVsKHD7cPOmazKVhqejatKvIO1I8BMW6wFkmkC8u
CauH66YVqyJ3dwauJuHon7XGOldAj9dhlTyO/eQf+Sr20r8fUwVwo5PVj47hL+yRgJlmd8naa8d8
4/CTrtS6fRW4zWDJVrlZLJqxS7BwRwiXJGLIRof+ieAZOLFhTqhCoHjphi7TYm2Q8NRl28IszoPd
5+iN9e6yS5MvYReIZTpGL/kMHTD98omdfULqU9IsJ5WfN6p65BGmBJBqHVs4AAdlYxn4Y7V2x1bF
ycMNm79bw3HRHx60w2QjVG+FLtx5TW0sC/QANo7dEVTT/EUCReC6q0xjleTOe0X03KLQE5zjbN33
ymusErGeRgfFIfwrKeTtAVvTdWZv/TJ/dfJsV3iZhVaMAkAV4oIhzRYiSHYNsa+9QAlqoefxl6om
8an3Nz1pyivVVuAMbDQyrfBSwc0V3+VNiTMs8HhOhzRfWS1KdeFwkxBGWou50eAjzDgr3/hTOq/4
E3cbI/joZGJcWX1krqMdWPnss27o7FWCFtL1sSRE6qdPwCQnggx4gNjLEutYK/sMOD1zHPKvgLDb
U6y5t05KdKzviX+ZeYEuaQZTBTTKyFjkdb0ii+c1ggqTlGcm1fDFD2DeLsoOgn21Wylavq6dOYdG
AQPRQ8u3qAdz23Smso79lmlLgeMxy/3bWAWNJjKAzSJ0voW2oh9FrncILItPdaGKY6nV+oYdJ+4X
w1NhKS23Bqmq6yo14sUoEu3okVuxbA0EDFO9Ke/1MVzWWaLs/i9zZ7LcOJJm3SdCGUYHsMVEEtQs
hSIUG1hMiXkGHHA8fR8qq/+yavt70dab3jAlRYZCIgn4N9x7Luq+59q1h0cXheZd1+SnYm5pes15
iXygdPuqQ7/gDyG/jGlrTLg9ZljkFacK0YXjyc617Fku6sG3qvHquGWddKX3e9esNAdef6+WYj+N
q/nXYZKJlLX8Ep3ZEFyIIu1+nLspPWpuTQuXZ4fwgDdcacUjyTKQzj703FdJfdyUcNu5LRadjQ3G
c9nVoX07t1avw7+M4FXtS4xyRGPgw70OY6qGLqHoxUMhVpghu44spfjJaS/D6vbt9la+7tMPqU9t
ICmoMTfseoDXqk7WaTdCty9ffPim1NT3q8pBWfk2v3BZfGHsXCTtgmWD2cHGVp6L8VhZQA1sa6ct
Y1BX7JHj5fFQ28fZlthTqp3p2Q7m2cz9k7hhjLNdJf70bs4MtDZfnwOFh5ehtc/aXtd4FxP0We4P
a6cfZ0Nkvzzb1oNOeWVobR6rqY222rDds8/zGbRupWPwL18WwmMQrb3igSRtojFDVplLaPvOjwNW
F8eQjNAUIyOCnB2t677HHi5rgLJSRvWordHYIar2ZuMvDmbbMNRDtSoSKMT60FbGGeB7A192AXzS
Th+WtfDG4G5bZ8zuSOVIbG+S4aEMVvv1V4h75l1GWXg7yqyiW1Kz3EH3UiA5G7ixndPcNZqGcTow
HYb7qVFgyNuWLsqUP7By1pKy+phLfYw7/CMJuYZvDLofGCsXCYFZ/GI8uWGdkWZw9JqKmsH+Omiy
Cjatd4KSRftl9x6BCU2I6p1EFcB1ioLN3tZQm2i3W2cXF765xtBVDTMSuKdJm9avnIXkf4ucwDnY
IncavSD3lo3kezFi1/Z89F/lDkikL/vHaTazoDmU/6IAzKBrRuGaySfDqRKiQr2XtiNLGKCsMEsy
ipl3XbehwNvv3OFWIl99ql66w+Ipqhf/POmNdcqXpNQruKGlWz4N9rimeX1wR0UCYE9DBI19e5s8
y7+rR+t3xd7yte7Bm87667qnxNHKt8+Hbai+KIjpD5s7yzd770TIgSvPWT42sdDNI8kPJgrDVPVh
iVHFEXynxR66Z03joMePFrFdNbgHEtA3jB2AzwG3u+pxP9lO9saR2D/YWaYnuSxGpC27+6bnpnup
8fyhLarbELqbyyjQdO6X8fgQO85yA7huPCONf6FWDrA+OW/6jfkIbCrRcSQ+//0l9Jm8yfXuqggT
c4rFfquxtIRABeS5Lzo9IifFPCki5mKrWc2EmdL+hTVPnRhNViVOy69Q7PYvRxV1hEwfM9YCu3f8
NQ++E5m72d13LAECIFDlg0+mNWycSroHcetpeWw1l2sNc0avozV3wlKSLNrpcC76A2PU4QV3o1d4
L4aBJs8W8kvTNG6Au02F1gDzCHMfMiY8gVsGbohZJ9uSkMFJfp4docJjW94sH4LLCABW7KXL4o24
Pl/GGyskCv4hi7KufG9yNZ1tc6uDVhuLM0dcmbABNoKyN75uwEXsYhtP+MrnKFv7b6KGiKFZHCWF
NM+LeZoOVYT5hB93HU+9f+3a8YTdwL8YfvcFU+h+qkXOU1CcnVWcWsEzZFAunLvJvOW+Ws/QwZLW
cDn0fKlHK4ddsGAqtD3o0OA3k6L07KSCXxAs0n1r965JthK497H048lp8wT0sUpH0/jJBE6S40yC
VWsRU9cIcNFcN1jddvgJx5B0oWZ7PCOGE6rjqL6Va0WBCHP/dmMd47zUCZ0WHlyDdYnwxteQ/eTv
6jteFNzbA0A/yZvZqyfYFm/C8eer66JUWW4VitRQ+AF16Vp/fByPDmi685PifIntg4W02Ne09ref
cz1Yz9xurtMoirA2b6QFDy6Cb+QTUrFkN0guI2nPOkvNXELCGwKUWH+1xTaHO9PXWIz1K5ldJxNQ
nUdtgrrcoTm2vD+O4NrQ6SbbeTejeRzOnuaRqLJhltTb825y6bLQQCcBfvJb7tj3Vl7OJylEHy3z
dDFydUQTVRxQ2+oVxfQ3b+AVgSsvYtnC6veQOGcyv++OnXJRNq9ZL8EKZd/JJvOicp9fJXbGaFbL
75xz99hcL1zabgjBbH/zRhrUehB5fOyDCuaiqM+ldL+rQdLF7uYKBjk/YsfOn0g4WCO/AeTiLbUI
WbuOod54+h38hoHfLp+D0azWu/KQUb5p7gUWa5PnFiy04XYMmoEiazH08/KvIe8T9pPyNJYZPP2m
j4bit+tuwMmbHgSJZ+7nStjyDI5rhhrB0Z2RLxi0S6cH4d7QptkF7W3vuvHmby3UVbZBOZHrsp4u
++G4dFCbT0IgqY8rqmOTQ+JNHt4p060m8nzXOGeS1BEkCFc/H+6E0S6PW29/eBDeUKCaD3bfu+e6
zx9V02iXeV7uM32VGCiUG6G1GUiEc9vH7RCP407T5xv9D8qDX7WLZ8egf/DZ+Oz9cXaPAY7w/IZH
5YZf9qZos8luaOp1IYsAHMZha+9O52injYsr2EduFyWB70HXthxzk6BqGY24woSS6DOaVy2fSXga
gB4ibUZMYxTQg9zFvT+IlpmPsr5zpp/CXZerXaz31uilZbVSNpiieADRssVUhyS5oF6hvz68y7oR
DspoaSOhg5LaG7Vzb1Ll1cu90Mb7gvPowjsy4x1q3GeMsSLXYCdk4GXvjI0oXG3gGl39L4ZtjREF
1p+uGliDoOrnBoy3gCs2KiRV2AbBIgT11wStr7854y9vsisUpGt3bkf4fYfTUiTww+ldd+rx1p4k
pBhBI2Mft6SpQ/8wO8NPd78HxL9ZZlKj8EEDR9Vow5W8dvb8lKOdCcep+ejL06BED5Wy7xORR6b3
olZw0bbu9nFD+kAwFHtQ6EUdrD1Yb1YW5LnY1NlHDvpBxsNoq0DN16bmVk4VZuiMCaFDgm8v5bZE
o02DBwv7dAAdpE6B/9rPxn09NsYzyOP9ROP6zsn1l1T8Cj6E+NESTVDB5ydto4+yfGVEhfon2r0O
IJZvxctG1KCm268tkUKhCwv4dBCeG5r716Yg12Bd9pMBiCgirISC4fhjm53GlVh+h0d+7bTOP1GO
/JCIRkPH4mB/rvrsuyNrSDldTipVQzPhoIkJrMP+RTgMZl20wRbGHDInftpGawSmBwB91SjRvH4n
DXwuk2OhNKT1i/s2bzGnPTru+gor6CqavWK1VPZRZc9L3BrO07GDuapqOw+LsXon4Yynl9IgIHk2
S526Jabb/X64+vRRP3YM/8MMYEnUiHVJDu0XPqzuNOffWQ/koU+df2LHFxnbkMdktz8RoOxF0iqD
Q9K9ClPQHOTVkXhjR1vCOCuelA9gz7FJk+I3MA6KJototW3XtDhvqp9AdPzQ1BnFqL66QkT2w3bN
2tt8jTHakL0p57BDVbZfP7u4Csl2pFkPGYcZ8ny1Rs4SNTbP82crARqJ70rFWIxfFmRQbNpdP97y
PS2O581kbKP1q8YOxuPeVwbtfDQQmMcupJqYTvYiguFW9xOOzrtoJEdjGZ0kW7h8YRNZtxmafhDJ
0TKqad1uOLPBhYbI0R/PIzl7ohXyMi/2z0q7xRpuemoX9MidiQvbay9u86oZzrdJFX2oYzcPuxHE
sTAj0grKUMmJ0B09z2FOiVd/qQn13SSSUtIwzrk9vinPza9r1T5lCp5TU4wN7+8WBuCQPTY0Tvey
V90pz/JfW7MWaTY3r/aqmqtZVc+L2O5WWZh3JNit4ULjHTMlgeRLxiv5H4V6aa3y6zpKfktajQa0
+1wimu8FyaqEa2/JaqxpluFgKVqjCOxhfy0PL954j8yV3+F26IIJjdrfu5j/0Qbjf7Oc+Ledx3+3
Cvm/uMEgPAIV33+/wbgvZxYLU/lv+4u//9I/9xee/w/ks77NHstBx/b/lhe+8w/X9U1f/NviQv/H
bVNNq+F6lqlbt3/8PxcX4h9sQk0dDTQqQ8v37P/J4sI0zf+qEvJBpxrcSbDDWK7l6P9lmzgZJG2t
Y04O3W2QbOfPg9Etpzo3+xQ065KquoHmgljw87PPByCO8aQjK9dVPUC++e2QPQJklQevV/MRfn6o
T95tHnk84AOLMrs4aJAbca68/vui0/76eUfxeDhRYbV/xNyHOauBe32ENSv9LVEt+uGJUp6/Xt1l
ex7lFIhSrMZj1nIS7xi+73RU/h0WlbDz1ypWRlazGkF4pIz6NBzHdV1ZhIpaILDSdDwXXrtFRs88
HV3fLAwnmqjYgsncYQ2Dn9rclOzU46u+47dVW7gy4etvgOsu+4lTQUR5n90dfjCDGUwExNaAKq+N
euC4oekpWNmGKQJr3Zlgo+oMuEJlzLynQrAJD7K4yMnICJsvBYXElpga4XSEjYblnC1JQ9QcplmO
MDN73PPiB7NYePhT1YX7oP+xzDd/NhQD8I6kQE3V8SyKCWSipQWHxznS22MeN1V7Pgb5ZdBbvMQ3
uKxnqmTtr+iRaiyQ1V+icl/q0TQvS01cnrTreLHcp6bIn7xBXRaj2iNdDDTWbH1Qv1wJlQQvcDCP
O4rHvCnjMqZEMKNW9VdiSYZIqC27h4RIAKaZE5U1uk+u5hoBS6GWc53VrCZq0KjkSUjknIF78HzU
Wf2GT20lQ2aTKadU2vYvlbEePxjX7eP2Z/fL7NKCoA4M1IhoA5tobtjMs4t/dQjXGzzCXHDzIBpj
/BH4OTVh7fc7rkHIqd5UZYyiJhmU2rZfCq1Jj/1ZeV1xboaGnZprv+EQn9Js0S629O7baUDoUblX
d+wN0rOsP/JowUtm5JAirMQ96GhPpeTHdIwuUMZp1/ntpoakJXeaQQWuxLbktSSFzYaZng/6HB55
py4bbN+4nmApsXa6ARuKN09z8Z91c2iOhLmMjQ5KcFm0R93kyaxruDC6/Nhh8EYWsljK/Z1SUjA9
VpG5zTLybItyT2v6k8Q2nHZz97tsnlXRkHRY68TTbfYaFprzRfY+P73ppESXMEOzcA/KfbkwyQ8X
y5peiBW3eNHGkPHhxHO28Yw7jnoB/xyunv27yYz2ezFf5tG5rjYpwoqy0JD1nW3QrrjeG8rYD6Nb
DVABpX0uSmRTc/+SD8gbe3s++xb9CMMzdTHB5puWOlXkSyS4tKxT60a+t/HqFRpjNl0WkV+Ap9eU
mRjFepVlpoKSRMSeVHUW/AUZljNNQA/e5LQe+RNBNeAmRSLI3QpbSeIg4H2ucHqDE2ud8+CaRE6g
hi+G25hM1F24TXkyNG0oUdOFRCZdnKao702jfDT3oY/tkPnq9tCqL8sM496BChJq3tlstfyV1tYH
31w9oFf+cKV3mbd1ZILvEmpJblTLG7ltfXkdTGJzfIwmRw/QYeY1visHScvCx4GHweKSl1/KbV5J
wmFYmhNZnRkkLgokY5iMYuvol1DvJDGv1JinrKU0bZ0nRS36KOf5G7m+Xyu7zoIZZnR8MPS5QM1K
er4H2Uc/p0oEBmnaULE8HHGHinNQ0YS5Y2I0GGuMIXFdemBncGTnpf2LSJV09YffWa2yBxOXNIqu
wgycGtvAtON8HhS+Q1YRONlAo9A4YIJhSAGAYWTGqDFFGJBJAMi6X7Ty7ByVm9iNcYXV9GjRu556
MQwxSK+fdqv1Se/7f8rR/raO1XQxu5Idjjk8GorU3QKcQFSYOlvrbeoDm/SkjlsbS1dxKapVS5RS
P5StrNAdDppTdz7rbS9jvSwYCFjXTQJbJWDuri9XyITdtoAgblNzkue5Kc2nyYwn1oKVq/enYaHj
nlWemEOuHshLWY53dyeogpRhI/YO7zcCk7BH+T4b2XrHJOlppNM+V33zG6nvL/jXFf6hApggFu+k
UF/dpfaorb2K6fbOB0sW2M7xYyrBdwMurPlGbK8GVhvBYN4WTGWznWt9+0vtfR8btX3PDlMl5aJH
TUVYJV5WLKr7NF44Wp5peMa+dzC6vIuy+ba4df1KrKkT+A6npr3l6Mz07c/it/K5q+QLKgCPJn5H
7Gr515kwxJDu7HuJT9Wr73FMpeidUe72vMbtQbafkRoiD5ehofHOcp8OljWHP/AsLVL+ap2vkIfy
V73ozqxuuKu0D8pHRaMz0A53X3+3cHdbE6NTMH5B6a8wpZjKBP5PwzsCA4NkmHubPKnSegW7VT8A
LeDGPNbnZdjdhFF3YKMX4PKjk8/78bum1MHwEn0oEMEs0eVQhw07ybgQ+xdRHN9KG62aKBEzQG7D
zLx+75lMxL2+fCzC88JD5ALxvruFC95DdmaJiyqWix8LOlvYHNYuWwKFliVEZ/kNM1Z1dYT2mxhn
1MUOyIapso6IJS8rNX8cH0qlMTzPs/J+84HmbhLQ02I99caGk77jZXVHevdOzBHAWiACAxb5epap
Yx9V7MqKkLHBYZBIsdGMpBrlUIJPnLWPzlik3gCrodH7ItXN5oKxbEMb7A93gwuEo3RmIEN5Bwar
EYnb6++snb5ZJRtDNXfkbzR6sNeFCPra+lUoGYkJTNuMeQ08yok4kCY0BffzoXMv7qq9kIjwxEKt
YV99RSDBZVzO2i+/ChlxaG++Xj3mAJHv6fYfdHq55VhSvySWloEmdx11fKsHLl4bWNI5z5E8DN38
7eYESjo1ZbTqHGaug3WC9ltjpUp7azHv4baZw98qA5iXQebOMJUntFl6b6TYGLZEhwiaSDEg55+/
Z0dfMpB3S0bPxh9cLtcxO7pzpY3VyXFzRJm9EWIN0C9O3jJ8a3tBZdf1TAQM48nQ6SI1p/myG+j8
D7dmZUVH+zCRqBIvvsfgwD3qu5rEjqilVgiLb5phfeOnVOHsH9yrDS1/n51Jxa7PDs+1TiszGQFA
l0WvXsR161QplxcLH50oayLnLnrDOtLhtI5meMjW5ll3dgsPzatLTkHw4MTPsldHr1w/94NJo8/s
VBd+UreEuh5GTh0qxKlbYlSjznmWFpJUx3ggB9u86lhIo82xf0+e358F28fDoWJZnTfen2bcb3rF
IpN5vN23qSZbL2xJPr1wePPOsBjEmPkSe77XUZqxC9OLK7OCNmjXkQJGM//kpL8xm0BQtNhjtDMy
30FNXUZ8k2hPGP5vtkqGuk84c4po13KcNhUb1JLnU/XYqfPbrZNgK8Q+86M12N8J6WIeZk/Xw28r
RrHO985rlljdti2LDs/BXDkePz8dZWfgUONqhCTKCeL7T9VKcapYUS1cHBETGLw0TY/twu4S4g6O
u02/3b+B7Ies+uXJFVPOXbB/IXgUrUDdJCztxvc2n9NdDE7sjAv6J3QPVyJy7iGJt5ED9jVUYzSO
zxrBuFHTuUXi1AfKEtqUWYzVVXTuk0GPEWYaAgeLl7zF4Bm0A8Zbx+3f5diK+yMrH632YLdGLmFv
aDaBUlFu4mOY+7O3mVvsCkcj860+zdlKNdxn1d1hEsxQHVnYFFVN2AvMncY3b3ApcUch8ugXco4N
vxWR8NmarE0CdGm8F6VJXu54l+8CV/NsnWyf5C5BgAs9xwwgaqeqbpur8kuKAr1/7Vl4x0ZhMbbb
uuti9AJY/LHHc81sBT6y79RMs8wXptjsEv2LWbgfqu+LUMeUHq69g56CUIhq4za6o17K/cpK5AC+
nuRLftL7ScMNrhv8Ih4xdU6OuMmb5/jIvxeDUimwsyqjg6Fx+IZhv4Low7FqLkhS6vlXObX2c2O0
VwJKqoB6iUX33oJL6URqO8M5T4vZzTBGy18wzb17xmhrmLH7qpSdvRJK/rvxZ4gHBEtHpfaC/H55
LxxBNnvxe9Z2PVnHab9jX3Ilj/FqqvSwAcTV64ePDeSRVkY//PLexf3USw3EEbEuwTRJLxyPb5JX
7Yeq8N7vNUm/sV5Jsg17hc/DWBHGQPxfXK7pwhsDE4FS0sAZjw4/YXzMW8m5uDryk4Y8y8skyjPG
mByoV0b6a+79YipHmUVGZJAJ7oyjnL/kw4xFG7yTwUVadJMfmYr30eG/wCaAF69hOBsPzgHXI4bD
UCfbm180ne2kj9jqR1uhUa76uKy07rdZoQuSBpf2MI5UuAzTjpYrmR44JsbuYVc4DvPycVrM5m0R
bNNXXLHBYGgTKfeyQeeTXUhxdeKpI66QOrzDjNG40aHDDDoaA3qQGzq6mh8Hsb2uZcERWQ4wNInA
yerdOs8tx6rqF8LWjw9raJ923SRvCPAKPiD0jO1M3Co0cgqruQsJ4ORyxEyc6yzBi1k9m5J8e8xU
7607Maikud9tUySTc9OD4EnaJcyA0nYAkwCwjoUwvy5Aq+Ii27aL1hAD6xu/Zs9ruE7bv6p6TAqi
Mu8NKR9Nmm2qzFpjsGvOF5nJN782xHWylyMqas743cIRT11w15kbxVg7NqFlZZSWPdiEYf4zCA2p
fLHETuO+soljG25pqLewhEbYwbqIBK7xfqyYHW4TRI+8jH3uA8luCysxdIm5YgqmRcfsOfp9uDCf
3hsQ4gi9g3Iuv05iKkPyeSpupuYrpndqR+mmcC626HBdah2NEsvVZjSJTBwHQ/6ZS+PLvOf2BdqW
NeVXPUM2uAy0MHqcB7PG+FhyMxlYrIMMqF9sZV9NW40sJAmkYgZB5nlGRIaxEw2js+V11aoHxMLS
nPfwJDXyUUMkHIFwui9mX/45yDuPWkvRHltc/HtDHkaFi8nBkpeBDdh4b3c9V5ve+kbAYp7MoJxv
T/3NekiQoT6Eo7tyObj8Cl2e9ayf9a8sDSUkbop7NYCMmh41QtS22kGU6BHkbKxPHVrLdNQ1M+U+
BaDi8/MD7E76+dHnw9AGGeyj1BPAtJT2PE59FflaYaSfD6MzGml/e/j8lJu3AZ57a8Kubcx0uD0U
zWZzHE3FgxCiOpl2weKl8Z9ERuLd5782336Ez4fBGueUWLB//RD6QioGLHAQTG528Gc8fH70//t0
3jC5ddp8cW8/oN46ejq7P0DRGZfPTz6/vJuoUWo5/dEno4soQWi91UHhdPthPz9C4PJI5ICWQKGw
2r//VCuPkLd9fmluT1qbr+bfT5IFSSw0TNDB9lp5qVhWSS1iuVW6Fsg8kfK4i4mNQdOXM4FQ8ciN
J+1vD58f+czn/v5o4mX6/D8WCgAzNic8qGKzTWb2y5IyM1lSi+l2IPV+i7SV7Hdywrc1tW5/b8dn
Ny+8THbm6+dJ5lHfjTKFY/TPh30hLpvn5j+/KDlReJegfqPXfdImNKIZQ3vKSD7ybw//+hquZe3c
2aTO79mWLsL450OjySnBMfW2i9u4zTVe8lH0KdO/PpUFC4Nhleg992lI//VgNPqQUmQP6egvW+TB
Dgm2ngQFA3aHv2j1cFYcz2mzNoReUaPzhkYii2Bm5BXqupDCC/DT7VOt1o3IByMawFLd0qoVG8kY
troY5Pfm+ZbqRt5BayyJUu23VN4ePr/u9TXbqbqUWtB7hxP2S3ergNUqU/+GiEa8t/J+rhdUpO2H
Ud0TxcDinny/+Tyw3kw116vCbdsOVOjDkv7roTH3Ja2F2pN+754/v86/X6U+YnP92PQwx5WWHto6
pyTiFkzxNitQuKhOORkHllOT8jEUa9jOYkn/9dDd/tHZXhBFfX7xybp9B2PMlxSRLm+g20/BMkSn
hr59PmkKyE+DuSebMPORRRRXts+6cy+j3OU26bIesnTapK7TESjjpUqK5d1HyBOWfs093bC/y31c
WK2R7Mb44ReEYT9wyQXYau2e2J8L8TBFoGVqD44a6YKj1QfJSeMMICj7YOH0nBdsVHXpJGtlvKI6
/6rabouzNtHKCjDeWD0hAN9ppcflHtkN8lohflfaK2quEdVcAT7Q8d6Vk99Zld0kK9U6MZibn7Sg
Tsu9OXlcxy1udVZxzUOjsUutiOQ5bx0Rph1NA8S3DDmOl2pmW8XAxN5zUsEDmyy2umlRefkr/QVJ
zARtvGK3taK8Xf6ipFsvq0NVqtXvEFNhMVbcLwn1bhTBpQ5vQXEbl7MZQAyWycT33PWx6vm2KC16
ppT9vbVrhPeMW51UUyeChr21zvZtX63fN1Fcs/j0E8JHrmdqH/iFmbzeEjEW4G9wYDIcgizkhC9+
aM373LpH5EwCPXFDw2V6Q7CKWkv6DcmDXzmpVyGeBTAp7t1uutSVfPc7eU9GHXqYnvYMrz5sx3kk
0pZt16xZX8YW1O1Ksdxu2tfe6t60tT9O3nLrMjt5MpA3BjbijsOBEvoh/RudynWTJm276WsJLQCy
s2C2od2Y2MbHanGqusJ0477bzUu+vVfLNr0xyWL7t5Fcf6yh32y3trN5hhpEACiJVg6iGdQ+xh67
xvpNOh7l3sgAahE/WNg0P4VcP3Df60SfFT+XwyUv4dD8m6iD5AvoxOj9u5884V+ReMZe4yb+YkKg
tvpTLs3fspWv6HkDTbKxz7MnnG4q2lfmnr6B7MNnAMJYAp3PXp4m+Lt1iyaIWDfO4Kpnp5qJx247
Z/ouIucm97F6tz6xIa7CKZ+KE9DyP1YtiHqgIGe3cJuugUgeNTSUZh0e40pnpyNrMHo0zXY1shb2
v9Ah7IHaaTEXaoRyxoMwf9/2yiaHe8cTwoSRVQhHSQH0X2EVYsoxo7f02Iao4oucOiz3LvoxWNs9
otri2hpP0wtKjCGo4S9Qgn8clrckYsAf2q4AogVCh73f7i2rrmLHhJk33XNp8e4i8aVSLWHNjvNh
tyU2jfWFBOeDkm1/143WRmy3fM+0tYGzrTf09rzN5qpgclFR+PT4VYrug3QhhA8baQx5gUBr0Rnb
0DHO0C0mEKsISYFnG+NtCdVmb4fiJ80cr08Ml4A9wynuubiC2yqjQUKC4FGBFGxR8kG0T5oSBC50
5erFfhpaglcs9+aw4OlmFmOl+uj9QEquQ9mSeIgz53EwB5QaVSbDlVGfElp+HStC9TwtzQZnCAwV
THlZoEFEM2Fk+jfYIN8ZbHdBlrPD3obL4GHn5d4adz1cR8UvOy0C5wStXSEGIyqInFg5ewGpltDS
zOmtYLFCa/Jb0/hvdlNVyV1zAk4vDDOWSLxG++XY7RG4Uv9rQr+1HbvxjnD7SArTr5HntG9i2+CU
1ChhdxKWY9f2RdJmgFWVZP7scxumniaMlkE30vV2eNy1oOlUSqzQl63G4qqf5zGee9552TBiYehn
VFaa+NHN/Zdub6LaXRZkt1ab5N54Hh3MLgA+ZVQqSNkHN3azyau4y73YyjlOy407OCkPibeoO9Ny
CKPzzaAqaW5MsmOChtEkzeVD0bw7ktxAMY3v5lFlKcETyejnC/PZ8njfpIemLDOZrB3OZTLFQ68s
RrRmMqBfPDdGeWeX/ns9AA5eMCuejGLBd5+3J6XKe1nnBk1XG5CcHruF+plr83GqMkTOjRRvFJ5f
9cLSGGPtJ9fn/O+LKZbLIgPU6fdlOc2x7n9dM1WF8CVJYNi39yKDMabcVCfWFhGvb5xc5b5uthEf
Sj/Z4NUCvCVIMqUz0Cr3P/pGfh3ZHEDirwO06T8w5Zr0tcbLvB84JU3A22M2hS1ZP3dSXx/ntvnD
MNCWAnDx0aXSZi7G3hJzU5+VYPn42ucffD4QfNGlbeN1aZU378w1AbsdVCmfD2iUBgqgtPXagrGY
IjmzFDaea2Qa/vRCgsJ2QjE6jVtKOM96Ej01w+dDplOufH6kiKfRQ3AVWTJnRjQgwx79oBxMViur
Jq8qs/MTBu8QQ8VlLfU8LplJsqazs4j1J2HvrPxyuz9S1573My6o+7bh4MFT9VjsHON+heM47LaJ
TOnGvtTw/Knwyx3V1DZyex1MXBvUrxySMxUKRSyBG4FZzf3l8+vj0Zindpto6r3nkfF9fKC63Mr6
BUCbSHSr9VNL+BTWMtyxO6WDuTIpxEvH8KetLq5HISRmrBHN4mz4G7AHm7o+xEpvyCI8vOZ6GGt7
tfONiQjtVa5KbFQbShxAND3KWMFuRphzFds5Zae4PXx+9PmwVQ0t1eeH3Zr3KalQhV5j+GcwBNHH
YD9s/BlWG9uvx7Xd2BRwyihXUgXn37leEeijiZFQ+HlKPz+l1RsCpI3nSW3MP24vGUEP/3y1XHls
JwCsd+PujhEgH+0/2DuvLUmRbNv+yv0BaoBhgPF43XHtHjJFZLwwMlKgtebr74Ssqsiu0X17nPfz
kCSuCXeE2d5rzbWda0x6ynEmCvZRsnWZ/G2j5aNQWVM7x60783XEwfCoZ5GGFcPOjrFv7bKJYeD7
wswZKjaIjvB4LavrIxOGfF8wX0gIvL6EbTDTKInu8Jl9SZZ9ctLHat4mUX3T8sHZ/3Zfaze3HvcV
ByozP3tuA5TIaIqXvdtYXrqu0Y9uT13+aYht88yZ0zxnUKoZeG+0Rdog3aj8tTCWKcI8yyTdhOAi
iNulNrPMIlxE8Yh6WVsXVjxiCBiKEk12E11Ej+Erp04dxaiWTOp5Z418Jr8JzpFbU8szR2crykpR
bV6G9bJFhyWcmn1sGeqvC4d8w70InLtsmda1kfpRTFRJuayfHFrznRkyDGcIl0fsO8UyDMcz5jBt
GSkbLJoOGnYgXsemLc4AfBxgHpO9EXnOnOfvhat0yLABU9g8TNMN32u2myPtp+zZcbQ4ZCqzLNy/
18wKzbbpsI9abaj2Y4RI2vTbXwISu6t2aWKXR28KUbaRzKOLY0vOQr/MEbNltuhaeNjxkgRYu/lJ
AszkZ5R6qDma2rE9Rfuaykc70MRnSF6SrEy3GpNUZRqXlhYQBcps1A6zZWXnIJ6pp7rlMXQIk0DD
XfSHbpLHrok4d5X+k++6+X79nCHLoDAO1nLKaxpfEogwPAJgp53jdIzV/YLCr2zZ2F4elQBttE6E
NMvZ9Unx0vQcYeaya+iRxbjVBfwRKzM/Lxf4c7U8ut6Ued0eTLc9tcskr+cZng/uYDPMqHQ35jIX
dMMq4srRMQNpZjpDIY0n1VMUNrs34BlP8Rw3OBeZheJBLs9pQmQYF0Fuj0FPzbOO+C76ors4mBKJ
xqwxC7FdI6A2PJjLarHslXVj1ke6B9666WH1ggGqPq1bWqQUh7emaOHM8ROCQyWdQFv3Z/BRc+Xu
Az6k0CcTpvNxfcupI13u17uvt3UYsOtn06qqzutCNCMb+n67780GIMz8qHXJaxiYB3sI1aHpURFT
SWXvYg8x5i0J1UfyuDm5LPfV0q42Dl0Ib/2LpdPlKU0mvodYa15mzNhePI7EB/F1hNccMc7ZSTv7
3Da4YofE/HVsrpvYTwTI2ROqabQgjC0z9YZJ5iNBjhR0qik4EIJ2v97yp+g71rl+5xDCe/ZpHy52
OjSTTs+hsmzWerysN9fFvDwwdGHn9S4193XLx0kjsc8UV7ex7gJJjFbFrxs71vKroDAuTfxMTAL7
oTv1WZacbZNDHpf2lgr6C1cwbRPbWXook/pRS/dpVT6bnTKPbtLdGTkuXSdAusycxhuptWxat771
kf7ACIJiJGcuQfAujlN82FEVTBvM8t2BdGOOQe0M84Pqddl/K6lrbgo3e1KleIlb+wvRE3dVabge
M0p5ALgn+bataxrP86GMYy7nensmc/zSOOUXqzPpd1j6k2YRBp45qHIIJdY3TfYauKCRul5AGSnJ
Vwl9Oq5UFntTAeGIiMmZLmbl34qU6aSwBjhQ3V08pK9Fk3KelTdATDl4+eIb5fjmqadW2acjPWvk
kamvH1vGYzjv2i2jwpNTaa3nKN336tS+UaZ/UDGqZefRwFC2K2UycXGP7seUkXFUtvlOTXJnCibG
DFIZqLTDCRzUN47ImRQMBmUiQsEt9GZkDiHg+DTIH+gWYLupLHszmPlpyqvurdAfLMeX30K/nmhN
LC0eHJxdnwWeGvRPgdTuXQoXu9hIMLIM7U8DA5dRhVAhK5yjDWx/ILScKSg6d8d4QbbltX4YbLT4
y1nEJS1lRgTMajIG4lRNJ2QInNem1rg30lnbu2GO5jtz9F+Muf/Vev4XWoUBper/J/X8v+nXt68Z
MLZf7IsFcPHrJX8JPeUfNFMl3Vsl/uJR/AmqUOoPCbLPdAwlbIMlWss/URWmhazTsRwurYx5wFwA
zPhL8an/IYQ0Xdei3mzppmv8TxSfxj+QOlgabQU9xhA61l3dXLbhdyoc3n4hGxOCb5u1DCUUHhBz
di8Q9otjGexpmqO2rwIdjUKGQzh16Ef0BCP89p39G5zvv90Mh7oywlcTxqP4x2bMRkMm6Ez6RlUW
5WZKhbq0fvfmNPp3N2+9oIo5aTWQ2rsE30qrozUKBd2l/7IZC531d7gM34ZrGKYpEXCBlrEWuutv
TCRsC3Hj9nQmaC+Xnp8SiTwZ1Ik0f2v2zmkYipfE9h/syH1JJzzyIfqs0sjEZs5z7dCYPVCpiFSE
/7JZUi5Mqn/dMMd0UaDqhlSG6ejLz/jbho1JQ5PCqf2js6BsMr0rGGlX9wYQrWvmWLAIRzl6RRhq
53qmtOfgS/fGWEgMQ4uroO/tYmfZ0j5Auzr3uPOvxpjWV8chK45k3IZQC9rtGfnyQl6nvxcpqhMP
GDeojUlNuxwuMjLYcLyfq2g6R9r02a+y8jL6mOfMCKJfMDF6sgv9h1YpWrePVvBUWajamb8eJptK
qzYP2ikw8p+uryifLn6Dyo8p/zdH+j/Qt9MG06UZouxLWgJEG667DCRnGn/82flNj+dnIln9vTZ9
8yG/mRDD9pianQCO3tAyHcQglUz9JUhOhiJ0qO/JXIOxX2nVnRN/hwf7IOMhxKmCyZ3qxBJfmhIx
IYYPftCTVd919q5xL7qGVUiInGQVae8NF1Gf5RyVDTIfGRYFojAnHqRhPDNh7hOOV/jpSYXGMV2A
dAkRG5WenRgzkaQTuj/a5QfJQ5LDo8+ZZU+HscXRMgfY6u048CBUwItsJFNNRBpRqw5DDy2wmqIf
OZLDDfK7Ha68n04+PxSQ1SvT3C4F4s3YV4/xc55Wb4NDyFHTk2lMDdDDEtgCPpw2cwnLbOxdrwms
CVlK2W6dur8GGSmxWojftpunjSbl3qwFhcb6SD4h/TnXejZMVCjCiE890GTqkjWN4XDyrGz4CId0
Rp1ZdVSXgvRcjtWbbeh7H5XE7LySdKvtS8sE+BL6n92R4ldpUCLUTP2xHds7QmJ+GDQeN22G+LfO
ZmfbmOOw0dEbernzxSifIyMbN24+Rfex/hb0pblNLK7ohMuGuGIyfaSomaALLhIoB3gtm4ZySJ4R
oBIDItszsd5mfj7euslo9irozAeZ5UwFCNAw1BQexrrGeZPZ36ZgcVLGBtz4afhJe0wCrppwKnfI
HAGPg7hBGnMwUtzGZhQ4mHdK64ZH8GphdSI4obE4BYj66KbmuehMBOyIUAmJZyE1x1rUR6yiuf19
kbWh5VVxVG7WBzSrepsiCuTZ0oEpx/CeoBRrXy+NkfUuBA0ipfzH7XXRdvlHwxXpb09Z70+W16+v
eH/tet/7zXWtBrpIzIX1ax5E9Zf+4DDKz4FP0so6N+qWqde6JsXs7OSUfhZhTme+Xao+QySL5vL+
RINSw6ZYZmfrw+sCuTG58OsquwztAr5Scus0A1bNMvv6deev5fosejdqMw+m/PUimmQ5BYi/FrPN
WJcC9/LS37Zk0vXw6E/Grm1otUryWn9t4fu2qUBjhPTrc9Z7p3Xj17d31g1bVynms7mcQhAYIdYC
C6BTjXV/dCY5omhIEMwGxtuQUGUTkoMnsNqJcnp1acOAGVLsPzRU2odB93fMXb16rKmEjf2HSDbf
s+6+p5T3CXXCNc9swo3z/pHR/ydmdD9bZnxlWuDLtCjV+aRF7NKpy8CnNEtBfdRPGif2jREE6g6G
P2X94ElqtthZEQKY3omfYtNnZmDe+4nuHgE7PIpAuYc+717T1N05XUjBvKmlF7oprS6s3AdDybsw
n/xrnr8aurqNpUq8NoYQwPl72Phu+QOnMu14uz7mJmZMX9TjNrLI0gt149nN9ehQ9OWdNvrheQ5T
VPPT/IEAsIOvNd8ah65bRBu4zoEBZFaRcHquHnG549n0GxBBoUROYJZ49+kBebqD7z/CL+hRb/cw
qJBLHYE3GpBeNqGrw9yj1J+MzbaOJrUjfVhw+p3vNQSBFcfvl6q7t8OuQPpjzvv2e+IE9tWO7NIj
Yzv2RDh2O9yAXLQQWXQ2wLtaBXvVdN2+2hSj3u4zZKloXKPJS4rx40QYJpUmUe97TUlUXpdmDK0H
Zw6Og5h8T0jgHFH3vR6yH3Ke33q9/mhpdf6k9Q7ods1lSsalLhii8j5PdWb1VF22Or2Zi/zJeM/d
+IsIrYUu2If0DNCAfm1GFA9OjR/TdKICHQvXUb0WlzBBNOzq57HhCKutZNu3AZLr2eBKigExw6+D
agj+rE87MH1Q+lJCJD4eJEP4Myr6c1YZF6uuvhuqxEZDkbzE2z2GLxGiXU84cchsqTtnDpX7gZBL
u/sKYlFcDIXOISL14gi95NlA0XvoJWpGI6KcZNhvIqt+2OMotmVUVbuJ0NCt5qatV5QXwx5vqUJV
T+X1biY0fjNbKG0FttSBWtlWB03i6uwBojL3jWOejNg6Tpa4kh12YIhx1GcdzqgT39sinPZ6wHhT
kk17FHRehCAsph93wRTSicOI91Awmjn144+ZCg9OkmDexzgPYBO+RoWObBf8/yYIH+nHfOMQP/WW
/RgRt7VzSus61xnthfyj34LTCosaR/xd0T8pae3U2D5lPlAUrRZfa2DhsDmynVYqdOoqRHOL5lhX
Cfp8VHQUlGM0d/wSxQXSEagsfwv5SQENEuk1qoMHPXQ49uan3jafpqx/GXxTbR2awJcQDoPWBxT7
7AdGfqeEfCy4RsURigq1v2B8qg2Z7e2q45I7mz9dhV40EJexMMGUgEDf9eRFqkx/ZRJJZcwtv8kc
p8Dg0HrJloQ9jONek0TPgyuCjUvVxesOuXOzTXoxcUPmF9LKTTcCnQjoj4yoTYCQZOpBOdUDvqiI
tobcMHD6goLiBlL0U51wanLhq5G2W6m+5Kw9PYwRRYVgUmR6NjvL6D+QTg8HNQolp8mUSD8NBZuv
OLuEKArDoEMTQ1srrifc+oXAo9F/jum4b1WArs8kB6sPATuh2MLLUWwqM7raNonxWL+oyxyhx13p
4yCv0XR4PCZlqb671POTmEPYLIL2KUDK19JMYNZLg64uqolBmh+c+aIibJKRH950Pf0wxfYPNepf
Jxgpmv9RC+1zIus7iyFtGBfPMMDgwsXTlVCS7/mQfS5KhAyoU93LBETZs4kf9czATe+cNEW3lU/0
ltLKNpHE0r1ZH1nv+/WwkaIiCuxplxTlh4qLzDHtxcv6LL/M6l3ZjejluPzfIdPoDlj/lkaNIkqK
YJo9sJD8bs5dGluj3JBPMoEgtuira5RVqhRJow2yzJuxTkd1ydEIwdVzKjqmekUIm4RB7Cv9p3Mk
Ymq60i5zaIjmT7XE61M2zs1shXMbDEZ6UIjHPaAz6iPwcRabtwdRbLwZ2ofIcfgLly2RGPp2duNn
nFUdvr5eBzoPSWmowRqUHcgdPfoZtHN+j4aFxVjHlML6r0MIAEeg6eGHh6ecqNG/dcDJbz2/98z/
CLr4q9vs5pbih3CHEBLU+KrByYbXtmGK5F/jdlSnTC8eYLwhls7lLbcS5M1zB2wqwZZmlj81zb5P
HHM8U+O/HyBJc9FrzTsD1YTjp+ntTY9JPhTITfXCPpGd2Z2pH5PQYzR3wag/otzST07WZNdyyrxQ
aQ2vxWgcLj9imWXxHvQY9DgBh2HCjkd/qve3pdWfptrZwQksEK3YuKUq99RWJXXwZsjvqFcP5Gfe
0Y6ujsZUvUVFcDal317ceEjOZGk++d0w3UlS4c+GU52DLPkZ2myjmxxMyqM7Bb5sC+6JaDIrQcs4
LUNw6zPGbjrI9NwNUXlF63xRFr9KWo8lc7+pvxO1fuoTNCZROZ1Dld+nCYR6nCVEn1q5781zZXHt
13aVMU1e1hTVxZ3CU96qgSYqC1cMP8BSyH1GwTq350+pS5HLOsaE6Xp2y8hFOsm01X0fAqQZvbnB
OBwpnSVX+hZeRkn25Iv5O155gjjfbIDxi6rpXd+kFc7CPFzubDoDMd76kBl0iosUMzraDIi8+UKW
tTi0qSa/317vlGVNg2xdDdfHmcj/+fx/e2cjXS/BZ7XJuwJ/SMi3bTdTdV7XIkEL7D/eXJ9SL69Y
195fu77s/ea69v5WCtsSUCdc4us7r2/A+dvSWrXYUuuzRn/0vK69L/7jfQqeOoPGf/O6ihN/RNgE
ZtsZ2cLyjHXhiJiq7PvtrMqaX4/8eq/3j4qE+9czJWINv5cnhD2tjjpwfflvjweyc43dem+ibAwS
7++/vl/Xda+1msSOoRJwsmL5zISEUQwLy2qKIisNxMd0RmYq/Pg+1HLwOugoPttWdmiLwLgftMaF
wDVhlGSKd4oDdMU52n4q3sr3Kpi2wOCyhzAOHqMR8Ws9s1d3aYf0AeRdjR3iNnUOLKA2I4hUEcSl
sobgGHh7+EW4iSYxvUUaTRgNRtN+KAd5NRrzE6Fq8jCbTKVTCzmATAfE2bbdHTEoGyeFkfrqkAg7
6/WzM22GUMZUfOv0irsxvZYh4ACdbD7CQ2yARg1eoVq/jx0X7fNsTfV1YvPAqwuSk1249zOIqv78
kYn4fO1zbb6ua4rC714rqBavN43l0dxU54bBw6mpsEGs9wezMV9Ne0LYaMAezM1DVbIls/Ulymzc
DlEBLm1iTtAkerUpTd9T7WygWiKZ1LTFucfwdW2XhUHtookD6xRXFQGRg7S99E5q2k0wUzkHeWVe
RPCAjGPkO+INmc5zeZmL8crZdLxixflQCcvhvMwz6kAbrok2AFTDSb5rUps6kEM0lqNSKgxj9MkR
dXmbUWkzdqPP58r8Wwgolgx7vB0uubUqlJds1q2L1rdHv2JSOKfotgoXVCsqqK9+hQiwjaMXrDPR
YRXWrLiddW1dmMOkX11Lx+yJP2cTW9Ge2g8YqPraz4kovPVZ5UQ7kMoMmgmgRJcqy+0L7chjXivH
mwznm8t0/upYdX2mE73Tllvdsqcwv6BOKWn0v98XOpRWxgbN9vBUEsMJ4D2T13XHWtdUD7MxtgS+
bkPQ/hDtFcAM/bRsNq/u0JoHsqI/z67EChwQymYZV2d5aH0cKbxJAu2xDrGRhYI/JRoGdPMYkKyS
GSWa+wt5nSh4LRzGIwfJlcAa7bqupYFSTMCifOdm5S3Krk6LNylC/I/Wy9JyACbV55k2WG0P805U
A0FjCVZfW6TJldbulxokqAQ2t94baFMNTy+jwlOo+Or8/cz16evCUZfY7j5QjwYcuAgpzD4jLBTO
GqNpVFAhzCtQSXyHiOBn0rlZGEDkicg1ECU0JRNBK75AJPlzoUUB4rj19q9VTcN/xqw933Ta/Gl9
oFteUsRd9y9PXB9a3219fL3p4BxFDYck4h8PvH/q+uT3m25bAcPvGPK+3/f+oaXZZOep+2zGajFW
hlHy26aXgc0UQKIYfN++901537xq3fK0p3Lm0wvYro9g/bq6MtYP7897/9j3TfnH1q5P+cdmrE9e
n9e30bcUUxE2+YwIUzpwI6BVzSqT56Rzrmqgjbl05j2UdvlDQcH5aJbmS5FK7S6uRQ47jfIko/Ro
m6jQurkAUAenme98YGqmPn7TgcpuUWpxNNRW54FiR3afCuic3fwQWDP4pwCiYEsMfPy5cfQDjBQT
EXnyTTDO3RG663KSYqYrC7xkJkenDKjHlsQ8LHPL8FXlh6gALafmBu7JMALVjYR+yFr6xbYwDrJT
X/x80m/E876EzGsOVDeYjpojzVV8cyRDzVgVG4aDlhtDHDMegnnC+OjnrzCR1ec+/Fq24R4CjXGP
mDOr+/qo1Thse86zbYsbaWLytJ1VX++SPPkSojxkVgQ0W2Lp3wyd+a2TzTd63/K0VDp2fYxAsh3j
u1b2XxpfPSD3t/eahK6aNJfY+Mw8zbqkU4qkKLR2nM/9nV8YlFTVokVVwxZovfvsW2gWi3jiTJQp
GgBjBRUyuDDuh9ln43j0MWhXrnyzyoXJqg+nnEPwCWisRQUdGlYb1EhD9cLyyqG5H2vuQj04UA0G
/yubCGannWxFo78NVfPa6oAO5cTEYpbmPipf5tgKnrMmOSyBXXt2ktswcPkvZPzQVyLaO/V4r/X+
XT9R0OFQluf0OI8yYQqG7aa160fdbXeEQ5e7rtfyo5/6w8UCfjNE9xpCnUOs++fClfZ1VKDdikKE
FKC78q59jX1bXQf8Ax9aNzq3lC9PRR9L4Ek05il+WftQM+KtURb2PRJ7crIziX66mfd9X1pPRhzs
kWLYm76wb4M2wOvChRuXmXlO83z0Uj8klzYafog8QBWWB+aOcfZ0HNuhw5Y1IRp2aYH7GSo67HzN
prdAijMgKXZ+CJiWKfFOz3Rsb45m7Ml7rzbUyLTHcgpJFKfFb+cZVY4O1bTVleJYTPFPGSqibWTh
QvUE2qAbJkW+4UBcZrd3tX7Yh6lm7bp0eGPWBybOnvEaWfSBM3XCudT+asv9b9P3vzR9BdIHOmz/
GfBzV5Ao8H+2X+sijfJ/af7++dK/YgqsP6QlbEcq23KEgPXzN+lHyT9MQYSJTkvPlkA6fuv+2n+A
3zFIOKX9K3gZr/qr+2v+wVMZetCgpBmIEup/0v01qY79s7Fo0Ouk2QmFCFMayJ9/bSw6yVhldYrh
MFpGufZYfrTU5B/wOO5yxIqPsemEj0E84F4x0gMDRcMzOe0+kd2KajubO8r45TYZcvupJMAWCAVh
YREEuit5aMxzZ2k99MzYg7J/sLtgHwR5/Fxotdqk0ZARZVWWn8365iIbTyJ9fsWtlXs56ss70ebl
JZlzRFsxY+82MpzHyp1hjFt+9uwknZcEGHKh/JhPSmjTvhWGuFhF5F7svu32RkXvRoQwwkqIHBtI
ROO31tVuoTI0ttxOL6Q3Lycjrnm9MQ0vek2JA7DWlwiTgla11o6xc3ugSVR8niYCUip0WCczRUiF
gerjSJFmE2pTeeuwxX9sMmgoBeBXr1SlvcEbGn7MA4TnVnpIszmjhFzcTfPj5Ify1Kvqq+u4uRfj
AzeqEdh0ZKlrTOLsoQZvwUCuLFrjzoT75ULewzgcetWc9cSsXXuVTJcGb4jPl/VJb2u0wLZ5it35
Q0Gjc6dZ0ChtW/7QBvqfBR+nN+Rh0WGEU5jSx6goG4ZleMzn4akjzXrniOeBlOUooMyY6zTMMDAX
B624xk3nftIvMSdpi+Tqbnzxh2zYZ2Pa76YsHrZT3RVHWOFD0O9RNS4MUGj0Y288yLF/yuveuEMB
PwJfS1Hb8icI+6qp1NqUSbVrAWZsIcFlx6lVKK4c+EedrONPPhw5Gc35g6awPNDTQYsgv3McVcck
zuTRweB+TypE6oGB+NBQtSOyG32iCpt7JTJBWrJfntyyd6mYi/FQipZYU36cfeuGB6lP/d529fqU
jpW2DeJEgx85YRQAfXVskwJjELGtmLe1nwXXvVLTibkNKvNR185Bj/3TELl7tUClnEbedNG2QiPU
bYo4osPmH1Xpwt3T9pofu4fWVnSUUIE9mGWuKL8Souib6WuN+/RaLgtnbi9+spQ08w7+JRFvl4RJ
o9sgOcUyfXbcpzl1xE1Fo8AKYWUU+iUMJRk/c93cR+xZZ4ImlTfE01lJH2uSqWHzUfbjaGKUM0J8
paiMwShkIEjYjHTn6hE0vqqhpQsT/CEOMhIONQcgeK/z80Pt1orI8ZDewaMppk/5JDSkbH66xXNf
LUJ2ftMBOKMfzweRmcWGUO6egmG5ww/RbT4MY95dGE68ofxMT3VFicUCPAEsJSU/rVYLO/MwO/Sz
pvkJ+valqkqH+neG9chY/vxJAPMyi/o4amRytFK1B/jb7q6kN4Q/0JZeY5TJbuoTdcEYipxe1g9u
IZ7tICEB2DRJA1KfQs0vLukQek0DfaK3g+IlKxDO15iNmUBbN46dz1aLMXduQNeioXqcRzGdUOew
c0dQD2nI7U2aGFzzC+qVnW9DlkxKL45DB1pjT0t6ShVikYQDTXKaqIvS9oZ0FHcmDJNbbIYEO+Sv
UiKJL1QRY/0gM+Mj3ZJdK6PuVojY2Ex1rU4LtUzTzZbaHJ0oyyU1Y8whzktgFkahb5th7M/YZF6U
2zIwo/bPNBaLn+9DoJY+VQ2t+BLhVJ90BzuSWd6whOV3tjuOTyUdddA8ZUhC8LwQMkKAqQoIFbh8
eys1WpStU4tHmej3ZKbn92pwoFQl2rYuFuw7Nfc7IrQ2maqcN/r0u6qwTkEZfwoGkLcqK9Uu9xh/
xSQQYsDqjCQ69Y7T4FGD8pjWUYQXP4xg/GjxMS61NysuhufYF/dFau1laHY3GxUVcAcUzlyHiqtd
A1ZmDqUz7X40fuhOKO5L9v5dqBNz07gW5GvlaJtg7DuSOmaxDbqaSKJe+khbxVZWzldQrO4n04dn
JGvjXCcLTKX0ST+MCXsa4my82pkm9hPBQKBM4z3CufFhDoHSxdYg7x1T+zjpJuF9dvexcHYgzKWJ
pUt5yCL6vd52P2MIN3vc2fQnmyK8WnnFxUOfo2OWyIlxevKSRsZzEI3ahWBor0/S5EM9fSt7nyhq
oT4SnfNC8+1Slk7szYTTYQLFKCNCwEUCisIuyxyutHNVA8qh8jLBkWdo+Trr+etk80yUoiEsfirM
gZXDZQiokBVRS3+CPR4Di1s/klpnSvN7UITuJ2wR1nHWg4dIkdeGnCp8jqdEILWOnkY9qQ55zb88
1jBamV6GTdszSre/yEaER/LQXvzQIn+eSL9zmeD27wEKHMZZiw+9X4LBq+E626E4NlSnP1B+I/Gx
ycaDTabevTL7o05CE7MCWNlWb1GQqcoWcBJ6FzXbADJAEC0IHay1ocRAg23kbtBQfyaF/Spw1Ru9
LT4SEzMC6jUe5iijciVt6wn7JCaJYW8XRn9ufTAUnSWsA1dqQPCp5npDJX4KqFFZlxifJsKN+9z9
NKXDEwOjr3Me5ttqatydTAAw9C4U5FbvmiueOOIJ1NdQTlh0tOGlbM7wYVzPRqi2JfsIYpg0Lr8u
JM4Un0LFzAzqj7GTVa0f64ZrYte1gjEA7LikJuQnlE324KZLyZDg50q3HpOBtl+qk7IpEjPaU3LD
2o+BhclKro51i0y2NkKssFE87+CkqV0n8AyQqlgfUzDhl1qY8QnerAFIbDrrfqqOHO6b3B++2Sny
2Nm/VKMfwxhS6G2qxHhKUvpCbc/0vAIcN9TuubGG+uyY90En9ae2vSM/MwBDAnYHe/2pTFpSJArt
0o80V6ll0tBtyuaxcf2LywnoChWYGQvI2kNTNzaly/BsV8vspwS7TevrRzVXjArIQdp2w2OVsWeX
QTM+BTp03EazPtQG2KPW1rc5zF68W8FBc4r2msWvqannJ8xc32vdKna56xON1BrYDFV8A7XRbdqm
RrRsJfilJ73AZK5S/8DvDGEwyF6pXaq9oO5XDoHa2onQ76Ilq7Ao6/wYTsBB+KXNnQq+KJdEnU1V
4KAzWy04DXOMTV25Xl8oFBx2x+AxHq4gXiFiD2izm9qScKEqgk56EV5tq/hBKoaPfdqAqbvIkqTM
ocOp+sHUtM8DJq+LrJ7BhRTP8WEdRiR0nihyPcVZbuz1qsJTl3T5S1/tMIkGozaTkJB8c5Avn6Ro
vEqWzk0xLvQActWHcKZz67hfcutJC+VwD9n5qwXK+pDNR11hZ9ZRND6ChNmMbetcFNIouMrGFalM
K9P8kvbTTxP48RVziYNXfeai4EQmGTptsInzLIEUUxLm6KP9M0oYknXcPkD7QW4INI4azANj1uya
8S1u6QDOoNqC9BiaCX1xLcRNaAYG3nr7UyYos2Oy1o9ZYVGCdaDnjL3eXhILz6QJ4kmmRXBEZPhR
Nl10MIX/wdHq6NgCAjpY8XAfMnaD7jmf8rLzIedzzLdskS20D/haSIitX5wK+73yyh5pZClz7IDD
o0t+yikpzwbqi6Oe4AxzjUk/W+JcLCPsKrYNj4EM1HhgM0BY+vEpk+WnEJpO0lnlSfUZ185yfkog
PVIlnG5FVGOaHceHAg5XZ0bGqRmledLonyNvJfZKYxBeD0Wz6ymzM2XPv+c5l1xfo4Od5BOt2Qmn
Z9g68q5VPVRy5vEHZl1wiDUTNUeoOVhQ52IbL1eUJuk/Z3UsT+tgiO3d4HhReAXL5ybqUKn6nbif
g3LrD7NL7ZUqe4fC/lCLknwTyNiREcX7KkwfcQnHNx4/p7YyYEsW4F0SkSHrmesd4E1zkwMC2a6D
ssEZRjoYSE18G/Rd2cYoIofsNS7ahROVp9eqi6tTn+u552gLRx2edM6caOc6U0nFrpp2cG7NYzdi
lbX7BNxUwEeNqfVcmwpfbwF8WudqubMmfye2RjE8me5k3FFKREDKg1GvQjaLlkdWogvxCaNxrewp
cKklotU7k1bVnooASc/UwxFDRUpF1coBy4oqZVTpnjSTgW8XMabWanOroqw44syfgFDK6BCagnaL
uuXuYhgCnucBZMEIAHTn/zF2Zstta+fWfSJUoVkAFm7ZgqQoUlSvG5Rt2ejbhf7pzwD3/yc5SSo5
F2HZO7ItUuRq5jfnmGX31ZucsGzuAStM2OAHxj+urOQGJFgKBi39BZOXD6RVMUiuKj4qaaSRZIF6
GipQccPcxHvPg1/Pdt+vay0/Zl5/MEPGtuBkzMeyMqhtKOso8C2NYhV2zHpDivUjSSnECZTEDLos
A/zoGJe8JQ6UIdB99oaesoZRMiHtiMxrWw6D72AP2Zh0H3tDUbwYVfEBAeOI9QcmGwdGEBas9ZAO
opMYx+dcd/p92epynwUW8ACOK+3IhUXH6uuTNXmZFRPcOG1KMu54VztvpPDsuXJURxptZhVNOwY3
kGk4TQfN3tW0fp8l07sHef8xaKk0ocR42HjL27JhtAEjAhNSmp6rqXqPQf3z9is6EOtWfKqK6VPl
PbY7AT8W/DqJYwW5apgDfqCUq3V461c9I51N2s0w4aRzXnxERxtWAz/xklg/7tmjGEk1mqI+GLX9
bcim345AetdlyKCpiGlvGsNgYF9VICR7LKOh2twv3LGcCB23+fME13iN4/ZPyfkFbTZKqHDvf01I
4Bs8dCu7FvKh5fK5jpTgyeW19Dts4A/wwjjY4kxeDZNGj0ft6psqxUyUptDXywjj8WRS5BA10lcK
M70wPMAZrk5fQmVysDMc+rHi8qwJi3AppxUR0xRjMFmIVsr+FdPCFuh1ucXPQo9L0Da+s/cMRf3U
kjBuWbd3gah/OPb0S830T1ixP6vRO1c9vSxlUXjnOtAOFQ5yn4IHnD/YIW6GCS/VJcR5mirFtbxl
Ea6wMhfIxucx6L+4ufIFWR8cZ9m+S7d3DsBM22tTXgsESXbx9hKwH+0FUs6mrnhdEK32nbWh9M17
mAcoOPAg4OeTXt7pTWps9HD0NrGaf8tkxgpdj4RbKi5hySQfMlMzXqA0Wg+xnLN97Fb1GqsEvjmj
uBGmOVi22V6yTOI4asNo7+BW9BjfktJ/HBezujm42SFG+K3XboGL0nCVXJEFXtBpbH6g2ON9HiTx
XhO4tFIFzHeyCwOoYbXTvHHT5lHwFhlq3+lVugsT2BqGxWkHpDAhW6arHrG6tEofuRG0e0DQgG2y
UN9Sbk+5xQT11CFeQRyMLXBsTFL9XvLqNO34QD3n2E+pP0/Ndcrb6UQCGfRNoF6cCRyKhRubSeeZ
e8c+oeXl2o76rYK4hZ7zlo4cunRHOocOLBJnopxFNTKyjQfH6h0+bmVAC2C7nPd1YHfbUkF4iBsT
CjHXzLyIIGDN8snIlXEt5Ve/gGZhkV2JLOwM1Xrbcs7tjcZ2cCAUsW46cRJzoflTAe06N51xl1aI
VK6AXGEM8WEyzh3X4TN1IR9Zq6m3WhJa7YufrabFzyKLP4Kkz0+YiL/uO1bCZDJQhbulhqHYlbP2
2iPEzIbTPEcQBG2rsc6pOeurqIMDxyJnHlhWOLI/WWGbvUWWFW1oEBksj+cGR7UCc7XP4968UP8B
qk0F4b7kTd7uBh1DiFMqX5LvANRABqGh68vTeFOzVz+ay7MFvc3YjCnVAZ8NGUysG8xi9u7IeS8c
jMkntA06JOQ4R94ErckI/zizO10zQOW6panbyBHQBMePYP+Z0LUg2wTtyEoxk44Z2pQoT/TO/ElE
o59tpjZ2HjGzQuI9JAa5OW80ETGUDktqKzxMLTVUVuUkVG3Ve+pxqE6J5/QUj/R6UjvQ7sKxds+U
RpOLkd1z6Q18/02KiSdvfNu0in0feQEiYlIySo3iM9YEc1+RbMCHN06ELoT4Ce9hVYtDZQ/qw8BC
IQxUTWgk80XkY0RaIeCIv4SCCZ+d9fIb3+N+HGu8zaqVm0j3mGUtuQr0Gbq+kAJCdreryo2bPqdw
eDpuM5xshmv9heezpAarqTcNuVcqr8qHPNfsWxRFm0Tp71HfWl+h9hHA5TjFln30qGw7gF4JT4nM
oC55w8VR4oCQC5SQykc/i1nn2cW1jcZ8l2Im/UlLiLxXsUvUxugPSTag5pIhfC7obvLmAsKgDSig
D3jPAs0hkjuomx03iJmSwVRSRO52TphZlgJqsasXbyp9Gh2wAYkNJ8iKyORqbnERyxSmG17iMHUv
gsZ7NPQHj33ZNIbAtxV0QgW/jMM3Q6XZgcPW5yMFnVIG6I1QKvPC5R9JwM2MAf130PZozQxDzY81
ztYFZXk7Wj6gVvZDsDJbFe6oazRWd8Wip+YFvI2b77W4ZHCVAbvrQy3f1U2T7qq49PYuH/W5RCt3
8+hKYc+ttLiN0xf12I1d/zZ5nJTZnx8HIX/1duk9p4nhPVcChWBEm5DiOjjatDYMzVskZ7i4uQNt
lvI0TQb1c2S3K43D3XkI03eVce1luYzXOTrDE/rIuiR5QcHEmFMdRxA/DOlzgY/hwwrdaAwIjpMx
MUK2cnyWxCfkYH6aqOY0bJEvyNr43XHpdkqbt9r+1QMOWBQO2kp0/Y+TQoAE+m3iA+XkDKHk4Dpp
fSyrGgTbwMGWPsanZCyfSe67e05f4yGbIEuMfXgIoVX6XoQvPupL9RBkmgZdkM7KoDadA2Zcb911
xtEOywYtuFm6oBIGuT31GG7B+Yi9IlloaLC6f/YVYP6hojSnn4zrmMMfkVrxQ2o0/M5puI/Jz7Pj
QGXRWJLNBRzQji5kkMZcpxn7kcNorw7dAdC+++guqLS+WdMTaREiRTZOsxt2XlwH3ng0lgf9e4yR
BvN08s0lPtzG9rOOhLJrg+BLq0dtK0ivJx3YMw73NCU2KK4aX6QViX4EeeJPudTXIDUoAu71CycQ
a3eHf7lK1Gu5xC+U0krfJoPvtGxfLkyllYd6tYoTj5O/0126kFP1SOab7MOEbBRv7x68O3lsZGQt
ednQbhvGn0105VqxaWobdEMuHimhtHd64jwqRsb7Ya6fCChx4QXST89wSDPo8n2mvTPzfG3u2OSR
8Ubx+nvlq9uV50SAhRtrrEa9HH2O1CyuZIGpobWx5+iEwn793VYHjGTY5xPt1n/D0YUc19OS7Cup
XA6RQwrJlkl71QY7an3eyyb7rsoyZi2ignZhlN3JZJad/XHLbt52IVNchGYXnYbQYdTiHE4ndz+M
9S/wxOyiENe09CFpvM85+IhwSxzJxgi/pE0bkw2sxOUhTIlRhNFkbqyFoaBrEgdQPnYbsbxF7g9I
vmC8mL9sNA+3lyAhQTCvfyBm3xxBzAxAJYefbeQ1u9BMn13OQWuOe7RfTstcQpQHoct1WNBfkYVQ
dipCjbuhSG8LdplKrsLe0Ae5coi9ow6C/eD9fpzz/GGSI6YiKJYjIeMCEzKXrNVopsM2Jti+oxPp
Z1hn36WY923lvsxJ9jugZlMvYfLRf1Ws2SUd3iuHCd/c0bDCaGdG+tsdvmcKUO1TP33ZgKdXlbfh
FJjtSa1f1SiNw1QNNFOYBsJNri10DtDPIZGOmljgsS5eqW4Vm07XYS0tASo5XsHWsQWW9rlbQkCO
SGgqV8GpJFa/NpJqJu+V8uYJw7de9OYrddo41VLXt1kE8Iu63Q7cQ7Cbq+mVcJa1uc9IZlU2J6tY
/q3HByOe9EeNuoxPaug2icbpw3YVPYSG/UITgQmJ2gXVVExv5jA64OVp/hulLRhjhHsMbazZ4A7h
JuBKMPRjaAQC+AYqN4rVpK8rxifcZWhtEJEHVijH92HY4DO6MgQni06/sAKH5QGHU7Pjqnn76325
xLgmdEaCec6riPsz3J+X3Pu227cmjm44NwLqD+sfrgdiuGm8DhSecyEDgEuoS/+M+rQRXjttHI3s
IMB/oB4CWuzy/dPOhjs8hVTSlsLyIYGbR40/HGFxQHDkZ+wUrbtsxmsrLjkU3dkPAg1xB7tj4/zi
mOLhbveUMgjc4GfLxA3FkY4COA+a8H5Is/rSFzxhUZz6lAOw8zyq6xyOX8KD7o7zjwvO0H9oRfWu
fsnoEdw0QcLgQcdxSJvAcqk2XxtdPQvXOQJKo26gv1USE5I5biK2hHWAFuR03YZoP9Dc3HtNmwj7
qXyN+NKjSyPNYCWpby+QljGoBn+YtXU+PsKHsg5MNwi8REubjVMs4a6OiVDHiXdGIavrPTmP/ciQ
ee1gilvhMWm5DtYYtVf2VD7JlNpbk0kS4GgTDxsXVn2Vp6CPwhDtLkpR38NbasLI6ApjgSGmGCdX
JjxkTDDECeB4VYxa1xg66DwcQM1aPaNjGhYXSUOH6VGsKGPLt6obv5MFfkIJdNRuZNMgGWgFzz4K
yeNa+aGZ6dlobA/DY0rzXzv4FnGiLgqFbyxrD57akuihOHZ1NaKimZrvatY6JDjoUAzl4z8MV5CB
uSZZ3nceaWrpieDMnJsDl3ykL/SBteYkXCo97xw77gcH4hDQV32hH2KBxtz5Mbbhg2vRl851zLzB
9MlkgitGQtmXPYV8NgI9OTFDoWeixHja5wNB16rOd4CrHvpAYJLMDTS8Tt+HVnmc7Sggt8SxenTp
jSNm9J4bXr+z5PRWLX8sCBUbXs1PR2lPnBA6FObgorP+3Le7+8MddSniBHikLa81oPPRjHh+AZDy
uylcWdlzbdsssQGEjqqMjA0t9lvWupq7ism9EOoOmPd2+W7rgNc9Cmc+2kV+wbVQky/l0Fd2IS0g
/BVeiDW9u1RA7iFa80FPy+mHHCoaOZmjtUXDpXnZpZfv/P6rIfsBThl6qyJERYH7BwNMqseK/G18
sooMwh7m9gqoNWUDp4rjDPKsDNZmofZZ3QA778mvujf2q2HbtPXNKxNBp0E4H229YwhgkNuZc/fs
jca47pP+3XTzH13oEOOjXWytZRx/c1AD3JCtn3eQq012g+XZKhiqSXzxGsfTY1oa8hi4MOoayuCE
aQDAN4Y3m/TrluUcZ2UAaTTyUkDGmQAkX9Vim0kIozZBaNg7AVtXBuo70nrvmBnmn1rY9OKiY44z
/uRl80bA6g6a+mHp2gv0rUu0vFOkFZzC0PFrQ9wUPpy9CwF8XbUpiRPWgLXbT5dOZeOe+NSoOwwn
yTUKq36bepxdTtI8pu14slCETgJO/2Q14mY1ec1EguqC3Bkf+EkCG/SGl7AfLpxsn7itUZWBt5eo
tUNNRlz8sQ0WCO7KGwJr9tqds3fJJ6nuqP+ETHweROW378CRzcOsaLYoBoufXNgXW6H/VlQ7bccy
VmtWumAf94h5QxA8N1wBIR6q5oIiCiiXK4uSfmAW8EKyagQbM+7x37IKLsKc5ZbhLn2pEw0oahQ9
sU4EyIrIGDaTbbA3RkXfSw6g6dAttdoqFXSYuLR6QwXErAlcWnO0fQNcheIulfmhQZEuip1YmxSt
drmtH3SpdkWokAty+RkDFDnoBocYd7r0jEROTSxRE3DcdPFwaUNMABxMsqb7ESTFT50f8cqRE9ly
o6MNu2H+PPT1F/zlL41+d6u1T3pFLZWe/CwMLCzlhCXWktpwAEy4OEYMIEDcrEG+EvPpb6U5HLjx
GOySq8TT+52ILUzjTGs2XgoDJ5hcOuFnC+CrmHyj+9YNzVfUZB2sCi8MOfoCSuY1SXjxaEdp9ga9
3ysQEi8uA1tfTZ2f9oFxHOzfQRkAcRB0LHGXXDdORgNI+achyf/h4RGvVH4wVZR+efvay4Dfc4L0
B1GI3WzZv71KOdtEKZJKVF8GeXAijxvTATYS+4urg0XTyJYnEO50B4FMwJpBXDY3DEDTNYWoeBFH
nVYw4bzxJliLGUEoUnSFdIsxIKQ9ZpnMB15+iYcs9M32pvdYd8iZrqc05oC31EaiOuvhD4sD6zJO
+QWV1dvo/GZIXIrRMS6S22HBDfDRp3qDwTQc+IDnB0gYAxMi+seCaQhRmp6bJgkPWLBgtaW0h1M9
eg1dRdWDSUjX+Ea+t6+yc3OuUmdCA+2mDysqmGLkuo40ICO1i8EF24aDC2og3LNAJb4sK3vNVfoj
7w5Vpn8HDQ1soTUm+9jz8CTpND8EdrEPEIZYrTil6Mkmm8+SfF7guQtvaToRG8PwS7ZCaxoahPF4
+5bANmaKcgMJAmK8pDGptd3WNy33d3+et2OM/tcQWVlNQhjr0gGk6cybcaszQNsFifgymxfLtRoa
XfEoxFBMl/kVzh/cH1tdObTGI3KVNHLRFfWEuULuoBY0DJSxMOTST4XGdpRuER+5QdkwYpnKcI3v
GDq2E2VulJ5oaSFOI51ld6Y0FauJm4UnRy8/XMCsudPB/nXoiqGJnTN1xK3DpGTBYtHQBMMmleY/
vQGQkL58Y/h381U9EfwrAuHHqq4BgZrfEj241k+aPRZbnMMvWUXcd4LSYdUa97s+JdyicUhmmwN4
gn82aqgHoW0+afBhh/WNWx6btJ7VJDXnJcaxyWIqukSGD6hRxtZe6hDyoVjH9EfnCAUbK+5/gnF9
nltCfMj8m6pKDsEFskuOaMrYCN1xDYP6oNNpJcXYHEtFAc6k0/DTFR5OGZOUB1GFhPRnJiy1Gwld
r6ikumlN6FH+RLYutaklcohGUxuVCM3YB0ZxsIHSUt9ipmCgTbKmyvjF6Jdu04qiXZXAh5rN8aon
CS2xN244zdGGa4DHJN4JOX/VsEBWZVC3iF7jhwOsxFPEIyrxMxto45WDS09EzOecKqlPzD/EKlrg
uknmnRgEa/usybeSP7Kjg+3WFGPHSW/EhrT8LWDsxK6GXVMLXE4tXnSkoANtANWTkxfXBAbpkfmN
sxHB9KfUo9G3CudsSY9QcMc4grvqxjLBcci0hCYSRpcUAiU5OlB12PPyrH8IC2msrMVHXPBurepq
2OhayaCZuQX1EOy/CCmrasi3oRZ+NuZT0Rbza5VTlhpvYf+Gq8E0jV2clNVauexFdq6j9boDxTC6
94BvzCK93UC6m81VXzgfBRgCUFcdRpfxOaRXYqfbJlUGCpSjni/vBlLthJzMtU0bezOQBaUG8qVz
jHfJ+IhEB/oKNlEJpobP3GuGD3GHRYNrOu8PTGSWerIiGZ0YU50HjIe03znxzjONk3SC94h+lE3X
urskHOOTI5ojXTuwHlDxW9rMt3kXwkDh/D9rzWamm2uVTzTCjSJKt/iyrnWVXQJ3VDvD4G0jBfQc
bvTars5jOIND9NhU02fyOHbiF0R3BgJV8VotmXy9975iON67CKh7HmU0Ms/GIkPmp2zmalH0sKYX
N1hPlwr0y9BKCNWfWkbxscm+7DEK4zwfv1G9RQ2lRW1KFqJz6jYk/GL5JJJPW9Y+4t13CmOtd317
qpxXUJntUugM2G85Xd8f/vrtUovlTKSw7uA6yCsURsP2/ItZaC3Cwv3hjq/8+2//D/8tR8VYtVw8
Zy+DECH/P7CwT3SQBeOCaaNkcycb+axzJUzLYMJtBF54oewnCRTG+6+iv/3q/tt/99/uX/L3P/Hv
vkSIkctCTERECSNlpakB96omukSEMrahMY9rvWxx5k3BvNEU8kxEo1YRNa9iEN9hFzaXOInBtDup
uxK1PBWSLqzK0YudwI68dvgq0WMzpSJkxVkJD1F1lCbNXOHE2LVrUQuHPnngnbdniaV7cuJMcgce
DVq9akkpEV6ZdHrbaJRTyBz0Q7M3dfEp5P+fInzH+FjW3ewjtgVfX0ZqeGeR/WHNHNelzjLXqcne
OnW7t4U3rEzjB62L3WYC+7kpBlQkI2GVtFyOUCQXdY+cTGB+SpaOQ+BsitH6qszgOoWBu6etiquj
6WvdEgdwjFNA+Y3RMgR1qAfJILTy8lwaL7HQDAll9z2OItOBY7ecKJ1Ae+vyP7ry8ufB+GyN6Tfi
KnU+evAa1sQiUgoaLUWApkzTBDoAvpq5Mcnyy30KM3YXDNzsh7H8nqfkzNmFbVBXb/ih0aVnloJJ
Zo8cF7YkDMFPG266jY0OogIkS+2Gi8ja8KReh8bZc0uP+Qq9WZtm/EshUMDOi+mH9vrcNxv5UmgQ
TNqBxksiYVR0Wf3FotpAdsPzmHNw0O2YE0/uZXh6FhB6GJ5k1Fn7eJ7to2XV9rHvpH0kPPSSaUbH
mZcbHYzQdpGL6HMfJyilTfOYdR08A8+lWqhzYJ6037CrAsbt/IWlsrRjOSYIWU8hCmztts2pHC8m
s+oVi2bXbDM2mk2cpxF12R7VPWP+BKX1OfKkYrxu9pumd4npGaN7dHLyv3LK4V7bhSBkOWF/R06l
T25PJ7rDd4eWnufT3mso3/M8E7SUt9Q5lds2zQdfLHe8vqQKr+pbuMANXgmv5LUwwtw8CXd+56K4
mltSuSHxeb8KmmNVpXi+R8O/P3+juViOi4Qy6o9My1EyJ4ebd/5OoeDVHq1rMuB7i94EtZMnqVc6
tgSEZUTpW5dw3jGRn+5/kWcTOeU5aQOSc+RouxbNoI8ax8e3QWh2Rov1XGJSVCIGAH0gJoNX9qEe
9n4/2XuL+iCGViZT9fKUxlDps8ekSI5l3vHv9mj6E2RLKM+aHRwhO/LG4TyMx5Xbf0qfQtB/NhF3
QUEwP6dZcD1VHN8yYPX0/EjbeG9Hm2YCL/ihKoM2BmffZu7nXGQfY9PjaYS04YIMt4IoYIqddM89
xBIQJBEdKFQN2IzMhCWwPINXUF3wYdSdToMgRbww0D7TqpqY+KNH9YmWboOE/hpJq9kztTK/9dzd
N1Ga3DqMDCudOm+IlvshFfGtiJhsdTPcbOl6Zy3jvM71YesykWI0LZNLntKorAURsV8RUVRGa/FY
xPrey1FdCJyWo6f5XdwwcWw8JKEakrmKLkZncJ35cQ9dFvOPAn/RVLu3ESknZOJYYerYqQkcynKL
GtyyRJnCtyCZPDB3TDYM1F5khs6RdQlYrmXqUFbeTxqnmHBZXbE1ZDYdzeXt19pI9Z7iZQ+LmciV
6k6ReU/fo27pnEip0ISvHxTqMQod5lZV8p5UlbXyhqTYkKaojzBb2MXyKZxZ/ehqsg0H6lqID7hz
ygEpfJsRXlnPk+dxpQGrq+OZYbYz0OsQj0droeXeH7xqRvE30Q3gsZ8Lo6cIgkmEtDAFZfWhyGZC
662pM0aonnqDOrmFvnt/6CoMKrauwSKVwduYjs6K3AE0VRsSttWP30Am3LX0sDqDYDlxZKIEmh0k
JQ9phi8F7QNAxnEU9AjWR6fTu6NYHuayRyJsFyD5wqwyzPgNFhsKiaI4PnHM7mQWy6Wn+TbjtEBc
5c/gAOBitaxpYJEhvch2DWrrTcAigbrBQBuu7yHpm7PE3/RZVUzwKoxmRTC+N8sEu5TUn+hD+o1d
CtSNrPRLr3C/ux3BuzDW3vAr5vTUXTEZt2uwLkDX3FTsBuUods2ROYBOkVgli26DHBedZu0PKUGN
m4Q4OSp2Ll7LSLuYjea3rLYU09owXuBlsKtYH0PHoBh8OaS8QcaXVNQP6OfZHkcGrdWiO+d8941X
lLfAtX+OynoOIax+amV58txh/J1b8dm7DvYcfTY5M+1Zs2MmOBXuZJkAiQnLN4BA62S2B4BbKPgT
kYE5YojqmVX8YXbepzXYzfek3t2oXGeFfg1b4XBbGug+Kaw/gYsZNSlDQLqNTLZBb3I3LDBsWWRR
NkYURmjewe90JoYJtgQIPjbAsJyLM/WEmPqM2XuG78o7uGzklzEc2kpdyUTenDruqDmBOaik3Mm8
fkWjYnCVLWmBfN7hjPthJ1cxxtEL1ABk9NiGHSc7PhmsbG5NY1ZGW5cd4KZsW6vbccquaLTEVJKW
tPfhkasCXeEvVuATnPpG69BaeFb/S7YgdSTz3pcqgoHMyXZlFzdn6tqHAFxbPRnw+WNYgn2EsWuq
KWcTukEoip+jE7nVIZRosOb027My2uWSfZkO4o9ZR4AKsHxzeadfbeCF8jrLvnTSMA4shd1e4LB4
JvPFPZdM02879I1Zq/yZE+7GDefuFEY2iZnOuDY2Vu2xYazoOpQawq6cyqGG9WLN187pon1qRkjA
yG1n6UAIxC6NfVkV57AG1NskS1q20SVremd8KnOOd3Fqukd3GVPcH3LuhMf0fYja6lykSUV/d+xs
ZYW6+tdvEfL3qhX0J3JWmcQ8XGUbfRA4BjUvmfCQv7wlMrA3ltfjp6pJo2ZavcREgNinEYWWUL5Z
78Z0a49ts04DB363qz7u5aGhvbzmFcqNSA3xUKfaq92Z3hYdoNi20R/DdZYtcnpjHES9FuFWCOK4
pW3GwV3AuIkjK5iDKsXkms0wHWzysvgBrGw4xhG8Svk80ATuU2hDf1/ZYZDwxmzdFKTVB+yYhDc4
EpsCLakiNFOyGPtaXsitDLRs/Q85x39DarX1fw0M2uQZgdlapkt48J9IrV0UZBCT48SndYAQz6zM
c9/qx9hsvSderiXcH8NPsgrKMMZm68CFYBdn8j8XhFI4SmFmz2Ad4mhJ3nolOeAuzWVxGms+9pU8
X0sHwuNQWf8vCmVlEQnnxs2oUVc+rIfkOHGExzGQOS8ttY9kPzrjZKX48MlHQ6ql83WLnhT5ZhV8
ZnQpnZVXJwezsy5VMNPc97cHmRfKB/D9Eho1cy3BOanHAafTSzczX4M6UOnGrXO94L+8jOJfSLOG
kJbBvEu4krpwU/zv3OUQEYiYzTb028H9rkCPfHZN0q9TgAE0UmkOCkcff8wf1aTw/LgL3soYrRtu
Rxs7SFYeOpFZN+av6uKKeYdngQCLyIm/IHY/88EljNO5L/qkyCR7zQp/SXgd08ShQxvCauk4vzKj
UUfMwdGTSQwRy0X0lTUZnqJxzt+MeCw2ghg3W1vkrrF/Bo80HR3kOAEFGvGpmeT0hKoP1IniBUCL
eZOC+fl/frtZ/8In5jWyJEdAEzitcN0lv/oP4NvC6oIywhfgdyZ9wgUEdidQ+2ooebqJOXGUpIcJ
x1F76nWsrLS+JLwH9oPVxQfk4ceg8IBLMKFwp6zx7wG2xG5r3w5tb5szb1x/21UeXuS2HufpNR/j
x1GnIZMmG2ujBfmnliT9szaIEx6e//zc+Hf/9bPEk3OW/2EXNsTy///jk5tIsRY9VEHA+9kBeyny
6W4orZjKVEUEMiwB5wt+EEyv4LPWalxVWqz9lDRjB33JIbjJKl8kdrYtJMNW5qfgcOhrfG08COpu
kyN187ZaqbnEvMLEljpnlwbZv/2KavdH17Tax6mjlVoz0/ZXzxLp6FPx7rRBswPHv4wkSOUaj3Op
ik0Y6u4npLIDlVPEAkf9TW+TzxiC6Cunm26fkYDxhduZtwwj+AovEkbMYXKwqGvvqD7OM1EJakaT
WGwb7hzrEk7oumZu4k+Zc3CsDZ8c42RG10YCNQHvKJ/Z9I5Yy2lcqLPoofKc6JHLLAtCQJayScbg
pOrivVdO/7tn2BWI9qvspgmPO1ZQ0761PT6G1LXrlWG34rlCy99X+VgcJRfqjWYQJM1r7Hxu1zsf
gGQuRjPbv1lafdTP4OQ4I4HaOAhWbSfDlyQAC90ZtvNIzI7EhZb7hC5BXxAyTKId+3azo7A9AqKg
5kp9EnvDOA7gyEnI7w5e+2AmpFwgZq5pt68+ChcgpIdJAS+WgGpl535rNdPeBoLi94np4qxqrW3G
MSOCAPH5n9+F1r+uRLbrGrZreSbMceOfP2EMeKBmksn1PQRTX8e6bCFtnoHxZb15jV1wPCJsFrzH
bJ4yIy2R/NLQx0LPjV8OwBuWmWOsmz9zG51XMLvbuzpzcn2ymfQCEps94h0QJIpNt7jqFwqo26p8
DcRsa6tGbq3SQ78Pok+MbZg2UEfXdE6d9ZavzORg+zmzyv/ytJd9iqlRWBYLox1xxcBNQerNgX5u
GbrxTwsLyEMNvo0b+bNbXuJ0Mi/mFIdrJ9Pix9DuTnlhUioWFi+l6WGTpx3phRvNRRs6LpiN6q5K
kLHsXZPpjx2etSBzFrHSwiZDZrnqcX+HVAuLYTFCzuMPg/TfyqJ+tQ+T5JUPUUUP6UpPG/XoUNNi
lraPHJ1SHgynr3FrG9Jdbu9qe6+Yf21mxln/5SXgCf+b18ARtueQ90B9NBbq+D+sP3R6VSSC68jv
aX64TECBzh1gH4DmH47btk9z6ETHOox/uQLvhoir9wGSZOOG485xdQS53Ks+s/TS9sZzNqW4mHPT
esndUKxqSjkkm8jJrpv+3Ys/A2wK137of9ajrvsmYOtdogn9zUoWjKfDJ00l5FWm8tJSVE3I7GhH
ZfZWMHi7zHHzroUt7QxBmhyV1nTPnnsMgqJ66VCENnU+Uj7aldes0odLwwj5YQynL6mrHptpvlPV
hDvcdt7UlNiX1hTiwnr5kYlY3zimwdu0jdsb/iHrAdbAo1l3NlfDnHjIoMElRM6YQ2FvaT2rLopR
zaadzPPdW8KafVAZV/5eHyX2kHq+VbZxkx19GF3d3CyrlQ8jhqhbzmWw8mYcx/gl98xaT1pZkTlp
i3gvO5s0xSz3Hej9Vq8ZFQx6zJInn2yjS/eaAzMtakOxHaAvhsQUw2qpVnUr+WDaSsO0hP1lxFq2
Q//4dieQuaSpAcjKulgPXRZcs9y4oDhk+6TPgEzSRrFXRdhQmEVwXjfyejNKF/OdoaX0MqfFVY87
H8sp9r2Ye3kwI3bbBgV2f2GHCi79DmXpKzuS1IrXhrkXbcpS8MbhivNfhqKnRQSf1U/bqFC+5gkr
19x/6q6lQBdhQiEZydmvI+BIyTe2n4R7QzNHf+rMvOLbPBtYti5DjjgqSJhKjDkr8L3Ntcm6/2Hv
PJYjx7Ys+yttPUcZtGirLrNyreh0kkFGMCYwhoLWGl/f616PTGfy5XvVNa8JDNoVHOKcvdf21rZj
GWvyVCgqTlpCaz1HC+igtpgi9RM+8+IhDUH7DCSAu6Fvc68+uy8oxRaGw3MfClP7lHUTDZ7SV57/
9ZlF071//Fs5umPammtqpu2ZH26RQ02hMNQ7ypZu6khiXqzdp44vgLCtvoCU+6PnIfoxL2MfoliT
rkvHhKgdal/73AmgJ1C4g2VV3hWeN14aRQ/3wPXgKIfeJ8tzo10NsmDTO4O2Mwz7c5uDawJPeWcV
VnPfTiQ9t1XfAJ1P27PnK2Cl3YIHvMsYJuFFtPseuCHFW6EReRlBo977NOddVY+3bi8Cudue7QLK
KaOTk5pNoePOLhA/9NbQrYCoWXckAtI2LzTww17xRtucSrVb3HVhCHBI43iMLM0562lbLQ2CIjfh
APdz0rBuZ1P7ORt05zJA6DRwmwmf3iYLDxlZSt+dqdkDAV8itLzo+jfKFz30YbrlRbyZuYk4O9zh
ciUZgErCoVjPdrwaOCGvh55XCXQYWWrmzzvDDi4AfZHc8AhGa27aw72wVtIHbzlHw6asl/rlvMuo
2CxSe/BesNHeJVMFncKEU43mihtvYr8sDztgC9QZ+3yIM8Ez1iY27MVc5cZ9knNrjjAJpPew1JSS
mw2MXnWKMmbAmnS080DdIGMXojahhEBcjd7F+hTjvKHy5WYrkjTSZZwU8w6ob3WO0IPMYCsIc8OM
h0oyDmKgxSTyLjwCMLTaJ7vewasoj9j/wfz8F5gfzROPZf+c8vOfdYSC/i94n+smv+k+mur9m0qt
xLRcx1R1w+Qh7ne2i6aR+8KfX7UcTXfRV3J78Ue2i/Nvquri2lFdclf+mu2iwQRyXdVzDFezPM39
78B9NPvjrZ3qwXc1NKqEOmovitQfru9Z5TTNmNjDyTXSbh2RdXGQg3FMkGCLxDkdzvQyLwMa+YoK
ILQi6c+X/FE5Jgak7n3OWzvYDDKEexoI5faFalmO4cUAjxtS1kei24nMgBuxX6aqyXmOxOzLJUqV
dFuPc5qKMRR17/QpRFw8Lz0ty1HaakH9RdXnkx4i2o5FN/I20BCvk+8gZmazx2hvZp9lOoEssEqK
f4ilE/NPIJH/Ffa/QFN0tLB/hPXpVTvO0LVrwvtuo3rqfaemhA2oyTHPyMXClfB7TZQF04wsJp5W
cU/D2ZYIVfmNuVOKUQjZYCyxp3LedfFQwfzJD9jLCa4qD7hciduzRSrYn5NpKgL16G7F3GWhXCf7
jnOPJUp+jOKzIfNBjsqB4mktsuiKrGk/71TcH32IB4rS8m2ABlSk3GkuF/9E/BrWTEGeFB9n1ZHA
QY4hkYROH9PNceEm87wZ2BB75Gy5wm2todZfrMFQ1jNJIpupqh4niowHuuDNQY5pf44RNFgT9PXX
xWo0+traMFBtK6P2yXc7kK9tiURIriindZzafJrbotve3+0zN2yxVcsdQDpl2urDq5fXxeLV5VuS
+7i+khy9vU+5YVZuuVoSoIX3GeApBSg5ppitfsAKkBlLOSpnygEhnzibiHW4zZJjmdiBHONZYtrl
BTcWYtZt/m0Dq9EyHCzbTNFEDp8QzTYk6GFOk+Ny9m3giGPlulzO/Nvpd7uSoxG2j01icf8tXkNu
Iseu+/m4i3ev+w+jsffDyAgc/fgK7/aUipxIrded5but3y3/F2/+3QbvRm9v+t2mf7tcrvnxrX1c
M7LjguhdY+Ogn17qLn//2+Etx/7pvOv/4uPiKDXy3YeZSsGfSf51JhIGCbcT/7DboMRpoK6VeeZn
poED6JZT2m2b24ofdisX2PNDGJXWXqqspYxbjt1U3XLywzx8KJSQbCEd+YdRuapcdNtS7lfuUs6T
k5YCogaOJvvI5O7kqDW07Plfv/ptv/JlwFCQzD5QbRL70pPK7r/IUdzVPZb6Zta26uBs0d6UB9tC
yEpLC7JnLGwEcqYcuKlOksR1kVxLzm0jukTIcUnmbqp4WJmtEvdHuWjGgTQ/yVEVDHFx/243uh0g
diqRlmQyM/O6L8VAMXusa2KGkwgQ5pRqd55SE9luj9+i2nz1ZyA1mVYv8hC42Fh335LUJEu9HTEa
pj+mQUUyFobrTKGqgYxI9Kswt6cFbQR6tguSPbrsQP73d2Pu+03OJWgxJPCYfPzi63fv8voxJpOM
iSnikU4aX6BGksQszvNy8p/Oa+Ql+M+B3EJue91C7ODDpAc+mqvoX3f9/7EbuFn0f0ws8OLVPHmx
lbu+jsq5cjeuvO7/63eS8aQbkjyzff9uQJptSpy2pbySqSLJ1cvG7CDHWvGGb/M+rnNbfFvnNq+s
bLjRt+m/263e1+LhWbzqbRf/vZeRu729ym03ch7+7Vc8mPmBJ/Wa53wuXai/RZGTMTlPTnIFv2ix
OiFD+mN+HzYoaOUq11G5KJbXVbnNhz3KyUxeIeXi65pyI5rqv1/7uvw2fd1naCqrSbFStHUtFf5C
OVt6aR019Ws4KiQu06ksBrXn7gKn59gN47ZRB/yM3JGCH29W9KLV1SywQKlp4x0Oy2/C+7dyJ49i
aVu26PgddJ9WggMVb1rjecWubzUyRlU6IYn71TADgucoJzRfbQWPekLZeXAr2kE+OkTTeZxyAxko
pJkFYrDv8dwDVOUOYx0ZZ9cOQAujeW/KERdDTYZ6GlWfVEcxt2HRQOVSvscZfNtJo55QzCSyDnjq
YkJKA+tz4+WEw6FRXluDs7QSqIEd0UFCJtineb+w22ndVOH3BAX5YhrsndEoEK1QtYZmssnKEfjL
mA6bHHdgmVQXX4l+JTlGX544VJr/9olHBCTOg2cjYkneIMjhLiLY5RhxR75ybeeQ6urnzEjGcxaV
J/o4RNlV7Wqynad+KOK9VZH1ifa1KqBuZp4yrs0WmEU/RI82jdiVHaTJ4q3PC3IrugIfvULT14Qg
daKMBbo5eoM1b8BXecVn1QXlBVvGMqh2GAYyKhLiPGeFuM0NMMsw9hbQOZOV5SIW7Hx6UA6VDedB
SLEru+Po1TG90kQHiAM7rRigTLptgOUKLBSyOONBN36kMBABGob9c+pAak5EUay1SeitXi3LH1cd
aOcOcVUWHGK9PMbl+KvMaF4rFZ5GqyRrzhpAOGptQzpbiKzCz8No3wrHYzKh+ZiSw9ByUq1UA7kf
ab9Z5zVrNyOpmQSU7zEq1IXe6O4J59TKs6tgZVGY3oeO/tqHhNbUGRJosLuVCdKiLNstrqWtGRDv
jMIY0v0KZHyJQJiPZc+YFwb3NQ/1+B7D2vzQfUEfSbNj6+CuQRWo/FSQqlZ5uUnxR1LfLra1Xy/S
ANBYM8OCxGpQ5JvAKp3F6JUe8vXRXGp9t+xxDS7MHJU/jX2kFnCWwzxt9lVMGA7qRkCgbg2ZUVgB
IhCNvh+s6ZtWOzKlX4Ok+wVUZVwZVYseNrnv1TZbT1Nj3VvaEU1En3j+uTRa++gG/nLy0oji0Q/F
DvwN2rNNmpVImAu1W6JkP3hN+SuvzAvQQwQDJYfDOqwJAjfnqNx6yaWKCVe0SKZDeRQTsQaJfmlk
OD8zP8KgIEBPdiowZjZJVW7Q8+eBdFWSggCFAMEJXRMc4cNrO48PdmvXa/AHXCp1BDRiCxSbIQCC
CQJCc8n9oCTPJEUZMB9bGHIZ/w8k8jBbTfK64/ih424fy0bqHm0tHFY+ggGMOaDWdOxbBcg3PY79
JZ8noL6i4eit07U/mOkS8Wd5GXN7P43etKtTD4SLayzHMe0eSv5VIIQy3CFtEWJxibILHVSopIZn
0sFwnwXrZK3WGOfhUrUIwwJtW1nmJ70bq1MVt081GufdPPPMGkGnnlAdAzuyeCDjFhqPW3On4q4J
Q2B1RnoZBx7/etCBkFutZyji+YbaKUY9It1Hc8Yd2WiC2d1Qw203c9y/4bptFuOAebPhj7+ErVts
SFXMWr1GvA8HzaJcT0WXrLGufKbM5iyo6ZknH9/B0pu+GtyM2AY4TNMpAUK5BWe3mh1EfW2tA/j8
eMc3mntMOBr3FhbEjsTwCT/1wqoJcg679HOhilYWdp2Sd7YyzOYOIaOJyqGtyGuENTbnAp6ljV/a
ts+W0Lx2wID4N/bhT9Jkf+YFTJF+3tnx+OTnFUF6pbV1W++ICMPZlNRTVy09qsVYtLRj6KHQB6sX
qgJTtjUM9HoAkObI2+cR8CZOhdNliEnCAsG67QlpXIRhmmzazHJx+ZmogJ0SS73ebYps3gbkhlTV
ePYN+wthdNrSTAr47h7WvmJ+XU25/lg55Qv/PgqiNTaawaORlTLVeoDeBpPn0SSC1zEDsdArgiUb
HSJo3i9hDz5H/E2h4rxpBWlKQztWS60io4fC09Poe8nK6UN3ObVItbBsLTTFPmHz/qR13Ja1Xn9S
ra9e6ucAJaAatKbItExJpayzJ8PP5gXodnANeVItQzXd2l5rPcG1o/WkH7t7u6qUI/L0Bf80fHZx
NC1cpHTVhDyrybyjPiFDsxyXNo790CMLXUV0+alcAmrLK0XHnYXfpz1XY1KvKkQG3LJ2LqaLZJ+0
n2vuopZcGlXsQ1CIkq88IAgQV7PwWs/bFD6hs5YNPclMSI4DGxetuZPe19h7On1qLokbrafYjB+S
QEizqA/P02QeoyKkzT+mqy5wyCUXmHssnHfGvKU7gyiw78Zl55jbqfdf0BwXS3P0XibgfsSyVCJh
MoXG47/VnXXsSWTHVkEoRZ7YP4FcK0LoS0+Aph5mO1oOCMue8jHSMENHqHedo26HKrJxzAzt6Gkb
lG5gy7SoWii2/opYCw1UnQULB7Hkoi5VF/OEQos7L16pqGX7ueeOCCrURrHs57GfNraWPSO4JefU
zZGZ8As7TYp1AKBQ5ZotT+vNpxzi8aIzoJd6RnhO3GLAJoxVrNIif4kbGzkIpD0jj+/rR7XVx7Pb
Fhsnxh9e8N9wErhWnEgwc/dvfRetA58c4IiMYvr8AZcb6Almoh4q8gih7OsH6u4TOR8mmMYYg0IW
p4c5Vs7oA7+Z/bgJtTk4qG4ojgx0r7pKK3uywaEr6RYi86KwJ6AafNOl1p+L3BHJ8pz50BJqZTug
QgDsbbjRjxJw2XJCmbBoyBBctDDtSaQtawh3KKr0vtyiN/jkUiDqOB8f7MDbhI023OVxRJKhBRGN
xum5C1V7HRjo/8A6PjXcOVSVXa/atr14RlUvqJIv01Yv7y1bfyHc6ohsf7Q7nfMZghYnpr+G2ggj
8RMwyBMr8bMZD6Olpcs5C06IFr6VwPzxnLlwr1HHOai86t6vTpoePpqSch0DF4rDH8n4YpPNBQb8
F8SZaVk5YEDyAPafiLg0zARdIdTkdUbQ5nL8ZUycQNQqRV3rmM+uh4TGAPvj966yJEYMpwv2Vfzx
MYyZXKGxmeT+vuIWGg/zqSznnAxks9kVEF0coFeYtvddSJZRBy2aV8TkX0N6Iit5ZVaGuq8csErC
zc85bk1Hwr8j95IUw/57R2A3qjRi7oHRtWFK1xVnAnc+3bEKbZuKr32EmojVByqSgTy22SeYIY+t
N+fcz1cYRRGd6GCAPXLvQFSVS938Cn3NuG80cepMc/zO47jKuv473FZOJuGSb5wwscD9xBNbyWPd
tmjK7RSYNg8u2eNo5u4KR+xdYKiP+My7FbSEJ6vrfgRNj7OoxF7hhF/SmLQjdwx1WjIV6AW924XZ
uJ6rkVNzGIdHEM3nhDL0OAu7svalBi6H3q/ClJmUJ66D3G6BXghdHAkdvbRFxI1CaYblEs+ZSSfG
W2pWg/CuGgRd5GvfTl9hp28Co2sX0L8eM5pt+CczH88HAqR0nlaqLvIr/Rnys2CxqqCoYru+0Dlv
N6Gh7LvEie/KuD9b0Q/0K+d60O3PGKqXaXQo8ayux4Ra9xz/nGajWLZ9zc2RZ4Vr15o5RvF4K45J
xSQ1F9yiwY5ANLCk0datqkHjzxfRSMJ8NY4gPbE64Ww7KyX7KFosnyDCoNcotkEv1V+3WkqlYYhL
kF8gpVqhyqjn9RBMd34dqth9089hNwfwfvFndDz/kOxUPrdElOpmgn2QA8zTOmQIA+WOsZ1JkAzf
uin6pAYFThR/+KW35BF5vbbXpv6XHTxTjif3pZl+DWCDX6yw6ghULMWN5WisBw3vQ1w0YJ5XSLRg
E5r+UQHEUrY9UFvRG3NhDnvDN29qkjsqR5vIMsi/G5u7JkGdXs/gfagK76jRv1kF3B0MZ7Tu1b0d
+vPW8bqfkPexL/oCEP0dkRFkCESqi9yLQG8RuEFD9AeeUG9Tkbrpok7BXhSBTeCiUDredxhOK8KC
cJl6d1BAtmZtc8WElQVm7MGtk5dC93conZ/NBrB8z0My3eTpU+1X/Krds4ZLDdABYZiOmpx7tTlx
lo6WVQucvY7XqV68FKb+FhbDiZ4mFpE+XeIHhoQfzedCSZtFQkYYUgxT39YeP5miPdQi31SNLf9S
kg9+qfwjKDbc+XIWwKN9PabJ3XWeBjxwMRcDVIg/twp0kNNZPRJcI+bJBf1svLUztpeqhVUazk9N
9QRPfrgM2rBtnVpf8KAqkhuSntZpHPNGgmcFiSLOa+5iYeQ76x555QJTHjKbRUSJ4IzsKnhoxWBK
/QeAmm6OmcMJBusiB5QjMWJOM3eihfN7Xm5P1ZZwG/7yf87rZgDFOpKDbeUC23Et/z4Tg46DsXSq
C38KnVN+W29G2AWXWQwozYKSmvAHy8mmDfGu1E50PyBHlLNu8xvb/Bxx+wsMhy1dpdLRjIwzBNim
WN/WhT6r78lLh3suVnm3wFi4Brcvtzmkd5GTOyE7ki8sF/jhsOBuzEAnUpcrOUsujBI1P1r29CRn
EZwRnR1HWQ1BGD9QK6TTPV1auA0PQzX+ggXl7wfNQI0ap6dxtMyLHLgz/6uita3NbR58BTzUAC2W
iarEyqKk7HIylO6QWIl1icRArtwhi54LH2p+2GK6xx3Hj5oG9mK2Shfqt5gG915tCD7BYiqnw9Ki
62yTEdC49zNYsXU/I/qOqs68eF6i3FuY38SEwePNdcCj1WsXh/NhMlP2iD6sQbtpcHH4c70RlP+O
uL/quiMEY/aRvMxLVmbduSym1fWIQlJI8FkILCnNmvuCu68HU3EDFKvFUwk+6ChXkwO7KvSF7+bl
Tk7KdTUXjpNVDepabiXn6ZNO1EOR3KXdOC6x53vE2BnehXjIGbNY9zXwa+8i50PM6O9tTE8+LDo+
h1jNxxxdOnp4J9fgKRCljGZQtuH4K6aohUfk2XhPC+dS5mG11kIXe8E4Oxe5QGvjZq+WIhZerCcX
BIlqnglvXRpxAqAHznELjQ0gYx9N3Ln11um2bljBBveSxtmmehVv3AnGxoxL6KHMLXc1mlOyNhw/
D5YYa/yN4VF9wyoePXRiYLZNu6emlC/CEWjN/6gIcnRf03+hItANVTTe/7mM4Pyzf/vxFxXB703+
kBGgFVBR6jg2YnAkA947GYGQDP/WDZi60A0Y6InQG6DUdJFK/5EKZLHIQlGApEDXXSHk+49//z7+
n+Bn8VvS33yY/l/k81yKKG+b//u/Nct0/qpgUm0YFI6tw2c2PPCL1gfhQNiS3pLXpXEHBHeB3cha
O6IkAGsZZBFP/MsIKtMyzrhT456gm+Nlm4TWCfIc1Am9fvYLbNTkYaETpAKRi1IESvJSlCZaUaRo
a6pChV4jdNKQRqLaDv2hWXeiuDHwpDmrTQGtb97h+AAcOjrPXLdhn8a+yk1JfiHUzNrCpeH5t7nr
qaMgn3RWsyit5LLKomKjEGWXmvoL/rDqVFORcWVpRhRpNFGuUUXhJtb7vdoqKhQVi3TxbmxeqGF8
sozupU7V4rPhEYWWj2fP9RvyOQbKGz03/Jxluayb1T3VQwrAopRkUVNyFA8bsUAPR4ODIZfKUypK
UAq1KEcUpTy9c4+dXfFwEKcPCjekuDnrVU4tq6OmFVPb8qhxFaLYVVD1iqh+zaIMBlFFW+j5cODZ
jNqMqMKN6kxywKslimgcEs26EoW1gQqbJ0ptcgs7gDWJAh3iuptHK4fQmpUtynRE3fHaI4QF9OH9
0sfyKYp6bQHc3YDOFaEChdNQUP3zqQIKaGItyoJcN6CwRjkElNzfeOYPW6EI1AAmSkPDPg6ivEhq
I27kWRQdB1F+zJN7tBYAnUVhEtfzL6cZXkdRslSoXQYxRUwvH1ZRNzqkqlDgrGWpUxQ9Z98kYpKr
BCbHfAk4BaIwD0XhgBE5JXMWTzVP1TxK502y1qGpH/ouAy7iBPj1WxXs6IyAsCfOr6yH5M6YuBNz
ub+zU0zcipMgqwZaSMnk4F+CWIGgmhCeJL6bgsfiT62/KlPN4LYqo5A79PwP3KnbIjImAMbR0/RS
At/wLXIKnCdXRxYdNAXcsO6XxWPkHcFF33KeOniQyvuNHlPsT10Ao36pfg5MWKyBO5h8Pf5xVj0y
FgaYOwri2Z6I9rNBBXvIAmB1sCmKeTA+J6W7iQJnF9VWchwhEqSOZxxjAyo1TJAZ4XxOAmYUPHsg
IZZYBTlsWxVCfKaSHTI227DRs7WvjeDk+BWpDXnbMNLrZa8k48qukOCrBthKSpBge2v3wrveYV3g
Pz+kFkk7yD/TJP9ME6E5uQXF/sb4hD2ne626/CkN8mdVVfoVN7bWDndms5rH4whi7FgjjttPYe1s
0A9T79KG+cWOwOhbQa28Kbj+tKHBsk7k0brUOIe4fr/TFJwrpqGe66gbtv4MFB+C+2euycVdprvF
qix6EElObEEyD2n4ZO4pNBFti9OVYFsZNeXLWXlVaee2qtv9hNpUnBzVP80UOTe4LSxc5354bHiq
wz8VFvA02oIIYFfdUmF81a0SBFUVjethbIKl1UAh9d3WAMQASmVWRvgSXIp3thP5+6g00zsD7R8P
9D1sxrrpMX8qPQr3Rl+B7+rWlR0S2lXDQ1b6saceamnbGkvKKs4GLti+/9K2JvwMSlYF4U3LXo/M
JUll7qFQlW0TNPOFz9lOBt8EUSZUaDFIFHF2ClPLvg7SOCYG3d83jpBg85MrNtRIbWjbe88Yf9I4
tZ6SIMIEGreIiKf+2BF1aFnY/CvV/joppbl1g+zIuZ/HS9Ovl4rm4YwUzcmbuKaTTcjbtBy7qnSk
lue6/Cbzkctvk9c15UwcY6KdKTqR70blopEb5U0zahe5S7mKnC8nb3vsDMSaRqI/u283HQXBjIgu
pDTjOnqTXcixv9NeJI7w38jFHyUgt21uLyF3IRcQbgLnpLNop0gZiJz59+/gKgaRK1xfTu7l3eh1
M/kq11HDQ5lgJelWfpiPu5bTch9/+1mvu5DLb29cbjPWPqQUp66Xt/3e1mvq/glTQ7559ynkZu90
LreXvu364+ofP53c5t07vb3idct3u5c7xVUmTLhCsyY3LcteX1kNVbVaV/4iuDHtqkFrIwQ5796E
3P/tjZYeGOzUqmEJja+B1evXDa5rjVSnEnhRGXpnsjFwu/AivnUXFzke4QBHuxtGHaWD8uGmVSKI
vJnfS6Bui1raYlsgG8jBkGPd5ssxKQa8SbTkvKuE6ap+eidnwti/iEsDbUCVVEeeZGIVRizYVnR9
clSppur39BQhQQ7pgqzezcyJltsnxefrJnKB3M4PJw1w3nDvJ5HHeUCxqwOGjgK+DbIDNQ9JPnC9
Y5Ugz5kaNDlyrDYR6hid0SzNNo1XegYgcD6TxTdub3/RqyKv1Mlw1HUUUQQU4Xzg2sFvxj0wYT6N
h/6//+k0PzmTmxRCp68ppSJciA7qzlkMKJD8HuAoKv528rae3IxfA8pZn1PNcTp09OVxhM62N8l1
idTxWy5wunXdoDHy5tCgCji8+pn9VPhc5iPqttQ5EXDZUYlQE2LuQU5WI5E4dpvvpgFivGEf3BSq
ruop9sFzYsDSY9ctJR1ZDrBZco9WkDu0yLI+2JlFwBfT9awMTVIVY3ISTqS27d2C2Bg7PMrBAFZg
SUJItix6Deo0V+D8SFY6PAnxk+Lu+E0PdqBG64Pv7KTmZhTyIDnoIuVXqVkiOxLM8cLzjYjSrH2p
hyY6TqLFMCl0oEZyTOzUx247JoQ8z/neND1nXuaKRcSTXSQrHvCJljBi+j7wHg8O3veDghcEJHms
CuZMdSD2OeMOGk2U3VevWmnfkYxccTnje4vRzAMS25MxmeprjLmEqFRASjC9+nuVSNtppreshNpB
M4+OOVAxQ+ZDe50zeSyIpXJssPGDGEaxC8X8kV7hItVU8p94bjmAEte5Yim/x3AEcpMFKbgXLAf5
G3BkA/oKOnCA3ADAwhffvyMGQ+tq+yp9lGI0VYC2Hal581Njp1aNwHXzHqaGwh2eQRhNgxiV0ykm
ZhG8cRU+6eIXsSoazTuNusgyioxgedX3CK2SlADJQTCFLh1SENmDQsqTQ9mMb14c39ZEgsRSpRe3
i6ErYbF6fwDKQ/HDvKnt0lU4BvMCdwTMFJIeuGfcNNwFpgujN8uDLj7Su2nbCSOgMVCJ80hITqU6
7/pxxAeVqj/5kb2SUkc2D3TgxDElP5486rJ54q95/R3EEtffYwoGGykUUh9ETrd5VBz19eAaX3wh
7Za0bJ4f0XO0Ohpl98+ZYw3wt28bmrzi6JGHkBy7DeR3ICe5VnK7GptXtK8hdN1BxVlfDm6TU6q+
wrYFBTmpl6tYkLRdgVQXukGDruGid+E4T4K9rKMcP8TyqBaDD5NFY24yI/Bx1Vg1J7Ph/UBisOW8
QHerLcq3gzsYI7LtQf/ZqlO9zsm/PMhBCNwRYxu/FxUZH7BCjg0MuUaUmGuplpNfnRTLyTE57zbZ
pvmh0Wtt71smUAnL3vQEjQMsNPTVNDj10e5sHXFjTDTlQAISwiryTCauefIDmfylrQJZFpItGrwN
D4GwgiiFEZ2r88+qx4OumJvYrKHw6/eu7xAq1MNfjiasZvOkk7dLl/kII+YURPGnYWjpNjZlutZq
OpjyzZImSHfDFyd0Vycy40/ZHrL4VZ9TGk9nUKqD4Cl1SL/qYFJ28uhoDVoHY5h+SoS6//pLi7Hb
weBURnww6dfCQKj9QF3RXseclr6NWmEcvDq3jo4YIN7eEN6bLGkR1JgRxFXNG6IDjfE88DxCQoju
idRw04fdS1d6yiaoyUeqUsNfVFCLYFBq1inqAMtKq1tr5t3WacoHsA41kE5H4X+eYrmzaGlOVdet
alUVuglUs71T5Otm1pMdHYidVjZ7I9Zp2uWQcxNxsmgRF2AHVfEuyGnNLyyqeVxqPbvzD3mO8M3U
3GrpuajlYQH/lgRi0eZJtVNwS0YUC/pzmpn92mm8ixtD4nfr+tNgbw0ee5fXvZsFs1P4vZBied1h
LlCKqScyKQAL1FDtRhDqtO3JCS5WWYNEoxbX+QY/8iHUCmUT0dspNZXUPDlPLp1jjLl1034KO841
8xw8+8S1b+I2KI6N+W02FcBATaAdiVt2InY3kgaB46R/xtypk90CUpXshxjXK8E88o0RB0vmTqKf
Cq+4r6kLrFVgBwvlV9iwU8QTX4g6mtbCZuwHg74hACpEL1VRguBMKQeEgwSo6dWfZgOS3oVJOTfq
ExkWGOUOsTBSpGIgx4BTtJhX8FGAmLf3Tn/vuGO8jsMQ+iznknUuslGuK/Dv3Sf2m9PX3aaNB9Fp
8lcYRd2dCgjr+tnCkpwjFSXYohLOjkYMemHv6CmyrCgwe/j9PhPT+BIo7czD9kyeoKPx9djJSxva
6XpKfNhUiMYgPNEWNUpIQy1XB/ntYJ7mvEs3xIRxWHjLbMBFwMNmdpBjrhshU73N9MQSpSFiSFHD
rZyvi7OsHLsN5Gr2bVs5LfeKjiXclho/oHihd+vJUVW3wZ/Y9q/rtnIeGdDELqnJMre+Jyr9b9gU
1Woo2mBlTuhHGyt+gtI/33mzljwi1Zt38fAYg1VZG3quC6MzJTTCuw3fACMFDteaiCAYMlBJk76e
08FddaNIOJjhyc8zBK3RLj8HXb7NXG1NyQKKQIjWpM4DfQEcyV8F9XgcsrT+7o9gaYfS+1pkvktt
HtGW31fO0my6gYYxNUlFTaAt97PyOOvhdy3ejq5hfm0MV120weDfO2FQ3/maoiEhiaY3p45OqDPt
Z53a144SEyHjvdV/TZSjXA7DYFjb2kCSjV/7T5XWPdsj1m8zbMJllPnOuQJhcs4b0mFEyeUt1IvH
XPfVU0D2IdK1CCzVPFhruRBGtDZ2yVvjJemmm+1yT4xI/lyH81nulW+NQz2yzDsvKoZ7i7owpHRe
rnWVV5AZYP3KWj9YJu2eTIh+QHbNl0JFCjB682sFhm6T51a3qwi1exnKcC8/xITnWbiKjBPscWKj
cmI5fe7XL65NQ72ZkLP7au0/OHOkHbsxpFMjPspMTWH27ORLptQ0Y0dkvFrahV8gg67ku+qmEHZ/
bOtHorrwNSMAur5dM6C9Q16tcemDSTuh6A2uu5zQzvajpb9MedzuCph6m6Rph9eMcFa5y7DAy9s2
hnFoLAeNRz9+lfPVFIhcFvjA+abMgE3YoiIS3wwZqmeXnNVnKoMFqY01jHqkj2/WcP2BzYrDKaob
kmIG/P5RMj/KHQ6llWF/ddtzCFvuXBRueP0BLTd/1tWw4bEwSeH1d8lBs2JMAeIrUZujF+rDV/If
kProhr/TkSw8Y+o6yb3OIYZreYiRKe3fy8NObmhW6neq0fqjqU7RMXRBOsu3jzlu2QJvfIlgP2mZ
OuLKKk0ErIX3EAcUWL3JyL8jKDqYcah/HukUbnhQDg5BXI8PZImCJhVrdAEoXVuJvyhEiG/Mqa4O
JSekh0axyB9Ss+I7WFuwzNH0pYtybx0a1cz9G9VRrbB30Ey4Zon9ZBOYKjp8r9xt6es4MNwD0pPm
Qpo7pU2xHyuCgD0o/WtqUQlTHCvj/iEH7VEH0VKugUED7UXvvzaeU64ReOOLDzXtnjJxhjqRV6nJ
CGlghn8NJp2f29e50APYulf9sL7uw0ZZkLWW+3WuHG+FvSM+5QV16DSc++saHRlY/Tw3b25jGSDu
THJlcYqfLR+alnyVkXMAjNG3tHDHVT4qxqmxw/LskPB63YXX79DRpSe5glpCOnfaOrprW+h9XCJA
MIoP7JCnHk/Ot76zhcbYwVQM/5JDUMOp3Dfp9/T3Gyq0kG7dYNwZ5lDcpbwW+OdB+0Zd8/p+KsTo
naKgGQIkeooQcKwqw0y/ZcpRvpI2l0Qrc2k7l32tnjo/VFe49PW33vwsV2gmEsBqtSJkVJvKE6HD
9qoNWvVcdPw8PTpMSvf1D27JKUUOrfroBGHJtQ14VDbn/ePsQn7uNbv60RCAmNqd+VYZGYDUiH1U
HJ/HnPdIViJUORKtHq9788Kn0i2sF8hTCgh/Ozk6UE3OHEwex7rrv7n8WHLVxACbTuBk9WgV/4+9
81hyHNmy7a+0vTnKADiEY/hIkKAMhlYTWERkBrTW+PpeYNa9Wbe6+73ueU9goYMCcPg5Z++1jX5X
JD5Yb0Sv98hcul8/khfjOqc5+2GQdgVkccnA1oyBzFhgbIjIqhe41bfXv8bV89ipdftMawWtJ5fE
gbya8AIoyGDnQ5yTIBTKWJ6xoKhFwG8pd9o06Ts2T4o3WwL6REBLOmeX/yPjrFSdXnkHUQHyxk0R
qtxgVjCObSDHTUR4yIsxG8geeHksXT73ah09G01bbUmbI8kiyuvL2CgqYinw0rPxcv3JuSPqous1
7Y6MRWc3TCAT0AAdx67qHgYbJOj1x6Yg3RQG0lxlUbD1XWueBzUIT0RHMSPz0UbN3aL6WN690nlV
+0482cQrbGfogYdEVdWLZoMrimjbfGn9+foCVVRyq2Ce6zuAgMk+CvvJaxFfPiC8pSZc/piPyVcy
rnr3IbC4UneGs60rxcmHRr4xo6Z91TLteP1ROnUfUZhzn8QoeLT9NPM0ZSz2Vu7IOxKBIdmXwvjq
snqjO7XyBk3Jd4eWSK7c1MIbMwZgzyay/czk3UQEwde4IAJ7tC0Xkan6oawMkNFF34E1nM7XvxW2
6reCIf6R+YLtNWM37rqZW7cdIDzmUZMjFjm7cfK1V3js/Wa2wvEYz3lwyZoCfMbyeK6H66cdMbI3
UuVk0pal6fpry+9ff0IEh/+djf93ZuOaYzKl/q9H4/+3Tj7y5qP5P//28/rnFjTPr9/5czYunT8A
1CzcLwfgNl0gJu1/Wuwd4w9Ls2DX6IZtmtJcxub/sNhbf5hkF8CJYoBtOmL5rX+MysUfqqbx05Iv
L874/5HHnuBBns9fOUIa6CBNFYvPX6PkMy0exV8ZOhUaMoO8P2NvEnqy9HgcuD/NMYzM59Swo32n
R/gzLBjj89Zu1pbQgFw59RvZHuqmo7zfBQiCpJVxB0xD15pljfKcbCgN2ZWD/KfIhmgv5m7c6CKy
DvDWXRmcOxU2aqxnvRv7SO37zn6hdTh6jkJyrdGQDp5IGDaYb0x7PsP1jsetkinwlLTJ3Oq6gJzi
C8J8ueVAzIqRq6l5xGSVbcWqZaiG35F44Kqwv5NeWERND2uGrq6OrueSmv4ubeia5h1ldelM+CdH
1fTQVNHXMca1pVqED0zhrZFDLk5VpMfZ+74uwye0rVhPKjm5XcW0umcRzWQx38ZRrLlJM6tucxda
Q3tSJAHJqo3cuqAvuivSwxQB24mKOLqdTYrwwSEGWo/Hi1lcQCmgLIi7eOOoGelMBkQtI/PHNWvD
z9y0f/o2GNKqLl6dSaczS1DycZiPE3xo5JUAVFSiblc3GkvjvujQrALaCGuEh8D2cfMLz46n5yGD
w4+80s2z8IV+drwZW9CpU6YQmSWQpM3Dt5+Ol7YGtxOjgK3UBANRjwIq6ktrjcdtl3QRHNWBKXal
OheyIxuqVUaxHVHAvaG9+AVcFIguNRN5n5ijaIvQvtr6yFIzCGVbw+lVrxhAsGiwfqrAix0JBlpU
W3qt2WokzXMl6jHwtATJgZoD6JUTyFRod48leSIrAiRrL1oEr1YZL7DOdyqCe1ole3oc77XsohVx
WjO7DjxaTavO7Oprkl8dsEhBdcC4SFDGUtzOav5eKQBpy+CpiT07n109yL/iCvp5ON4DkskRJ+06
qj+SNcf3ULIIpxb6jszAX6FqyPOC/WSV2q615Ktamx2RMuSEg6z+AUDniVmw75SPNaG/BzvNeF6a
/WGM8ZshEWzSLhnXlVlQn2PFIFwzx/Cj4K9TFGKsA/2cFbjhaHX6RywHCaOFjZ6QfWS3FIswFN7U
Mvo563Xm6gWSc1HCwEXL3+LpSVM6aHOL8IXkpWUE/9HrgblP/FtuP+PGyaZXmoU7PbO8SV+6WWa0
4BWdezvrd0L5Cb5WvW/G5X6UGl6SB7s4b374IfIPgpAgrDv6XTPIhzTsxea5iGW5pYeBonjpbaik
A48dPftErFH4ao0TuYoNxalK4mNvILQXcVG4PtZDrekgU0vWD8IkK128I7ePCT4djHXhWFutrNc2
uDa3RiGyQoa6GnL2VkPvWXNveZgFnsMudnNy9VYjF3SoA29SjTeiK9Zh3R6DKIBK1+Lb2QzFcOY5
FSgotEjex1xxrZQnM9Jv/JpsHd1k6ELoTkQGDWrudKg9PQGsJ5U992oUew6OqwH2bBfvRqPqiPtC
zEJGOtyg7EvvaTtPWXZbwe7YTGn0GChh7wb6cA4cbPxZrunw+RzY5n0CAzAfvhUxjyslxTjYqeF6
BjOh1PFBKhTvaRjeGHW9998qcMY0i0KLcqjDnAjQKhpJBtZa8xt7CsRiWGvH4B5O7JKHVykPhn4A
7PQjzfEDZHFMLZixXzdbJjJQMDcqPFoEg/0eFw5+3bolkD54vXYsuQdwmhuSPgPyA7JS7Lchn+7H
UeA3T2mSlEGO080X51gqOc+mJu6DE1T04znQW/CtJaZYHW3mDnIxXKV5sY33WsxaFo2rLBrfyRcH
7YzSCN3KpxGda/apiYlwIMDrMNslwM8mzbZ1qGse7xo1frrNuvgi4MlvpwS8oxU0Nda8WCF4NVhp
jers47w+hFwqeHuCaFWPSnRqYTJarD67JEXERRbkSMs9GIpVEchbPWIcNaeqShSTLtdVavfY3ijt
LAdd0xDc6y0g5SZhM4o4fa2a+HGV86ROaCBpm4IYp+4rNetgZ1jqJ6tJvZHqeyrGU+Y351AGNH1U
iiGZ1tGWXrPitdO0ActjcEKTdkQJH63TIQy2bZURsJGr3MzGdRs28KT8Addeb8HvJuHXJe0Q62md
bvVMV2gTp/oOqw63WKy3G6fNL/1YvuGglEAZ25sRI+1mbMZXBZfvfuxelTZv1qlUyRjKMW2o+Uye
I24tU0usVZRcambCRxYDFuUcrSaUNM/EREoqMCse2cP1mHjxVDuwi8fWTYX5LIvgubIUe1P1tcK4
KwtczczFCmR8uY0myQC6u0ktXXhDmpAleKVXBslHGQ1PcVHPz7PcNYZDR0ygitWTTS8GEIVxB5iC
16fFpcA5gxS6G1fGWF1AiyJLc8gnYbZi5DYYL4U7ohWhYhG7OueQlNFuiIYIuqzzTNPyKXIkplSx
iizHUw2B3LnsT7i3eKhdwDs7m1haBLi6kGXX9rmr9ibxXz0+I+5AkLiqZ0xbhWv56FrKmR8sUe7g
aMTP6euHPJkekly/WC2PkSTnghw0wL/RYtxW2vrMnHBpW093U2a9495mCD8Oe1pNztEMBncsaI3W
uA39mgu5UFNPK7vw7INziwhXPzVmv27VAqKcH7lDVH1MmZvF+jH3l/yB0vh2RMmZP22hNTRPYVUf
yoDiIR0xsA9OQb4Z3s9OCS/63Kdn7Qgij4vPHMXZn8VOi+gZS3ZNsuAFRT21U2f/pwPRLGaUVJvk
6oBe34WtYCqcZvjViRhR7OnWvHQTJ16iVe+WSqgswaGeNijEGrCYuXFdztRRxNJ3SeTpnHCDT5rE
6BifNRcisqjutVeKZj2lpWd1cCbnV1tt36fCyE6qL28Ldm/HNJua7TAawRE//bsWV+W20m12QEPy
GCsK1fdy1+4Cv9qjI3UOMS8gKHOmCEHjuyJrXuclHj00yrOtjbj0gkekx+FWzX7qFSlSMUkNRd/s
fXILDVx1blNyJ80TgBrEZUf4vJp4Z6vzXhrOHcrSkfw/doKRMb1MEQo2u8EykONiwBYFIS5XYWdw
hWHfb0lHr7FE+Z3mk2NAkqUe0ulyqnFPMzTaxG0oV0bh72kdROuCNg6QNNYudoEdU7z9KHjXk0nh
FBWAM/pMuE4fdfQv58htTS1ziWDQgcU6u44kDYRhzBs1EX6kCUFVCUnQ6SxvuC+NG7sQEwMSq+WM
5ARNc/+F3rs1d48ItghZaAb1TLKTH8b2ts+X1PVAfzXtisGBZa6kBNB73XMlSsRMTvJSx+jaRv/Q
UMojWFtpZtrtMmmdSmHH+8HiFjipFUOBkJ1FHeYrOF5Yok0RuWqXGK5fkosaXpwByj79Eh5SRVIP
0F/YvPfhMm82Z9j7wFTcijeB4cy+08RL07XTnojcchvnfrpRhcVWYrBdhf63O3T0stLW9EzH1F2L
N5NkVMshqChA/Geom2R+Tdm7eD1hPa4+1v3Znu13Las+Oz8g2z0PPqO5owEDqVSLZe6Ni7s4Tsfj
RFkNB8q015nefzO6sYmGwFlhCxZlhpTE3lfhsm0z2G6y1cSs+NYXg7gZvgdRfkyhRYaWQN4HMYUY
QlK8O/FaYZ7sktZwjbg9lCmhn8YomfERSlgxFIGp2NRxuW2G0t7rjGcphjrVHcL53sbo46ZZHW8J
UTyYzfiY9GVHhxADIyBgHJE0/Kk6cILVKogpy06ImmR5N5X4YbZ7041bmlROyxY80+OPiM4Kliq2
mwQ8J7azjlIH+z4BbOt8b/+QdrAx1Y4EOCXnOqldLNO4k9L+WGQ/5hDcq9lj97ekPFK5qo/TsIco
gOEir7dR0XyxV3pnp5ePsCCKwug2jiVd1K/2pp66ZtOOPbTSQEM4HYAiZpC5DnGaEulTbXqrB5iC
dTJjyKpStriMlE7BpO5jrbPOQLSJMh/8r9kaii3UjFVn52KTx5mFDmdLRiAaPx9dldgmYY+8UBOA
bMKQzVfaXgwD/e2MqLE2CQBPCuWYcAHua6Ffws6kPxq3LzIMsdv38XvWDDgvlRLPLryDjLkYo9K8
dxm6HJHVOncdfGklJB5utJHuooB9U7shWot63qE6/E5JZe0rllJLO8sQV1Tv9MSmFM4mTdRL0GzV
yG49w6eTZJWUMbWQG0x2+36qTz46TCVRAapW4jmwF5RBNxQecG11xT10pgpb2f3R0i99wF4ioNGE
tttCrKniRsbiFpjKlyg8tWUrmzc9c/kkw5fDibw1fMi3SuPBqf+MB0Z49AKCFfNbVKyCPQnFDmZW
Owy3uhocjE1LMd9OIXIhxuEM/Ht4qJxiuhYSUs1GjDzvxJUNSvAqTwTVKomp3E6/pbRvwmaRgocO
UQzluC4n5y0y9BdN9Vu4t8q9mheU/eUuNehtxsETmE7uoxFO4ICSPaenqVf3Rkk178w9lCSL5KiA
wFJdLT80shbWVrTQ4ht2WfTH3NjoEFMXyaNjw6eOnHpHxMCj4iA8K+tpS7CT0amPMbGeDWxSXlJU
/KEWHtUuYvqYEQXkyOp5msQi5GyXwFvzU2nMpxJyutvodOOymMkPU+dlGyU01wzpJw4Do2wNp8+2
Siy3J/IoSYAHEI8lUJpAO0+0Yd0Xb22j+OTsEQPKKIWAquJYsBREuZQeQ44HiYcnVY3y0cg8dAu4
zC0MkLV6qzZIivq55Z6XuKNJp9UJGMMV8VcehC+xrMwTfZ7zrExyxf1y1L5BPr0HTOFlC7WznisP
elEEMWTY6JnQ177WnRw0qcQQcQ2Hg8E9JNGgVUj4BtgkaEH4+wBQxeKFn9KTPjRwg4f4xlaHH13+
rQ+O4xbDTOIKijHfTEBnDAz7RgVJlkWbefaH3p3Ju8utUSP2ZOG2Fze2Nfh3/hLCaJOkyBgJVyM5
9EonzxD2NlRvCtwpnM2mlPcpc8cdMMR11lJVykqlPJ26YTd1lluk7ak1zJk1lR5VE+ZbW6qP+lDZ
eynml8zekm3vr7OYxaXwtXMCQYIoMrpVMcOLfsAdWRNAvKplecO8igxGpv9kNeVnOqiG10oSW+tR
fS5756kWXGlW+2xVct4KS/8aCkxmVsy5TCbMINk5dDjizhZdLVMPzri+HnuVJSpabNN9x7WZxQ8k
lAwgt2jLrOM0eEB8daAWm85tRWuoLaeB00nV73F8vCa62txrYZat4nz4mE1vaOJybwvxaolxfW6d
9iGaw8eZqAHeURawyCix3yI3ajre618fXj+Psx9gDtDlRW28gxG+KWvUA9eDZknP4przrp9ddVOV
lrce9PdbXW3XU4Ymyg9zB+nUrGxJs770kbqM6Lt9kxkod5Zp/C/J1/XDIZVeS+/NC7WIlSyB1r+I
XmRtEFoUjGIdWk1/F0KBmarhOxegF0INTEoAHb+x9eeuqQkCl32+I42K6hhLecuK/DUot1Zodp9D
WiJ0w3XQkzKGlNCx1mpn1bQ4hhE6BlPxjOH6SqlSXs+g/rLscW8p5BHEZseKppkbXmkSnzL0Wpqe
XJbLFXpBMm2UB9Ums0VVh1vh22dlsNhDTiQER0GJn6ajCaRFlHQqYKR2uvcVku9glvRq2t6DXv9i
KcKwLKyzIVGQDum7NQw35PIMbsHQBFvPjW4TO2w8DYSsenOEjR8yBOHSnNqlzMibhtOkqu9Y4DH4
d73KGSIb8nWJHXCk7rZ2+cbtAVhVe6jimGCweJ49aZonv8zZ0SmJ4dWl5rjMosmJtt6cUn8lYfW+
KkvQySXG+UVlwmwjAoiEAFTrvLgKplXTpzonPcvKXMJCslwoGJF62zn1GRc0bIjC1ujP+nh1tJJo
9ebGnlSxM9P8gUwAtmR3vakkHooUjH52/5oJkqyFTzZnlsEvwqWcRvCCK7Gtybj+pT+U1ezDKcHz
MYobQ+inaVKqrblo/QaH6PKxC4lxW1R/V+nf9SCWEMnfckAC1UmhFkRyXVWPw0iQhi6Vr3LJXrHm
4NJwKpGJwGd+lT01mfyMeromVQNiYE7zbnW9OH4JElWps8g066sStogScWgPKiq+Q+4QBrRINsRY
vV7ZesMV6cceEknM4p9vEGqzC+KRK+M8ENBH7YcgBkne8rW2n+Ch2kMovSgQXtAn74Ux39UxW/6r
fO96+IXu+/25xhsF8y/cXx/i9TDlaMl+PeRYR4NbiX1BZYSk1dnCfaoXnW/sLHr/frTsLWSmc9Do
MRLO5fqj2iTWRL5cL0ZBRJ4ACLf7rUHUguAff3353yKJaJAGkrg6WBYwa/LMuz5j0+6g4F9fh+vn
VwGyrU/3pug+nR5IS0j7ZGh4d80OVXpYRYT5LJFm42ywnaIeU0EACHITFlWx4bT7IUpa76ocvT7S
6ypy/bSoxYxCnbrpKpm7PvRapK8VdytuMajJsJ6tO6s3dsxb2l3uFxtps/yG3cC2Ue/uwGoZW9JU
0KaNWYak6ioCVRwn31a5c38VIvaTwYSs6DFYLZzZzHHKXRjPtKUQgk7ZqHgCHTWTx1g9qpFvHLW6
oyIbw2HjLHmhakBcUVvbpB//TVI6BzW1TIo+qtPQaNmK3RxMKPEFyrGdpWCbXNNcnMrdssO4rr9J
qLcHh2y5FiYab2FJy7/Cy4WPF5tOzOH60fVwPeNU5NGzOoLDyhfsro6FzpcqQ+frpfLPg467Z8U+
3V5fNbJducBaf+lj+WUwVo3tllHcHYpIgJNqcqALHQkOAG1Q9+3LqWKyX5o/rxLlLDVvJJ2C7VX5
fT0Iuy42Zsslf1Uji7KSnPNitNexU9M3IgmUfjerzUJrbtiqU1wt6DnfS8Y4QtJOJYl0D8jJP8XC
v3XrYUTYM1P+JSUcQeI1o+C3PnZebnhfRG5xl9W6QhyCchSHznoi9aPd/xb9Xj+C+L+RuvKl9Cal
oBV9wnSaTpR686nBSIx3C8B6oM5Po4730oyyy6RI3OrLoYrCbafo+Hea8Fk1KelGOf35PY1xuxlb
cm+PhXkiM7NH3AaOuKRgyuhInCxJpyuNLFRE/AB4lQb7OfzN5XtaNiDM8L8HA2OIqBQgDcPkqUnf
oogPegORYd2j0yfxqC7z7IacrV1PRtSuoRuq9XXBAuWb4bky6UGYI+Q/HIs8q6J06V490Fugg1uz
SdKXB63WiwFQQUWSsdE4hyNlqdLzqWLMYCpwdMWiO7W2ceybfJfM2blzUtoX0K7OS8xzp4UnYrLo
IdFwIzlhYu5eE4oeWCqqSarnYZgMYs0bXTuzZJKkVXe2i5ArWhlJSmxRRY5spSQAc9JtS4kFekh5
qwISMzqSw5UiO0o/hw/TAaFwy9G8w0EXIxvL3suJbg+x3q8drtCNWXIyaIP8iursNlsAV1PTx15X
scdWT5EsAbtZ0Ukz4e6RdsuLOZXw8rUmpjwJA+aaxGEjUxfZ8ffBHnVrJeSsAQM5LVLhbSidOxq3
JJ73U5UeM2T3RTe37EEAjHcRtzrgRa45IeCX5BqwFeIjI8aHoy1yYTXNjmKW6a8DlCWaQADHAD79
HCc7cknG2UQOtLNiCnS8A4L8iOWjajlcP/r9DbTW+oFYU51YHvrO128QosTuDy2X+/vnrn/l+sOG
Fj039Ne32AqsQ2/oFqEscYOPefmQAFNlNxkhUhBzOEC7vn7196EeCvvXL+U1fNHCzJK11gu2aCSj
5m2rgtRd7iT0yQ+BD/FtVHVgKZm6q/0lch3EbcPJOVRIcfu6/aS5suAAtQTRp+cMuBTLiSvGKcWG
WwHvC8tjIJSDyo1zX7KqDou0NVPA2VXpQKJgkCBtmCAPx8PoNgBZ1po/7A2dda1VkmJrsgqshKl9
maHK5d28RG36k+4K4YLtqygqLi9ka13RIIOjxk2k8zIki81XkLLFVUW7tbvJ/fBHWho+URHkJIuh
ZPSG4mORGi09THx56TtUp3ga6GPQSest0IqKnn6NalVtBC9ZWjdfjs3MW7YbZxSPsfNqTDTG0TVi
KjemJ27Z+somOWM9DXS6ivrBlgy+pAXZpm6pszMbHhA4nzB6RJ8Opr2V5pryaDMW2UvaxFtf6HQe
RcdNlhXPDGFSNchsW5N2Wx7fyiY8+ClYxioJH/vsHdafZF27iEkp1lLNLhDnAAJm/pPfLhd7sVHJ
f2IdLPcasY4rp2KzMCOnjhEu13Ze3kja2lptcdX7PenSaXtc2rKL0UOI8htkGMMve2dV8a2YDNPV
bW6lM1oY7gwDzs5LqozYY+LbsRg92FOv1cSMzUkfWwannFhcMdaqHvLH2iZSyCeMCRQ8ZwArpUdi
CB7jAJeP8OPLzB/DN05HCVl7sWQgYoBVebKreqM2eG9YFANzZeomqYTldJMlEG7Sx6aNMAEIuCcs
gFzB/gb2Tr/Wq5bm7ayeK98nL5o2ZVRtiirbj0jmyiz6KJkE2Fm4LfLqJi2Y5ii3il4efOYklpPe
Vb6LdwVjkZ/fWJqz0iJ7H47Oj97Obyo/ZqTQRx8INzZjt7lmslrRnS9lsk5QezkFTIsS0Ibi4EkF
OJsBsySPhG4E4FDCXmn5FbGyMpxyYxr6iUYgLkGpnge/97qB7adQN0whTrTPDShq6bei9wSD8q6a
9ddYzmeZp26CWbnRg+fa0h4060RK6Y9a3CRLWDP9v4cRqxLFTbKvRmyZk2JhnbWAR88QCI9c7Zje
/3noRKAfJ8lamoXxezkDQJwWW1tizOEWEcKLbhIbFAMWpdMfhkzWQ5IUWAKYOVRc453qyQaoZUU0
CLu3K5L3agiwrpbZ6+e422Y3Kth1D3rrrBI0UeuYDmM3GBU1HCvvECTiLcR1tkrJLKIUYg631Jn0
Kngz28XMUi8HPYQvFZZTzNXZkAoU2DedErvR4ofBfQdZ36GOjSwk6tdUh+sBhsRdk801cCFaxysw
M9ikpCjxDIyf1qwSeZJRxFxT7PseRo9vTx6JO4ucoFilV7r49ZvjBVwjILqlhNGWw3jdoWVq364z
Ws0AxUh7RVS3jmOuFair06oyCGSxc67hZPGuKJbKG8+ADlIAfv58zlYswQ451OYAWm8mj2gY1ZyJ
rjVgc+SQUfIc1HfoEMOhnZUHmfNMclKowPks319IUbvQytcAF2pCOUkrplhrsBosH45x6e/Jt9QS
eFONDF7I06WcyK4OK3Mhno+La6zjpVkbHaoMJbVFdxwDNnt6l9GKX3aoosG72RtFwVD3n5/npBOr
Q9B6Tjsw7f397+PlgTDYY9LN2rKkdGQJcedW5Vura/DE9WvXj64HRS9Iia4z9kfOiMGps3ejHW78
dH4TaBWpXPNns9cikESdRguOJhNIP4Z0BV6YvOte1SaiJdwvw0KMYtYSUEwrsDsEtpgBlJsMgZC7
Y3vgQLgTGD9l9HJ6w8RYcDBDe4kgJdD++gwJIQScyZaHTkCsAzFVaGNpMWmupXhKFZbFzZgCDtbs
onbLWmWd7noQwstem60u5UZkBZumYUXlQ76YNlZ7GFrn4X/Fev8dsR5UGgcQzH+t1rv5Ofzb7iMr
mzCqf/5Vsvfnb/6p2bNVhHkaiXIGsTe/9Xq2/gcyPUswVLKA3WiSWKx/oG3MPwTMGdMh+IacGlP8
RttAvbEcKKQI+QgplLoq/idoG1P8q1rPkDZIDGFJgxknQTvW36K5DJbsoGKOuKMZTCvfOosM+F60
UZ6qU7qzrfWsbyui5XRubG732H4YX8Fj+2wUWJTdyfF8WOx01JWXlo2y72mEYEBnddYmgzzSuWM3
U1xMeeFT0tLX35f+feohMdrmH+Bz8HAxNwAnGD5pP0hRde2945rxLw7Tv+B8/gXf8/dU0etzdIC6
mCZpZpbzt2RDQqImTc/kzHTafu407R7MHzg1cRsPKHLr7ltRuNLBzr2ZkXb/lxPiT5bQX/85aoP/
5BU2eKcwsaq2aoq//Xe8NixQgZh38skZjup3cV9fYO6q7+02+6aFt3jAvu0H477wXeOI5zV5ULby
7DxIYt4vTFKNO41e2gkf5kd2M++TO7qKzQ3K7OGuK9fNJrqZPuTCUV6ZD3bszbFb7Mav4jk8iVvV
K+XPAI/SRsHTkvwkicu6Nd4wPRYA91Yzv3NmpwS+Ec/sqnuvnrKnfmmM7U1UgfYG+wArm1au8TXP
FYOtVXPKTsNW/TGuerFjXiUrFw8dPRLp1g/VDftzVAKePAg3ey+eNHUVfsWPPJ3t+JJ/zx6uAta3
s7+zulWir/qPQO6GU3eJN6rcQoHcZW7nzhNazFVSrr71Y9WsWycA47inEGg+mRZ09kpxs0+wzaPh
Kvv6nWTJTN/UT5JAbGOl6xsyn4PHxfD9RDRuGt9Nt7O9Ds4BkkP5WNwlP0HK0LlQzsWj6c33km3v
SzY8wrIviDIkvP40veYf1nZI1ijFzG+SJtGKMFIjGidgSLgOgl0vt8PAC+IilRD2KqGHOr32MJbx
12gpqtJNrt4Z6nbqVvZd/T4crc/i1r+0xY3+QCgA5W9f7CjoyNJ27iNPuckOw01wAPoc3FrHHnQw
nnR4MuvyIz1UckXbKLwrXPEdb4ItqOYM3jNFzmdLyA60KMRWlmuu/VcdYkxxGz0yTJBHY3JtrDyM
CzftJj/OnrENN0gsnZigu5X5pv3wzyWNk/P82iBuc7ML9cx7eNbPIuClZSCGlHNGfWWCOlwhajyN
GiWCNx3lixOvcsOdCjf9Wd+l0A9vdKr0i/qm9xvzPtjb7F9tmupoUtcDoODHnlcihum4tu0TqhZ9
F390e3rvF/2ezrB8Cj6tm6450geOXvwneTdHK05t8M2t25krsbdusstAL32TiRP7LGOjkBS4yz8J
FSBMYVft0lfHZT1hk9Kt4zPIumcYCwVm1XKNtGKdcXWs0p/9jcGredTjR/jM1QWJ/qVJt4AzVfjw
0cqm6fyKRxWVHrDcfqWvsH+nm/bD2kUu5F5t4yCw2zR4wrbOnXkgyDs8M9iy2F8Ne21DSWJ9Qc9Z
nqC1zTc2JGtsBryQK3CShK3vfBKK7VW9rm/I9gbCeU7iNbzu8EmQZkAd3W+AejGf6kFBYXn7kT6F
G5pyb+A7U4+8xN14S/MCrSX09X38hO7F3U278IkYLASbVAXBxW7doF2Zj/5H8600h65e0Urp99ML
O8kNiEqGzpSoCI68qd6rqBS9MVjjSJUX0T05d/25fQsPFFX223SvvqgukQnMNu61Sz38fxZnbn9/
VYsjANR004CzrSEXF9rfwWrMhaQ5wCHeNfTocmf29Mx+kVHj/r+X4f+wCC//xnR020HagdX6b8HS
OFoIgfY1Yq614XH5F8400qIef84NLWZK97U6V9zi/7kX+E+Wfl3/j3dXxN26KvGfGzYyH3XRyv8l
T1YElWGNZEvDbspexBT5GyJz4105BvhqLKG8a2azSokZ8MvnOHAMV5MfhRiQ7lrNurcVC1bH9FhQ
Nu8oXbnU0mLedhSnuAPVU9KNlxEKxbqSdbPVxITOUiVFWo66xOemkT0J/nSVMHNpR5aMdE5dpzCO
MK3iSz6L6mQME7OJ2D4k1paou+ZZLztzDb6pwtwLTCzNC3ypcr5vs8zfcpbbSjDtdIbqkyyeWvr5
DwEZx2cnzY9VTKxplgBjrQ1mXk7bnMjLJE4k4Ebmq+Wb0xf7wLykAZPV1MR0N6wr9PLb2lIqRjZL
9w68GpOTLNE8gXCKacG8tRL6GvDQATf5aF3RE2JRB1o+MOfS8v42ynkKvO0ty4EEbYv1ELoWgKis
ov3vvOgl0kJoK/SI6+i7g/h6ow9w9qJCfUgs34CzX2HPn62ehQrReWEqh0ROO2J676wUtrA6ZVvQ
owz9F2miUshv/RFKFmtqjimIU85fgcynixfARdOV2fCMKpOAZPIt8eFEHMeqfW4b+xwbaAuYfXPj
s43LVIvJo4//CQzYAEsGrx0hvt/Z6a7vdYi2rQl5uqEEGGiLFMqXo/PIcnN+NPWPgMcLDDb7UcOR
3Zmlxf1s1i9x39JjwJrZFtBQ9ch67iITEjxT4MFHtkBIGWKghj1avTAFLevBnIMHFV10nGg3UM53
ymTeauOPajTv51IRpH1M/87eeSw3rrXr+V48x2/kUGV7QBCMIiUqqyeoVreEnDOu3g+Wem/27hN8
ztxVKhQSwQBorS+84QV+8XM5pt/DW7DFmdeMzf0Y5g+xHzyqUfMztsdqNfMAz3qHyEDzsqzrg4dk
nu3NkRRvDABowUhZ1JAlvmICi5UpIXfwL4FmBqAXP0J1kQoHUoH6HsSy0njCjPEkSQjs6Q532qae
GRfSVkp1aVcXtRf3Q+NqiYw1dDc85yXaK6AskXIJQEKNHxOPOnYIj2Op/iTJPgxTjuKik9BMxz04
6Sawv13NRGHeISwZrCZmhvbccwcm+hApv046078EolYGm254KJfuOAYNSNqtS/RG9Cnc5nK3Xu6Z
7EubMf3AQ31j4UighcZ6QNKsnpHet6udfmfS2s0MKIaLpgwgJXh7a5pjAGd9cnB00ut9RzUZcAWY
im8GKZ5Vy6uEwCs3PuLw+zw+zECvtLF/spvhBll8kH9AMuj9Lvp/zUwXlhCtHyPzmFm1edRA4m6j
jAZEaIAXD3xLpbe1TBp1p9341AK7FQWNGeZnsWCuWh3gQrm4WORKtVfNfNrFWbdrEl8vVwaka5iN
9b1UoPmBfE+wHpO4dgtQKwck2JRDyci3KjW7WdsQA3YT4oFK1+hAyEffLcvcsxUsraYigu9DkVss
zKXSnUY1MZuK+e+2au07v11Q85LRoIeN+JA+aaU3hIh1wwtNDpb5HQ4JQavYFdkvOcIC9Jyy9Cj2
GPThv9Z69Qf/EfFxXiofVqBgRlaB6wQZRfGgTRk+R0wkDmGnflSBKoGX7iPvDhT1tJJv5/sGNXnL
JQSgQLNuTsWF5lC0RdeAkNF/U5/mnfoWl16zrk/paTwpwCZXzbGBXOGsnbtZWjF2J2/AesNVdYOs
xPhZbxWvJ0K40c7226q4AN+U3yAf67fh9+aGJiPspZV/Lt4p99/R4kQMV33lHpmv9rF5CHfAe3Sa
Y4zzt1aJ9gYcJhfbx0znh3IXSIu+rhvXOst3oIGByAOkqs3DYs0UAEte2dZeuVBmDlayvqrfFICz
Fo2jFS+zCBBdmjjGu31n/7T31UfUv4XzOonXOjJPHS/sPysUip6HG9qlyCkCnM0Toh4Mq9bp2dla
z8UjgXxwZ6/GZ2trbeXbCGF112ISywk0ALB9m+Mtffb3+RswFWtb4dykEmmDfyRsRm583R7bHVpJ
qDn2R3U8FMEBqfZRdlwbsNDC19iaCkqawDw207AD60iPXx08rTkq0MzwVeC/rT06viuf6h50omeA
jlhAZuANPNgCpb3E55I3mHcGlt58vUvF2HTMvMGL7A18JGjKgNcUlFRyd6zQuwSU7wUvabst1wbB
6dnmk2PltS/jVf2qlltNQUueLopL+S2lvE6Z7ZYmTrRncULHgaYM5Btj4SSBiRhe+Y0T/r+gmMqr
Wtup/B4m/FUwXPiArQAfTMAfoP170aXg1yK6/EA/T6uP9XsBQOCdyzSjh1bByDB+6wAOQ/Ij2Jn5
/dDvR+dNOjOEOWfDOJhvUun1Ox6LTNrzE1uUhoMH64zLdsvo55GStSU6MiHVTncmZrQfrXOOkkFM
Y/Zo/jQ86TI/+7fkT80bZfIqv28fx3rNewffCH1f85ty3/8kJ4MOoH9om+hsnrLvuIHJ2qp9GZ4i
QM6m65z5t4G8VOywLKFoWDyVm/ph6TC0K/uN/wDtPSNZA0hFh7vippFuutVThRfRGhuDJ4NQFQYV
9Fo4bKUH1vClBx057Eo+/4HPK3cnhF/5nySEkmCeoTK/eqwTF1NUq9pWT1RDp2DP1+TSfX9XKK8F
zic2oOQbHFYijEwopHMuieQ5qV3jRqk86wjajQzUJq/hTm24RpWsuUH5Wvafu+Q5mLcgRM1km3ZH
6R3AbHQfKNBuXcOBTedWZ+d2ypBsQU/mNO77G3DiRbDhyUUQUVohB3bskPUBHpKc0KkmssEs0XHj
V9m5SW98YL0g6eihE2zn++IdhKBPNkcfAL7NynrluZpQ14sA9Lo1yqg7lTGje489fYdFenMT7vKR
jug6eU23rekSDJCADd74DKg2uW23fuYCKAJc2SzgSxdyomS7aLWgkhOY3nBTkZADuztRP+dhZ2ie
vfRbLZG4uCO8wAsZOfX65BFTL2nlPNr4z7zgIaaNWxqi+8ZVXpWNujWfYBYenTfEkGemj316ijba
U05dwbNujsjpzQ9D5o13lbyq7tIL+cxbu4HIiC/HKWEYA8G1BrZg/USgK9hlZ9p+r/0rMpzf+A4X
Ml3gz+Gh3/YzhjV86zRb45ewhwQ23gaKO9WuDGSw2Mhn/x6/JZBXZHWlO6xJy9v75paG8dF46Nh4
tS/U3b+F++aItYxHmHDx4bMhUMSo3T/E08bGz3zl752N86562TNTaHuXhyvlZtwU5+Bc/0B5brLI
rpLIdW6BZ+iEW0/le7c2Toyw+qN2jp6SI7J3KqyTAy5WPrDTCYz7Lk1wetiX8p150U/WQ/GcoUIF
zyRf58EaNGFs7KCzpxsaacd6r7yC/5hvSenOzDCUQsgRo3d6HOAekFgGmAwKw1qcBd0sW5f+gd89
W+uv1REUfIkmzKui4T3MY2CfjdatEV3DCwqSm7QblQ33yQ9RMF4VyUUeb0CjqzH2VyhWu363yU+U
VaCwxMUNWaXys6neiSocRHjbG/2CqSlN75WysS/q1nlAxgFKA8YbAVz/RavHjby6W9V7pF6xzhtv
ol1EROCcq3MNuw+dd6Q7+K/8RGZYA6C4Cl7mH9lZDHO6Fxyyb1RXBnr437JgR1gELP8u26JEdwmi
g6a8A1uO7UswnKJvA4FXepwRuQpXcXu0kXhJzRODfzcBfTn6w2MHHCiQPlc9WFbLK+I7xh8H4djU
eUwOSHx6iN68SM6ajGA4pW9UILRX5ZYCSA/9+Dbdz5vqorRAKlfZJfjGvMRgoGnfnX7Tnfrb4h4o
vvGj3QRY7b3Ismsj9YKcBj/AsIqZyhgfA1LBYGUqXvo0lk8BZkammxhbh7kFlzJlozDavcXfWstN
blXi0sv46vsPEihzAtC9xhMLkcugxefN3cr/FuCSTf9H8cr36gmfQf9Gfy6je5q4JbrZO2MXvy2B
J/JV38fF/3fVR+saf6cDvVBtNzNRvCi7cqNvO8CaKzqI1U7etnvS0+4UJeuw3lbqpvuwjTUMOoZN
VKRlDOne7AcZSuxDvoP78dZ9tCD7iAIe8WtZRPcA+qO2dpa97MnCzfquuOhucF/eZLObfAcMUH1q
m+5bSX3jczpk31XtkiGZTVKHPNGpPw4Dj/QqfWDOiy7QJ+6g+BoYGx7ApH/TaXE+MaqDx8+5KrWx
c3KsH+iRMYtoOxuILVjZlXNLQem7tpE/2FCAvwb7kTozJdZx68eruPJSxfUfVaqXR+O+pFgSbsL0
kn1o+HH2XvZhWHB5LrNzTJQNwh35RrPOMKb6u97c+0yLk/wNwQlShfd+lklO8MkKXmdETlAGgzXr
FQ1tXypYJLaDzkhH0y2hNZsSAlVRTaLuWSW9TRph8VZRV/oJ7Zj0FS03/1Rrn039o0b2+47vNDFH
oUe+Dz6IYfLbmiDhouUrP3BTooSD1Xp17TmJW77FHTHuSv9AyRYXWiMh/Vh1TwO9dHilj/1N/9P6
MXyjN7Y0yN+rD7JGB1dSqNWfjbkZmWgGcmZU3FfGCxAd5iw5d5WtdZhP0zq7ybbw+JT1YK6Gc0KY
UUPy0bdIoyn9ujxCD67OEVzFFSqq+k95T4gYbbGQDI76qdpR8GN4oY97Tt/yfbxFOK1570rPoqz5
WB0hc+EDxkxxa2+rM3wQeTt+9B/2madSCtzscT6Fp/yH8xjctifU1PR3Zx891zeItlA/r55HYPn5
pzLfYWKTY2aFk0y8zwt04TfjD8velrQpHFIZ6BU86BLuG1GGnQTsSoSQJvk4qzq/81gZwQEpETc0
LPk4BKlyHMUBULOnPmulrdygYIjwYLPqlqNiIc4Ta+Jl1hAwkCdJw6DcKUdnjBAmF4cLa6b5P91h
fLYbsji8NLICw2LU1ovAVhQyzrRVo69tuVY9S+X3KrVg3Galqaxj1P1WkC0tI74NwpF/7KwBhYWt
2NqwkkvkhEfTsPlsDkpjkp7JG0Qhjd1syQ62oJW+bhMIuSoNf+pHUEqRNd1EakxEJVntxp9kr1lA
J0ktU4xyDOqcfhh4bdy+we4Mvaprhgclw28zy1N4dFTYZYeAu6WxtQarAKtIrR8aRGfWhY/wdIhp
UyiV62DSQBQDykZTUF2rjlV7Q1pTNFf9bKNFY/gcRRuj0nVXii0FMfcW8XXNB3NkADKscqbCoira
+4royNbCtePE9go6P8naCFBMboaj3jGvl8lMIcUejuHiIuAD1ullxT+FjfZm6jOAOsaHuEuQ9Jqo
ZOpSfF8WyNKWFhqJjKNhdQQOsVYAnRA/EiEPhX9JI/+briXNoVXBPBUj6XPM+Afjc4N74rCAANCe
2ifBkfz6ri1lpCPRwFmDZcBPBtQMolAEFVmr74PBeQozK3RjFJPD3j40VgDwenw14X6irQWyAOfX
Oz/+nnZ1vQjyfeglfFKjR1ynn+J4K8PfXAogcaenEP4Xpk0CAW+2SwludIt0mz/ez8ElQ8HsNete
Gwl1gVFu3/LFjELBTCD2HyvjE+H5egU44bkPU+bVKhmpqTmfVW4dFfS/VpLkUzmBBO1n0BeqUYdL
ZEukvvOL1Nr9rh01uPNy+Dn7BmUksiE7QH516DF3pZZXdfNTZS1G2LHUuBWaFavAHOgwBMPLtLyZ
qpKdAoNTHcDi+Boaq3p2PBODFx1ddXCyqgyeQN3JJeXpSHO2c6IXbpIDG6nBB88vQyW99HAgTOZQ
/HOpNvbFS9uSjInXwjz9lO19okBrLQFeN9TTImsk5U/t29TEOKGe5Efs917zMQFL6Jkd4EXC+4pZ
Z5qdZ0blEOWBgE9g/VD85qUA3hZmJMRlToiqFe0TZpDoqOoasfbgvNfjGmfCd90kNIYkecQXmoZZ
RgdBX6G19OakOLF1VBwTnQYWeqtuMkw3KPlsgpKUQQ1pocRVZHlRCnu3zoL9fWjQVComMjqgu9tC
iUhmGnmlVtbFmaxnKUb8qbegD1jyW1IO7/HITGPnPuKm1IOyFhZde6hVVPWcuDdAvD2hCAtmV2NI
SWWyZVAbxRrxRcBi2uRVqDbssHAENJEjqNIrTABW8NiNeri1tG1PXhq3MAoUSb6MTFNN47SuFD3C
+vxuIIVE9clKPLtt92qqJVutgWeWqhBLtZ66hRRoWEFVVPQiOogMkZ42Vc6q9oHoa/Tbgq68tZ38
Eg31k1LhIdZbMJAmBBFCpb13hqbheRueMh2dzEg1yWQs8MhqQ9vCb914wM9Zla1gh9OZEZgS7qjF
ReOn5elU812tE9IatQ5tLule4iIlHgGQvmIMz26c6hk2BZzNPH6zWof2VexPZz3PIJHZj6gw3Mxm
s8a0JNnY6BwXBbn02IeqZ0gS7sfJpN6W9AElGfcE04kAmlmamzgzHnbJ+BAjR7JSUud7lZK5FmH2
NCLMFPXcK2yI6tWEhxxWhNW5pMzQtv5HiImChsJTWcSx22AWuTKxL/DQfaSXro+HBvBco2I2TiBb
tm8yBlFKeaavsSutigegbT6ckcZ91qzlpiLAz0/FpC06o8HJvcc7bJ9V1YPswO0t620/mHTaWnnY
Z3X9s0wPziR/DwJ0RajKYyC4OA9LsB3Ib9K3RNo0Cd3fGqhwWuCTSi+BgIcUZ3r7bk7O5BrIi0ZN
WLmo2hKdSepNC298VUtLrmoP9zjREnjE0UUWuHYj22kVbd+x6ADrOQ9BHWebtJuYWJNy1zTzvjXx
IIkXD8sa3GEsp/dj3771ZVwhyDITnqiQaU1ioizvL4WEoEHfeThr3wZ9jsaacTsgRsHd6PA8i0kl
sX2wJWwh0yY0XR0p4JWZqfXOR5ImxPeExhn4d6QlrXXhZE/FOLCrpKxWD/0xDYMnGYe4BquVpMGl
ohrSlNbqQPW3V7cNoxks1mQRL9POyqw+p/1kbjE66cAxHqB7zlCwoqMSzNI+lpVLZhODpm35NIwp
SbTZPowaFVx/sC7dIukx6QzwqrMFlQQnssPncqTXGuikVb1lbLED3iSVtvajcqdp0jYqKfRpqaO4
kZLvtbQ89nb0IPH9nyOK50mRvCITHTITh0SLTGRKjqY/5BR5r/cQExzE1VUto4QcIzqa1Hq0gdQA
mqwBf9/6JtO+1BX7GP3zbgZ0JmNRs/Hzvr9N4I30McRCE7A5t8RZh/OgYBCEJdLi+IlUK6mhOcGQ
d5COGZEPKcpkP8vKLivsPQTmzsP9U4KDl6CZio+iOY9AZdUJvvLkJrOK1qHM/Td9eHMheZkCiAV5
Julu0ttsb5R6vK5t6DiYhECVtvItWs+fQ9VTxk3xi3nsJdnwbNPE5zcmdWi6U6OGaK31oTfriNjb
7QPkHuqaLRIpnb1LrYgaRG1cBjy7EWzo9qiDnhN+IjfyrZsSBwO0pJhsaFqlafRQTbivV43xosJx
cOUke0t8+Wmow2lrQIFvI+fFkgMKfZjJGtqAEZLTZPs+MF91mEduE0trA94kTZrcWuEFsOF2D5tC
UV8h7iBgalITsJeataGm97MkHcNyfqixESbShbjiKSX/xpk+PNp5AdfDVn52WVefdGSEqeMv0OSy
2vR+e4+RKUo276YaISmVm2D+ps+4CMKNbfb2yucXKnTd60bqa4pExBbpoeqaDc6u0A5dq/phVRUz
G2jLVdj42bodG8heGyXDbVnt8YTIVeXJl7vgpu9IFHTQEZge49caRw9JFncbGjQoctqggipa2Qko
utW8iVL0UEc6GtNAXSNorRO6oCAwFFQXZMDEnXPxMbdyW6SptlHe3/baRrKhSKgw4bdzneuHJhv0
g1j7Y3NMCzT3CxLXKnmP6Ax5ilYZh8EOf1+IfXY9OV4kB9+CGMlgsah6/gMYsGCelkRtvqLCy4Yi
0pj5D6OQm42TOOq6lyUZAYegBdzXU+ELA5JS7HxW8UJTGnvJA1RFTTMlcwvK9tAHQbHXqToZi2sC
SjS/Ft1UXqQMI5t5MVJo0EnJV6oBHlwNsVgQizwHf9K+OejUHnAJ+7WAlbbSZ6Paxwv4TyAAM3Xk
41Rdi7C+fJ8NNlUxzcjvZH9Qt31nJDcYFutb0e3+n/+AWX25pv0oStgNqND+sfl/HouMv/+1vObv
c4TP2nXrFP2oi6b4bP/Ts7Yfxfl79tH8edI/rsy7//p06+/t939seALed+k+6un+o0FC+y+3t+XM
/+rBXxJ8/w+3O9tewHl/4wKWN/j1wuUb/O//sf5Ivw/f/wkP/HrNX+hAvOp0MHiKaRqy5gAR/FvR
zzL+ZdkWeZvpKL+wg38J+jn/sqEJG4D3dHJRTeFFfwn62f/SdcAUMtdTbe2/CRBEWfAPhIYjGwt6
UZcVG41A+U/oRBL3IS5sTrXrE4Znm0RqVvqKUcM+DLAoD1FmNNS3J6IawObYD0g9teSoyncKxnAo
O1ntKmgqkhklC1zSApqtGGDg4YtcfGJRi42pxW6gz7Ze2bTBkegeMBjGemWCn8NQqO2xyWoXcZKb
rqHcIAXfbBMd0Nagxt2YZneM7AA1EKklg6vC7zIqEdvGMs+DMWX7qFRpR+jGEVJ9HtIAM2Y78PAn
/UgWt3sdQe6NzVd0Sae8Pm9e9dE4FyVfi3Z+3aVUeaBo+Hq3HccKgM5k2i7u1c+TJgdeEvpnW6sl
DxuHxKuJQz28hGG5+3RLcoOCu2E8FHF6lANKgFJH5bX3w/loTtgMgxQoQVqcasXwvQkJWjsb93Yn
zztLRjeVqf9ODYJvpp8qD1DmFmWgGz/OADnPE22/6bErfCA8TOqQnGkVgNOoXD2mTzhWi318IL9h
G0hegCbIrBoPw6Bit6AnyYMfWG8R7Rj8uWqz3A9tE3q1rnzMOWix2CrPSEOB2KIzQbjfrNUMb7i6
ib51BUB4PCziBDH9IlNG7CLa1jMHL3PacpNllPzNdsMz9JkMdFu00hhXNY6DZVBiEqZw7zey2j5n
KjnjPDaIeczBMWTqoRLzExowjRafIoMSqpe6V9HE7sCqYQeAREvYEzoXq80t0jVnqJPDWg6ST4Lk
dUqBqpc1Yu0CvlkEoFQ3H/EcXOIXioFNPR2NMpo3Tlz9VAoDegf8kXVimqVrxNldyBvBiacAY7Wn
FmYsCgbqJadKi6/Yjd93J8V3FoPQ/KFHlZsoACHium1dyA8EcUkOGGYxCbeDi2rjdz9lN4b8XpfZ
HaoqB8QMFiNq1PaInsjnpuCbg+nLoppdSkS+yT7VtEsyJd8qg5HcKgpsrzNc9fL0Oel9d8Swt0Xy
QsPykFB1YQRKO7Que0wX8PXxb4Ouuh013/Mt8FqJzzfvKRqaBvwg5LdXZaYom6xX6RZVVPk7QhFk
k3ZaQJMwG1W37lAW6TEsoIoAdbfsx10xDPrGrKxdV9aO60gDjSwZdYOsoBUxavlWyxG5tCpmqBJL
ANjZj6YCAB9SV7Xo133G9j0t/SOSftBhHOXW1yWUN+l/dRBdT5P9QDY83Jo1JUUZUuNcPpjSBA3e
TzcO+pK5UofPGj4a4xB9onTnZ1m+Twdj59szjQKjrW4b09nF0wMSG42XjgrgmQS14/BkpYgBIJfl
gvKPtm1KhVV2ysJtsvgGhQbLC4CMrLDpxDoRu/O1CUqhSRhqkrqP9uV7jZDnnXHWiJMP1BbOFoPO
plzGNglmNlRU8J6+8jINY7FBpPs+i3ArVmEw9BYsiW4i2G0PUFRdBScxQFywKHVpaGg8V5dqSscb
ZPpQ0KBIh/7gRNtGA5aS45S3zQr08JRpkZXBiKdy9F0WocKZoGHlJxr9uK6dN3oo3zr97FCho3RD
x9WPwocirGjTAchBPwJnrDb7RPMSxbsZu7IpxIIzOkgZKI3hwUeQqp80qrqE0QRbjnJnVQqYsGk4
99NF1eJjC1MTCCsZEvyute3LP+KIlkGmGs+zmj9EAb00DLkt10Ci/YhIh3WMx17ZY13t9XYWUNOg
4J2S1R1Ldc42Ax9Aq9r6GHVqfVSHmBRJmn/2CdL3QMe1aXyOwU4zNiCF0xv2VgvaFnWO6GKNDewt
BWEXCorMGwuuBQResC+7YG1lMJIY+NUFmyIrI5I0S00WUmq7m4voqEdU9xM/BofeVsmNkaauEkzh
PoUYVSSDse1sPEt7FDrIUqIZVFxeU0gmrMy05lO1mmxVYrB4hI0iHaO0MaDeq3dSbhjHvI9KXNwX
Bby0yo5h2skuvHnFlUwr3uXDfG5jJd/h7AqDlcqyrWQw2uYMU2t6WmHlJDdWrr04lOVI7yznOPUV
WZxjnughGLSWJvRqa91cRy0GbOJTYBIhHcVaNX+GFnA9sZG1w7jjQfv6lNiTjcekWzhtNPznUj1A
OV1A3GK1ihBqQwvcKeZDYGqPhYxJjtSFu0kx1U2tq5dRA01DDb4PkS8wrUY7iDWCetqWEnl5Gxsw
yub+MzOqYFNM9NnV+BVrS2TWzXSbUvpzaxXAkDzpd0GuUwN15pNgWVEByvdKGrhdZ8Hgk+ZTNQIW
+P8B6H+FpWJBHvnPAlC3SIv6+8/id37K12t+BaCKrBKBarbjGJqpaOrio/xLUlqRnX8xW8sWFgag
W4n+rhQVBd1oVMp4pewgcCHDLPkrAjX/5TiKCuMCHWpYKrLz36Go8DH+GYHKtoXGE0J0lo2QInIy
f3BUZPwtwNjxP5DWIUa9zHiHYfHfM/5e+9pXjkuRc4owAhzEujjr3xwbfYSt6ol+z2/Hl+uJTbEg
/YZuYQcISA3OXZt0tPWpJ1yQAsNZdzEQSpoQJ5qmaUY3C+wI4wF2RosXmFiUwqjm66Q6jxOENJZj
4qz0n6f+drnrOdcribVRyiBvdsNb3yHafz34x7sOaB9BSvz7U4i1P875+mSNBFomoze1vp6TK82L
HBMFSym4BAvZgManEZDP0CFl3Uxkd0gWkqTYKxaW2fxjOykMiIHLi1D8ZYphtBavFrvSHgsd5VGs
X08Um2JxPfPr9OVtf3uDf+/wH/uCvLApU5pI88Jlgf+4v15JrGmORVWhMjfhohQxasgJuGJVLOJl
53VTHZc2kr5YLYqdnSabq9lprK9beb2Lf9xUsZmL+097cV4jxoGMslmaDI+6/cs6EmXccIWQLGKO
YcBTKx5SPJVDkBklej/LiWKfWPt6nXikAQHjRt0qZ/GcTmKfOEycd6y0MNmKLRjvuGVELbxo8Z7X
89QBQGpnDQz6f72HuJTY/Lro8r+gIRSsSOdBr6E4UnbnX2pZFYtoUPp9l37PF87hFODrCVGX4kOy
LPKl+CA2gcQjASVpFM4UrTlYRRrWO7HaTi2wqCrYI1CVr1sb1JLQZxGLDicDWNWIXyh+F+3wl/bE
fqHvItbkxN+iNixvhWyNv7ihfmnXXLe1usAfzMzfhM6MWJBmowe0CO8IARp0kn5tIsPzMk+l7X0p
6ASIcjm5vvtSfvGlxZvMxh1i69TWl4ObUH4JhODLb6tadBkN9AWwGanWSZECDBQWf5lYJQzAdawa
e4hVdyYW23Q4ZbxQIEBDDeUtxKpt0ChepVlG7czxY0pqlprdSuCzrDg2d7E+ObJ3/fgWFPu1Wsl0
Jpdnt1xUfITcj9gUi6tZIqTtE9R+eyM0UFqrXCRfZmQ1VkKqKKPBspmn5iJ+BVJyjPuWX0y8m9xJ
wLQI++KFWkzIBHsWIwmsVaeKMN2Kfsn0BNGi2GMgLrcuE8TV00S1DqSllltGNCqneLGv/fpcijAk
jnlCC9rC4OeoHIh7Qr7tdj4iN2KXuGHXe+UDVcIxMfVnBvkkzZ5L2OGbr810+cwTTVLs8Bb0p6zC
5/GDPbj85gBz/dkZCVwGfd7HFYo986IBJI6JNV2BN6an6Y47Xh+khUws1pyxRKVQquBGV6HUUELs
ftqCh9wutGctQSxsVS+rYjuf4wfFTsrNl6ZTT65EFxcpJyHAI9bsJot4mIIbIZimLDo7SQs+fhFn
L/i1WAQ16uTmAH/aQFBblvBxE8aKYu26ac8gI6HPf4pdXRe82cg3LbgDHgmhGGSjE7/Rgvl0FREK
0Zfdolq9GxP7BY9uxvu/v6yd69RirtsjinordaSRf/2GX19TEL+pDuOU1CrqXs5uhK7Q9VteZYZK
KtAHvQfRa9f+lsh8cmW9j1zxzcXX/bIbxXaEh1HsKCoIVdYARWwx5OxG+m6dSu7w2/Mqno4iaSAo
mij3as0y+X/9By+PrdNJ2yzUFCTO2BILXc/OVch/nlr/w94yXjj9AQI7gCuQpBB3pbCrAd2T/i5e
OPzDwlwXxp9iM5YLUNVi21Bo6hIUg9oSAQF+l/lBLGQ7K3lsqn6DQCvy/L3mrEu1LdfW8sybow/h
3kpobGX94CLNMx7EPh/jX6toYyh+RnwUCzOlqdsWYEWGEMi3Nhvtqls0CsYFgiDWoDDwkOZJPe5r
60GB1YMSgE1Fv5qbQ5lltHyY95C8Whb9SHfZkdF9CmSF+TtZWPTiAf/a1hdr2twJ+fcOlLVZ1vyr
idtfLzdSLOZpcVuuUPSlKQ1WM5gXybKrzloryeDAgHg7bQHyf/n5xMMt1q6bbU0Tv4ARA0MAjOZE
lioWQaC8GD1ynfNijyovQ6dYCE++6z6xWcw5oHexKs4Rh6+bYp8WB+FWnUxSRS6lM0ODiVou/bUq
9v52na9VG9Sr2TLumRP4ubqpbtS/7SdV3Az2cnMpVLNfk9Qgxaug799L1CELAzbEgMvDWi15ztIl
lEThg8BIwUxxpS87v1bFcQaVWz+j1yqntQmkOmKaWMTD6gAHzZVYFTvFolwOizWJqJlJY3ncrq8R
m/1F64zo6yLikNgrLjSZi0hZogKIKRuzJDRZtqPlItcrhT4dVjUy8mEJUIKvw4ARCHfFmaEIL5fX
xMua2EyygZtw3RYnXje/DmcibhZnihfRiP3HNcX517f4OvzHu8XX1xhYIWzbDnvOvz/Qb5/y68Sv
a1CqgqPl21S7Fk/Pghoo0/RAJCC26e9jruC3IKiXfWLR/b0mNmeb2UmcLNaurxWb3VyFB5AsYkMP
LCZWsUphff5lFyoB5/n1nl97r9e5vhUzogyiEeEgcVS83/Xt//hcv13xeq0/PuIfL7meN0aMFHYE
DYHJR7Go6YvFVW/kj01tymhTj3h+igPqMqFVS7RxXegG1la+Mf0Uu5DCBb/lLKHZ9ZQ/NsWB/3Bf
UWACG3WU68R5mogX/rjW17v8u8c7VPjdylwaxsvXu35R8dnFPtzIGKTE6vUccbjWFu/or53LV72e
YygYn/RI0JSDhk8Anc/lFxQL8eMNuJoih6AM2UZKzAfITwBP0o4ilgjysr4/hQv/sVmE54wlaLNE
yCe2r4uvnXUOQQw1JZWJaYkLr8e15ZVflxQXEdvi8NdOsS1TcPSUHEytDVw/xL3OLQdZIpGtnUOb
wqSSJaP1qjrCUB3anacbaCZ6VUkHQdck/F3FtDfqM9C/sYErVDW7Xsc9plMAYstLAC0aPp2IJecl
tFbDkO+PgxyCaos3ud85+sGZZf0g1sIqM77W9Ki3tqT6uKww+wgFmS91lxgVa9fRVCjUaUAJVDqi
3YBlq4j4xojcP8xTQi6hxBMsU7fYaUowsnuVei56o/cqenebVA5GQPKhfZDHdqLxaRuHcVl0elHu
oxbl3qUjK/qmYi3rGzAOxAy1nMuHdlkMlj8fmlpTvKAw3vVF66Vf8qDrQuwziRDWGgxcfuuGYvFc
DQCAUSNTG4SwUsk0XKWKX+fatj26JEzH9jITiwV4wh7ywovMEMw9XiJJY4mrxA8j1sRCHEhLZKfa
HodcocjztVDTEDU/e+OLsbEVI7MQkxSaRLFYFXvxszrTMHEgUYX9wUFyilwj4vsG9bT782RlGa3F
y8QRsWaEIFK5GQXtj98W2T83xVGxL6oU+g7OaKzzvALN40xI4sQ6sDQNowGx73pArI3LT+WMDtpN
SzQv7q9Yuy5wMvh1z8U+sdkqS9Hnuv21NneXcAavlnxlC8sFxQHxwIjXLbJOralDgFimXHSiMdhe
fr/rpiSmyFAke81yvFKWifd6ahhRTfdlemW/nZRq0TaKWi/sSVUdTGwafPg64FtWyg+PvhnBkVKS
9Zow3UkwQnewILr1WtndiEVXDYsz0/9l7zyW3Fa2dP0uPUcHvBncQRe9Z7G8JoiSShveezx9f0hq
i1IdnX3und8IRQZyZQKkiiSQucz324QC+4qHgsJ2RDQNOHkWEbo9b+Umv97AC0GJvd3DEkXuF3mL
q75BcmobIzbRaaS7CrKTwm18e+s2Aqx664sjMUfMFt3cBQr6/521/zfOWkXWQQ/8+2yB/4nfq+j9
V1ft9Yy/XbWq89+OpZIPYFsaPrcJGXR11SrQhHRi9DJl4KqjOqbz01NrKf+t6TbTybs1NEOZGAs/
PLUGQ4bMbVaDJqRDqtT/Xzy1mvU7aWd6Pwpi8LpCvI//KBkKv/MObKtFtqqRdbAK9V9lP3h7n7y3
Y9uQLeeUyvgeTEFKpQ4/yDEkK9hXtPsyrMKNYllEZkoKuP2uv/f8dlw0TUItlmFkD2XZVvdNoAIN
jfMH0XhogIKATYyV7w35g4fs76Ex7LOFS2TimBNgqyKZW850BivpgZt+TyLg6MUzti45ueetdyAg
6pIJe7g1Vt5mqCzUfg/Oi1LXqiuS+W1YHIk54qhtLWkPtfRmRrz6ubSSZqlP6G7SIZXX2FKORlE2
3xUCNIPSNG9D2afztjfMY+xFMfqkWrJCVCt40GVq2goLgIo1ki2ZylmJ9IdbHPQaaIibuU83k7CL
5mYDnLuoCgSOhF0KzGrfNfd44KgpjIu8p4ybhkTOfie6fNPitVMm/2KnzH1ifefwTsRs0Vz7WR8x
Ji4U2N2mjLsGH900H1jVdFaa9psUoPMdCcotWh5VRXUW+yIdDwagdT3ZkRIKENKP2mRHPBz9rM+H
LrXrOzZK8YYcYlKLUWbqDmZKTaU4GrssGu7sqgp306gYqIuMlAqjtpdyOKWdRmXxFowu0eO2RX3C
8ezXHNWuxIFD4ebeqs+Qmnaa/uj3aLN2A3h0RQmobSZVeGeHjf6sqNnM6vLiDaordU5aie9omgbd
/B4xEu1CwL375fTCa6li0Nhp5lYDADiVlGBr28X52gVLqR9JHizgXZlIzqWyRNWPfULO0+UHAjuj
7QuJyjOHIm8lc07G1PCQ3vmNogPS/tve+KmLKpt3L0yiQfbVOekxBcZB0v24hu94I07WPllWaQhh
aWpa2Wj3Y9LGC6nn+/VpQEy52QCjjHe4ebJFTshxV2lkgytV8SJ6PDZqlKymgc99n/AB5WNxbe3i
OKGKqtG1+W1mWiaqPzdacPY3Y1BTGFl4hIDroL6IRiYpusSHdUzSpr40uVLvyjS4R4sx/GiV6jjA
onjX8kC5i3PHexoqIBNBZqknNffHFYIRyc4Nu3xnBZTQGJnT7Dw5l7onv25cNipqIqEqIqe4aAZl
DUg7OF+bOI32aaxsfzFNg5JdGDMj8pzFbSBoneD8ofa9/+PcaWISVu4iTKnDDNWM6umaSvNQgX7E
f+giGl3lc25MX7/S/4UtcMe9E0raAf2B+lLqcbOXbel6kkuGxQYXK7zMTNX3RI7TfZSsRCcIR8Qa
fzn0h0rfDw7ebHAHP0ZIodL3oYrcyp3uU+A6aAr8oUr2j/bgkbJT6Iew4b7HAsk/1pMdlgl218a5
lQ6kCl7nNaP7Yzyp5A8tUbZD60Nfr3XkHct4uFhzcXxtyDZaedVAUXcRKRdhGy3ujpFb7rPJ1HtJ
Cj42QliOC4iGPCaU/36/KNu4aXbmtacCdy0fo5+e7bim1ExtkCGjdzWRLLQMO2rlRDdWqvQ8iZve
5t7sxpBWy0SSWhC9g0VCFTn5o966hy5UWcj1RvIN3XFJisevMlpHRMqT6GAPMROMH0+F/zzBAMSW
o0D3y3rgD1QhRf78kEXKS1MVKEaKaeia+vkhm0GXzGp2Dd9Nx2rWNX+8fa+Vyl41nNZcWrFhroqk
fpJUZSJa6TkpF8GYrchGUi4NukYDfHLShvibK62RbeSBBWw5DQobPj9K6eGNbscumIqYw02il5G9
ScPwazwa/gz/+CofvXf0DqXHuC36+3xIl6InGoAEsdkk1IMy3uXBXvbH4Fz7nfRo1KAtKBxr9mIw
T2AApSnilKIrkypVmZkDJsxOT3EM70YbB2mRx3L4MiJs7vlJ+AFL5DWKGuUJWXRtmQaRtRwUe5/4
qCLlXSifg1C3ViVL8K1btcpBJwNiYbpy+qSkFKb4VR+t0NRs5mGjRlu1g0fgt61+kRoay1Ygw0JW
3wx9OHXb+JiM8OCmnphmEx2bxzkvPVSWfrlOQ2MsINxDDv05syt91ZvoNDp1YD2RvEmmk9d+db1I
uePbNZ7HohyBinvk1yR99tU9dpbSLJSEAm6EzFj+1JF5/Ocvjaqy/PuFs4W8L5xHxbB0wzZMQv3K
p5WZFap9gqit99FZOJLjtowuraeMVMosopCywFnROuSa1ajH2wCPBreqFxpFh49yjoyglTbeXeeF
/U4rcE8BOXJ33E+kHWtR6gsTSZkTUnF3twFxJGxinuh+st3O/TTwp8k3GytMMAW9hS6Imi7yQDcO
uR5JG9KIUARo9facSIU983VJfx0AVDlap/9VdpSDVZr3rfEThcQ1TzP23ZTpYkyZLl2Jtx6uDH28
M5QtWJP1eiisJjCmFWUD++v0aaKwOyq6MVHQxPsuNEHQIboD4jLJT06oxcCwNOfVzurToGTu90BK
VyTO5pvEMZOZQvHFMVabcdGFABerNqFbJyPabdNhHxenMDejrZgnTAPpZAuUo3jMRdakDmR87YvI
2dcav7UxA9tJdYq2cEOZ0viIRs5rqjozVgWiCEprpejeRkYDzKdVEGKmMErM06VCQoIPOojoiobU
PWnbhMPrzaT3bYLunbbR+JPP1ZLoDK8STuBM7Skq80kzD/7Q1Oga/g/SVoGcTSuE24A4ErYqoNDx
j8NNCU6mV30Yjz8vKI5qBCpK4Dra+4ig7t50vO86yX/H3m6MZ4s6Gk/zgkdl9LoHauqgSRnSJad2
ZJ87yAIqta98NS197Xq2+mKNiUEhJvp+nefLDzxcvokJagTz3TCqB8cIio0+AHDMJU16KRt7peed
8tUhBXCmqQ75i5Gd73n6jHMxEK+8NFp5ozrVpWuEXtzRO0QoaxwGU80qNL7UTQdK+8jS2H8o3Poc
ZD7ocN30H5RMIp/Rwg0gBkXTSuV5KBX5IHq3GYVGzp846+c1xAx8kO71GnVI5XangsQsyGBI7+zI
tbfXwzBT7K1EojDqhLfD/jyipbuyEO1YFEYjPbstCCC2ccZaw234LGvUm+s2TwMxalLxKKG78OBH
qXTpEjjy0ywQ08W1puC3koJf4akqWey/3rVIbJ+2kw5FIYbimOxrf99PuuS0BVIUp98j1QHhorYo
g4du9TWP/F0blSDNoqMSJIAkWq/dh7WlPtlNpm/rUNr7sT0ms4DMXkQjY/I1pyeeHcVUcCAFsaUO
L3MQneiG5SjQWFHaLf75rjsVAvz+9kmosg24huRAWaQufaIOSgrF1dTcaN88TdqZJYkAd3kQteso
sXNYXFPfCXykqwrqE/sQVs7VaBd2fujHcmHVQ2Tf+b7mg54fTbLPudOKU+oIbdAyG/UZv8TwVOgI
36clZVOaZIYnYRONicbVqgrknJI8BoypsUrVW7UEWqED/fP/ePI//P4/xpFg6LpjIrfOY8b+9D8e
YmSpRwKZH1IXHgonzajMT9mo29prhXNrk3aePTc1TX8NZfbobVuwhcJF8FhkyQZwnP6KIBmFhBki
hqLrNtlHrFXlWbMl6d4yvIfr2XlqLfXa91fi2oWTUUx/0INmm3Zfgp6opwe2eUchPSVQ4vDar61q
J44io8iTpZEPAEezhgT+AUnGLMvC9oQU46wy/EnFxuBNAMGKbKMtqfyMbJJBLevahD2OdEQ56XeU
eiJ/pcIJSSTEoqfnve5SZVDX9itY9mrZq1m/cbK8fOCu8SEmlNzPiMpK9mUcY2vjZmW0rIBFvsWG
PdMDJ3pHKyZaRj03dcj1cMccWV6mFYIXcmv+2tUHqgVDTXpILN07hErgH8SRaHxiMDCP7AYBxd8G
gtFLtv/88Zv6v3787PI1mWetZpmOGP+Fd6loCGw6fWh+tJVdmkcjgDOHxMWhT+RTFQTDRXMQP9Ms
SJd+oPqkotAVA7FUL0LVHK7TvKpzN75H3aOJt9NR5A1ZCbUK/ARFvvuo9B3EFpPnNrPde8IT7v2g
5NHKIKN51saZFc7kFOXryAyDlThDTBw9D5ahaezEGcJOxfN0VWFIPd0WVxU9cYa4akI1AmUrvK6w
+YAbZyHVrisxLyA9oECEU9OoLEOoKdIBwkyHUyOORHOtOTPZ8RAh8AlBTBpRpWasKXtMl//8KSjq
v34MuPqolyd/mAogHIa/3zbRBYjRsTZUpEjQ1QzcIjolZXxxEG7aWrkXQZGjaQclOoWBFs6yHHFE
YRNzxVFZW9qiU5x29mmgL7oarNbw+sk+9GV0zLuHT2Z05CeSTbivs8Hf3a4vpqECDDMz1qTrqwvb
tdHaaIFoLyjEn+/3xxkp/L0aGMangbTyooPHju5mv72YpOQrO1WknRgU9oDy0a1vl+DIp9jE2BES
GeuIkMi1//lQTHBFzOTz4S+n+Vo2iRd/vtjUr6Vcmps5dKGm7MFJy7F9EEdWAgKz6Q/UQT0Evfeg
eaW9L1DUvqNgEl0avx4od8x8ey9GoMzbe9Ed8Mgta6KQlCkSx3ckv3uqVOWFJEXvgs+tB55Hmqcl
jfJbnDjwudpI2Y+enT7msboTdtwH4bKrbYRq/EB5U83LgLbbKwVK5iZHmWouZv3hqkpajP8B0qsK
2nwWD16Wbj7+z3/pPO8dEpBlm8o1niHcz37/4oZZpkRdqyYfuHn4hE23H++aRrUPUVcuUXiOdqKX
haovz301oUZk8AB8TVN+GenCde/GxdVUDzIVr7oKrUxx9I50jb8n96PnXOdUOUIoAyye2nebldxx
31KjZhUofU05dwcmzLRZ8REYdazUuRemFLHurW5ElF+ivXqvTk0+muUyCVEGFTYxL6rtZkaxXrMS
ti72dgkrkI1dplQTKJ2xE0e3RthMHz1SbtEeoVnmWWoRIwk0HYrm03m/DBvQJdZo1W7HSW7u07xP
3T9dqqh4JA7Uyv3hnTl1jUARf6PdKPfSnmpraS+OgqB6biNDWn2y99O0m00rWfNDIJ4WY3jOb+d/
mtcBEKbu3jTmnwayrHCBuUxXrby0mdu829kvRnFFE6fg2sFz6DeGvnOjTt/hlAMH6uy8KoKULNXY
xaDdRwGazFpgXOfdzsDfSOGxjDzLz4vcThPX9EGsug/4s+W9zXtZyFLdPdeq8aZNzv6oB2uJZ+Xd
bEPymAw4Hi6+2nPvxYvStIsv9mCP83go2VM1hbX3K8uA2+MivIlrSjg6zNgngwwJp4de7aK1VYT1
Og2phYsL96S64zq3rfxZqirvlMf1W+JmBRDpKN83BATxMtNtAt/aJFGpzq5zk0ZdlVSeLKJptCs3
krVPgkk3O20QLu0h0Q6yOa5yQwoeugwnfmrF1ocMkszuQTQVkKpcSqGoUBrtDYX/gN0ibXqiN+Ml
p7YURE4JoHeyGWiwn4eA0vLpBGEivAFNzi+aueeFIyKoDLiedu8AGziIGW2f8R/EqbfwXEKgJvyS
OULW6CBf73i90bd3lovfa1AKnBfcKUUjRm93xttAxLPFUPHE30yduMjthnp7pZtNzFZ+Xt5dKxvx
3PbG0dh2tRNNVVI84a/96Yk+KAZRHJhDN9Pt8f+n1YCYd1scfLrc7Vz+BPGPV9OVzv8PiwXtX7ZY
Bpsrc/qn2gaRxU/FFVoZA3kIo+qbXnqgf4N8H+cuzLci/N6DzZahM1X5/nroOS91Llkk2VIY5knu
Y8Zd/FnxUZJye8PZVY5VkdOc6/OkzFRIaIW/sxplorWY7WHsNecR5sYy8GX7lUKzdN1aurnoLd95
rfXmPXcr8xxnXnzvOd4bbv37f14YTTHQ33cnBhK9DnnnLI5kRdTN/IpjV5zIVntVTr+ZYa9Dmu7N
ixu5d2Pkm2fRkyl0WaV4LsjZGFCeT8zs3lPYjInRpDPLLcTn8s51LB0CR4ggrTu6u34o3J04yrXu
1Mrol4oeEU8T0sE0RTTGUMG3GEgr8QwkTgnLbQupLXd1VCM5hwTuyQ96Hrl4IR5tv6Beysl1qibR
jPIrW+J1jcDbeyYNnlRpJ46EbdTVcNNYqOJOg5+miblN1MIlE8MUNHOtIGiP3hAUTyzCDKSvg3Q5
hoX0XA/o+6JFBW5y6uqa8iJJjnESPVmdF/1Yk0ota8DpxvtKgmf/zx+T8jmMjErKVHTO8kBmbasq
n52VrkQCQ14a0tdAMvJVk0pftLhN70XjGn1MgCY88zbhu7D7lw+BDDl1MGEIGWF6XzZecoqgoDtS
ASUPYVHzHNgz8kmDgajyu9FJ7klcS5muauuwFGW9pOrz79cwAj5TmwWXuJ6wS0H55CkUK5A9iewK
QI+ocB0kbwxll4XUZsauidRymPizoGu7966GcILS/V923K3S2ISJ1pkOCEXHexjCsV62Suru5Ah8
X1tSYK6b2VFEgkSjjwVvVVOiX0NEpXmZSrj2IkQ0OGlziJXijycFTS3Hs4ATrOkEcUnJ7pvD9Cq1
HyvxLB8Qrb69giEV58AA2ZFPtLUkKZpDGZTHIJLrizDxowAU5QMqEV2ldTKqSxHWy+bFYJl73S2/
pxHKI50WOBQT2g8dv6rX0qwQLAAgwq+qMV8LH05m6yAcl/gxYhIor+STvU16xGIHO96kLjjOMIqD
OZ67bKcP8dKsO+lwa3zZ/NEt6/4JCho+9gdfbbUdfuwfjerq2i5uDAeArlfpm9iAzTbZxJQB6tXO
r3xlFcnsnMswa17Ub6XVai8U3g+HhMRvhAvposHVLwH1m0uzDLSXkgfkXdemgF+v51DEol8UzzdX
fufDLdQKHYq4HX+rkFSRc+S4qduCswR7kULrB3Ngsy+H6ZdiMKBVBZK+tbp6eCL5YZ0Qc/miEX1Z
SFqUbDISKF9D0hDE/MRXIIOE1AmLrkMNOye/pdRVrnHkNrP/8AtUVCFN8etSnF8ddJDJa4U8OID2
T0txw+vyEpBM9tWu2NFouW2idk5TjKAb60QOl8LWUSROMFFW16XNc+I2z0e/dufG7r7oNFisuEIQ
7unJNRsa56X1ukXYquN76ACr6mTb2+uZO2y1Id0AGCjPqWHyQErNjeUH1VmYajLXVq0BF+xmEwOI
CPADjtuD63JmUcLxKpNMWRqyytYo0Ui7IFyA+Kdvg5ZuySMRXc+bUFJmOXS766GwmmaluqD0mf+L
Nc+J+YQhhfDTQD0119nT2U5ZgntxI1R7dMhiuuTmD3rvB/DzAebhApYvXolebzpaNcQBa1iGVebv
ReMycT/kKaIAARS6m00c2dPov7VpUQfU1ny8zRJTiZFBJZdbUEx5RcVu3lgLSSoQH9RjCxKl6aob
Y9qsuNNWxszrZeUqpKhMJlBf2Ylq8bk29YSpatN4S2CCjEvVBZhrdTz22ZZpWTW8FWUM2tjTimWT
m8ObH/g7leXUoxtHOmE/DdXNaRofDFhOOwqOXepql7bUL8JONky3KAfL24iuyg4nHJM3I7TvSGC6
I8E72oUGALh28P3HempahQC8Uz9cLX4CLzjuyQE3S+MUpUm+8416p/ZNyUdAI+l8NrHfhUBLzPKh
8j15W4awv8SoP7ZkN8hDvpFYOMyH0AuOpKmQjwo6aFWnUXNRRwCabFjdr11Rz6jJdr+bZvFCSLp8
6SqIw/J00lQZNDM9M1ySs9pA7ikjNkri0ErZM10biTg8XHz6muy6qzwsoWMMPiCvSSKHKJSz9vQa
HlnukTZsS8laxHbSloijQZ7TSgR+5CTtNiTAwIKLvBcWETFEeyc+uL49PuDQPKbTRt5zU2MR1VI/
10c73Br9aJ19vXaQNJY2olfkmXUWR7aczRw5M492HBCVsPtlJA/oPYl7rh0MUB/V4E3cd43UdX4M
iD4gNtS6cnX36f4cGNqla3rjLqGqkmdU4i58J+vuLVQ8YIGqwVPsEOito8R/g2r2YZGY/63Phi0Q
AQQ4nO5eikYkkiM6JgmvR9HYBRoKoWsuZKs1AIpMA5JkoJyQKq/BqBHMFgNS46jHvKBkL3XkvTuM
NHai7EXXruMJnTz1y8qs1oWVn6/zJtN1VPT5ecjXU8Q8vmJncam+ik9BCUBR8UN9NoYyMtlTo+Ca
J+3rYmZEoCiiiEHlRiV6bIx5mZ8dcqV9Er0GdtpDUYZfjdgHq6jhAsxtwz2JxilChDRIQ1ncbI0Z
SafOdZYelZX7m92KrGkP137nlaSTKhfswLiXJ7OhN5SlMIrJctqGmzJMjxG1RRsSQeLXQXPWtZEQ
+8LFem6a8Kswh0DrVhFSxkvRbfmi34XczE5m6tqPTi3Nhb22LaRNkceZq4odv0a9D0khClDrVZAE
OZuZ8iWTkAEE9qbvEQV2zoiPkxxGHuu7GxGGJ33Huyf3ibSFCYo29G231AdQE70rIQ88NZFqavnd
rd9LYzrzusKbt9NwIoa9MG9A+8AIUnIrpipVlRZFKKVny5ES2C9S8EHJodXX/TdivP1Md4PmhIq1
SWS14RkG7++5T/p7MTNQ5ecQjOyToQzDUopdoIi+/Olanq0jHGDmZ6sbUaWIFQvU4nSo95FW3InD
Xg9WOaCKjazbKBi03xqkYe8qx2w3lmcWT0Wi1Mi7dcG6JczzBNy1XnQ8QZYsW8unbLD5Q/po/4hR
B77ZCtyqPBejYHqjDRAyHW44k6uEW5qu9NKd6PqtnO6blnWK6KZ8YFasmxePGhUcVa3/3XHIznI7
KBGyi+uC0vsvoYtqWKDY6cNYVdLCcBWX30abbSXb99aItyH9ocSRdSyG3F90TqY+6mkNrdjKh/eq
lndNiZYVetYbPHzQYKgyPY+ARXH4hdUsk6I316ySg4qkK+SJoF0YjU6hVKqngPDiYZcZPGHg5ogG
AVnSgn52G8VCcHBqbjbJNalsMCDvjLU3LMF3LuBjEu6ZGvzA9U73QwI/tW0S3klsdINKvVlrbJ9P
ooHwGGzatH6/mcTRKAHG14NMWUtJUoPA04YvieqcSMSJHmsrKHbC7k32UJZOUjQ89G2p7TpSdual
B3nGH/wMoqeaHcWRbJXZERrkj9Fh6gqbGHViUmE6txxf9QpslDrIwGfMvjqAYHRQc4O035ZggnIz
eRsQLFpWakIFcV6oD6Ch39WRFTDpomvfqctjNoTlURypeL/mbLLNGZ4jPifJZliM2GZIcMszSm7H
2G4D4uShAvysWUO6EgPCdr2CoQYPFku0la5We4fHGBm6wYn8OmLWKGleu0Plddeui+P6zpTyfVf2
LoUqIJjqvCvwj1jRmQreDn+szFtnu3xnNn1zrmornEdKYBAgDRGLsI0CDx2yg+XvXak0O2jVOLmS
d9fO+BIXifYoq1nw1mo6LIaUjGK9jsGZF7W+A/da7ZxmCFaxLef3pGtos7EwcQcHfrbilxufWkd/
ToNU3mhTT5iC1ItPsdWEM7MJkUA2CIXzZ2E48aOCWsXpD1tSTZ2b/kXp2hGxDfSYSGlu3nxkm5PR
bB4VClz2MKGzmZoU7VttxRIiZ0F/oJh+fKhV/eAkdvOmpqie9ZC41+J08nfupDYN7wspXInAPQ4K
eyuC9aKx/NS5dsVAJiL8tzl67Prz1CgWitToD6oeLtu4rV9ifp+7hHSrmav79UuodTloHgm9nWmU
j1JBLKeDdjWNyui6pFpiP+p14Z7Tgry+cJAPmezCoo0z90yQMjxkJtHcqSdMoknTt6E3tZNOouB5
lJx8E8XOWY7SYF6oSba5Kswlhn5XJ6W1E91Y7d/roTOOogeCZy3LRXgRPVtaeFbfPMiJGczCophr
uWnuq6Ez91PECuD8dCj6ogm6HhRnWcWL20Qx8KnbWGAcXcQtP9n/NPdP16wLIoJUrYKpI9vu1Khe
sNbKADA/jpVoAazTngV6iA5M9DKYjflRQ7XSdC3wQI9VpyKIpbfKMcrZqGnepZu+rW0nD7shzvFD
Z/BTlUGO1m6P17dX0gR8GcHpkrvIFw/8O5Wh+aOwB37ww54q8clgOXRR2/c6Cfxz0eN2y/O+/Fob
xdEKe+/ZcCsW6yl7sGqwh+cS/4OYIJmQeQJF70/BECp7c2ygVgVe9TU1UIYkN+1LIpkoiIR2tlX8
uLuYfRher22H4YenJvlD71XaRke8blnxHX+juHYmrq2VEgyzeswJzenWMddIqk6nd9XF+trPgu6O
QB+c4ZBccJEFLhqR/y1SxcXRbeDTvE9dMbkI/Ahtpd6b3y4ljj5d7/YaKgt6MvPGfB6YcrQ0sqFf
V8VQv9nlEkx39KVC0n5lx3xMIaX9X3DyQPGzBnyh2khGQwHlbJqWIIfi4ER5BIcUbFMNMGhQD+UO
PgL8KzmqdrduO9kiW2pY4EyHon+d+POUmy2HRow0S+nO/zTZr8tgXRoBSWVoNgWRxrdAdZTHpgq/
+bmRHvSpVw62AXncGNe15KJjGPDIAkFSo7okHEr8eYy5YSJReXND2X2wgxzlX51MtoPnLayCl6sH
6XbCtR9K3q6aJstjLs/5SfuQIGHGxB7Staj5/TiabJIeFn/pWg7DbnD2SAiwLZka0b01mUfie618
v1k+zRphNc7GOu5IcwN1V2bVJZpy4wZyiUjnqxvEiugqtaSzuIyQZ6M64dGEF0zelfQWdiTgFNro
zIIsVg6SEslzKXPSt7gotz4svY+ht5412PXPqWcaC72s1F2YWDKUwQKILoFNQEMJVX4W1HbLpYY9
1UzpZOrtj6anUOuuY9eCgFmMru80UEtdfZKbpeiAwnQtKt/LbonTblsBSU5rRDw0T46+K/U29534
rzbwvweyTaxHAjFNevt48AlNbcuxS1aj3eXUOwYUDfOA/hr3iOJOJ7FGOte5Y77KFYxEJzWGU4N+
wUYD6a8gi+G7aH/40lh/BVEgMp4DdMAB/RfoeU1ZfQplOUM2ot0igQVT9VT9Wo/Sya8j90mpA31l
yDrr10gpn3TbvVTUbX7pLeNplJPsYkVtepEtm4VCocUr0RUDUlmtE2oyjsIkWQmxbMJitfbCbpks
ACX/UKLqpUxcil2sql5qjtdv5TEaT2wNewQU+vSbnu3sMSo+krYgZOso0X3sSsWGt16tHMLHj34d
wkOfplRwuLVa6d4o5TCRr7Hc/eio9r7jcQcEeqzfjDZZi9fFIT6BrkP/khuluahStzv25vijyUh2
2iVeSznF33bH7kOcSSEZ/gXbptlt8m3O0BEuyAYKeZvIuIcdGa7CvvCfWerJ87z3k/W1a1f2LPb5
T4juqITpLHTjcSu6RqTJVOPKzg5nmv9sTFX7hRKVBzFKJesrDmnryK00eGYbfMx7qzlfL0TYGfx7
dBEnwvO6c7s6uW8GkJLi4Z2QdNZFknInHtrC1nQhMcTSPNxMwk7RfFfgTa5Nb8OGL6wvVML6K9I1
35W6JX0UwmEBY3r8RuLwCKSySk5ZwQ+lyDRCkQPSzKiiOB8DIVd1yEjhKLTq2OBJ/hKkBlTxsWgu
SN2yEZRItTXdLt05OC9WuZLWyANw45BJOJ0jGezOTRedr6Ag1zp3jPAiGqeJNzJ5QcdrL6jw05rS
xhzj6DrBloxxpYUQ6S34Kl6jbiUj6g+icVVKou/E4eC8tmO4HCvPfc5cy991FUVleoQ6RKAOzlJN
LX+pTl2nc60ZXy9nI0YRmPzIU90+ilONuIW3ibsMx0d+0WLjOsm0c3WfazA9xDmZZ8brNEm9hVx7
C1dnaTJCWdp32eAoyyG3AOxwd7rTwspGYwt36F4OM6rSxFDmZMqdmK+JjyAZciRl4gT4Jwuhk9LY
7TbUknvRywyvPv1ul9UOjriwqXHcibmar1bXaeSs/nINYRemPhi6Pa6qJ1R2Qf+yGSKKpS7ahoiy
pSbBSz/GV3si9+rCzLJy40z23+cLe1tm2WPpseUwNXfXtA1Z5NORmpBersbU6kgRzvJ+kMY1OBNu
TD8XnYZOcGPsip0w2ZbtnMVXtnS3NRG+TZEXUkl4pXu5rRH/tORTa+N7Xik+66Lf1pO3uU3UKfie
YeNU5itOk+4ND3i7do3QWVhT1w+6E/5RFkJxqB68ilCPsGuRwxe7HHm2yWb62LLOL9lveKr2JPkJ
oMpcp7okkaW3SJW+lG5r3KMNER0Dp2QjMNlNm4UcW/Mch5bTLtSsNbed7Lhbvno4un/WbaDBEcNI
Huq1NyW6st6Qzq6KSOTUE7UfeSiXy7FTeyQ3sCXWpAMUNiCNinZBaoZ6LvvSeAhjC81LpyxW/HmN
B5zm8q4wNdQfc0l/EFN+ntCT3MhWOSRh0ZGTxx7x+VG1gnt16qEjEM2yJHwMJXjoVWVtW3PEbZfW
vXv8X87Oo8lxWNnSv4gR9GYrV/Iqla/eMNrSgN6Tv/59hPq2+vXcmcUsGkFkApBULZFA5slzUif1
KTNKHwcLhh+y/nDjJc0BXny4v4rmNM7gNNno88FLWM6H31OfL03xfEAL58YmqLUE/yhI0JDCUyZY
Zic0qr1VhvjS3vCH060rY4WmKE5RYet72asmnRuqi8oYecIHNkH+s2wAOL4bg11SVuD5z5PQpjWb
dyRG527rs2OhNPGLKRpUToOi2LC7Gh/l2DzyEHOcWqiH5tWMaI47O7FFLWmpPBt6pz9P34detaul
MuZwJcOCsB+a3tp4lYfWd/yWgVb5pfrUqnhW8xGEBVynmf2DMnFzpccpx+sI3VVopOyzqsX1Ff77
6qqFyA3OpgxJhtuIZmics3TKYfMk19f21HYgPi8BZZQDu0fHzsNqFWnRs1qp+ZYNDdQw+gx7kO7b
yFKbJij6DdQ+7zPlICsIfoi+RR6IsNpTVRvX1DTHj0nlqE/4qNvILvUCXxJuXo91NN1GaQ0xNbcB
dh5xUJwb9jR8GacOGO0fWxZk4Y4MaUkZY2MiephMiw5mv3iI2Zb2dXTwBzuEf5aubCY4dEkrJfmi
zAu2wtKoJUoYbuSlAJGCbPc8Xs5sNuQ3i20DS/Q2Cbv6KShD6m9Np/sBUIgLvfsGywVggMqoL43f
9tTg83jyexugXad8ITXR/dBjfe8LND0SVd2nQdoGD5CPkEKPyPa7WRWeiNWxoera6dHo1X6tV5nx
2lHBkMKd+mhlqvE60BNzT/p6Km6kT51Hzr6iEtrN93/Okz5tRgT/mYdkNtjqUITLWhTIZA8ZGbXR
b3dgrvsHHgPFc254SJPO4B4bpmuTmGBsN+s2jRAkByW0GNsUwtupytHdLfO1BoL9S8nerJiMb20w
/5dDDUYuNxJnQJf6Ujo0I1zaGkehqudHU9WhsY+shi9o6fAonNdO4n6WrI/eQo2wid5r+VZrhHIE
0gOHV2Ba+3imCKmT7vfVYOcwsvXh1sjTGQYzD7l75dV9GloXKvVkfnxmu46am2F/BI4+PhRCDA8D
ms8fQ4qsUGamX3lMNWsd8Yq9ze35hT/To82NbxGEPsRW8dS9QOQOVEu06sYble5FicVA5LzOltLb
qTX1iIQjjMxBhqh00RppDfFkUV77Qp08gWDVnA73lWoH9HY+L8z4BeVpSPv6oj2mnmcsgy5WIPOe
u7XDf/7cdK5tIIo7X94GzldCid80vkkP93HyqkT6C+wZpfZF9cZtv/5VzTEHKht+sOXtkH30kpfC
dgLgpG1xrIdIhSQZmaFCGVC/dYZr56TjdUhgArMACkiTbKwBkpuwbi+yRwR7uN68ckJYsUPo1GZ5
X6PyuH0n5bC/rxGZ7njwwupNmlJuJWet6AEJzaXAwLWdQzeXCzdzc++mSvAeqRAaB7KiWDpAuatI
hc3Vw7IvG3TKBYjqcikX+HfVv/pxFDyVuulSkI7+kAakdqU5ivpm6sAw7EbrHvyg0d46rSyB3gzW
vpy0ZDfOwfVAB6kUZlG+STKUnELHm9AARpgvtLPkNc5KfWeHqAWNvZq8dhZaBQi3oPEkuyFVSrqX
v8peqYBl9cqqWU6eKA9VbJQHeXVvlMglRSL7Mbks9zayhu72EDezDFbRamtbaV9Q6oPhOWj616iO
6301uAI6WrqxbSWHTIeCsVTT4TUPoWLwTZN60NnrDIp77AYYqRLb6l/7yLVOUEp8z+ZeRrjjHMfj
m/Q1ZWJcvKh4lBNF4BuPYxAepC8xI+taOspG+vKicEDzwTQwr+IhkvbcZD+lCyExgYQZgec4Gpex
2GZOar7IcdnYLuKKiKh8bQdJctLs7ipsazgaWjt79ftxJxBCeQQ7n79OIfHJ3KvP0ufGgGL1eBBH
6eRnni5Tr4phOmGm4kT5ymRHvZXdvCNOkA2DujFjjbx/4R4yv4hOxf9uxhFmlV47SvPUVlDIoyD4
e1isUT8FhcOqDSK9RmaX+WqsMGaC92mLBuL1d1dOlH45O25jdeOHJhqrBfwMhd2re7YDxJx4ZAPp
sRLjaLTusEQtrVw1voEIsTT2cJeBwpSD3AhcsToRXOz16XRvpiFQ0cI2E3gO9Z0296RT2sVI/JsK
ca966OF6WUhjplHFvrgPIn4ereuqnTc0yq+uAN1Gyhfcaq+JVT7YyVE2YQBMurtVK8nWbRsUD2Z/
ikx4NKJN9dcYeakocXp0+GPnzjhc0G7rlnoUQB9mxvVbVPJ0HzwrIB5Dt9LLp0mo8aPsQUW5moxu
fGb3wlEjP4qghKqhKnMk2UiQw8hvzHcsJIhLgf5nlKKo7cVIebDVyVBSy/ONMPnOLVOHTHugkje7
9bXKu4SpOx1TUzevch234AGeGY/TvF4eR83ZGn0A2LyENFF+NO1H0fySppt9SuAsCc16Kd+EtHVu
TllvF7RQ/2j5RvN6k10T90gxBfUlQLZMmL5xaubDWTU30q5AQRFqqnGSQ02kCK1Z5e5muw+Ts/6M
lfbUHcujpvO9b4to/ILqxULRcvVjQMxiO7QewtrU9kl74NvTh1tNzdZSy3bjmUjGsVEJj2YZ98um
LBEBhp/saXTS/inUtqHbmFdpYYeiw2yP+pMzeX6yjDNVJadk1TslcLonmFPNR43z/80LIIhSnCiE
MG5eLkzFT+QnwpXdjuKtHcrdkKX61WgTQWGhTRkHNwotjdzX8Ks01pHbPledQ/KFCdlAuCK3m4P0
2ez3L54yvktfQLj2pOt1toD2Xn9yOwt99uqH7ufdS1wG0K/Zm1pBbGHJcq+K5ysnc/bZCSTOrsib
rRyKENX0AFlJzc0Cbzr53vHPOvpYy3ViwX61jygdrjX9Yswno3I+LRWZ8azFvQGjPb1AbYgFNUO/
VnIOS17kV+d5vHSiSWE9q7X173jit7CFzU7fmKqzM5oXJw0BLSWIxE3u4O7twhKLoi/MJx5S5hN0
BQgFjF6+a6rQeso0PbiMRbSVTjks1AZzVQeE4++zrP45p3TrKufohdEirTlaUFyyohw1aNWT6+vx
SfZ8JUcKeH5hcx7xzwvLbhDHR1FFr7bdaZfKqpAdRBDnDbqUXx5Mcj9DdAYUI6HymspjzdWnzwYB
CdAqBuAjHjObsrKmg8h9AmsKh6AchOQ1csZm2Tuu9eYX6TbIOugfhvS5npsq6KnAUEDIZHmSPnsu
Gwk9so6yJ0c4Ze0sPM9sdnKW1yH8gbTXN8d0rJxlc47MomxBajn9jmrgYqGLUJyRWdV3qdNdQEQM
aN3INvK94KSpn3LEzUQhojjLfkmWCWScetBmk7TbE4eTLC6HlZq3qIEbNUeQRJSfU40idqlq4x6B
XP+9r17cVC8+px7lxr5DAc+KREkMMqFEREw1t1BFXZZeUTzlc2P6jboIp7DYSZuhaQR8OQYhUvpE
WVr+5BOEBd2BjIn0yVEFRA+UKZQnq++MizE3VmZ1y96CW1baahhLL5BJGBcndK4cXHRoSf9jKo3W
PEfaVa/ZFyzk9AKoOD/4dMkvmgKTH5MtLPQxaRTXI9QlL/MOsctFbgYIRnM6Wt4H1UP7ezj5Xosd
6H+6YdDuBjKzO9OPv3Pf+IlsIRnPYZqOaBBH/ILz7pmCX4d0vup/zWwHvWxD+WV1HlJQavlttG1j
kTap9TyGwltPimMfY6PW9hF8SjOsOrhCubCPrQCclrUyhtr5DJPU3WixNTzAbOh8KiTvYEmy3l3D
d3ZxpwXrXJBkR1slQ+rSN7ZWoiDaEWSvFNxZj/qQxS8T2VVprkUYH5QwG5ayGxhI2qVdav4/JxkQ
ZC+tqQK9RXC60MJvdmjpq6JpDH4NY3AJ4NemU3xwrvw0VVA1nWlZT2XpH6W50qgkHitUYNsoKT8y
YQ+LYuhtEsxD9EYm5jZ70HXCiE7aPiZuuh9IxnwSioHBA5zQJinG4NMYw0e/B5OncBu9EMZH2HC2
w3ajrfhhzMHNIPwsp00fW8VHmGk2G40pXoX54HN0MbU1eMuj6hPy6DgxnjpNj5bKnN2uekJAY2fE
J5Cz4oXnwUGmuSv41DeT21gPMjlOtdeyJ8vz1oB6P4wF6oNymEEtDFVgVXYxYfK4jqP1IZct81ki
SQ+AMs2vAn1w65efdQIflWM3cDHP1m7y+Rf1xD7rmjvqhG7onKGfCgXNbNABu3r8ZnVqPC4gbnyO
RWhsC3KT+UOou+E2owLoOFnkEUTbeA9qE5qUNTRdc246ShiGuD8QXNU0vnnSlkenBo7OfO5ZJmzX
7IfFTrFH5VAVOTxafeq9ROWoXCwvOcqeMMzpZeY8mV1u17eHPE/R2h1iamsoWDvmFXn6qKWaz0cf
jm9XHn6krve96CzlB7KIiGaT+IEbOt+4fTV+p+4YFsSot97gjolmgBFyx+rQrftoqJ4nZRih0kIt
SHY76nQfPTVcjZrWEN42QGtmFCwgSuT750J3Qa0BreJG/hQNPZ0+hdfegORA+pSwGE6hWVKyiDOs
BSOE9kN4ozgKSgo2vC5JLWE0y6LjfDGVqXkpWlW7gcD0ofyVqWMKfwBJNYcN7kqCwzRkMjMO/e9a
VRdbxO/AvA0GYvM5Ide6/sqveEDtiOJqbq2/dD+E2NOFNxMuh8pY1TBworYBA6f2H31EyjcAZMo+
A7nMEWTYl3MjjX/5/7q8zzeatvs9Xxrl9Ju7aogXlJl+dVviRgNydV8dFViIAz/4QpzdEm4JgNrh
JfKU8KseZPqi7EzvpULeiYOnUC+ExzX4IRsBA1tVHxRYixfITCT7KrX8K5RT3UPoheyYh8a/SltP
NcSS77Kx6TL0KKhg4HuYwL+TFVP50AJ5/hgr+6sLw9JjRQnDc5YaDyE3CE6rCPSIyQaJzH3PRumT
IBEohvbo60h1ncYCGIMX9isLSQeCtKX/1ACS2KqhniNnZCtPYc9vqGDf9GoIDVlXo07JrfnV+zSL
deu2JU7W3FU8hDDdPHqF8geIaec8SXOTDd5OFClCZuwV3nnG+4DyjW4rva5n/aJI1TtLpzTJbpMj
8U79++sw9NPW64W7NvtW+yQidmo733rWMy04OWH9IgYXmWW1i2eQAy+ua/GmzQdvrc9dMHbVtvIz
lFPnLoUJyl7xyYRDcBW9QpgbnLWQuL5ifWZ5+K5ao/VS15m+ASuWr2v+AC+GPyNpnSpcdrVivbgk
J85mEb8mfe0h6tUPG6Uyjq3ltM9QtHbPGQQ1AHxjcRhnDChsUsFuSlQBegCvHBcjKFexAbzKXo+A
2MpOgVy6pXcFJAzBboYufAgUgO9tPXzX2pLjRZZ+8c04XLO3Z3uju+q5LSx9KUcUsMopefy9IWq1
rF3y8f4EqsOpHH01IU39tW7RfVems11GR7+qsw8n1kLQYqLdW0ivfvSmu+x5DL22jt2d+wJRsYA/
xKz05K/ZieoPRjVWcMMTH4H0K1hMGhCXHD3dpORrHukQUzgm4mkxyM79UPCY4fdvveiBhkhxWRRX
MwnjbWooysnrtd+NmpRPFpwcu7sdAt7HxBya3Zj1OhUIw/CpTPmlBeP8y4devbLV5HuGTiOHecBO
1CCKTddyTlQHtT/YEy+s6qn91BS6v0ChOfjmFPom1q3xlxH4+5FozJdaz6ulOgbe0bLiYKGICu0R
io3fIiOL91DzoFUwd6vQth/ArJClm7u6gJ8iTH1rAz6teiNxm68czXG34+y1UUxY2GZJcGf2shmi
irfhf0IhOIGOmgb/WSGucqViFuvL6/4FmM74MhrI/MxzdEPPtn6R25d2GL4C6Gp/+e7OVJH4Jhmc
LgahFa825TTrejSzU6oR3LcQU3kYifNeVeCSyzG08q/CrbbU6DW/0tLa9QRavqA3g9RZVE1XoUeU
OCspmi1FOJ5MVeTQXbT6qzGnal1KN3/a7ZL9X/OLW8CP1BbqW5Ogjw06OucbR4V4QinqwwCPwaPl
gQDWY2dj1fwdgfF3eyV7ATSqRbvSQQAOtpqamNboIMoWm6I6yEa67l3EiWftT3jL/pqTzXrtWukp
Wx4f+bmaG7TukpVW9d0Kzsn8THwJCJt0a7Ur/vJEnOnYsTNGeqlqefU4STTDLnd5Ft8aKw/YHfXN
Bllv8Kqzoy99gBlZrX9CmOXvWtmt4tiFhRDA6jxEtaZZPdDvSL5o0YGMeIWs73w5Btp8OWX1Q+53
55un7Pzo0HV+GW7k5V/jQ/cyEkW5ema9iYiOvE+qkZ3IKQIpm7tRE9Rbw+DmoPld8K62urEiaDJt
pZcndYmcQdsjVImXpDrMXYr6bCHR9jwvOTSa8iaXjNqpWciuXLIn+7WS3YDtzW1J2YUr4cEykYCU
JNh1Q7QqoBwLkjI1Wtxtd4psq6+G9OaRxn/G/DcbG5Zt7TUnMjwmpfWvTZFSHm107mMbOO6jSy1X
YufT8W43hwFJlwTMhBzB+dZ9TGZUYkMklgzVf6bqFX8alBn6hRw37E2DpCz3Z/HQh617quYrzY1/
X0kbR6Xf3n/G/TcvoAT3tl6eBCcfNlcxC900AxWEMBFRIet6pmku5aVpTuw65OVtgBxLMk9fhG5X
36ZKG8rszJeXf00iXYLgn2ahPRs6KYUCCipKHUDdNKmCxykNAmo2NLaVFTCdMvNIPv5xjMIJzhST
L+Wwu90TcMxyvwBuT6jaXUh3Y+onUMX94T5OifVoX0fjx2BZzq7xPXXj1Oqw14U37DvLzKBKm/uT
m4z7SM19c333m0WGXw6Vxtv4W183Ax1cICBQWJ8WsXrJ3Gz6GuTId6pJ1qC4FfXPutZ8SLtfFQtr
HIdap1CdbV6CLu41rTXlMXNhUOPL3qyq2lZm/W2j3pJ6RIEjGCCdncrGPoCyvI2WU9hcehdRvMgO
uT9m9Zay8UhxnaRNNkYCthgIL3cVNfQXnVvPwdO5ShbVuMwkyCM8flmZsu96QWlqML76RtpcC1Uv
r0kh3syiGD9gEICdcFMiYPfavFa+073WfmdwrYuue5VY59/XtgHxZBpMF8q03WVs5/qmN9AuDjpo
k4As/ayM1jnqUTK8RBUIzVDl9BTF/vDCVjfYtuzAV9Kr1Hlyqifvm3QmpaGxRTqAS0jaZTRVG80I
LsbYgWg0S+8km7Qlyb2w/LF56BQPAV3Zv/vllVO2W9VM9H2LKEP70CiRvyoyoqteXHQHqyNWsfB9
pT3IvjMb5dU/NjfRIb8iMslGzIBQQzfB+7hGdGw6J7igy/m7sRzogod4Kjf/OCgYgPWpdNXF3UF8
L7ikZhaf+L4s/7HLNf0wfx5hrtjJ3mDrPVk1AslzbZCs9pm0Pt9ZJoIMf8p+pN3ikEYp2r2QiDE7
g3F30+3KpXrovpy0yTX/jJWmf1bXw+Cg2egqmMMkFKqZoa6w/HbriTQuqERoR9J0SCnvOlfMl/Tl
VQZT6sJIoqMeFtx9HN84Q2hlnk19CmDUGVdapxRne/QhItaiTFvFSpwBup+9JvuHvvMW9cQXBawy
n64ao/dR52uUmV26lt3Mt/IVVCblDtxw/G5o8U99hjZJp7Ce+JU4r4zxH0kwPpaaEr2DZfT2dged
oRwUIEPN7arUQTewPj/rZAkesj7IwUPonyrS0VfXtsmn8Z2Q5jq1Kmhp7ej2pnSTs5zy5QZ9KLLP
UtjiUUIa2KPUVyxU8CSPd6QDGPR/LLn2GYtOPAIWrm94if/7OrfXqa2P+xo9anQ+5cr7NhvBFBBo
Dg+V6o/2EgA90LC5obKxWWVTwn0iK1rKFZU2PqYUrB7lVSON04SIntCbkJPbPEj6o1pHd+avUfJS
INi8hPgLaO4/i0j3bVLshOLY7nNORAfhtTUCF94LAV7lEJqDVZ3kZdRnARVWGEd+kNw0KGoA7ed0
YOwodOR7EPlEQ2IfmVuiI4s8Ow/ej8b149UcRiwWMukoM5H/PSkpXQACSupuaBQj3CCOhrKSN0AX
QoFqqc9o0orz+Y2U7Nb/467VXunPf7pDBE/1QjKVabAB1atEDMu+tMRh0OImeLjzmjXGeHuB2CLL
cv7Tva0An88AeUzaU9Q59Vft07Ys4yqbytbbU2yGwO1D7l5dWCu7yKlS/u9a45rViXkVZUDFiOKr
y7vN4x68qoVD4nVeSjpyB2GhUSfDeLepqv3hiak5yJWknfvqqgY/ThkRMw0tjx8Vp7q9njRVrpmR
nm2f5JzYoeC2a/RdxBmL4v1iOBoN96vO9zp2qGW8yCDsaHnhPqZVK4tk1zxg9IOVUsTDPpgnFnKQ
vPQDEo9a7Nbr+0bsrnFyt8mN3r0rr/6x/dO9D6lF3SwAdLWboePgM4FvCNqguvjAmWEbnhu7fwxG
a9i3POYtgGnYytx5IwJr7mTPEVV1yQytvDhe+WNAZ3h3N8kRo24kIEmmYjtaUBGLrlBOsKxGCz/s
xvcE2dHl0PrN09Cn9jopFP/kNZ22NbU62esQOB9rdwoejLypHhXT6ldxGqWv01RyaO4s9y1ph+6g
tMirL0iQuMA0aYJ0SI9FedCyyDvqfoCz7czfTjlC18f4aOrhQuVgrCZW/JjPicU4ip2za3dr2ZON
wl0AQY7mRzcGIl46TdQ/FF5ZU7Hg26vaTsx9HVBsHkSh8mCOk/vSKRWH1kw/NBaYQlLaj150dixL
QIZII3gaXxuoe1PXaS6yd7MH3p6zoHIkATHNtXb1F9+OLARQGK8mSXJ1IV9ekLq2tqYTqMGSAg0g
CXUVPtxXV1OIQPuMxPndlteJsp6MJF3JZeSCbdmOD6TV+UTzm7LmZshEsyvCMEcFcn4LnmqwN7C1
F7OexmBpw0xxCpvu4f6eW9vIHnPCp//70/XDCIFMCmh+fttyODzst093N/35hPd3EJsuKZE4sLe3
l8w4bgBUYftwf83YceDMzMjA3V+1ixR/TSnc708oF6yi7PcnvP21kBWC6nf+dLe1dStgv8Onk6Pl
+vIT1tCI3d9kP3/CtLn9/93+LD0yMJUYfn86OVt1rL0SuKCi5j+EnJ2n2ZdYryzkojDd3j5px8VQ
KfEKGF75DO5orndVi1Nht+4TqbLnWne8T4pvYJzLfACWml++51q2LGwlPee6Z669CSmBxskv3Jis
50wnIhdOPneZaBavSkz9qGjGV+mUTQkYw7C88Ta+6iiabwiAbmQ+tI/D9ugW4sd9vKcRP+SZz4bT
VVetobDXK2ea9nQYVnXsak+o3+pP8EAd3aFRTvHcG0un34cxf1rplMNsH8p6dtshrJAM8ZsQOgoX
yuN5DdnoTTGs084p/rL5ot54aJlfbq+C/Cgxf19fyJeRsxozQhXELtK97A7aWJ8BN996ctbQQGeE
kBjknH/eb6j3oA8091GaYggftpBJ5Mv7+4Uz/FeuJlSjzpOSJg5Pjl7f3qk0we1OHHQQIdk+PpC0
GZ8i6NrbnwSwf/GgxikwfuPL4J0MP8vOtaJRwDoG0UVeWUlK6RRKdVvZdawEJvdSB4EQmU28+me0
J9RhV1HteF9AjpANr4Dy5O9XuJttUaDh+OcV7g7U3n+/Sk4RCvzx7IfUDo5kNUzXQJkJbbPp2Oio
FVNSH4gd23nIrCdvOJB1dkm3V+XZ85BKGNSwuRqgC1bkc+wXJXSDZWdkw4dV9+FCG4zxW5w3p8rt
/F/eRK4mCwf2hB1ZZbZmwSJxdeBTavjdMbWfjRMoH2HqubBztdmrTl3PKoVt9ErpEkdTw1DPvF3t
wQ475+AonbvzMrfaDQrfXCN3pAwLOy/N/86PazwC1SraRS1bjS1/Y3TpTnoGw5srjjJyyQu9S8fj
zeoY3mLgQbAGUZHxX9Dwv4xWV90Q71e0ZNNqbE+WZTans7VrJmrzqYR/6CGqESSrtIiYqRdcVA88
CPhiBTrGLlkKPW1OU22rT7Fav0q7GwhjFU8VmstA1N50tC+ywlE+wbNqG0/3bRLJTB/6U663UND2
Zrjjp6GtpZkT4gEpYvUlvlpT6FIGZidoknoedZYbtokEIcn4Jod+MJNDXRcNNcrz5aTDWuFa2r7X
gpz4YriK3K5YT2OWvno26bN2QBzBdezktVCQVbBz8B2y27WUXMW5+kv2JqVxYUj3TnImnC/WEyzp
S5iCeRbPjZttQZY0L7LTi+IB5vbmKuem8fRqBpF6lj0+Cby8fhgf5dCkBwTYEqrfET5QXlLOnzt+
CoWK6mYdEaunMQYtWqpOZqynKPptm1LquWC4rgEKW4T95MB40P/jngfa7YSI75gDNf5jL6w50NCp
ghvp9CZQW1k4Zpm8d8qoQ//Pk192jYKYpxGbwT4ApPXOHuBNtcr4kXL16a21VnKQlnnJxSg6vses
4Oox9Uy2xk5gnpK4Ful8xQclMHtHjZtj70zuSXon8t/gkILXEXTV1TKac9Uk6bupudFhaqKKcDyT
8m7KNzYYi42cZBUqgsxtxOEBhZUD7P3+JhCUYcomlro8XoQOTzJL9kijAZaQ6ChUMFNQVc8xYa1R
tPq1FUYF93Ak1jl/4Y10IkHrX8gz3nrShH59sMySkZ/QPN0jpX3QGjTljKEgAQkt6KvSBjHHBFYi
EOztYooLQDD/0qz6G8wOwH6iuUzcdIpHYZbWg+1Pc83cAAmgwiPba+36udFNbwG1d/G1diif0uY0
utYiFgV06bvtl8VCpLn6WoQ2qRZT1wlkm962hyFq5ynTjCcpojXMqvlrnXA040vZfye+trqtVGZi
V/Sd+VWYVCrYFIY/tw1RryaJ0pOh5mTuxBBsI9XxL6Fj5CtXE+l7ZCs/UsexfibD9bYOoldXBamV
z9bqG8BXnXL1YH1Y+dOEStOQvE7IWr1E6EG8dDVKUMLJnqQprs1pQdUGyOrZWbZpuckJp6+ll3uj
OHZmD0R09hawC780h/ta5OPmqJZojtLveGm6bh2+ZMpn5rXdy9ilqxI64/fWcjXgF5GxkF2jsJyN
HbYlRNZN/c5JDCknMVA+MQ820Jgm8QEDip9WT5RW3cyDnYaHLJ/R0fOoJOc3R/nI8DCqrXVAKRMd
O0vpTzM/xUqtUQQ07Wk4SZtsgCIMp2RuJjSTV0g6MWSegf48AlDSI/u6CmHp3S1t0gsdHOipzD6o
dRIv237yz7UdOKcmd4blaEzuV0Jw+2Dwp7diQsABob7ygZrM6CMwJ7QlEverQkHzKkN4+hh1WvyY
kb6hrFd3vmbx+K4hPhGQ2ViEftaDa+yjx3vjNP6pZqNzoJixdBF498RuUuwQcV3GJZHze3AQwUFs
qtlJ2JQ2LWxCdYvSamp+/7LP6WJTpvx50OQdH2sIzfZTD5RHVgcg/fe9mmBWkpUDDT0gPSFsTlQV
oNP+XbXb6CyrA2ZfM4/8/5gnVzGtYedqVXRRJ0oFlJpEvG8J7ym0eu/JrYGPuPZVWkaVoA80Oc1K
+qTNdpvN4DXTRfYSS4ht3cNcFiICly1tv36EtHY4xfNiua+7mwkVqUi37KcQjRVI71MOJkZjP+n5
5F4TB5gLPmmpbUtZ+9Szr5K8hrUxFvHaoADkpIHKdqsqXsaxqN60PPt9JW2UWbXP41AswVBEX7z+
l2Hn1YdT2NnOocBtLc1+EB08pzVJ9nK3QjoGKoO0j77Ek/qdkv3uGoo2P4/G6Czk+DozoIrInf7s
GWp69XXzp7RbXuGzDyhtaGv4nXlueZR27q0N3Jlpu4utNPiITZLz89tReiV5SKBge5Bd3p315931
vTus8/ldwDBzKFvn97vr2Eote93f1FCpxGWf/ywd7UJENv+Y4txa2WJQT37jlYcyh+yx7yPxOnVA
FIjT5D+pBl+KZjAvraGnq9Y0fKguA0RA5qt7k7bK+GB34ujZ7d92OdZUzbfAdMPXrjMPWmLrH/5Q
wkOWifBUai3l8aqfr/XUd94HPbn4kav9iI38CVRc+m4EfKy+ypVDbEz9CXYKKkfNsP4EK78L2Eb/
0PziC9Jc5qtaKdnGLQi+G1GjnvtgimbSTP+LUIK1HAodEopOXlG/5FR/bzqzDfYqpewX2KOGpa6N
/IhHZJ/bavRBtU2mszNib8sBQ0iyoPcpq5pFP43JF6uIvhVp7X8jknDOIej4WerTWuW2Hy687gTp
CTrnrQ39DRUjC0o/NmaeVj+9UH1ETK39ZnTRz6kLra1ie/1GRXnk2Qe8lxfP0EXkz11VcgAdfW0j
bd1kVhcKx7ZZ3ue3EdAVcnpOTMIYKMyNefQUZrF3KSILFPN8RSV+vWqTPFo3LnQi6xCGMf4HvEOl
k5Tm8cq50SrF083b+NQlxW4TrYUDeRHp7pZ1/jPlZuOvepsi1w+1XFvHQ9RsErdTFrGSKBff7fVD
MgKUE0H+P6ydV5PbyBKlfxEi4M0rvSfbq+cFIY0keO/x6/dDUSP07Z25JnZfKlBZWQU2mySqMk+e
U35tw1fwx9a3uGzcJdTbypl/mHnWoR1eltNAM/yZUIf8NTS7cO2VnAPMAYhKLnfQq0Wh9W3Ucyoy
Gv9L3kXtJrBDeS/lBoodoY9k1OTRt+azRg3mC4qr3g5+UBvwnlm+NInyJBygJEoWkPoBOauqcqtK
gcpbQL4IKCbwuuqLBSZ7J8VJvikRgrGayH+F/17dx7rTre1eNv4wh2YVWOnw5pa9vrNVdEOEvZS/
1X0QvzfIuW0b4EdbxQnMP+IkMf7QbCIKfSxb26Lp4vch/ibGImqcNxyrtR2SLePboFUrYVcMDqph
lajEvHr/lYDyTtyC+I61CqRgq5mxtCwNH6kzzhJHcZVP3dkmBnS//L9cOt3Rqado9NWnuT1I+wOs
7ihaQvEnmjIEp1wEufbBliZdduVFhFsyBWgR/XaOpwHY+m1Yp43vn+xqTcmt79XnT3YX4vdzA+K/
jcxhWVG1vOy67i01qvKhmCoXbTh8jr9NVL1XD4jT3E1k2UqCSFTFShxrfX1QVjmKeg9eZmjrWu8h
PGkdZ5Nren52OOntqIrtj3LN/5O0uLv3TCc/Jpnf7ipYPs+GC6NOHeVkMCRU/CK4kG9+WMEJ4Jbe
U6K0MMSGbEZDVb4AA8iupanJG1Np3UWaGi4H6/t7IQ87OBI4mZpmehU2ceXGjnGgMugiepoTelAZ
JX5xrkhIBXGXXu+2sEyQEEzkeOUPg/xEMbh3qMcSAKurDwVnPX8JALp7EKNGXBcrK0AeVHS1yO5O
+ZB9y8pEfqr0srlAtniKPVd6rdUwIKNrRDvR1XWlW6R56N5Hg27c6k7kPpI99Z5rtVkJL3tk/1Lq
7ONlqhUBfsE1MxgjecLODU9+qdevgV4uo0GDjtkiUjjqbbMW3aaOvlMbP9zspI0eUs6eRh0DEnV0
bZ2bRQ3vJZMS1KoyMiY7OUPf1TKN6rG0iQLrcXBuZAQRo9oIzi0PfzEmGq+ry3Wj+uXaNJUxBgjd
3HTDlLceCJJ9GrjJVTSKXkQruTARtNOy9G4L6jGhWsnzUQE1gTNOzsImrqjgLHdyQ4JztrmS765g
e1EWIA/zcd3GPbmRiYMncZrkEFLUtI3p35gHnV3bNPxAOS+Oqrk/g/jAA8P+ERbuT7Xp5deklEZg
SZV/rbPK3sGPHsC1aOqXTqF+N9fy4lUJ84D8RtH+AMtraJrzUyvD5/A5LdFIl4El3ps6sWCoa5OH
IsqQNP1XezsNfrIR20B0pFnEhv+zMLxKvTjgmSnJkMe1DrDgnI2aAjYy/IEk0QCryzAcxdXcWIaS
bJWooYoaeTdnanz2IVQ9TpehVj63KhniWehN2FWJOn1huzv/9hOjs3NfKsU6lnV3J1GNtkVsdQBt
ZAZvqiJJcAfKxj6svODNj5KvgelUVx7cwZs+ZcHj6tVzrZ7QcPIkpoxFpR5IGXZL4RRzggX5RbUH
UVieKQOPjbGjssjoLe3FDHVllURDdY0VNd4pcpGAX9DMUxHG8cYve+XRokhs2VFO8t6N1iNB9gnI
z/aLpBXS3slz4LIN8XWtXFLuWD/qFU+QpFDkkwJX7SG1JW83FvJ4zf10WA0Imb52Hafk/Au/OclJ
N3JSAGHVLQhwydEKeGt88qZSKqehFHIh+qIBkheCcGhGNBqjv0bEGsJd+NzniL4qwdjate9DpScP
/kR9rfRddurT4ipM4WQCgWCcw67eCpNoOl1trsQKFmLObBdX6sSCfbfhcXf9vT7UYNv7gnJCnC6J
qqvtp9lJ+MtjIG1cY6wAYmnO1iCwdRyLsDjUWecQgm/8s11p2gZ8W3RDycpecXAZnrLBqEkYa8X0
zM2RKtK8ld1Qd6ZHunKEsQUSg2RiC1HKOtoIY6ikdnG/tD0Yml2iacNRHlQgaArn6cxrqqe2i0GC
6y7B6kROtnLTQYzY5/p+SMpin06RyRBGxs3olPEtl0QoW/WedTlLlqZcFV/QEfbhCSW02EJMSjVn
ylZ52LrTIWoBsHDddgVUY25mbS17WBgT4KMtpODAARy9t6lr+Y27oF5COoVx0r7+dmss0IV2T8VM
5mu/3NzKdBEtw81hNWEXq5mTG7iWj27sQkxwAmN8iuq63EqxTXI/GtSnwDRLRO8bynp8o1i6KkUB
LYwEh9KJ1SfLTNVd5hlU8k/ONlIvTymlPZOrnifZUgHrthOuilzHh0YCri26ulUjeOkU6q6zSAlB
GyQ/JT7MmoZjRK+5x6mnGVXzSx2yGebfr3yNRqgk/Fr5LqUte64Yom1iFQubMFe48MotxwxEV8HT
rKsoKR4kqdKXVUOpeRm2cDQ1CaFDkgBfKSI/Z35D3CK0d16Z2T/Jz724fVi854mRLy2p0B81UHKb
Gh7VsxlG2r4ZEm2HaFp7EStC9ZNCyuXCmt32/tcyY3fKs2uKHd9XLBLQO9OKeuvky2EiKdSBRe3F
GefvTkGfbGTEioOfENoejZ1PkWKY6X2K3syQrBP4h2DplrQ8eQjqPHspmuIl6zT1Mrht+sKrzAA3
GkRkpsFRyqC6s7XyIEatpgrh7zTanRgl61HA7uSa6HMylzCssamIdfdVcwFDU4B/1+J3O5BPxqRB
YlocTzzX+ZLq5kQ3GjQXJ6wAZraKy/G8piAsKtpFpVn1j3HjelL+o4zjHoAIlFhy3r1T2uGcXKn8
1dRNNazjLNYWnwY+dc2y4rRFcaSwj0EGd4iDhGAy6s7JrwlDQ77OoTU0OOEXQf+dHRmEzH33E+bD
VwTF/S9OAk8wdUXdNYx7Y1dRl0Oti51fExLCK2i2za2pD86Sxxtv+9Q0FBgcTcWGR67XkBcXxgxV
VISlh4jMtOHy/BqDRaB7+qmrKvfZ9brpi6LWCDPSTVqnXJeNgeTF5IxKgLkdNR26janrNw48zogh
35eycqe5+FLzIqaOnIofITxaWpOrWTfdkq1PsIk5T1AX6Y3RKo85eGaa1GtvTcLPT7Xi3ND7CyDJ
PcoPAaQDxiqPhu6HnCtPKVnGr25rVgvVMp1X9LyGJZq7yZPcyMEa4umjk1jwBPoDnK3hmO17kDgw
nyhStqzL9sBWwwbPzqhi6fFWMux4lUVu+pRMzUBmgUzDg7DIrndyrHEvM3T2fdM5q0pmjOh2Uz4t
m26yAiLUySsxXg5EhLMWvuKqcc8hcflloff2IvXl58ii+sqEkmE7kH7amG5aLgWzkCAOCqcC2DrL
J+l4YK3yWKGIGKuvls6fZ0fqVfRkQuggr5/RVK1uCpzDhzJLy5WXWsb70GbfrcRIHnKnki7QQ5P0
Njq+R+g8TNHIB7LJ1bfEb74bvGfvPFwatC+BBYRaEyxhbL6hNt9dMoqY1oFtgyR2LCQzla7alx7l
1i58kwPaOcjtyOOJb8sfysgPJDog6L/VrbcxHRCW8L0F3x3+MVopKbtICaUdAcBvQwmxeaJDQF7A
h/6rlgWGyFTNrTd0RN0tUifp1izy5sE383PsDiqiXBpH/zL5U65hdiHo7N+ssHjoJD/c931gHiHx
hhFyaoz46uVfs8KvvYXXUS+aBe3PTt3Imrztg8L54mdut641uTzaHCCuHi9xGTZssjQYHDaobuvX
cmy8ZUcskmqhIoQp2vGjRd1EFmWf8lVTmvGrMkmsQp6SLlwrz/lEDZtMtt98uHa/2XYAs0pHwRkP
lHBrljCjuLLRvTkmcK1S99s/PWPYll5B4q7RnttUd6jSkx48M93VOmQLgwXpyBCpy7pGZLpLfHsb
wUl+zPqq35m2dHDHLF0rg3Mc46pdyAQ9CMQ0/aYNNHOTuc0X30prFN7tYFGlQ/ANXqabbRTWj5wv
D1TOaMBCg75xpLo+QP16cKhvvuAwiZlToXBJB3DpETCQ3vPDB9FAUKYcpQhW+skUSRK0YoltrMnt
KOfOGpSz3OVfeju/FWZKND4rnykfj68QO8svmaS8wlJoXdQwr86DUd66EChPnoThMXB+hHKTnmRI
J5ywH/aeBQMK8P5MP0kXt6FS0TeT9w5UxhZsOtRMU1cazOsU2Xo01ba7NGZN4boEqE2XwmBVyo1/
VJ3mrNSNDWf9hDicgIm+wxVbhO9R7oORGqAvEHbRUIwFnl64iL7jV3+w6U9h0R5eerSFrkUcvtRK
Vl0ItPJNGjsyfF3Vvsp2Gi4oski2ZdB+t8mEPCATrJ373qK0UfeDJbuN7MTVgxiENL57QBcBuPIY
fSOsj0enGMPeCaJ8ce8HqtUvhkqNAdWl7Trv7eK10MJmjShkvhVdUzN5/DgK/LLeSP2bkw/LrqYM
lCiblh7vlxan1qOrU+m3nEAVx8jTH0kFS0u/Q4TQdw5pNdyKITSudgKqtavXuqN951xXLOSw/tbp
Rnsb64S0UwbNZxm8jyXfw1BSl0MTVj87/amzLVh+It85FaSZFrBQtas+onimCZEiD6TG3SEUR8CJ
r/Mtgcnzlk5XpKFviRoXFHFiEoNtRqFU1/FbKbqyqicXSSm/RaB6MnS/nstIbnkGQQslulbgjefB
JljGc+4ZzGf3mDTZkjII8znP5GQRABMgcd5/1FYbp24caTx1ffPr30mrCQ8x4PB42GsDd/+t4GbB
lD0E8c/Cze1DX8D9aDfo21B1k+wCnQor6jOpTC7hJuPIPWy0XCuuo11aFFvKDTEc7+bURbbL2Kof
U5u8nM/Xf8czhORcBpUChIfjFVLmbO0GgfzYjJGFylAnP+fxQ1myAZ3keh/aNgx3rY4ifOg59XUI
puSLE5fvqpue5YJvehT3qK0DZyLKpS1NC8l1rTH0XeOO8g6sNErmmRqvFcMq9orJaoC7p0dGV5CZ
Zl9KwfJalUvzh50nT8qATFCVyTKyNdK6M8L8J6e8i89v4bvX8go7P8qgaAqaXTnUF5uv0jZS7W7b
G/Zwky3bW8EBrb7JJChVMwl/puaZTBbQcb7MN7OvrXfLh+e0aJXqkQRTsyniOgPrUoKNJozFnqu6
ZZXeLNPKir4VWb/0szL+IfslIghpEL+YQAM3LdQnx3HUYGkxwPL6TqeQ0x/Oaq3bz7bjKPxkb4hy
FV8D36C805aLg6t3FnjC7ofiRfxQ2hZQfKMyAcI34REq4nBN5Ga4JI6ZL1rD+BYqufdMKeKwUyBO
3UJ66rxwRocqMvX+hMYCAGGaDI9DoneU/ZTypkzb5g1e1IPwCMx6pGqN+JzaVdm26audbHnxHk4I
c6+Qfzjxv4xI/dXmFeoJZxVA5L9ueoLugxoMp5Sw76IPHPfZ0HXCQWV/mLAnnQZDcNGDFuzr+BwA
1KOipqzXpYFMtcd7uTLRv9zzcJFem3D0F3Zrk/6eRqvGRnHG0J9leeIidTM2RTUP0hJIhaa33b5p
iF6PtpK+O7H1owNpeiucUL9lmv8dsfaUAmhnkYOjXlLHB8OCI5t7RKSGbd9G6aOnTpHrrKn+NCHP
SoJG+cEp50chB9ZLAfXTWlGid3so8xV5T+eWTA2YZZhUyR3tXFNSJfg9KmU1lmCWfLd0bsLRcUyg
+SFJ7NmWS71J9JcflmkV4RYTV7rZ97Xvi8Um4jrNtW87gs2S56/tLE/PklchQDDGED+1WnwCdfGH
BWDyHGjGOvOrJyiog6U6qqexco56QhzXcmzlnCPqvhwHX1kZdd3vnLhS9+iQDNd8aoJdOhByAWUQ
7HLPCVa62ahv5gCfftn3PymGG/2OEzu0Vi8l8fZFVTvZuoMgiZ/L2BsPZBCWvi4ZCEXl2k4eALHF
hakQq/GsnRtJ6ZKPPN9XJf7iOyo0MDYiMJqcD6eRYtVlopGODk2tX3VGRIReHixK6pqmXUR18wRZ
ULITtrmhKuwvl8pWu3VnddqC3chZJ1XwZlcdYRhLD14nNspVmxjaLXJ8Z+NTnO0mxpaM1HiiwCjd
eQaKN51awPgT1Oeu1JInGBXYV6OyB/ZK7/fCpiRAX2CXBQ4q2TeOAtYPRSUMNU5yZPajp7FLRm3i
qyxJw8HXs/EAHpt3xyWDEVDUf2rAHrERjL5IFWmHjiLcdQsB8y4pevtBRt5TttSWQw9K89S9EisN
OOP4QbOMvSQ4gRlO98FIwMIG5rEqrFFdab7jQu7SPXpEwx3DJIU/hpJ5rkEoutSrPUiZlz2wl56q
nZGNGE12TR7o3RcTIQDkyH02eXFdvqDyRRA90p/5/JhgdJYwvKc3u5l0hZsXi2LkG5HP5N4U5KVX
BQxh62HyEgNhUbmXOv9TdBA6ldckTKOVZZXjDYYpZ6EpdU+WRRtvd5tsmFs1tnXwr7iIAU4L+tUA
IjlZ8i6MlrKBgHstNeWpd6zi1DTxr6sYqgUYuqFhhPQakLLwuV/yS8TnKpbbTcyT8FwayP9KspFv
E8Vxqaqk4WPg7JvaIn6fjmejNHkAJOFDXUgRX39+FtnBWijCwtCNsAklJKVhPQhbbWcEGitoS0Nb
5ZhUuSTpiOqC+tuOcpqusmK4NNAB3WSYDZaa63sPPq96S2guJlvYwZrvjTcbMNGJL13VKSt4BXUe
065+dHI12dah/t76bXT22+8EwctL3Az5xrFd2GICFIgqF9JNcQWnMjQ54nJuauvSF/1A6BT5kd6U
TYQmLPiqpfjdhRXlDwN5i4WhS/Urv/fKsg5d76mwS5TawtK9mjIfiiCCtCeIjmaDNq/aGDxapq5o
Okg9qIJ0sj5biCG1J26ddiupi9WbVj0G+kTOJJsx8jy8wXfuJplw3J6qMNIXI0UlnHrVKdSHgJsg
WBJN4StsC3yz2SierN0JnMq6QYy0V+EXmiichF+HrhV80eYpyuARyEMvXjWWoh/qgHp9BzDXs+Kb
1SPH6YXcJ9kzzI9rYJLSw7RRd5tKedNipziVSeDeu0aeJMtw6MINBC5orKRtL60RL5W2MTDdx0rP
/qR0AoxY2nUHvmvBoiNT9WBkEXg5Jx63huMCuCqlVx9tq8duSJZ6U1bP3jCUz1li33LIhC+5J5XP
jtYZy3YYGn5h6dq24m5JUYQrt3YvRpZ35zYf3EuK2Dr8nOGbl4TlPpD9nMINL3ozI2KTxCGDnRiN
qKMGI0+qTIy6EsJVaSQ9ybYuP/L82Alzb7XpKfYzkE0cNAFIjj7kDWQwDa2KV9RDmC9GHEHgrcId
TkWV+ZJUxL4Bmskre+oag6xs84zHuxRZxktClRKQUCVei7mq03pbGL6b9X1uA3KYp70Gwy/O7PCq
TTa6HjxpLBW1fQBpO/VfoqsiUrmGmV/eCOe0A5OuQzt6H5W9KCV04+fb+9y+d1cQ/shb4axRTLEq
fdu9j8Zm1awsyux3wlkOOkBP7ZSGFfcdfWmp13W0BTe6MyynvbbeYG2SYMxPdnTMiNA9o/bVKnL3
PFXSPCdl/0p+zjlnMAvsYHiAXV/ru2tTx3tK2p2jpUmwsQhbrXwtRiqz7qZW66KLDlLBlXM1gLo0
1Y9kRw52h9q08E/LIF5xfg6QL0fdxEo7tngBeWI5jBGoI3eRKP2faW60X/PcV5EJ14wrdenhLoA3
qiYddmuM6KWRkQoznVQ9EFNvl6HTe28loeONBs/BRowqFbIfdRGjLjKNZjqQviprb15ga6/N16pI
vJ3qZ5CWd4TtwsQsV5VUlFuQyzy3bG8cDg4yFcY6NKy/LuPpUleSQl1+cPhwqSdKvommai/PeHSH
zns1+fMoWh5WEjRArxqftgc3Roho6klGp19Db3gUvXBMs0sBOk/0wFgZJw2FnkUw0auPJSRPdt/D
dz6tikCntpnYtVahKWnXwZV/Nbq0tyRKDmczG/78ELuAKSen2R7rcC76Q2AuPw1kXigvCjcZtrOz
cCEewVnHhGv+9+3clgOjUSrKC8IEG+q7h3d7NN3VWDvdaVBS+SyrhLsaFeBgyBnZHyCbCCZFIdEU
k6yQuIo1Y+LBQBh2tFAUEjbl91WcTUnmFnnaTwPCWYzC2ovox7SymIbmrwePAkQW6xEQ9X3Vitgy
sCeSUs0CJPMqGsb0kFXBr4bawPRA5Ds9iKt5YPabBz75/Rcu8/LAzSC8F+vP80R39pnv9F+4fFpq
nvuPr/If7za/gtnl0/KVJ/318v/xTvMys8unZWaX/+39+Mdl/v2dxDTxfijtgL6jHzwK0/wy5u4/
3uIfXeaBT2/5/77U/Gd8WurvXuknl7+72yfb/8dX+o9L/ftXant+ye5QyxDtHdjaBdPXUDT/pv9h
KKp8ZqXkCO+z7v1Gj7KP/fuED9P+9g7CKJa6r/Kf/Oe7zq9a7lChWc8jH1f6T+v9p/tzmOHo3ekh
u/P5jvdVP78PH63/r/e93/HjXyLuXg/jzSi6djP/tfOr+mSbu59f6D9OEQMfXvq8hBiJp3/5J5sY
+C9s/4XL/76U7ZRQ55ba10EygmMjtRNDImCzY/y7ESPRMBQHVbsJs7CIq0pMmH1NtwyPYrgkgbR3
YmTZtM57zLRGX3qVQW1VbUgPWRBDoFb3z5yCIbKdenFOJWELvmUaF3PGQDcPZN9/inFhd+GJ2owl
jFjCJpqqhy3D1AGB1ZDtn6CLvkLqEV8LW4r3ne0g+NxR52ub0b2BoTI+5ykMpJOXFkUoyYnRwJKA
s3ny6W4Tw2qk/0COjoCI1UAtI5bK/Z4651yV13dHF1bJVWUENjzJBvUl2YjEDid7cJiIqW78CC1X
G74bg/r5rrjqBA3I24dU90zdIbCKa6HExVVRGm3r6QXQdTG71aph5xYgGz7MtnoHYHLavEMuyIpi
YmXmyBIZ9cO8llja77SKoKZ3vK8XJEVzCtMYWt6/binc0r7rzyobi7ubPnJEs9SdI5c9RczoBXmT
gP1drB56ZErUPwjXNzL1V+PQbQ3+b0dAud7JryYteyF4L4xi+jxcgBNxJEc/JF0DqsLOC4pOU5g+
MmufF5Z/7zhK4ICGmew5cFwIrghe3WcI4zxNssZoSdKjXn+Yc/eshnLdxUl6/DxxVAZ/34TSw6e1
RNfIzDORbmOvVAZa9TFCa6PceZegSbyLuALs5aHbWnpbF8gseW1G5wHh1zljdB6pLJ1c55n3hbT2
0bajmLhpoB9EMxI6O6CMrB/EFYJpwz6RkoUYTH67ia6r615KwQkzMoqjEZuVFq0jAy9DbcyHeKwp
1EsrScpFWFvE5NZgarWlGLiPTu7iqhtlQt6qdxK+swcZJ3Mj5VB6gNf45TuPRor/hMiQSsD2Xwa1
MdN30CR+ne0meEIVPq00I8vjylsxMt/MQcMQVF0Hhcn0qn+/rns3pVSPUkN7LV6EYXkq70iZwLBl
uwfRGFmGYv29na1dZGLNqAkhWjj5JiBbEL4eUL4b4076sIBe5AQM4i6W7gveJ31YsOzhepVgaFip
MKMf9akJw7w5iq64mptPNur0oI3lILacB/6nBeZp93uovbPJoLZLOfiU/SnhiIgCsprcfNlPb6GR
croKEZQQA8TbIjSoEanN4EiHl9Y+UAowwmc09cGe/jJahv+M0IK8EXbQY85hnjH7lkLYUiwj5s4+
n7q511ON4dT7UY7epSYlk5EbMLnpYfQUAFDb2xZBA5lP2FvRajvhQQGXw5nb8W/WBGNPM6rrcjMu
gVRZUPhPcJJ2gpM0A6CefMxNUo/TpTDW04i4mn3ElKrfWD3yTbOrMP9dNxAQlXmlWB4vblsPD6Nj
3PQ66Z4LDtyHXFfL9VDG6VdPN0gpAbAidDZA8jaloOTI/VIYAFejAvq1sK7dhVQPewE2Fihk0dSV
7S4Nw0nWs03AllOq6tYJ+K2lGLjDk13HDbeazUf/A+jZq9toD/Pit7tjQxV3FcCYi8CVe3AKxzlw
ctXThbgUDVzsBhCCCk37u7WkCrovVGOjzZ6QnbrIcE4+5I2QiZ0aMd0u6gCAJWGB3Kx6GENTCNXl
0auRzQmqS5nD+yyuRJMPCdW2qQ6qw61+DUS/r2IPkANMzvpWOMuahhx05MOJWlvVtU/j19B1LMiH
YyCnUjygG/KXLSSVdRUD/nT1T/akT1/j32tE7TNhy/xUO3l0hvs/OjeltaocQp+Qev0yicGx6Ebw
JJWS7yGhPcmjPXQL4VN1IKjJe6IMnzoR9YHTWklbV8FWXMaN8cMO1Gz7wSZuFf7M4QU/iWuJkGnf
awlEd7pzSKamNxUYKee+uEInGF0Ss9p9tkutc/g7W2/47kFC9AlN98nnvqqwir6YI5p2oPRkKUaK
YpB3ZJVbw1Ruuu7nrzXxZl8GyG7Gvv5C1KM2m/zV81IZBfUOXL+cvSpIyF+NznwSM8Lcjs9lzqYx
14nWmg0/LDol10c/9d2juEq6/I/Bs82N6HVD4R69CkgyD/e/XMLfV7OtA2aKGo6L+sQ0Og/cJ4t1
xIqfbldTrbNK62TixP+XebPzr7mBjAqFFWxkP8i2xah7D5JcwkJfOPEXonfvRq8rPxHXdgyd1K/t
hU+xFdXvThuR0glb/9EPbX4zjVA6mrUZHz+t00D6dfS7Er4bPsQnRa6sfSflxJ+gHVjUiOecAuQl
hnMDK+CmDYFegkUwy7cwkpx1DFvXwiJQTsI0idbwjjWnZmpI1n1sZptwUWRlHZW2tJ/tYsLcFW7C
luaauRsjB622f1nSyMePd5jnayHpiDpJbq5hUAgVI+5gwUq+Fd1YzpOLk8QXALZRvmxS1Cw8H7Ut
X6vh+epR4FK0oF9AqtWROP+XJkOvF71XA27vhRgKOwUea3GZewkqsAVhtQ9Gt8jMtdaFoNycqtkE
SqRMJQf+k2gaHQIJtO4fRM8rIMCZPbrJrcMjsMa/PNg1gX9UkPdWirRakXb0zqUgSSrqmG27m/Vr
YYQ60z8PghApnpyE8Z995jmzTzXRLomBMNS8nQxWDwahXHuBKyRylfylrVCi+6vz10ghFdImpTqK
Ypjpd0/zsnUIlcNS/AzOv4rZADOuPw3Mtvvv6DSgDy6B9OlnVTTzUvPAPG1eanbOEGwiXpuk/K7X
4xO1/v3CJuN+GCP0YtTE8si1UlIUW25TLCu4SvxGfeynQYgx7GWjgMwWvr1kGsegmvRuM60tSKsE
R7tUg6sYDXL+I2kCjbnoWmTmL7rXHxEOkp/KYd1SH1OBpAOyMMmd25m2chvT36cIXZwSCxYuzkR5
tBKXEIsP1cLOQHZShlpu6iHtq0Whyb9c7+PzVHHVBRMHw8BZRXSJslPN1APCi6Ts0aba+OLWmvI8
kPRcapGl70FNKc9+admw3XsuitM5VGGy3i3NKftqIPm6N7Tiz2KUbY6rkw1MowcIrCn345SHFY3u
Kfo+qOs/Ra+ZcrbCN6B05299pzXn6eJKrKtkUrmHpSs+9lFXUL/OfkrhfbjqJYAZYWsVqjVrx3W2
Y5FJl5w63fVQt6jN9V6+7KtEOYyiiSsATtkkJ7gQhg9D03gG18fBS9pfV8Llg7cWBV/STC53oHfK
gypDLPlbbVBIDopuFmRH0iL+UZhqoUpYJaTOTDmdKPj/0icUzqVJ5ZzUq0CPkSz8MKNX8qNhWt7x
voAYmVcZU+iuV79fxtBWJMpHL14aQf6DVGr+RAaqeJKk+A9y/e1Jn3qKbPQ7IJNIWU0eeaEWT1nQ
rKA+H2/CXylGhIh7SqTEoGSY1YNaE7qfpotJrhsrAI7Q+r7fwI6Tc5Ia1PZreb7sCJUszMjJjsIZ
FMG4VwcqhcT9UYiQ94NNWhLiaqvV3pqq1M6WBDxWdC0PUuWxpipHdAvHqhayHlnn1JPkt19z2lbR
zlICz7hbONrbPIdNbHhTVdT+fDgtAyv+loDBuWZTQwpTufpqYqz7Sb10tomBRM/QSYhQ+RFd0QgX
Xw+eetCJh9kkrqgZ7U2CM/M65A7tg5tC+fv7dndPlVpzt3fAuk4vQTS9pcOgnvrbzpXqo8HZM4dt
QK2Pal/uzM4bdrZS19DTYopVU6NqRfTFpbDe54jpZkUSEShuUa39EfxzU2d/MyGTqfmMAmmnNBwh
RBO3ngvqaupXsqTejZS7/BqeHT/ZxmlGYzbOr8liWNdidauAy/+8tBE7doK2578sm1P6stMG+Bvh
BYlXEYozX5TG6XjS6oh0ml72RbFfIEW2XiE6K89ViGSg1cfpl9Qd8rXtUV7OERui51JeWJmsrJwJ
mY8UdHo0JuSmuBK2ESA6sOJpRDTZ7yvRhSaNYceIoeXppgdv1u1l9swneKmbm+In7U1VDHfVdSje
zDZTLrxzlbtbYeoouoRldqJ01Qa73wujaEKIIbYmgI6J57q5zY35FNZudgOdaXFUNCjizKrSAXDP
DYvQlM+JAZqNEtNVCL3mLidb/dpUvENVaCA5PCkxU/9LdbXb1Ed96nY1CFYqhN2TGDVt/2s3OMNF
TAUBe01KtbiJMVvPt41uxo9iLJDqBQic+FlxFOelQ34YhhfHlJ4DmPJuADarY+aCSJ16CdQG96vG
iREhUNpqLwZ6wytvTmk3O5i02I9MzvNA40t7WdEbBC9wE77g2LxN4wFMmX3/D2nn0eS2EqzZX4QI
oOC39GTTtFe3NohuGXjv8evnoKgr6urdN7MYLSpQWYYUmwSqsjLPJ2dHRK6Mg+A6+toWVIRjKLq2
Vnzf27h9AIcg8fOLLFQTaaipQUBXVhE0/tVQFzVoGlX1N7fO2dyK5ES/CuIC9NzvWeJByy9+INx1
3xYIBP1ukCPMHq9dpNjAmAxlY0Ha3vM61j7TUI2ZuZTqLLWHLBdawRJreavfmhEuBHgp62PTlLva
IHk5iKdtzvk/lCe/u/d0wfdtvtLjU4QG4IUz5V+WyMv72evDH0h2mBu6oqnIYCCYFG/x2lMS8vQj
F04gANp97zb2/TgXZOWiAlzhHUu00L4PUtO+NzXP3jZDbC9uNkNTtCMZTnfSJIfKvmBsFk0mAmIU
mU02ar4fXl/mZru9jNuRcdzBprlzA7vbk5hNcnpSTF8sltyr1GjxR85VBxoVafvGw9Ap9VNs2Ftf
FROxJp1/lxBhugxl1bDjddL69U62huXwEXnzUT3ROS8l317ZC7YK4Hs2hIhWMHVZa9kGLEe4ldUp
Komi1AL3JKtaRcSnkn3J9KA986RKroPQZ4E8DKlhLXsVuqksqop4flnNbICdAsFto+RraxU5Sgvg
gPZ1YWdbbrr6E4cN3MkBCXwPLfDbAPE/YQQOSxup78tffQ04AWix0DdLUHln+bgiedddNeqk33Vz
Ia9kESJFdWeXgVfCQKdFIdxq0elxA3CTalzVj7rbRF/6uHGj5yJrmy+F2v7Q2nDj2GX5UPSqeCYt
nfDIqmalGAb680C0x8o3e28rW0OD/T6qJToBGHQeUf6+iz3CpOK5c4UP8Z4U8INslOOj8lvisBuS
lqCI3v1KgXA991YKwP4TYHnVNNVVwk/tURYkX6lm8NibXfFIMueEL0kFdjl5cbJ0ErarmWEARv3d
v+nyrR6Y5lnY4oeXIkg29Fpy6XPulCwnoeMTjXhp50I2DFlm7f0hfWms8h/TPCDLnOJUWdHy2r+1
/EMUTKdWzVRiWIDPy6tb8V+2MTX/X/1uw6KI73+uNMPKSPyYWGkP4s5okDE855yKOhAQgyjkVVdw
TrKQ9b+aiQUNd0HoHaX9OoMc8le/m+2PPgWsjg2/hx+aWgoWGbzwH690GyKv/n43mYFvaGBZt/hf
O8oZb3PLfnqgmOuSuwqkbjQClr0DVZpvbVxszJktLeugTUKChwlovNn6QUfD6I/6PLCVRjnmVlSO
HR2KolceCBw0n7o6+6bkZn+UNVyuYsPezFx1fG+eEA7ZhXE+HLPW0VDJIVNjtCKBvmkmLtImiy4z
gVw6Il/LaqFMxO6W3bTHZ8v3v62CV6KhQzLUtBatwDzbGO7YnuK4dslTCf2DMpNfmRTHNQFCwVT5
xKD7wUVemYKnTa610JH/3YDKGN5jz/wi7daURmAo5i5a8rPuOUiSc6S5EwCHGAS3OcVCQZbc0OvE
sm81cmDgfUsQJrlLmyS/s4foITTMdBv9Nkl7aVVBsfj7ciCjHSsf9HW0bP+j0+/ZpO1/n7Lw3H9m
bwp/S5CTs9Z6NzvVSdgBWiDToCDHZBFaXfAjI8yTJKKf/GXedNhYXyYtb1ae5iSXPIckCNxP7Ear
1C4Wa7SV1bXFktR9l8OHZjoGBuHZmyoglciu7WH1h1FeykL3CVDvGt0jXIuYbWK7xXS8NY8g7ttF
6/ExoZv8cWsIwcOixIbmpZrmjzxtuR2DI5U1MiWMuzqf3mVNFn1hzF+avlqLeswfpU0NAcFUk8OP
G5OHaDZHteFathmzCfyJ2E6K3i5vtjRtnMXYEax+m2iIPz0N7fLrrKSDHUiTixZyDmnLXNiyXjJE
G2ljcRQuSxE2Ozgjl7wYkfhAZumxc63hBDfzFM010uTLxxEK/wZo2rSSVVngw/9BoHyEd5JuSW26
F48TbzlImhqyrbeQDbplBRiaPOFhJJLMQ5pxKMQlITreKKbw3Mw1aReBZdyxdjjImqNOBlGKYiy3
NpJbC2m8FrUqLp5AKkxvIc1JW9Cr+tkYo0WdVtHacpXyHBYmp7OgeXeJreln/t8OAc+29tJZHKCo
nRF8HwttmQJDIZm7Mw6ZEeYfQUniqgOVCtiRoqzjqbSPBoSSg1urxtbGKXLfkQ+5AsGifjHz8JMT
ruqnHW1R1PA33GeqrU323H3rCmuZlz42q23dRc7a/Ng27kG2WkoM8T4Z+YqjNWrtVGIh9wkSNytd
VNaRtPkfIBUCEig0JL1n06242SxI7rtcbck3p4e0K8NYdLCs/xlG7ub/z3T/9arSNr9D9l1i7RMp
X83Hl81ctPPJqyxINlpFBPwebybZwxejtmmFyh907ittcryskgj6SLy7uZe127xkyWSwQLY56VKH
lrDyWWY5fS67hGRR+ysoe/dSc8I21lm5y4UanrO+IfvX1K0HvEEoT7kecCV0SBfIYphfB7N96mO+
wcpQL82eM052+XdXvuofqFV5ObqpWFelQarMTFYVukkhr+ZCdplmOms7e63DKf05iWK8cEcDcz0E
3SfJKoeStMovPnCjLfnl3a4MvehQN+qnyXdslzk2+J3czl8HEpC2rjONa1mth6ZbI9SUbWXVm/po
pZp6tJdVV8zwK4Qu7kZula8+JCvSjUBvlaqqnNB/Jq45A79Wqo54GbTsV7Wa/a2y6sauB4qs+9Uq
q+l9YaxHX/3RTZML+dVSUR1KDGJ9mywmOrpnB2NpKJbwn1mlSqeeZE0WaZDOIAvxI+r1LF0P9l5Y
OPpxG+ikw6j69WperJMYU/YcApFoJhsMkRnXVn5qBilKc++kMsW6ED3s2d/NbmnqxUrOeJ2WzNrF
mHnKukEqZtklXX4w4xSdQORiVxPx55+qCYRBuF+VqTfXkxaEh7Zysic91j8R8Uy3he8Tp9P6+UkW
jjc0x965yMpYl2W7ujXqiq8tzQqJpaEt+x1Aw1cvK0kmdCuxcIWtnJtZMITTAP+SJdCWTE3/w16U
mW8segf4ZNi0+A3oJkdBoO32U4fSJccX0XsrYFRapvPR9D4PuriAE9+Rl9H2TQczInc/wAR9aEVX
PRn6GB9YKmlrEM/9R8zyONHdDwNPHSe1hUosrNAejcn5IcexD+DxTdrJw0DGI+cRrcFzNzSvSDJ1
eDI0S/tKRinanYSI7OXWURYpW6HALnhMzbtJWYQlaZ9qUyIQntkOpOFisk+Fa63kJtSJZrm2zF9q
XqNe6jhSL3ntvVehr+1lTRayMYq9RU9u3Olm14Uwjm2hTyVSlWrtvlqTPp0sLxwXnYqo4ARkbu2K
wdnKaqqYL6g6L1FjRRNjxtYYWhTwqYngKK/iKUjrhbz0fSeuF7cm1WnYtFQakeEM+aPjr0tk/xZG
Y7nQHKfhGM2FjxcmW1V6/2bnVruVDahveUifhPkXy8jIOCyqoOZv3RM9JC+DGbsTzaIW8wPneC1m
ks+1fu3UcuSmofUFEGuOmZZR0TU8N43tZ2CjMQqXWsFVjJ7rJHbNrN1TEy7PUz3Sd00qxIvaeb9a
Qd9Fh7FHGY51grMgl87/nOx4W0WG8RPC/r6OWpx8QBrYPnp7q7bze+nIT0Q5LVQ/C+5k1deCYF2q
oMmc2H6phwl9pHj6anlOsUmaAeeja1dvsz0vxfiVlFmwrHyFOd5ZlkRIHXJ1CN8MJwZm7NbP7QgF
Mg27H9LspH2wLfRhYaY7iz3aAXI3pOb5yvh3dVSGfpYvpPl6ee0eEG5llDw4b2P+mufaW0NeIFvc
5vRd+8EmD2JbZXZ/VPy8R/AeKSuz1y4tWuYGYr7YZGusDv1RFnmVPSuDb2/jOrK8k7SBBiGGRhTV
Qo4gyCTEPT3PWmZTvNM4/ykQf0Xrm5ykIuk38e9kLv6A9rSQrWYYvee12u6mRhNkNcwjwqDhJKiw
QrL0fneUWWAgfayj2XywjY1j0JYdC5qCRUjVcIixVarY2hTwzKBdC01d+X7zsyhw5StJiU4geS9k
Vvwj9s7/Fdn3tv/VIAXgr7aZkPFXg5PZJL/eppG9pUr8VTj+3/P/1zQ321U+/veIzISswm+XdxPO
7yac5aFl79t7NQPx6BuZvtCUulzhY8jvURjL7u35ivgCEpisi7TIYgpQkat6y/6jq5s0I/uh3XXI
7xmGcky5jXntWo6UUxuO2p1HfFnSZKRdgOKFaeBGDoNoM0Wm7y40nqunwunXmqzKcWmR5BxnqsZG
9UkbJ82va48hEaG3dyZfnXxfmxv+1G1vDW7Tdnc1Tsfr2zDUWQRMWSHkbD+kuJ1aF0epMEvnIald
40Tcy0G2qbMp721AHfrI6miuyoamaPt1pbnuSkSsw5fs4LxFTfusBm1f+/BHvVjAe45yFu4K7QNq
Nrd2Yv+aPVSXk+3EOydszXNj5gnP15QjUK1WCdGBbHCOJsM8yyvHr/S93zRP135yiN8n3zMvm3Yp
/3Qc34yw+UnsmloPF9Y8q+x3m2qOCx3tIj9cX1KDlRGSlbXq59PGvmt9UvCKYieraJ0jBGySiiSr
Tgrqo2qfEAxw7tCXsK/FX1XZIG2dG4WbYgwiyIPE/ulRnyzQt6ke0JirHsKIMy+jEGR89WPFx0xB
nsmfNtmZp2CzSnpoHbIq+8mxTcTaw8DBfB3713x1HTTboiYXW0P1/M7Iu1+F29p3PYsGUuAhLZFM
9U/DLFleIoQAjtOM6rzawC6HOQFmsNRKfyVn+ONSTit7yxYPggg/NKSRJhXxKMQ3kcQsUjThm8g9
kjKNk603UUsv+lRdXetkoTrHa6/R9SFYWMHnHy2mHJTP46Ges/0mT5BleMJ6xag85W4iq5D1FYUZ
FwoyzJz6AfQR2iEeivAYkucKfV4/RGmy8fFx7iKbtKqpKM0DZ7bWzjf6R0XvybKGirzQp67ZsIEa
v8Z4Ecg/Hd+EDxOBb0izqZLuas+sarra+1T8YZf9J8JJrv2NpFVOqCqCZBnAJ/Vlea5mdd0kZnvc
FGN4mGbt3d5GWkBDQG9Tz2K7OhuXHb+oYCVbfdCsR8+KeUDNY8tstO5VJdy1c1+kD5yD43uvIEyn
h9rq9EVdQe2BBbeA2K1/6FqLPIbfheDMDVJcRS0WSeTG5y4skicUly4lNPF3wqyyjeXXCoA1t3h3
yWTGf1SQ7IdGOwf+qCamJ1I0qxPoagSESkSAeqe6mnwrAFDESX510ioFX1pKeLbsLPvIBlmVRWGT
x+75KPL4wcx8uXWUV8qMdM77b7fppVlOcrP1Qfi1td+TIZ82lV772qacLJIWFbZrK4RIyyX30Zpl
1NxkRnF5HFqdu3jqRskGB1K6+B+jiKWKDrqrr66TyPmunYy4+6IperWL9Cg83worJ4q6H5c3C3ik
8AzHEq2EKTSfcUn6e2m7dZFXdeFMS0/TlNWtQRsdhuE19bdml5J3OL/Y1Sgv84rIDuhNKz0x/nwX
uo0rri3aD6eK+4Pvjd3BVe1fhbTJqmy4Vf/oEpVKsvij/nsaZfKMpYesFoJGTHgb/L/OZc/9lKYI
dmg270F7TNtwsINFNSO0Gsj+oACcYlUorn6XBS7oLYnaioFGnWLOd5ajGeLs9apRReWSMWrOH2Wc
xJ3sAn4ghKyEAJPvF+ZuSGyb1WOlvPe9tidzDhq3Ggwcfs3s8tleTuUPPYbUEUaBOBeNcaiDdtMr
3SGqzfwzSJ2ap6SuvISRUa6GWunvLdUMtzZsjTsH6Yllm4wF0nYC+H3TfKS1Hb3ohWLf5yQSZ+De
XjzOY55z/yCbZAH6gZBmtUY3kN6sKx7q2ligufutRCv4OdYFz09dWcqaiZjRsz3wI3PidjWy1l7Z
+sJSwvjJD9ruKR7SaOWkXrNNUqt7UvM8OnEHfJWNshh876vDavEoa+A47G1tkLsZqbiFlkzmzJO5
dvBrsqlO2i2O4NPYNhz4TTlrmBni00HIJuZkrkI+WduN2JYJNKAwVHoewv8o8UhhHC2pATubxJfe
Gsq6+EDmxQaxjBdASQNOmYb4XkZaEWV4KZs0vpdBWHNbPddkmx9Fl1pN1MXYsOqwzabguDBWF8Tq
F492buSPrKVJlsimbCurskHPyROOIvssTbXZVUfR2M/X/vMgX5nlUn02PcnYRcmyN5rPyPXbO9mF
kwzn0kzW8jZAU5ulyk3yWGvGIrZZBMdF2JmgghNv76bKJap8hc0SgZ9nJMu6c9rXnP+rCUkrHijP
rW6Ts4BGUbX1PE3nQ/TqZWkGHJHND9NExLCNI2R/5posZGM+97h1+7/bxg4VvqEmuTdW1rnlQCdk
T+2AG1mPUercDUNQXtAoKZeotKbf/t89UuYY/j1Hq5Vokui5vyvjpHmqR+XN4z0e87lWZW2wm/pB
WyqKUT/p+dA8xcmbMJL4UVpMNEZQMjT7jWwLR9c+GwOcJL9uHpJIENZcGmf2pihzp1332fPIDkwl
emtsV9/Urh7u81i1zi03A6t3vLuKx1xFui6Xw+Qqa6cgABLVdwcc5oTY0tSIlxH00rUqOku8tJ1n
/1G9tcrO/zU2w/e3g3mbTqI5ysJVIR/w0M1BOf5jk1dqC/ECV7DHKUg2B3iOKbK6KmTJ1dXYztGk
UWvvUkufDlMBHVtC2VsUkHgm2c+dNim7sWsJ1c9E+K6W+hLoZ/BJ4CThYKHzIuwIicSCGJy4A+yq
h2ezV8Q5hiBDchM/k2PqF+troxU19t7y1S8BKQ0c9Xivec0twrWmdtshYLPK3Ul/LgOjvuP4o1vI
qgAOfh/WMSI9ldIudf2LJor2SbZVABZipQzOsqYVY7F0zlPIrfweBo5zN8ZKvCQAAHmR0RpPXTnp
S+SWgk9btzeslMwvXVNAFREQsqxRCV6LWRBs7iBHxrMwSTVAdJIjWVqHn1NpbrLRNr/0fV9su3gd
+KC/JyKGq+9hic7h2GjKq9X1n5VZxRdZU8Vr3TbqCyF17QOHa6ckyVH+bj1OMkXiL2VVZH26JRTY
WhOn95aSH78vKyubiLJXpl1B1LVIcA2pc2EGA8yp31dDCimDzUC/kQ2y0IrEuvazAX7cAQ1b3sYn
NYcoyB+1NQQIL9jYGSpag9OyM67G+Oy2quCOmWiPkJr7ZVzUDh/65C9quzLAcenDsnD8/M5qy9K5
XqZekd9pjokL2i4gMirfWh06Nw63HKmhgTDwkadUrvfI4rRN/yS8WTM8NaJviectcT22P9OouzeA
Ub1PIz8YQy+L+8aNi13XW/gItVSc9ahUV4HGgT3M7g85aHT2BRSiH7bZp4tAzaqXrENovbK9blH5
KIBzPthBFOU3V49GtWtiq33GJzFrjRHbLlurPPA55DG+yUY7990nPhjZJAvkzl/R73ZPsqZbtbPU
nZ6Is3lq0MX/OZdsLJXJ+fdcIYInhq65J2MeLOeKxLOfpMZKut06s01QNwqbX/66P+rdoDjLtIU4
VM9r60bA/pjgwexgRZjPiRbZm7LL4nUzr7W7qAJ9q3AH7uaqOujTGa81577UFK0QT0P8IAfKyWyz
2KPg0fPMox2BoJJsrdS9k3Op+vDfr+S/FH7Io0f3vWvhi8YkdDSIw03b1e1Ctrhd+atZVq991LTW
9sR57G+Do4KdhQ8/aKGNOrfRihi3O2GhbUYYK2eBCffX2eTN2HM10MYQWSYur73TkOBaRYsOE4g8
1dHeTTUgzLhpvU3v5+NXfYI99Y+5LSHtSrNq/6f5X73lJNns0/tXb2kOoui7m8M2HlSn27FzMrcx
NPpnY/S/dVY1fgMS8qgAIHo1RGSSXGWqZG5WbH/aaVrIHmAWN33nks3pBQUB7e0XPdKGpc4J/InV
JORVVWnyk6y3xI33MxfK7b+xtEa2Kzd+Zn5xRlfGee9FhdpRiVfbxp+6reDsHOy6VY5d54r1lPf1
M2DzHq5cPXzLK32+8Rg/cQxtoQ4v2sydnjsCW4jtUInxmj81syLc4z/saKidGqNQn30HFmxvmr/6
hwhF3frf7HP/bu7v2fSX88sP9N/9b6/rM89f/eX7+Xf//5hfvv9qfv/2mK8HDlCeddf8Eeht/62F
Aj3FCfowzoJMuhDgv5ntcBmIb+infx8iwz4Aue1YcJrmDnpQtPEcb/wKrw0UW6V8sQXM43K2I148
foXIszR+2zMS7a72uf/kGN0O70mzSBFcuauNuKoWSapYd2Wv2wh4dGIlW2QhG25VeVXVOkP+as6j
9tAGw7C72UetN/GUBeoTss5wmdJYvBdd/eJwqvoT3m6q2PDG2qnfDWjULAcwLJukcCvQfhToaVVH
WZVXslB6jst9o6khofBIUkjRKqbmJIu4cJtTOBey6pmDuQTx0qxutspo8WPLuq9M0UY3/Gkhx8kh
smEsoMqS01mB97fV927SkXqr/JfcMcNj19va1T5GIE6GxEJOU0WRhL2Bce568C9xkh5Ku0VFPSGa
a+tmCHfDbleOOHrJm7NJRZ70mX+XTU9DyPbGzdlu2eMT6iDTk4N2ASmlHeKLs420mxFhVxYcoUWa
nyXuSW4bn5rBBYFLWAbkY7cql/7gkFGQiLNstcI5z4oosbWmB9NTC4hr3g2zmGyWuqq7b1EwftHg
Ev5M4nsbkqG/sCziI6Y5TxCs/rpNWLeInLCDTm2/CjLc+i3Kc8EZBNS8xdR7pHwhcQ071Q6IDNAA
u6llcZC1AdfIRV6Vl7orh+u1wjN2ZYqEz2wgEIgcfrKGUp/U85LMxFOVFUO+rbqRJTNAvSWHk8PJ
JG0rgwUF6UfvPr06Xw7FaMC7LZS1r6bhIdb66bE2I5CzgOV2g2q6a6cJ6o0zoBirKf7w2sQz8LHJ
gr2I2uF1dCJtwQYwQ4eB1qmMeaIggGek4YBKSckT43eBCOSvKvuj6KC4JTx6WEBn0qC6l9pul6xF
ODWJNG4bsY8mzlwlzx7oXZetokHnv6TbM10zJ5YYF/zaKmrxViizhngduxcO3Ko7g+gStKGUjnzJ
INgwebMoG7IjMscRD7JgcX/RVQ2UoQ+77GoHO2AoxX1N5PZDnpCYEooJ7PY/Q4yw7PEbBm830wSk
c6fqOLRv03BOirANT8br0Bow5TKZ2myleQghVwTjnOJJ6F9A8Ze+2nzJTeGfHWCeC2lWY4GChmG9
aVAtOe93NkiwEzcV41BcKWIOV1azfRVXrrJqo4o9Up4Zm6nT0osT+9m1SJE6QRgaBLZFKMo5J7Jy
q+rosJl1O15Sv7PIvtHsryCaN4Xh5z/yvnnLK214NWy1Xysiqo8ovPXHvMnLVS/a5rkrU2/FEXm4
q7VwesW/QBiNX5F80Wvja+C0XxViTUgTpKb6JuubtH8yssZ4Vomd4s87vWYo89wHk/soO5XzV4ac
B21hh5CWRdZuFXWIN6UBv4/cl+FF79yjwnP3w3LgYOoDwTlhiOokKZlw6Ya++ShHUuhyO3EeBshi
d71GHMBIpPZHifNNd+3iC+T9ZOfbfritG7N5n4+MZAdUemHgjll3qDohnkRYvrb4Xbc+voBdNYNf
G1fTnueIo01c2eEB0V+SIIFZLRH7Ep+D8rMUyvidgFLufuSLPwauHe70ItR3Tu2pD40P2xvw2PSd
+CEAWsq3yncS4m5qce/byFbXnY3kLKEOWV5Hd+5MkJaFN07qkdifdDPOoRU32/XKATLtNHyhri3m
3DHQ+Iht3cBo/56Hz8ZCCBV5tbLIhoM/2bgW/76UdVkIwxgOKmkk/7OT2igqx85+PxzMqGQWAhgD
YoRAJagEmemh1p39KjQfimro7iP3IzJ0ZNWTNMiO/ug9yjbbbcyHoOjUXZURk9qTUhAtYzMw1l1u
aZxhzXUfyuySW3MO9o3urgHjsXC2aQnlbyyEtpsqjqRJZrdZB2uc+NQT8d8IWHbtfV2HhP2r/VnW
AN6294Xl4GHOYrGWNlnMPAW0CrQzQiZMJW2NJ95STWkO1x7mm0j9Ax6KCZZoR+5WTqwF2jFz/GMp
7AdO76NLorqIzATOQ6qX9kOWms0BTe1wIau+PYgLaoq48Dpn+qi1/jAIIl0UN552jWIYGxYd6jsB
iOBPlX09KA94nrqHwS7jg2MKd+F7/k+jiOcl36xhbT5ZJWuThnOzxQBB+UXEUbKqvbLm9ROEAIgS
PNk1CxbbJmVdTSvnrg3UmhPbvLt4s1wBiNjxqW2JEhwNJX3zfWSbbRtQnWVBFyDP+6Hw6vgTFT9/
0aUGwh49SLXYqQViEBGhGXaXPoOLRQurjeyHFsffehwIPyRtXNs0ZU02BoEHOysT+l3Honfvd3yM
jjrfI1Sr2RlTH59I/+ZWZA3xBalFHovsAh7GWcyk9IvpCXkzFfcIgmyD7ZiwVwbtDf2EmIxDftQ2
INsmsMvvhjrui2yG8HsmGcPthMRBGowLq9Psl8lCHjdsKzbVfkWGtIhXbu1Xb0QgoQyh58CHdbt6
K5IFeyH/bVSt/AhKJFnKXolNzreeOMiOzINAvqycJAOLKurubNZexW/aqpBCLZVXJ3BJinTxTuSi
ezJ9ZamOx8A8d0kRolkzZAeBhNI3vci+m6oZvasa4Yth5KArq1mcuybJRKCsBeoi9auzlOsRQPtt
yykLfaH2dXdx5jQymUkrM26JxezA4XePzpyOK0197ENnSTpxcJ2keJrIXTwgMt0tyirudgMxcRvk
kdRL3IQh/ArtLGtEyhKYMheQC5ttDJ+YJ6RvROtS78VCKVLrERyLWIyD5X3t2vKCCoTjL3jUWjPQ
llc9hVlM5kiZhZtMz3lS9nqsEByVoOkqIpvEjMY+4abSp5VPwhXrxPZ4rZadJzaNCZDJ4ViaP0MU
bZxYU9WDGtfobIEZXSTCK0+ySOfDm4pPfrga42wHvcY4ykY1NaCP4CNblyZiHolDVEhj+NE50dON
pYC+H4kD42ecG/dR5+r3Qd6VZxIMobr+Y6rnqwbCpDeM9t3NPsSKsbTqrthoYezDiUawc3edjjsi
sTujeZ1KTozkaHusq/6nVk+w9Ycg/5Ge695pfiix2S4MpxyfnGpy+Z8a/YGdrbvqm/yTFYCFigZH
yJ2aBZyEkWInq7eGa5XDq9its9Nf9sFo1VUEV3slu92KPMeFYWT30mI4aeGshlFrl8Jws/XgHVTh
d4+yCBw+Wk906l5WIZVrEH8h8Qx196jwLXwEc5ltfcdBXX4eJW3QNMle1yL3IPv1DYkv8eRtrgPm
brkIsk09eeNKjuoro3usKvUVSdL8KE2Dg9ZsV0dnOYjYvRy1kWBXcEJx1noccaOGcqVe9ThjwfJz
9xTvip/6G8PS/QNuZe1Rm8C7yh6DXX/i3VKfatWp9pVZ9xuvQStYzaN9nRemjsiL8M5lQ75/65pH
qCQgXNESWJnGDKlCmnAFBrba47d03iweLmFhG69BqEXHnhi0ZeFZzpse1NwK1Spil52br6aH/Enq
BMsmJ2Je05x4X6e6diQ+LdxGUdRf8qYp1tBG1Ue89dbSqOvotSxDDb5MCpfeGr8qCEJ8q7toX8S6
zrPNGbehN3nklVC0ATdnNxsFuxu88ZYHWD8Z3z0zcZbN5E53ZdzZL2FirYNiwg5/ZatNcFPNTB/e
M4FXugPr6uGJQIVc5whkHj7mhIUFxVBc2mKqHryg/5DDC0dYq9QEyy44vY7D9ISzWd+7LqHmbTF0
Z922s3WA2u6zWWomKaxZ+FFbqEfLLU/V78Out34COXgxrTh/D/O8XKq1Jh6zYfQ3csaercd1Rhtu
61lJe8SnBit/LofBJLRfCz/MoDuJWLCJYsaMqIrvGide47dZe0YXgfNuhTp/j97Sj3oaGE9BTxhG
n9jvvU4oiwJ9YG9AkX5S/YRdJICCqVAzBL2yaxSdnxntHXeOdimj6IhqbZdj9uk5ZYgAlecsK60S
O9+l2ncJsKS+RzUZfw0x1I2xDRUkwmXrELNDCwjJXspWvSSp3Sa1EG0/805xhbOCWex/JsGah7/2
WbZag2hXqh7NsE4uo2Jkc6ra8DxHmBW52Fe1Nb6w1y8OvoiCtQws+7c9nO0yEO3f9oL1wn/ZZX9l
KCpOJFNzpyaRv0ldLUCCXo9egk5Xtm0M/8D2ovilF0pxsATil7I11xKFfcfIE2ludV2BmvqQnCZt
PsRp6k8Z7mEoXXLoezAFt+gPaeO8k+P439EfymAkB2mTASKyoTY5F6gJDrV1QMcuCm0nZ9I5RlYi
8V463NlrYSF5Urw3KF6/VjNAHycghLO5a/LDjDdtTlSj9BQYY2uc5ZWYrwD6XwZlSg7SdLPnmdVs
+9+jZAMH4r+Geo35xygRTN+rqTZ2QtOiS5vG9ion3WdlFlDWpU0WPqkNO1G4qFqRxHOpq65lgUvu
H3lexrKb4o7/4e8hqINt3bJ17q795FyeR9JkMyeu/GFUVM9a2RPxDq1Zh8qqM/JqVwG6XSRuHSC4
Ob9CzCvIueU819HzKxhFZ69ST8PvpLfugzVpZNppQ/Xd1X8UeTR8mkWmL/kY/g9h57XkNpKt61eZ
mOuN2HAJc+LMuaBnkUWyvLlBSC01vPd4+vMhqemSaibUfZGNNABLBJHIXOs36ZnUsrgJMAjb6Njt
ngMtFnik1fZaSV12llqXPVtqBzun1NvdMFczUSG9HDvVjexFzKEDyhT0x1ENs2fRpu9u1FsnON3Z
sxmxleepumkCfjZqwqfWk1q8geFD3igwo1OkuOkDzKGzbBdOnoPQgDQ84aj0ZvfFanSt7Bnbd/NQ
9OGP070UibEQFfWTYSX/9XQfUMubNeXX0xFhNw++7epLOzVAYxiht4xdoj2xMbIXcNropW5fXUSN
npqqVi5+QiI9daKX1gicG0I8DZ42RfwysGvdqHYNWop7snAVq97qo4fDnFEFp6HBnX1AH3pXj1gk
Kf7YrZqgEM9TaP1ZJLhTlMkd1GSW2DMJA77GIrLyk2OYw1E67Uo/3rmJ3zt2HOLfFr1/NVUlnoV9
GnlAWKt2XyXlfYQ6tbqFE9D8VMU7pt1jFXVftmp+CuIKhqHnpivDNFFAnIs0bd8T5FL2Y1diHDg2
UXrWUBxfRrbdbmRVjlPnjnTUSSJWRna9QDVUK9dIQOF1xvg4eEQRIqN+xYGwJEM+ihVopDmggOA2
mtzJ7cBL7Vk0ySIWcfNqGpZ64w2OspRn+b7eLlOBTbTsVV9H5P1eCbSExzTBSQ2Od8PqPUpXY+0V
N3WoWivCmsGmS3iDozHQWfAY2YHZ5vUwR6i7BpB7BD9ElKQj+x8Hdbo3ZpmcFWtvZ9H0Fe93NMqW
RB+jJ6eJQWbhlfo9rUHqeda3CBgCYWN7ejAybGiHwfQPpoDPhlREuFZsOPeiyvErmgg3k01HH1F8
7ZmFSQ36SFtim7AdvMLew922TnXolit3TPTXShdn+UFmGOxiuJBYw/EiLdQJqEHuRWd5ZNXlN0UJ
bBKBv7SXVeNiYI+7eEroczcobDg7VXTHzqr7ozxqs+jHkd0L5aCGQMUZ8NH8aSju6P21t+1mXRWr
IDAZkzaL2yDduVhZXdNmPTfottSjV9lZzHCRPFyMiZM8yuSXrZhfWCplt7IL/4BspeNvsZWdLEGS
67XK0FVu0oF0chDr/gUTO7HCqAloUwibXbZ58xFx97Wi6qSLcSm8tpeeXu86srcLOeLjhCREWsq1
hxKU5r8vEqb8KU6IyM/8MbJdnhV3jrlyY+zIZcdPV+cDzXMYqcUdW4n2qc6c23DsQILMNUdLnxQ1
dE+yZtf5Ny+dNTnGtHuycXTHa7KYjmKuFuCZF6Xp9EAnOFNFtGap+25309ZT9xR3wbhM8cnby3OJ
eGMtGZnTTp47qEzYYx+Y2+vfoKEw4nW4JshzHZJcm9ZQk43s7WNPAH2c/fVKLDir1MJCseuLZ8+K
dpOq2++WqVirBPAD5KGgeIQ/eLm2o8qxitnPH9Uha+4dU/8i2+V1wrFGndNtpouVwb3umsl5H1pT
Y7ZtqnMQxu7J0oVFGEJDQ7BJh1U9YCtZOkF/gYXZX5SZnl/xmpxUF8jZX+1CF8GKxKVghcYI2eEL
DbOKDAWWuckvVMVF2HU8Z5iVHGRbasbRghlTrMp9EwH+1ljFr0tXH/cxic3HPp/umqrHJ6ghFjja
dfdo2ZARcQg49nPt2hSgZlKhOStrEXw1vMyT/iCroxdlaz8Jxo0Xg0F02tbaZJK5owZeuyjmQ8zj
N2bVBfMShrZ2Zvdo4HqLVRMFgHBmHK42xdvUnW6ywlbeGqZUkbIiZ2u9Q2SUXxeIyLcmdXeYqOVP
vCTqAwqxs8Mu7WgE/THieqNqD6LP8mA1XoKy1A4hy+yDAU/GaYmQ60zaC9EP1X2mZO4uGKNhO0TJ
+Jjqwx+E/q0/Iot5BL2El7wwk40D8uKGYHp4QQIXORkrtv5wsntLHdqvjY7Fr+1ZycnVAAXUNahX
xU7NA9oI9cJj3cM0R1UWXtybhzkwA9x/bvzp0JWtRlumG/LDaD7O/Y3Q4qU7bzVZ3i8xJPCOxK9N
Z9XbargKFcVetWljn3DwbtnzRDwtQVHuOsOwwdfQ4YsawGgnBkiKTNY72UhGy7l2iyCAbOJa3WJA
qWvVauidqIY13eOdK7azsRQWXmOTMhsP3zF3qbBpiKZ732XDicjKSdbkCWQP1dUwb1VVpWhTFrbt
skzq6iKHeLzD9lOuWQsDNeB7MRe+jviGn8XuXlaNzk9OgbqD8XyBck9Yv3oWqC/4C4jz9yp/8lvg
xzF2SWH+oMJdWaspFgMFqix725uCPbsl/5S4IX5IxF4eAr9UFjz4zXtXJj+uqJMD+fcVa3Sztu6U
qWusQvWdqcVoWlSV94oQ8/fKMqpLAJMAu0f3WTaPhkp4JZ3crTOPKmxjK/RQe2S3PWH6rgvuNe0d
+rirASz3Dc5U9WuWruT/w+TYD5bBlhc6nZ0XcLGT4ecq7pbKgiSUtUzHCaOl3qyOkQLhdDPOh91s
BSSLWittvEMYUyCA0ixk48cYA+XerShSdRlmhB2lM7Cmj7usIVEV8UwuBBjNp9FOdPJAEzxgP/fX
fdU4z401/4LyF4zF3JPfh39ea4A2dzWrvVVgtvnLWKYNU6uX7X1PCVeO53UbpQR3rbs4daUdbyqv
77b8ZPPXDNGTdg7cmlBgVnERY/+JEO2d8O14gbXZ9KUFScobLE3u9DhOSJ/6sBX/kmqUR1Jw8arK
eO1ho80q19t8jOuiPl2GVmosM7z5+jbrL+NcJKVDHN0vvrcpGiCyJtsNP4RFWo6sRdFfvg5zk6o8
F+JVjvpobkYWOELP091HR1kQwIpsAIzyavLzarXTwLsaWfyl6P21ydRwSuoBn6t2DO8zsDxL3QKF
OlYAGPogL981rXnG9DL8nhlkQ/WWWdfVtlmrFWwBTf9Gd2pMpRTx3RgD49Utx4AITjo86n08rLKi
NC8dEjAbvY7q21aHUaL35kzo7LvVB16+C4Z26RQuFD0SZmRY+qC+ld01fFCcYfrvNRvEbUk4GCme
PMYmLr+bWgsfHQ0YV6YUxN5jHfM3jCa522Fz04LHe4WZJ4dHxFn2cVcHy6ru8x2zFLKLdWSugnnC
lUXTREVwrceiyqqFUcMk/+c//vf//d8/hv/jf88vhFL8PPtH1qaXPMya+l//tJx//qO4Nu+//euf
pq2x2iQ/7Bqqq9tCM1X6//hyHwI6/Nc/tf9xWBn3Ho62XxON1c2QMT/JQjhIK+pKvffzarhVhGH2
Ky3Xhlstj061mzX7j7GyXS30J36oxO4dj/siShXi2WA/4omS7EggJytZbTWhHyrMd/jK6QWZ4J0N
LzrKWl979iO0d/BG116DlSWSl2fZkesD1KoyR9fMQajL7JJ12xjFq++Ezt6ZkmYlq2gNZsvKSaPj
YBbFa7sCUZ2+xgbJoGTSkqUcpMZdt3IJhe7NLHzKnOw0NUN10Uyv2Ll+3i00I4c+Lhuz0oGuFnhH
WSOkWl0qTRnXWe3GK6dMq0tud19+f1/k9/75vjjIfDqOqemObeu/3pexQA2F0GzztUE5B0xdfleM
VXfXK/mTNIU3MjBF2SSsjbSYjzr1WY5iN5GwmWZH4GvZ92LmzMhCdFqLp0/8HWhedcctpz2K25u/
Rok5UvJXk+pbJqq8arss/Gh4TtCtmDzSBbIGNhgySvgcNEl7n00OZF7G+IpXnyJhEhW5/M2XYXz+
kRqGrmqmq6mGqcHDM3/9MobKSxu/t8WXwfPWxqyGrc0F+6eWxRtHAokiD4TBvxtLZwhWFUmOn9rk
6JYc/yHOFRPO+Hy2rMujYEAcWJ1SQoiTgUBU026IYSQsBKz4VAVJci26IYtQPZcNkGNVFTkFRsm6
X7lgw/3uIM+R7dchJIKfUCXx0UWoNXWRiwxWgoFd6e+/J8v+/D2xV3N03TUcTdccQ50f9p8eZh1w
6NSxpf46VXWz0cw23ZisofeEe5OnqM/PjhmpXzInJRHVipC4fxCdAzdRFrKjcMwnNIi9B2jZ0U2X
uuM6HkrsCKvmAZNWrD2nJLjvmijZX6vBnGKReRaVwPW2VSIMeoKkhav6V4/MxYzo3sc9lm4fmRl5
pCuGfftxrjzr46I/DeZ8+blyxEe7NwD7RWKReQHIy6HIRv9gw8jPr/XAwO6Tb2sre615yMc4hASD
6xmuPOOjO4nSzFr2hu7/zWyr6/N0+utj7Rq2ZgjdnoMMjmH9eodqVavRfYcE3ylhuelT1cVlCZ0k
x4V4SjiG/TsWcqfIq7pj0biIGXR582rXengwki67C0WU3WkJLqlJ75p72XYtOhgyflBg3DqPk22I
AKfEeLp2K6vtaGV3faE7BJuTZjPKD/e8guR3XnZrqDMeciHQuWPTyJrFUCnoVxsxhyXMA0LJTr2M
ba04ukkBX+inwwZh5l00eRdPrWEFRBnfeJ+IHXOYdZyGMt4OvRGe8yjR18Br+7uImWOFYWX86HeE
8ohmeM9K0UPFGyblLQmCr4oKSF/RnSO63NMjnLX7ytSa3QSAjHBwG190YsIXeQSn6BsXQMHyr6a8
QQwyatJn050G53pCUfowWFPwsx/nNx30S49wZagwa+WzMN5k5WX8hfATBG4bMSpfLe2lKXr8kHUB
PXo+iu0JSXt5WE+he22UVQD55k3zp4jJkftLMO3xHDZN1m4TAPWWhR/vTGdU9iSBY5S+ldpYak6A
VQJiA0esArxjojTdgbg8QgHUZLvlV+w1fjoE/L1GtX66+RiTuyxuV7Ju6dbXyPTrrZc3+1AtgqdA
bYuVIEdxzCfTObnk0ZfGnBRo09l4MxGvvIrzDVlWc49xOXlkryWvW1njlc4gGQyD52Nl6EB5nQkP
Y+cSj66BZclOQMrRua/QRRDeVCzNKh0XoxphEzYPNhqXdHQWvtuG3Rwnt1dPoEp/FFmGUQ8xAXvL
fn7SF3WXqqdIA76IvP1GjrO07+rYBGe7iZ3bMcPCfvCs4N3tYcfEo2Bb1tXiYg/o3bm5Eb5XXQ5B
y3MScESm8kA67mR2nvdE7KpbuNENubTxpHiV6q87PDZJ/wK3c8vibCjwK5DuxWI8ncqDbMvAvKIJ
qhVnIjpPfYHGRsVO3V+zFSYABgZ2NyLm7K8LweJWycCPyPPkKfLIDSIIRwn/mo9rTQ7C+QkPyzoJ
Er7YCAze2py8YGWzrVhrjc4KB3X9E2yQ/CC8yjrXtm6dxwjU4e/fHHI58cu8ZFi24TrCclxNNx25
TPzpzSHKCHdjxSq+KGaULW2iQtu8LPAWBcj01gkU7NC1e84dpz0QT0a/YG53IpQS1UJM52RSvIsv
zG99YY341LJ/YTlR3wh9UF+isljI9sAzwh3R0GIjq1qGRSgIjkeidsbRDIbqetlSK1iQN2p6mkSQ
bhJd6zFeSMKN7vgOc0psv/TIG8UzKPZTe+ovzaLN3/0xdtY9xkD7BN3Fl1DNrwDjCK3Saztu5u1L
QjxZAn0/jc9ol4BhN1QidBwOYeXkD3NeclVkobmRVWVs8jOs1F1MvKtAeFmH4R10+T5q8+IBg2wy
LE39fRwVbf37u+X8x3ued4hNIkxwv4ROGuPXt0hV1oZDFjP40gUtTtBa/jJZtXcXpaV96vOqXzSi
7d+GNgA/4LsWbGVHe0IjZ4Mldv8muiHZOq0eboWZNus6AOligC85aHPhkFk7yKo8km2B0MnV2PZN
pMfZhfc4ki4qC64SL+QLYoHYxQ48NH2pFkdPG/tjgVnGUzOKc1BF0xlRovzJ1cV38h3NrawFc5Cy
KYL6IKtpG/bLyrX7fTWfWfps1fzJsLeyNwQ3vjbSqt74rp7eBDPkDAxke+xmPpE1a8e3y6bu6yOo
PaCWskX2fYwqex0ZcYfdQlajNNVG/TcmM2vO76W6RX6M2OY983Oxi6OaYEqiEsKIVYYacTcPrRt/
Z3uQM2t3tG9tpNymhTBz+zavzFOVi3Ffzh2yV7ZrjWX/zY2XN/bnx1QnRik01TZUk82a9nmB1yNF
3fWub7yPul+tcqsAUSuU/lrE/OBRI3Gf8yqyNmwpolurdKy7dEJ410ZgUdbIgydn0ZnAQdkCz6ZS
3Tr3zHCR1eBqxh4pM1mgFZWdHJs5zW9MhUUWnuMOqlOEWoZTx1Jv//sftfl5ka8LQ+XnbKgwYQ3D
0D4tjWJTlI6hRdq7rXkvNaTm24ZZ5qdi6FHng++osUCZ7EWKuPQtqJF+ZWaeeylTPd/EbO8xUkKD
VGS5d1M6oXWjAqHZdck03XrdUG0KrJkv0M/6RW+MzaEINWLxZlHvAF2DEkqmteOl3t4Ev3cjjwo1
guA7t2V/Hf233o+2j3Ek1uK/mar/4+HXhWvpjmY6hnDnzfunzRALk4k9+1i9R2n6PcvOhOe92yGK
rFM4Y3kkPkfoabxC8UisPtrkUdw6+lHDYOt6QolGzUIeRtMMIjbKcSMvIAfLDpRs5uiHdxhJWo8/
oN4dCgNlMAZorTj97RX+LQ/VoZ6lmsZk3RMDBXcAYVQH0AM3TK/PttQxmdvssNVur0NAfV2rxjzE
R3NlgdbsiAxsnV2qOn3UHWHeSLMhnIizi6+KZicQ0YWARVUWcmyextexKXh/ZyHKoN35yrDpI72G
7uu02qIdyluQ8s57oCbY0zuA8YiQ2GxixavZ+O671dvNEuYC6iJa71yqBDFWfe5AbIhwcB5kZ5A1
/rmYPEQ3545sZO3SeCNm4CLIb9tBncNDdERT8WICiPz9Y2LL5+CXOcBiN+wCbLVtBxCi8TkygGRl
oqFl+24NIMfLOiT4hbvAOlJ6+7k0vX4l6traBXNV6cFwq0aT3cpeXt249xIVHgshHjOWTrJ5tMBO
8XL7ihqo/dxq4D+c3FSXstPVsWHxeFQo5l4nvwv6/hF3ovIkSmHfCj/Uly3Kyl+BucOoMsbXqS5A
/eGass9Cv3islOpFDuiUrF5Y7djcIfcYHwJ/StaJNyhfmnAhB+R65q4KNxgPXpG5+MR7vPrnS+On
98j61npkFWPsBkPBjUwSL53UIuzn99xfZI62qhbVd+NcQP/50VZlZnUnC6RSfm6Tgz/OVaKuvo77
aNMjlJJYU/xyrc/XL21QQWyTdLLnD7atngI4IW+Jgb1QXA7ZPq8V+7WP0I2v7beugUOXdGqFWpNn
vdklduBQFlmYduBKMBhB5Ix26JVQE+rMunTZgOZ1AjXUdct9V5D4Qygk4TExfOyioftH0OeqsT+w
8OiDZzdvHhwd7Iue188uBIHbyWycB+Bsxrp3EXcLcSN+GP2qw+YO36MI6YolCxcQ5kN7lmOHCQev
pFI8WKuM9TWSYVU+JQvZey3yZmm60XSXsCE6ikEztvpfQilS7+ST/MmHyApG2tMWK+bLR5M84dP5
n6qfLtfC6FuVQrcW8lwps/JxvRTLsRu1wNIot5t11+fGRRRaQ4KDjzXmo2Fuk71q4erXo9+Py9EM
37gqOTZvxrhbEu4uD/3cezJay7x2EJvWjq5EyMteZx4tj4rBB5zCuJgc0WRAgphYi4GiVqM7WeRe
g5iBF6bLGU1zbWuEOe3tbIYLz+PauVCbFn5LrJ8/To3sVjnpU7vso1Ffo270ZDrueGerU73U+q7e
yqoshkxrF33npPuuKaY72aalwIMVSE+yJtuL0d3nTjHefjS1IkI/v40umSGai8i+exqp4jrB0YhQ
6/iKrdd38o3+xVU0837QglMz2sOrKC0DNA3qTTik/Dyqj5lpoFaexrQAlw9jcBmNRlouE//kIW12
76rK8FD7EbtoUoZbv5uGB70cjePMP3TcLiuJT+IBBc4FpCBju1xxIKPwctLiB513BLr84x3bwOJB
HdJ2bWm9vpbV0Y3Du2wsl7J2HTGW2tL0dWULY5nQmc8eGWEvu9oYnmkcQr1j9ddnO2wi7Z0wrb7e
yw5ZJD2wz40rjFnLqq8WcrTsaWz1NkiK8l5zEc8uG9HfxrajnbwWQBIg0vJrggBZiqzjS56m2TZD
T3En1Lx4wvrrTg54D3XfvgnsWglRo4PX4Tbm7eA4AzGVcThDgU1PkAEW1xEaK5mDEpvHjxFymF9k
uKhZDchkU3VYLFcOu+MAa/JBDPN3llQHzUdEPkipJlbDkifrjTVqDSXKmgQq7MFLvxoI6JSxNXzD
qAhgMZaa993kI4+TNtbOi9SRudexr0MSnjnXsv+wSCpLdsUly9Jxz/s4RbHipYXphUnfgABgnf8o
3Ln60VakJrdxJlpuQLi5i4Bc7itWfUupHJBWNrp7KkDMqMztc6DyWpaKAdOY3NtpqR+Lnm95KnoU
n1FtfJ+cmbKkKcMpVQlVmZiJ6CabVJDfy6LRynd4Q6CPAjeHS9O2b1BzrSQr3ydA/luvnoqtrCb6
TTF4wMOGsdxNo1lv5MlIQi5zeG4vvaIg7+TF41q2B3W4ayJNPBWT2t0kvSlW8jJaZZ/UhDCYl/VI
B7ToTibCMmELesObiY3xorSlQdE03mHk/i7bNR/sNvhuaWwwvMbDIZiH642i7lwM+9ZyVKGKs1lb
pHxBQN8aVqGg2NkPb6NokAAoFzF+a8s+dsSTpbb2Ymjq6bXx6xi3p3D8IiIf3nqlfzOibEeaxAeE
qfyZw42MCFScS3bswYI096bP0+p77Kd3ytAZd5MfZjCmxXDJgM0vIUx4mzjWZ21fpfV2o97krPWG
oF57UbKo0E88u0LJvIWhwRCs+Eo3ceajkh+96YHqssMqK+XW6zXldrDRAYv18iCbPtrlkdp7Pf8o
FpyfOszAUNYTH7atBguHrik+O0mIbI+peE9jZiQgml3l4uaFf8cOx1kYUDjIxNJm+X12EnpwR4ry
GKlGfzAGzTyrjS/O+IXEsyzbWjbJIgVog03L0N6QiiQy27JkcFUteOpjALdAX2JQJG34hFKHfY67
kvmKTsuLhwff+J6XYfhUqHq1csYUzyN3aG6HuSj0CHmHrNqpXtbcqo5NMR/JTjmsNI1iKSDxrWXb
p3FlMmB7aT1C2tGOla5Oh95NSwx06uhxGkiD+4Avvof4ZjSm970TQbjwkJ4i3+pPax/E2PUkCHzl
Jkq0hQAqfbB1hGM1GGkdgpVGt1PM5nKtoipvHscadZiFvTbh2z01GQYGVcFjEom0eiohCq4xBgu2
jm+VT5mBnCWzuo1bDFW9NDESdXJEL+dqaNv2LkBLeimrTtuVNywwo2sVRUX3AC8R/NE8OJ0s9VYv
/G+J/ujFk/oFKPgfERDNt6EuvYVfCfsxqfR6lTtWcAf7L99E/aDeDko5ELwe1Ztk5CYlVoHECn4+
S0vV2wsM23in8t/e0sbmBClPrPxq1Nhkd980Lej/5NFQqiT5M2Jlt4ixRnguwzFYVwUQ4T+dTE9X
sZXwBKiR5R77Ut9hs8gDUJjWc1Zmxk3hjeNlrpVNwTflB9kTKOBkoWjGhIipmj7Zvgkk2leqG9nr
ahmai+jaA4mnV++GHpU7d9rIKlnjaNsT0FtPY5Y+oUdlLtJWiY9uXgdnXdf+ZDLsXsIgzXcFPJu1
hTDli5+7GmG/QkWVhV63C4560OT3TcYMInyEbeZmuzSrA2xmOaF2Lw16t+tiqNWt7OXHgsp9UiXg
s7hk368qYErPJjJ6Z7s3f/pcSIHpWp5jtMNGx57RUrv6HsexHGhyiWVXbIUnH6nFlVOl9Qty6S8w
k/h9Rv2SjLf71Zk8gFrzSQLuyXYIBFbh80mBA1LLwNb4ZQqS60mW0y+dqnC++n2KQIUd1ff+/Emp
Hvz8SYDg6pes8l8sxVe+p2X30yfB6t1NirVgLhWgROdkvEzRy6JKm83fbPLmWEcuk/XXrDzpId1U
LQJnAJD+M87TZl4RKCp8CjsKDIQ/2/igV5n+nOrR2+RH9RnhP/05MGIQrHX1OJQsffrRW8lBcLGx
NQZqfT0laMabyARVJKszYHKLCp3BjeMSzqD0K7RJjJ28IhKRoCyKmOTT3DuG0TnGguaisSu/IfoT
nvLcy3ZBgs8CqzWEP8QUHn03yRdBxJYyDwfYpemAM1ZiPcoR/vCC5lv3IPsDbEf47OYka6HGqygd
1eRmdINnp3YtBFMMduOqtfUqQ5mBhM4Rbin0oLlaK1m0i+MoAm9E1U3KAXlN197JqtlYMEOLRj8E
zvjARPysO1Z2b8dddh+z5QCJSYS+K3gWln7Ewxtm6UH2ghhpb39/BzXjP8JZZPhcVxXEaixYQuJT
OCuymU3K2unZ4Q3jlgDhZJCVnJgYvRRxrAYz7ei2Fap5sKqMHxX/Voh2HglUaxQXL/uqq050X1R5
fF9iYr13YtGQHosglrtoiaoIE29rNVTWY150r2rHi7lNjebs1w5qK8W0TxS9e526ftpNAhhngDjc
a2mgvDERAjtZJg454MOvp0MPafZOzaPTz1crWhiyrmOVtz32JM8j8Gx5el1M+U1BdhgDLoaVM5wi
M9PqmII+fXF+fKbr1vHBcTNzKUf5AkE/jdnxIK+BJhLJunGlONGwHIgEXnQU5i4F5gs+09vpo8kV
YGKMAdE22SYLDyuejYm67vVU5Jy1o1laLyomukcff8VdbqTovc1HH23/7ej34+zI/XE996+jT1eJ
Q1dsgU6TQ1Tv6k7xtlEQhks2aNO8S5vutDRINqLt8tVHm6+106prNWMtT5MdnamXSzO1u+1Hmy0c
BNNGvdyIfvoGDhx5zFoTPHm+uhcGYaxJ9ChV16Fzj/57vrSyoH3TO/EIfiwAhKOsaYDApDrlySi7
+v33v+//SGQbBnsEABkWLHTCtrL/p4RRZrHJCfUmeEOoJoxvLHtXG9kjBK/mu+W0WzHW2rvqO2IZ
6LZxLtHU31fBZG0h++fHHPX7RQ5wcAHCih/5XCjI+q+sGCSorOp1c/r9n2x8zpoYtitsg+CmZTim
Y4pPgTNLU/0wICv1Po3DKnKnGugDhZkUeD7bdrNjmxwvetX70aYONhbf+Nkt9NTs3uysPkDtA26u
QbEijQB5Kk37Nx+8/iIVqXrboxn2oIzp2UrV/q2ouEE6ljK7NFhBmy78TL8dm4rQ5mDir50nvOQt
19GwTaRHHslCDiQD3+NbFeZ/A0EwnE8TE/9wx7YQUbZsEzwNCJVfk0ew6EEYZLP9gMWEKZIyP5Kf
8Wcjbw7tuUh1Pz96BZxzAtj7T+2yKkd8jJVticjRak1MvP7mi3wa91H9ODd3Ie7AaorQhDX7ewNx
80Mg3DeIA8RAanPEoMH2xcYxa3rnITBBlwPM+YtsAq017JlJJ7Rp6ZQX6VVsnGonNHfI0Q33alH2
iGlcRJRzSaXjt+lXLaot8wnyIopXBgtgAf5BXgSG2XiKsY6TnaJu47VX9KZMlBwSYoQsOUnPx3Mh
j5razBfILLfrTx1Zilb7Qg60eFSWuoaQbNUWNnJ68bQMjLB7tBNrPPGF3Ldph7rXXJTDG4yp+OHa
bxEaZZFcH2Uf4Aw9y5pjnuB5Y5UNWq5+oOHZYKjHRCt/HMk2WcRz76fBsk321o1p74WPOk0/+cVB
dVuCD2NyJ7SiIC7+70J2Tg6C95vcHIuDrH90qxGSxiQNBpK0Ln67yqRsjPnNq82FCi4j0tr05Mzv
YeAh8e3UZOf++hoGJL/BrLUl/z73zm4+SHBmZBJBC8iLdGWq3ol2I/vkqDCdqj2qqyMLlfld/t8+
VevGfeiZPz41Sgd16QwCKEI6TSjoYtCYILn3VoNkgZVWuGeIm85ZVnt9VN70nii+gQDDsRv07Jxm
zRf8hY0TqvLmSR5ZnskOEJcMqyxMtokT4BLZEbHPx0aiLtey+lHIMyp0XT+aVJIPi1aLkUlpeuUW
gAtibHrmbALVUm5l20cRWH6w9IswuSF6HB/Q8MIBcD6SRa14Y76Qh+Sqkg3aqOeoDZJj5GcoYDlF
tna4DasqKqp1iswGqhLoQRPkGiC+tX/6ZY5+Rt9lD3VD3LofdXV9rdZte+diG6QbppcvRVYReimL
Dj86Bgdu356yaDoS/ElufXJ4yJ4KZ+E1pvEyDLq1bkU9bWU1xxxwYU5jfC6D2n+uWLFobmK+JNPY
QVj+5Syru6SQZFhuNhFxAb3+ytN8MwJae/GsvNrmPdufPA8KFC3DezkApbdxYQeedRlCtzuIIkdC
eHCLr6BB5ws4heKsMgBBB4SF9Es7mtNCdgCBuiNS0jx1nl+gLoOgbJyBXg8d/UYOECWa1ApBl87B
T7VYxqlndo+9y6bVQ6ONnXO1mUk4X4YVwomAh2IIbCyZjZ0X6uazWQM5mrsjJwbNbbFfSfvKWjuB
GG5mcDG8L6TnlEA5lFJxblBXmY14liRm+EW8D+oihZfrNoch938QNvTh/3N2Xjtya1m2/ZXGeWc1
Nz2Brn4gw7v0SkkvhJSG3nt+/R1kniopUwXpooFEIAzDJCO4ufdac47ZPdNPKG7IQBsvVVnSnkKC
+aXWprUIG+kK3sJ4O9rUlQo0pLs4U4ZbBcriTaudlseWeyphFqhuAsNdblK7uNE0zTiQqRjs61BV
N7Es8s9jVm+WfWEMbecGzVRf0qSkhTfq+tvuBcS8yrI8+yJUDmpSeeT9EAzlnU7g0/LMTMQg0Aod
T0KNAEfSfHttD2PwFa/G2xeheED2egtGp0pWx5WclJlrVIARpA7kZabBNq1LfHKYW0v77cq4XCFJ
6O3Kvx8a5f/LNr++Ba+T1W01Twt+vIXkK/ofTsvKr2dlkqlUGfGmZqqG/fGsrOt+Y6dGOzxo2mRd
xUl7RXxH+UW05GN2MFq2y80MbIdRKRTMKjqDbt9Sghz7lZf7Uheze8zCzQDiYRKUIiTx/7omaabN
LGOMtsu1t0dL4w+tSTAl75et88yKtqRhEpCLhEj9uOZh7VCXBRrqe63qAW9C3ZUrVexMDRjncu3H
ffZ/uG/Zzs6vSA11RimlKwUzJtmHFKcP3VRSeUxs79ApxX7MpkjdisEzN2PLmeftNuk0G3jGMFGG
5EvXNslKrSvzUNoARfX6LjKlhFmZke3DIEwZnrkZjd0z6YviGiuTiukvfF62ogKQrlWLJLPlZuXd
m0haHgvkgpuutirjkgxZCWsuLB6VlvlHHTTkP843wyJf+apX3fvppN1w/DHnmwU6o0nyUm6TuBmw
0rNiL9kGkJyuerq8J9MbNsutMW7tq+Va1VoylDHy9GIT/LSz3CkZ6RcIWt7+x8bL86lSbeT5qW/b
Ls9NWs7Gy53dQOp46Ku4ZFXhbf1QLpmr9MUjJWATJUCRHJb/JLLtWzqXGsXbsHvomowKL/+RQV6B
i6d8gLiVmfqXIg2/BdGUPoVT9EWrco1p/+DxA7VQNhIOeT9vEHKeeAj1kqGutxFbz9Olt6vLHEoZ
Y75ZMba1q6l8iB8Tq0q0hef+mEpBKCVzAXfcdmq1dGOFU7lnPm7d0ya+UdVQ/VboXgwx0VcvqhoU
F7+sOQnND7TBdCk4sB5sOfP3Zlh1m7JnwKmjp+VxWs/BekqIpNcaec5m8Pq1yvT/kiTMK3phF98U
O3rE5dWB9VP0A41cabXcz153I+KBP88s1W3fmvXWLGzpcwC8ZtkgIT9qrfRqdYCvHt1nIQWa+QVl
X6tca5ysM+5h9aouOloy8wOtR8MXkpV0o3i1d5zStFwZqW5fRz0OF7ikn+oqr8GXFf6Dztqg8MX4
2JlmcRorDX7SmI2P2DzCTROqGYp8Hg0LwKoS0U+X5dEKz5OpZY9QloZLRWwCSxK2isNp2o6+BAyp
DafHJmpjVyb+5rg8ybT9dQu67V6qe+nazEiSXd4Y38vetINutTyJ0MVk1XiWsQdpVp+rCDbLNE4I
O+p51RRG6sOPm+RE/X2zLLzqSGnp55vLo2FFyWF5bjOnK4WlT0k3pfdoazT+9cA7hH6n/32VU183
51OX3kFg45bWvzy2PEPy9LUaGzKakH2ceZ7+uRzqCmQHwDkEmJTsYxo0nWLsk3xG03mFTK6UGR2L
0dPv4sm6fbs/sQ2qbihkrWbwbphNvyz310xJ3LQGCIBpKblOm6JxgllqIo3EtaSBpV0ZU9lf0H+S
BxGB1e1ahDXAeddm1piHt6vk1ZiH5bZHM2ZL7CaMHE6ywHC0czaCsaxLonre7itL4xzKk3T4SVwz
3+eLmxGptsdgwfQVlVsXhd+r3r81Iy986fpyS1JxHjhF+j0lIDxyivaKlbEeOHkcQbTwp5d69K6M
yuq/k77zPFW5+KJM2gAVDMDdQNnbgRIPZtczTZCCCSsIDGw25yHZg6fZWRS55qvLRsu1Wm3IirKs
1F3ukyosM44U8Brp8hp0EMIt/M7X5eEfz7N6oseCYMrXnZcOjg3mHK9p7K8lo9QurHFl3KxC7DM7
as9otMDE6UF9JwXMla2p6r5CirvyfNSKjrTys657czeFs6lpcTYtLibfT8UxmFD+zP6nZiSawlDT
3OmqwUSAxgXFPuwPBZl1th8xEcHMqvDy1xDUuoMf1J/FnM+2XNizk7j10zMB8dJxuWvZ1AiAQnpw
Tlc/tjUDkgeFHuySqNJXijL6V0raTKRXGSPJdIl2biK5Wyt2nt2Ti6XgvVX97+qABKZmDu10cbGK
wfo85UM8E/iE9mCHwA+XV6p88fcr5XNAq2pIytaQKv1MaSvXw+BszTcSpqHntJ8SwG59GW5qU5pz
EXjETLQIHyL5nC5KSKomUbPjSnoa5muRKNOTX1TNLieB8O1a8O/7Pjya+3W/lrHyow6QDza1UVwl
89XAkOWDpHOx3FwudNXKjPXbRpANdYWgDTa1YkO4uSjC6w70ZmKpySOSH+VgaW29UgyszvAyIIMF
VAewq6XXVqKSwzo/AA+tWPV2ax1KP7A/VUnrJoY2kJGC9D/ru3Gz3ET3tSdJTr8n2yeiXYwBLIG+
3ZLnyq5m9p2HtfeV0PbQTfMZUCap1SZLwuwElhctM9jdbTn53Y2wp9ENAtzrckLzQZ0rTP5ca2r6
UNtbWfX4467lmlX22iqc0wxlAn9EnFonEsktFv345iDN6a4y31zuWy6mgpmLg+eQiEgLOB/EoJuK
Apgr6IcB0i1AKSy3p/n2UPuomJbbnMX/ddtPq0dNzmB+ZfJnGf1wWsnZKwtEoJ2ZznoJoUEQa8Yt
WmFjE1hFeDTM1D+31txwkprqoc0z6BeQfV/a70kS56+Zgoa0qhTrQWLYQziQNGe/r5RDbqbxNinb
8pZVJ4iPtEy+dwRuLs8SXXHlj4xWCPc8l6F1+/vKn6K/t93QJdRsU5EpC9u6rsr8nN7XvKhRBp0l
F96Tns/4g0n1jym1Prwdr0rt19/TeFp/1lsw1xEB624cnkeFaDxRYyuWdBFetcqwJwmJyL/SU5mR
5Zcwqup9a69Uswi3aZEHt0F2m8TNVa762kGWdPVAtYBAl7xI3LBrUcBomA1YNWmrXB6hfg2JzNDB
y+GghfG5aR+FJmmrZoTfRt2u2WKroJysVlhFmoBYC3EwZvGNKeMKAij9WRHAtTL1c/SCcla9nvIH
wuhslD4QjBX6myRHWdlJFp7YplX7INkTQUU+DUy89vqObmrqYqyUjmZ0R9EDqrfS11f6SBKX12Gz
CaFIHyXZpOUOIdXJyGndpChTV71HPpUVJK6ni3yDhUve9F6ibib9qdWUbN9Ralmb1MddHZDphgr4
4JpVwdxbb/feFCY7vLhoZSZ0Q7GeOyB6MXSSoSaFfOQ6p8cT6zCc09IZ5HC664FGRxLpjWPAOR97
L0wRJTbX6JikNcK7YjOqluLEQU/rPm7KlQyQjeQHWDJSr3yLc5B9nZGV68z3MkeSynSV+kpxG6EG
RFKgnIFYK+cGj1MswpZEhsCFcDMcEBzbRxIMAZ/XGKToGQZ3MaZJNxkUSo7kuiFCLKs9HL4VPEya
+VGzn+DYA2soHGOgYhBN7VMql+oJ+cx3P1C3ZsCcySjzKHO8biwPVMP9xk9Pqap9GiJDPfiNbK5i
HXwvsxbfjYTdkB1p1PRY7lnVpSfM/OmpZJAeA6CvLY6MKvKKu0Ar7nW9SQ96SKva046Ur6/AYhmf
GXv3gUW4O7njVpCdc9WIHisp2Qqz7wm1Cms3px15oyGm6yrNSQIT9UMREABHgh5O2cjpuq45t8Zh
QgaxnmmeG0J9z21iTecgR6AimXTFsWadCo+UWRlH1sYcNP1QlNGnPPX6szdSlI1hZlii8nbtqNxY
rEcdhmRrD7YUKLQy3Imoai/LhWJCThzKjAi+oEJ0VcrqUR1rpHKqeSroxl71KFFWoxGA7zeJoUVs
6/be5DTy2S8t/RP2Q8cKgmNJFfsgpdKwH+3uS4p//KwpA9pola9RReDqKirBwqzoETein1x1FYAE
b7KU7cBMdpUqphtK6pPcl2slVDi9jMNwlrP0usGTRzo9+lpM8uAxRrVZxVlLEHoarClY2NvEN/MV
EOWVMfjfDEXt/jCsiffLbUY1Xeimjt2TqgERMB+VwJDIMtOu7OwZ2ZHymI/oqciOMTsJQ05jSiy6
MC3DkFoXXoS1vtOLV3IzzG3AGY2clJj49Dg+xHTZ27AbcQ1zbP9h5H3fyOYjmhrVAOTKQqETYWof
nCpCVpIqLYvoZSAZCqQ3mYO9nN+UicjJrB37nWKSolJQB3IL1o6bRNSO2qO0WjDCxQSVIxqBiqvJ
RhVGvaHhwrIlbNKbXM7stTwFymaax9os7kPXNhJ1raU6GUB58NiM8p/2+PsqzbLHEV4LHfk9ppBf
7JvUMu08xtn2nAI0O8BcNI4odlbkyEeEMiXwsAhr8ZwMv6tDudYj+Twh0lyxcB7qlvv7nWuLd+WW
5dOQyw4i17YFzeaP3v0Bkb/SMaA826xC4J60FQHe+UtnBbNpaWxWk2bHjhFBarEG61WV4qe2aYZT
29vTPtesbSmbrFkoG+6YGw4HTwoQnDWhuRFBCVd+gibZdsFnNGDypZ6CS1ybAnFHF57TVkm2LUkc
+nopfxBV+SjloecoRXQftuUdZzF77Rd9SqJZom8rWX0ME4IeIw1qm2bEUOPmBkPU2i27CwhRWxry
WvjdPk1rxQ10uXNHX1RkdZnYiOablWEk67o3jz7WL3IfUicdSIME1PlqN2Gw1cPmi5JNoBWL/Da3
NPug+OLQh9IdbLDoU8xR6wjL/p7mwALVsZWP6HK0XeZzAsmlJNrqnlIdOVKqWdfctq/6qF0xHuCC
q5L12MOPrby4PSly06CptQltkItjU7bNOUmJYzb8vHXhFcdOLFshdSJxTXiCRP8mJKm0HqfX33//
4pdZDb9EWng6R76mmKb1YVaTQ0o1S93PnjNTHq67yi6I1/K03qWvc1cHCsuigqq6Mv86izIPbnTG
gt9/BuWX3+Dc+0Wjwg9RpaX6sQ8sJLMesLNOzyJPnkh1a06oNxLocqmPShVSzNKcVuLqjNBjywrM
3wejGNaUtJE/97m1CXXlO8EE7XkgLBc0zCgdE5gC0ZjJq77vlNPUEwv6+48tPpQql4GJmAHNthRh
z73QD/IMEbOcRNdkPocVPz451r/Zba+sCB4EEuL55T4zDSQyU/NJD9YU7/fA09WvuTXsOXVjViWH
kElI0V+krnCovtqH2hwTJ7LIJiDMwBV8Z0yFLXEflkJej0G+gw8lr5raPwoL9oRHhKFRpyvyU4z9
4E/1isqpte0tan19k8BZSckLJZxpxnwnj540ZBuzh8Yc0Ks+lshH16XnQWLxw+5kGiP9HNrIWHGJ
JG3zqHbKaPyeafQ2AxyRbiyN7Xr0B3OT61bAOjTvVnXUlbghR3vjt+omyPXqRu2bFO98Yq4Hcrs2
nqZFzEhsZqu631Pdmxr8bmq5qjS/cb2CiasdfcMYGNTld0nT9DMju76SJOJ7hUVwaIlN3TGjcKQW
5t1jlbP3vRa+tsz7cC0tc+dh3IPgLXZF3aAmpuqyZcYgiFTch0CDn2SVWF8AIWrVkauVN8HemHtt
Gstt0i9DEiYDbV/3/rDuQZhxCtCzOxsq+87u2hcdlGLKpEYRO4Eh7rqomaleIUBifSejmz1448lW
ingXlL1wxk4LJ6olmauXiTsSfX6tmhKxsiUsy162g8yhcyHdhNnnTEPAQBKFSI/kbTI3zMTK71+B
jad3da4ZO62rJ7ehBC3r4hrA/RxzhJswn5r6D6eBD4agt5+yBvbBpPxug937YAhrZc/muDS9Z6MK
A2ZTXebEpmRvYhRIGyGHLU3nrrsYht5dNF+Q7xn5xzzB2s7kYTNo3V03Bw7iXLxP+VJ+f6T9OkAw
A7B1G8GBMBTzF8CMqvTTFA99/NKH7RWyYXEnbOTuFQpj12PcXo1tlVw30NDQSXSuUEYcacISbqMz
hZFUUr3rWuRfB6tFQRubKiLIqLsz+3s7t76P/ljc+/T8/yQWsT+eW5mrqAqdGFW1bI0j7/2K0RBh
ndZEFrxIPuCbCaRin5sPTRJx4gJfujEGZXACycv3eHZoDyGLvYM2fG0m9iEThr5fFlOdrJ6lekCv
l+2VnrSsvGW9I8incHzUlWbT12dVFPuIwuFWWP4M4sBYAzHNPlT9JDuqV2+JBnoaUYp9UWML4UpT
naPUq7bUhuP7tKsomzH6NO3w+Ptv7oOCbfldWRqLN0vWFbSu9ge9zJS2EAGGOHqxUqVe27Hhcz7x
sH3X1o0aFvHRGISxxiv1MkoERbXDQRpr/ZgO1Rr3EgDiPjirg1yd9DQo4FuLzybB9deqJe1JLOyk
RvuE2Zc0SMwaK9SLoVPWSedSVIHpEfnlZcq8r63cMqh5LKrwuT54+HqOVQuL/Pf/K7+fX75v9D+c
QhWLH6khjA8HUdWnem35WfaS6Lq8QknbX3AD2wRtd765D5n0XKVhvEInk53tyb/TmuDVKyfFjWVF
3ySa7Z+Xi9ymtAu5B4iBjrISu1XUtvENQ5W3L6z6CxHMw0mi3Gs16TqUqguBygMABsqjuBsvGp/t
WgM4FPLb2tmaT6Z9ImnXA+2+S5x9Cc09kRoJaZbkOMDDyWzV0QsLu6usPpRGu/bo0auxJo6EkqPl
bzoZ0i4pYS26mQx7fGFyLqHutfP8KHBbQkOc2s/m5gdLrOlWTzNn1AyJUJMUBAgGnStwBtmpmalH
fmqXRNgDBEdLwwfTW+mTNCblihbFFfrF/KIM900zhTuWnD51egNTd5oVpAx3iYsQXHEn9YEJChLP
un9pjfZolxVZPozWwMAdmorxVcKkzpkQtK4jEk+cdObwG3pFVHGZXZhB2kfLyMMjTazcaWJN34nA
Gw6jNb4OYavQdcjEwZsTXT0lewnaEoQDdUyH0IDhVJDS4ZXkUjaw/QaGwo3ONAWLHAUPGWjNXArV
9LkC13WmQ/TMcegqoGJR8snQKjIt5wRexaLmhmYIb4w41sFYn7XulQZ9c5Uwe3DAY+xhvfVbzavi
Twj9D15FjTgfv1uJ5J9Y9JSbwYfqXSGtc6IR6hC1cfmozxc4pB0SWouT7xXfYe+8VPjAdyLXL4Cd
tVutbYedCU21h0t7pYRIKgc9fcra6qwZUOkby7/uydm6Bpbq1iK9JTkifzV9zoXGhdq++ZiJyXBG
Wg/HTFYugy6Uu1EE29Eq4uueFQ/Ms7HZMSxR3+6DngihACcter2dEVL6B0/KybhI7XXEqfyI4n08
+y2lqsmy62uf/LM/zC/NX+a4piF0VWf9aNoCveGHcbgjmZJfnda+GMTHuHEwMu1J8WVZdssYypTh
yrJKfpD1RiHLvXAiH5CHIfxVQDDj1ginp3QI9W0SA5yPdMDjX6l6mA6YLHsfR3OFink8578TCZGY
QUDhMcT5Z7wZTmxkPekvnuEoKjZpvx+tlfBH8P1pP57k+mucZDsV0ectiICcAMGsPUOv0jdRLl4X
GgyukS3ZJepeH+gBgS+Lv6R1l6ywjnEWaQMW5rxXn4b6Bk+MssU8gDfUD/NjD1QrnvM+s7pq79pI
Ee7U3ad0vuCuDdFazkADBVP2MlgojYyha7a+R0Mpnn/CXhVeuqgbz6GhXzdTUb2t6v/7HTWuXihy
TzlYMcRgzYeb/3ufp/z9z/ycf2/z/hn/ew6f6Ejmr81vt9q+5Jdv6Uv9caN3r8y7//3pVt+ab+9u
rLMmbMab9qUab1/qNmn+Rb+bt/z/ffC/XpZXuR+Ll3/+9e05DbNVWDdV+NT89fdDsy5fZ6H903ll
foO/H53/g3/+5X5Lwte8InLg12e9fKubf/5FK0r7hwDPZWLi11Rd16jpgApcHlK0f2jUpinlGCyn
0P7/9V9ZXjUBmD7lHzJgL5b5UHOZlsjUJWqCS3lIVf7B+s/SOHURpIxfQPz1rx3wN/7v7Zv7zzhA
5f20hxQY3luBKgANRlYp+unvpz24cvOiZJS54Puz1yKXN8Xs6OnkYtj6RdA95BqG5lYLrVUZ6pyz
iJ11RBMWREa0d53HryaVkyc/zVHO2QGe8ewSGsGqDMD/zUo6Gfyyp41fCTFgTlAl3X6wtR1+wId+
tjNmEXZGu7GMzU9fxN//6M+cQ30+f/9wVCz/GHplVsmmJjNZNubz/096ZS0bi9gOWoKiFDXd9nbk
Ko32NBHTsAsaPzuxqApWWP+QzeB7dqnrWaeqHwTJcNpLQ9f9aA/d1ULcUMR83EPg3FhKZ5wrGv1y
X7XXZoijztbwC4mBKmhFds6ZRMfnjtLUDtDxbW624t5M84pZbg00NSqQkFpZszXouzR50B8rVtuc
f5u1lJU9+UUZcOIW53jcEKE7mLW5HUean0y8vKMK6tiT0LTVcwO9HTCv2aYWHPHAZRJTNZrFdzQg
1F1GGC6Zt1X4h336ATf3tk9ZOeNRQVgt/6IB10IzsAxCly/+xEqja4NwY3dau/Yb079HFe/qRIIc
FnWbGkrhNiuir03eP1szmQoiuQIgh6q0F8tXHQ2SXZM37Toz0IaXEX69Sr+LDMKzhV857GiFBAhE
8RWNez9pUAQlRu90RZcd/UFe+xpTQ6yJE9UWub+PcxLUENrcDUmAiyCJCWADQU3Wm5LmpG5zzish
Kq046EhCya0EjIa3klsgc6tSoJsflV7cqyb70p6urcBIP430VTsz7VeNXgTnWORXY9ce6P7EbjhO
zS5Q9Ns4tKZdFAAeUxpQ3W15UtXkLkyN/vDjorNDJixjFP5pIfjrwUsbWjb5lRscwxQY3v/GzZG1
ilQk9YXuXexPVPuRULLrIolEudZzIg+MXKfpxnlgpbuNq2BteJxPlYAqVhWB59IvbaPJp7DJ1mSs
be1mhR1L/vT7Y3Eurfx8KMIuMoVlqlib5PliLmv/dCjqMqTFgknnRYYveohi/YysTV/rQR+u2hHh
5e/f7gM0R5fn97NlVsA0voSNs/r9+xX8/qeyCvLLCqlAcCURgtBAMqFIoa9FJbQLtr9sHaqTfVdy
QDkyEx3Dhnhpy9gjW02+NW/V0fY/Naqc7uVeZTgzv0dl6yRNKH0CeIjcofKKbe7JRMnMFKB8SiHN
KCbCMEI0/rCkXsaq9ztwrrnpCsoow5jPJu//IdNUcbCi0SJiWf1qQss7EmCWzUB0UrzAN7u+Ectr
2gcdIpNCOqmMRMdqYiEVGeVtiJd8BUV83QiepI6MhuA6rpeLWLNfBGqUvRpyCI4Axal7TD7x8lkD
I6LaKG3FyC7478xs6jc9QSORV/aQdipIwmknDpOkioMcltoG7V1yoS4BL596zKON6ZOm+GHEcEqX
pzWZKydWu0obChH0xruO6gwVY8TDegxytk9c0dgyXT5K06hUVVdCp9zMmaVSJVN9EsrcuAiJI7Q8
4RQj0Xa+kdRHL896p9Ca7A81AX2ea37Y78xGFUFVQNHmnvL7/S4b9E10YprOI9lHc6K4kPT+xtKr
zz0yk2PQRYrbI5pZKcH4DFAuelFTgUMt77+VMSGzFc30K/J85X3cS7h9FNO7jUYJuvC8LelwcE3G
Z5aLF22OeFaMCMO3BQnHGsm2IsjimvDDmHVXwkiUGdo3TXimYxe3LBiJvKhqez12k+kq5XgdFWl/
muKJyp1Gwp+fibteibUNliJtR6enc6dSznZIL8pNpg3aLkRzIUkkhwz0NOEwZzP6FMWYV33pYoKa
ErUgS9y8wUE7PFq1jg/5T1wzulbzT/fdLlY1qi6mYc8tjdmu834XIzkK5Spo1HOTeuR7ikQcbcA9
R7ke5NIBP71NJsPaLQ8sFwMgbcmV5m0qNAfl5sdzhCc9Fcx+f7rrp010E40KJjee+OPVujolx5WW
FHDK+XWXh3Gp/+vq25aTIUkuRX0NTQ3r7+VOqa/SvaQgvP/xxOWBt7dcPmBABXBja9qnt/vU5RP8
eHOIFHwZntnKe+SkGOT+w//0Y+u/X1c8p741Ht4+w7//mQ//1ttnWrZ5e9O2SK8isRKoOrfLwjOf
9/SygacRUvK255dHlotx2f3LVY1DNi4vAef4rejEtPZq/ySp3jEUir0DOAUR8oyJnrhxe1ChEhXe
pulawCTMYz/hF32F1ByT7/IwSv1rl2ti38bgG7TpVR4aYwVd/r6Jg2/J0ExkZAzfixnUELVd5PY4
7kmUPra2XDx4rXmJagXDdm3426nKHpWQ6So+y3PWyuuwEv6WHhFedWQ4LVDUTZRJa1XxVCfwcsMh
TCJz/JJpAhT7i6L0OfbLm548JtenOhwmcDBglSJ2wNQ3NZ5EUVVzfItUA8WrsHLKKDozhtG24zVC
y8xdOXphdja5pTQBzQgPtGfduleMRyyZFyN8LqPu0uF2OoeqtOdrazaxUSEaU65af2btRixM5SaD
JWg04wqgyzblMFhlthVuFTW/JVacE5LRbTh8v2rJVyuleKKPQBjDznJ19EfbUgsKN9KgxM/5xKFV
RLyY5RYS4d5xXJzyuDTWdRiQ6aaJzxO0VQB3h5jUA9+vg6MEddHBW7RGWUWN1qjWdVYpJwwQJXfH
n2NPdoK6i12RDM+RXtwpWtXCoVNuI7862yVVrMlObydfYwfXxRbpdbBNQAtl3r1nF94Kt4mbI7jM
2u4J68OqokKxbQSYkAGRGsFAX+OmcL28ULfN3EYJyPa26sodJCObiQHimOMrUMSKQSUEFriTSlqw
gWEcOGMf41aqVphekCdY1UqPBfvB5NuLhqewTG5TM5POisUomWvqrjCHjS8keT+aZb0CXxG5mUWi
vdec0janK9npOBgIttUmN6z8ZkdyCKf3oDyV+rg1xs7bt2WEOyXO2NPNNM7uXMVRamRuUxsxu0kZ
imPzQZTYoyfFzxy8XGkC5lJS6nZtTjkaBVUe0FYTvWZKipP20uhOyvBq9vEhGT5pevRs5O0GhXq3
1rUIHn5enSzdPORyDGmkL61N2bfrSOm+q2YAOFZPXCm8bTjPow0Up6yM7zrZAdRJ7UajbyUw9jiU
2j1JHMG3IDkJyqu+0NwiaAlGqLvrqjQqMqO6h0nO8aAVsL1yw8CbW1wkXWmJocXCHNaiP5u+velK
iPu2J9akmt+rXbGl8+mv6ryAHStr+aoJUW+PQ4ZNlixdN5qS5wnlP23ipl8PjTsViJkKVOXMursL
IRsxQBkZ/y5iy1miIo8G5ipgWQYxu2ByUcjFln/oxbjJIhOKsn/FgJUc6Lp+GnGDsbIDgZwp6mFE
ibwGx3pA6qO7mglhNTT8Gw1UCodWtA68b6khkbXKZGND2PqG1XpzkMdiY4ETunT3ZkRQFUQRmQER
LmLmuRMNcayFbb/Wh+jS1pripi11wUiv70vq2RsxCWq7ee8Mc41pyIrdxPwSkycwTDFtosh+6A0/
QjOYo70gEapRyi/8hkoy3y1rp8YonvSUULCynyj4lPoXyWL/0WyM10URKxttbrGnLeA2As6pg1Zr
qmKCBFoNBZeNu8rIkDqRWe4qUon9ybZe+hp3MJ8wA51oHlkOfdcppOXzng51Y1prFkXcUGX0M3z0
5NqWpdjgFhNBTxposjA6DyUaRqrgMgMkFP8cWYM8jtoRKxhRcKyKpkiLbhIM3J0y1te1HK2oDu5b
VOB8AWq1NYwiXhVAm7GF2TZ4JlxuTZS7bRN/hcMPBFlxa8OI3aR5DOp4j0TRcipz9mcNMUFfbXPB
Ep+XkrIfPDKNo8Ko1/00iFVg3DSTYq3VkUUj6MtjNRYEU9smsasJPtuEAhygV8csS+nYXaFMVo4p
IF670e9COdn6jIduUMXwYLx0chS6d5mXLPY1UlgIE/YSL0Og+7W1u5PS4s4nT/ZeB0ttenzDE91I
qwsAantEAdRI1ZTSzPnnhtLF+TtsOvUbB1i3TQC/EAGGpKEi4AeKzTZgVk0cZebiLRWrIfa3KULs
AafCaqxaQJQRNyuz+FTG8q1TQNvNQBEi+EROYOMwlFTjc1UOxI816yKdtq2ntBvcAJsyBxYCwhhq
Y5DEmx4qqKOFEjE9NZpbaRiJirCyNVlSe8TnzKBV9U5I2CtCsmacAhsa5v7mvpVUiZkNactUW82N
3dgI9WkkUJi4NqPhLuqm2X93ljvvpc3iF9HWAb2SYadPU+rSRf8sZyJzRIDyOtSgL2FG0J1oaM/E
/FYrqFGYZltapHr2aFQFgzQ/cjBPiOOq2U6jl3tUxbVd4VA8hIWqPfWhvaOLIj4rutStbVnrj51v
S5cMVqi7bLFcLDfjafaPGcFw9PSJ7uz8tPn5OCD1J8vnvbtpkm6bgXo6+H5z68c+upVGfl1eoyb6
Vcq79rHkfLrRQPsecPtJJGYmmTvNr5FZN12aNN+NKIaEQV2Z6L28PiWt6q1Uu5K+dGm1Xl7LnOBg
k4pu3SjSkNP5StL/x96ZLLmqbNn2i7iPuuiqFgpFXXewiL3PBadyCqf8+hwQO+2cd18jLfuvg0kK
SSGQcNzXmnPMI619eUkBMW7oMH55WgWrAwW6S03yXbMNrJom6VGUXYarpifjjoZp8alR4V+fyqHP
N10WUx5J+onV24BDcCbdpbH56f68W39Npzb/ZXoo3HLoNXcUjBWsNa0/GJRaXqIqeHeW/4utkhAe
L3lHD9PS9I8TwmaVc40zLhmVHUDMioF5Esz3e/Rqwuu7mnp031xGVs37KeqDU98bxoPeRUvmJE/T
7TfLruzvqdX0rYUP6A7ZgRE6rQJ4rzfi1TP91/WZDmbatEjMty72x71AMXgptDa+XbSudrkzgl77
LAs0dLXT/PZjQbqPa6VPQdNoR3MiEtZTrvYAhAYs0bIvNvoiJMzt9ygDm3xCP7nrPBmE7hRlB4iL
ihW8/7weICOv77lc1W+501p7zgPS0rK6uXU8AIxSN5svuYhWl3etXFrQtpTOY4Vpi5glmiFlJ+rH
3FoMp8tTAma7NEqiL81B9Oobmn0bWG52IatP29dQRl+jIHlan0rq+eOQLmUDEo32TeXIS8Hv7rax
Co2pWmd/qTz4cyB9+pzlXPaPRjS3Jx+6/8kYFAkzsgevtPzjAQkvsI6APDDew2kLd42iuml13BFq
QlWX6IX8NdhvJJGaXz3xxLu6b/TFE67ABbKoXp9QahccN/l3KhR5KVqDi4P4v9uJz7iNJqv8FUjW
l4PxDW2z2tn2IK+TPVjXXhok1Cz/otiOPT843TVSUrAVsF3Xa69Dh2ERIYr37Q+bn4/SdFRXFX5E
n/r71ajQRxbIanZea+U3UX9an8WUz9kq/tetHDUL6StP0IPU/5q0x/XzkG2vE1ok9Nsst9VN0DrW
DqFB+0W2z88/KpK530oZRLdTRYKyXnvBrlSO/+nxZa3/hDoEViy/qO8YPMncIVZirwjt+qRh/7PX
TkA+EotO4y5nOX1R5HjsE0a8D+BJP7vdNliDOUDJPayL4lIsQ9OyuCchWPJUDsys+HrMIGrvs9jy
wznXzf1k58kHqrfDui8RRsONKd2TSDXB2qCew14gbuTHNL2no31c30ehQ4cG52YPztSAweKae3Bd
LX3v4xLXFd8RWjMkCWkzPrSmRjy1P0MPSTm9mB4gdOEZWYzERnBKPMy41rHR6SPNKnfbwX95RU62
dcZ5/BJ+FuwcfRKX2pHmI0k+vwYtG784eXTqAW505yfM9vWEkoa3vACR5w11SeclN63oBC0EVmxi
Dp9Ge1lfaDrpuFfUNUKu5/ne0pP24Prly/rHisw+CqhAtwbHV7dj5RQ/75pm8+Mw6N0zQnv3jCLH
hv8Gmo7emclY+EVeT3Ho9AQFRq6DDqPAt3583cUdR1nLwvEajXdGLpzN+jH7fsRr7GVPXWtZoZCI
4dbHy6RiEakgdkyS2UmJuQUgovk6e/Zp/YjSmmI48ZNxk2Kuu0c2pn7e0c18wVwv9x9E6pqXfmKs
Xt8SgNwCyk7e/VGB59Wa+agHbvauC3u3vmU/JhNQEGEgsG+iBzUtKVYuizQNDNI9nEZCN9raQLAk
LHKHBjz3y76PVXKmzDO/ytJhfWYg58LiPn9UOlP7bprvaXN0G9eOsj2ZyybeQ7t46nzt4+dTQVIm
u1IOdzqBw9h/6Ausf2gxSmaxV770s1udVZCxxh277Evhol6++W4enH0NHuic5BL7mhlRIzbl48/R
aTsc9nFF+A9erlvsV8nPuzZG9wKSPHryjCEPRysffr7AXLsAquk//bjuDpZV8pMZpfviN4LlKTup
gZLbrj+xLkattf7sJkAkn2Z61M3k19hz6Y6NbAwD22z2Ftd2rIfeBqMFIcZdXp3Ry39qBpqywnLq
KzwcpiYl+mt34bVXmQtRxJtmRsKeq2oHZdSB2u9ZCm0yi1XDNo4oilDvBagmmPn5d6maHxd0y1UG
8JfIBQO5jA++mb9dOBIQjDDdW4PrbPsWI08wutOO9sun55N63xqErRfY2l+kH5wFzLkN8gErHHv/
1JSsAYWnMJhZrKpjGzIJkMu9MZv9k5bbn5Qx8Ib5zmtHuM/WNPv+1LnKPCQe52jrVAgp+6YLCVyv
L1HtVT+bGE7YxqOetHxpZej5wsv4PXFzdJwi7HoiuMYaBJ+IivDvx//zeeuT141lFH9eO3Z2goyT
3Pfl7dY3WJ8x95A4Wanw9n8/yDAekBvg2JvOTsFkY5CSYUZe4cauvG2vtZQL/Ha68l5yO7pavu8z
0p099BpCsAJKNDUfpa9eRfJe0OFiQlzku8btq7Dt7Cqsl03W6cx1iZsm1iYbQiNqh3BQgoOrYx/w
Z8I8OEQ4vL48pU9nLTBUKJscDhZCi33fYQaj85hipbnz7M79eUI/ZSrMpFJ4ttmst7KLTnHqZI3m
U5YPWwcHXqj0v6SmsUMJvu9w3UxBjfQlQJAdD+YhGNQ+6YppL+r+XbSxvHiCBUAEztfDEwcw467w
rBsvbtrjeng4y9q9meEtkVkTbVyNBUNa98Aq2Tmqo1UIH7LQK0YOokdDZX9ninfVWKkcSk+8YKbi
vVv1rKfJuG0zXkB+JcfK0PUZz7JxIwypHdbH1r+WLVN016p2STdlu3KkSO81NcB/b8dEIa4UidfL
95ZYabCTFas4mRfs8ZxqhLC4R6Zjz23Gwxax1UkRESdgIjRMxa5Y9EEYF/ZGWbSh73dtWE1WG8qY
C68skXRHbheFUZZkO6pXzs/v4+fdnUbJcP2/hTCCbTqCmk1sdTai9NTSMjzNRkdoKkMVLRY9Z7Hc
dcitKDmkgjwrZ/a0Lb5XYsJV89DZZXfUExqpaZePR7P1blxtagocEqj16ULTEMG9fZib4VXY4uDJ
2j/JOMCxT5CNckSY6GkTIlwEwdiPFCF74W4df0TAs/T2qkoy/qbmtDcSyw21Mfo1tC0ogYgAUOgR
tNcs4mfKCg6cS1hKHe/McXjtl1NIX06ZVqv/3GronFHi14bygCay35N2PJ/KxiLBO3CvUX4DXcu7
12SdXGYzZ36YVv65402u5Pf02xxm4qGpNdbpqWPvU0+kO4Gp6Rh5zQk3G7KsCLSl2WfT0TH6YG+R
C0dq/Zye47l/VU43X1QKFrVs7epxnupsJ6bYvToI9Q6ppSGL7XAj0oT0DpGMrHBhmZGlrTbBNDK3
GCOWxlwatsGk4XizZHnnd86hrCkQQy5BMF+LjT49x+Dn7jPEcnsrz+Xe0fP5EYcXIHNpVWHTUbPN
klSExkSHI3VqqDmDYZyqAvBuYgcwFSrv4M4Rw4nnEMHd1TI/tlZ2SVkih+umGK37oNUNlrPmjb8M
YEnKcPf3BkNduR1k0LA72q84Ey964KstEzAsQ7J7dUlkxipPs4GCiKfXLa4+Tnmv/3T8jHhRUIeJ
Zdah1zoswf30lBA/YuxrZv6c1z1OlyTjAJlGcxwsoFpqMsO/N9JFIzA3qEi1Qn5HSRFsSjmV28T1
fz7/0HIGjH1ubTrcnLtKpF24big5daHwXgPZj+eWExS+T3onyhwdIhqjcH0IP9WfW32QosPwyIDX
OAHzcUSmHhuchmLZILfV9jqQbkIakiPVmvvCEDpnYlzt8i5KKQe3SY71fvmdeyRpMhpqwdSHjmZt
Fcbq8wBv8uIA3ctSGWxIwWFy5HEZrfOg+9msd3U0LDkKBf6iUz535SCRgrMn66awNGcXleVS7MLd
vxr2q5j8owJLFYJZ8rHKWd7KXn8OGgbCJOIjrBtf9/7cgsXz5xZvZuFXpJefEd4bKoht4XrLHqN/
3l3/oFferkjd6hTXrgzXjRUIris19FSbgNAEbne4boqacSxixvZzd33MzzQ66wkmQa1umzCyei4G
6Hk3ie8Bl7Lcly52Z1qg1oStmpdmJkMJ8eywlIp63EJkGbF6s5Jc/DCYFUBSjUVc7Oi6URr1GdtN
faAMTQsUr9MgX+1+plBj6w+RKi3mEhVyMSNPNmpivIiXHqymcNPnzdIo5VitG5fZOtwBAY12OSRd
keEVzlF/jsuvYt2TrOEciliu69oJ5Bg2YZF96TDfL04f7+rJGE7dMk6tw1bH2bmT1AxphET3lNc6
MEZWvo+TYQwd24ZsVMiIbsBQInoP9DBNi/icte2WJRKDduFxqmE8BnW/3g+6FLpAlyOTTsudTlVt
ayPGK+qgCrum3OdWxLU4Mfmxd6aVA9GKywMZZc95bMpwWs6VdThYb/3HY7HLDzFQNR1XfhedksEe
2MFwhWGSgn5oku1iEb2hV0jwtOFLwAS+v4EZMB69Qld0d1mMmXBOsjKrD/qY+neYwA8dy9wvejC4
SQPboTANIaCIouE81NpNTU8aSbQgUA6S8qaw4pPrzdmNhYonjOr2IMak/gwK8yposaLsa8aL32PT
B/zmBCMC2Tm4LdEYSEsjyo4ch51FXgZXo0DHWma0x0nE091QV9PWVVq5A75hUiAM3HrfmtCKUCUk
1GJN58ZwAE5lbnKPd67AJgJhYJdg/9tX6bJc8ZxbFC/DA4R5fT/6tb7r82F48ByHZZShR6fEhZE+
a+V90ZRUiV3rPvIhM5kBrRscBxuP4su7EdhqUxCvtUnT0dw6WY+9EJ3YxsA2e3DNPLvxqhicQOKb
u76Ig+e8T383elRd13vU4pkCSgaVnJTSbRs49tu4IEQ1z/jsyJHfEw2K+sIsxNto1/v1ca/q6SKY
iQGuIWtemwIwmEydx2CQH80Um7sgs6gp1XDpzQkBjDk7z5XuNG82ff5zJYx81wFyfJPG7OzGGAru
+lc/07e1k+PCroLy0BYxCOXcSLSzLrk2e/3UvHluFDKdD75rIIvMnuZ9hq3sqOsqoZRzEMUwPqrb
zE3bu3VjYVpGPDEG57TOUEpU0vhSWoN4oHCe4y7qWBgw8WidfLrvaLez9nitlea/4noVJ+DwVxop
3V6TiXkfL7cm4rz2iRjlqbFLTh1HZWGb2dNDQm7H1nTI7ZvmSe7QfikONUicMU+nTZ/qyNxIrwmJ
MJTbvJuas06816kt878wieubrqyq16DP6G2IlmKbPWs700J0RlJtf2DeoGB+Z+K7j5+CrD/FlaW/
jr4I23Hx9WO6fvbMMT+XKKe3KLioJ+MdbDWHD+FxGTHcEY1cOyP7GxWxCPm4d7M82uRpxqUwUCSw
1EV3GQ0Z/WVlaOTbFinRHif+eSDW4LWhwQGANr+z5xTR12jdukH5SGfKfBaJpZ5dwdCAuVqQ4Hhu
xq69K9kL15uKkyIHBx82ZzqhJsQ54KeaaHVNvIZvjUtdiV46766W2VzXe4aHaE/Tazo3HiAdC6aI
RWD63UkbwdYBBj02syy+h8W9GvVpfNvn40c9VtMNbVFq3wC0ziT4kNu9bOZ+vnFS6ug/9D1WfVsT
OjthhLm6R/u07ZBWbIymGXYicqcHy5mrc4+5aBNZcAckYpFyoqFtRsw9o8X3b1Ks3CSwDb3KSL79
lqlE1GzoaxNbAG1sN7atE0bEGT8DBrp3iP/6jJdSAqXK6oYGUbf1isA9VJmj0/qYpl9+DpVuTuaP
gGiNPX7NYhf7VreDakfIoz2pJ1XAmevqWfwiaXHnV577l5bWY3bQ+iE+Mj3zQ1mRuGJR4EIAGR9A
chTh0OnBQzehwnfGN4P8spfa0QUNRC4EZqKbL05U/7m7/pUOJ01Sh6miRK//5I4MzuNkv9sWLEEy
UpGsLHfrZnzvGyAneG3+3Tr6fNuDvo37IL+bEANcfIBWDBtUgB23yO6oWhZbt4nplYqJugnlXd39
FRS075F4JM92RCOALsl0inXfe5wNmFBNKuuNbc3Dc3nEAmf/W1f9t6SZ/FaWU79DvFPc5TGzJBGU
2qZASn0spiyl2dAc0CamL7YYP/DDpxvOD//LxDpT+2b91+BKWjMRkR2zPFH8wfzSZuR6ECC5RzBD
idTJIoIt4zacPNd9JnQ83qfMCI6aN5u72CNU0Br74U7kxkcu4vlsz626kou2M0gjfK0Y2YvUfuld
d3gqOOdLy1Z3QovLrTb5BlGpwubb8OW+0bNi17WdCvF9OJeqV0+yzp+N2lL71Jo/cxJCAMKYrGta
JR5bjdwd/GTaKZ6r/o3XvGcNZCBVc2I0tIq3tTdHxKZQ35oCqJOxbftvsxz9jQ2TqLXcd4sOf1Ge
x1o37qy6xSef6AeCqzoKpgls1LgCcwz+0HEH3Lk9NlCur3KvqczZJyZ1GYuI7zu6wiwYe3Pc2lmk
9rI0vadmgoTVytINidilp+dILyREIz5TPZqPVu5c00xPPhICZYgy1r4Tg3iwPh1Zu8aTtpsYkX+1
4297HOjBDlZ1BSQvt2XTG7dt2r2OGhGPviycm7RrPxuYK095XFVhtNQ3Xb9xvvyPkSSJYwvS8Hkw
MBQEqjBIFyOuitE0Z+Zbwrqava+U1F0tkWQVuq5JQIUZnw3TLbdtCr2/nSnM+bJW5x4WzibFj3yO
lZ8faYtwEdNj3Aejoq4gJAzwJSnP7pasDFu7poi09/SLK8jhwGlwo5rbP9+gMmEAxSY+xHbc+UHW
fsHlOqBG1o7OkORnuIscFd16qjNhnfUsry7gueyzYbQ7q3fGx2QetVtD9cf1nuP2EQ3WtL22pUIC
gsFmQ3NrByvE+p3N8nfjGPah4Nvfx60YWUZ4XwOS2HmTMRXbemVS3ypFI6Ou55d2RHhhAO39CPqX
MgGu5Q7+hKCy1a6WbheXaVoCzir90hbzf28aefS0DvqWuh/SCGGhZjG1EPN40eR0kydG+iK0ybto
yOd+8HkrXY+zckL8bch2g2brr9HJSTpL7PlEmyp9yotz07R+2EyuF8a69tSCczmVbUuF1DXnW1lm
19JhKdbCitrOkUoOeKvmg5nU5mZdTLdFpy5Rbp6HoQ2ecoM0oV6I+65A9jC6QXvLEOVJ/5Yc6GJT
LXuI/km71hETrHrYp8NLAR7mSvHCv22VB7S47p3XJkmOBQG/mzHCL0jTuNrNdSv3ouS1yqmDkLd7
yfThTbCoejVHPLLRUO4Jqak+ls7jl0jqcmeng7uf2okZWkEDgb3JrzYk1w2urSDUhkkdnar8RYX3
TuXCfBiy2D9gO0x3VZvqx853sHXD3tgotw1xF7evrk4tPS6SLbFkxm3flnJjinp8IJT3W68Kd1nC
Dw9I7IuLzdR+GyWG2MWyBXbeLHsevcTgzLlo58mvaJlRauMJoL65l8LeSpyGVu1tGgAkAInUHv5q
sqdelCMPMsT93C/9+0jb6ebcvWhRui9aKbjURVSUZhnD8HUHyIpZeuO01pPt0WVxBXwMUxNkaCDC
PsUBoTM5vQ9a+O1XMdAE6pri39Ro6KoZXnEzkDURmq54rCEg7fCSyZPj98O2tBiwZ9fJL3Yhpw0w
BO+sESt4an1sYBFMQEZYbZhJgsJuZyf2rvJk/oZTjxIL9fpSwVOkmBt861wsgGMVT5WX3jVeq+9s
aGp3wrTUscLKdpmkAFhkxO7RkPRTzY5elgvORNYxzdsiv4yeQeKw4hom4ncn9gY+cITqW9sBzGqv
APf2PzGta2KrmTrkpYKGPETQ5yp2e7UPxmpW6BvihyrNjD0fPd9TwDIeizrVHzmBm3GTKTqjNgCj
yW5uVql4USbNXhPkXLtzbzCuJNExqfT+yPUDWVQHUcGqVUPOJld52UznGAH+kRlHtDECM8fIlDdb
IEDNpfHH5sJa+VZz0WRFangZm/xaZ511Zm5CIK9tUuYjD+PCNIurW/uRqDq9HzunvuhkreSJmUGZ
zhVXOJuwbcFVOct1UqXy/GgXpNoaIjobeqHdA4QzNmPPqZxTDXtrMnqUZfeq4oPIRXGrYIvdaqQb
nIl0vF8fKjIDOW1hbs0KPHhlElwudO+515WBvDR460XjPoj6rR+PI6WTx1TA14NRZx77US5hL9ne
Jz7z4hknlUhOGBKSe6spMe8y1Smco0m74hNE27BJpfPpuJCy0mohmReF+63XxtaScfyUTXgoCXko
QNl/pl0fHGrHLU8qVuObQpeUlmOwLUjMOq+R3JnDD5b2x8knEhVnoQO/ziws0gai8omjQVEK/9EF
Jcwmnr5Vtyx3rU+MkTFKjSg6DQQMhUJkN1PPPEc2vgdQVDZfClkx5OkSiZ1nXoBczBg/OBLphAsZ
4wlWSvQUNJi88Y05C0LKqHnsbGtnLrF2rCGIXS6bYO9Ktzk5FDCW2kF8XTdiJHzZKQ0QCSAGGlt5
z+smo7Q7mc1mEEu8FuSTQ53G6VFYQLFjFxTMoAGRS7r82kZcju0SBYyB4+4E3FgPswi4A2SR6pNK
1b2yonfN0U6sxXumVgwFacfy1e/8/Lb8NCeGu7QjSdx2fXloaecgSMk1ZFt9fsSOSGQZbZ9nBeFk
BVj3tbbhKkWiWwVtwNVs1uqieNaCTF50qrVpjHRbsaAJoDCEomvJo6ma6mJqGQuVWEdDPtjWWSHa
K5VhXKeWZabMvZq5CRxfRLYOv0nWbeOQP5AfqK5pH9zE7piwpJSIzIiO+9AQtXjAON5UVRehTuE7
aDnRst4K7Uwwu/bpUVHEDB79Vm2DPP5sLS947WAGE0JeGWhEZfQ6g+46vLLIJ+e0z8s7BCb73jOH
m+Ro6DK+i5M6e3ESsesNfbjW5tINJInxrolt71z75bvRJMYdOpYLhrv6bHVu+eLhyC3HOqUhU8d7
MY0VxQqIlOMUKqKKfDN6Bss6PJtzxjIk+00fS101J24fWAGD4Y2CaDdGGuWFQkrMPmkNeJ3Gq94O
FtqsjhaErjwYXZ44ZXJqNgwe+UmpoGGCwcZt4b2AqL3gDCpunKxJT8yBDDzUI+Uz6dAeHnTnOVGE
p5R28RWA60H8hSCliZ8qa863fZfJj7KKaeB4zl8WbXa3DComog6zeCc41qWfhoUjjStlKv1a0Gq5
IsdT4dBoN2oBj1GW+vB6hLW1SsRFxtGboiZ8ooNHuY/lOzXne9FgY6qt4jlSZvdgaRhvi5IuPfPQ
Qm/0r47IlE2u0TPuDB1xG13TM1kPlIzqwnrVfdivYtIo/2eO+Wq6yAXGycufhsKgVO+3v8Wcv3gV
Mp1+4bx6Y0sOO6WNA3W9xjCjm9bo/afCq66kCe4pWjnhKCmSTc10Eg4j3YaiB7M3Er8OJlWdu7HX
Y9YE7ZsL8eJufShJWn9fyr46gV+nZshVMxd6tOeymm3VQgPqkVneANf7ZVPS2spOeyvqGfRQVw/3
Ahj9vUH05SHAAkjnpkNERDc5hcd0zImteGXFd4tVCf6I6LIT/Rhc2ggvT3TfLSofsXuTmvWdhwRC
+SbOWuxaj4p6Bo5G7cXr1GFuHfuANS09WHDrrm4nLgicq0fX4WQqNbkzNRvYYpDTFJkoTpYUVQkz
SoIj3kZzp+XyxZxzTr65uK9xpuxtO2CM9Y0XV4j6FMew2QZDomWYQMlnHWLERpCjsfh8/4YECMAb
YVbC+GWcqr6KQnMv60YDvr8V+AIpuQT5Djk2ZQRZPyH2Nx68ThJqI/J8U8U50R0N61AEEIJZ++jb
D1NK76BRD+myqYtNrdkokLza3Sm6qjsDwumgZx9GaXfbaTL6vTstDCtmK5S6gbfTz0vR3MDotwpC
/+hFG/vcr8G7j5V5B5E33+L2U6deo2w4DdpwbCdy2xoqqRh4Sj8sh8Q/GKJ+6lzPv1DS9i9BnKRg
ZuYaXqsk1i5r5Y3QyvmJ9Dl7GXdjQ/jHvhiaZ6QhLORbZW411cLXQmZiT8m8q4axCp0csYbrtwVk
gSQMqkUFU361ETTKqV/FoFN3NwhOzEh/sUB/X6MM6VVWm9pZM+LHada821F27vOkON8FRrGfdXWf
TPOWjjQ1ajRwqvkkkWT+GF3WoA55x4f1LgKRG1fOaMQpEWx0WSahORr2XWVNNfLSGT6gU71brbLu
h+H3MBjd/dzGWBkkaqCOEuyVteQhMzyJnQpaa5gH9c5HXQIbP3pLbSKNsoGEOVN095xodPJNvd9F
HXpRt4m8I5xRD85etTjI53Doaziy/dLAJuLiMq4bgM5lV0MkixOiuJDznNDbhm5m6rfFINSuGcrX
whwAY5e+9eHW86mYLfeBFDwfkdRZwgT8bccxuuIuHR8Hr75hdhCcBqEjt4Uc8EI7MLgVi5zct5rQ
aZhb+3ZgPxK9jlKbml5mJWFBOapJo40XpWghrao7ltNIj98EUVfHLHkEbO10IFsqTvqzQUEl9EiW
sGwzeEQ3nUIvTezTehexV7/zsObeQ6W7GasSzVrfgN70OVcsTb+iZpZ7KqXutp9y/UrEmH7NB5MR
PeWSaFhx+zR2H4VmikfTa9snyRQZzN9H6er6i3A5FLFW/rm1Pqb1frOZCxCNSkM+ienqycqDK2WU
/oPEoOxQTT3CJpBk5dgE7iaWDBkGGiTMqB0txHgi8Ch7gl43Pom6HSijZxgAXATL3VA0dw7AQAjW
5F/Nbe+82D5izUm66p1dojEmUvnVKf+lieMHwakOMGWmvqir+27GfkKbhWW7itwZZMHofy8uWTP1
UGgncX7OdTRPeol4h2oc+P0W7bSZuKGX5OOtpWM2S0S7OAdkfsZkS+wdVNAwO+SWPdykeV/ufNVF
X8pJ0cZX7nufOoCilPt78Kj8Gh0gYmkiwKpzXXukhFxt9bnMPhAuvsU0Jy/lzFsMrMbPrkKeIAMt
fmD8RG6fYePLkRtRo6RVkNdj8rRuwMNiv5kDLzQHSOezF8y7ofLEzbohHb491on1tVZwSbDDahfH
u6rr/jIZIs91fA9gzjhl2tidUuqv9NN7fx+5tJktTSO3SNORVwPe8kSdomY3iiNKrHpTRwVN3V71
9LMyjQWeTWFbeeqopxr1J1tzji69L/Ll9XqbkT24qZOAJRCdyZP/jQcteFAUuLZt7hdH2gHtniHN
2sLUsi6GdXGW8nBtA2pePaz/n7jwPxAX4PAsVLv/899Ig/8HuXAB3ND9yqZ/Ahf+vOgPccE3/gVR
wTCdwHMd1wRo8Ie34Af/cjys0gtexLVtx8KL+Ie3YAX/gsAAbUHXKRCYho7Ts/3DW3D/BTQusAKq
V4arG477v+EtrIjOf/gdbYy8hovsDszUQl74T3ye5VpJQ30BRwu8mzKv801WUxrs3FE7yyq6Ur0P
HW9uwtyzn4tqGfT9MkEw9yC0PEy1YTyXijz4gGH3gNdWbfJAjjhrqAe6Q5NQuy5ACuOh2+aMxEmW
PmWacvbDiJAKpeQuj+DoDAEr46Ee/mrMgzC6+esfX8n9z+78E75AdOXCivq/95Mj5YCSMl2Tjtjq
0f6H53tsncnJSEo8Rw26LumopblcnGiE0jLX6a8L3yo2Koi9XbA0yeOl5x4Dcdx6mLP6bM5PpaG/
lihOZkevjqCEl+lEKi5URzeJGwFttLqwC5iIKY/I804+lZr+bSeFfb9u8iJxceKACmA9cQCXA8ln
OAuN8durwBqVabkv3L6Qh2nOhgszvTOzhu5En41uozciPo/M4UK2Ycxnt78yq2Iamk20hvXm2dcS
6MzLJlBaHRYT9ZVSRx7GBmmpHk6Z9M6z9vD3w4GHfWYu4nKfKmvXBuZ8soQ5h+smEURjUp3hgkf+
BRo3Nr3gCm9F0cMoJFN6RwFlNtyCKl5kfXDB98y/eplk28mOWT4uQo14qt/p+UPrWRrnSccxKwMP
Fx7XwLBiRD2Sc3QraInhHqe2F1od873Yyedfho1mTcmHPBuzcF5mdqLIH928j8IKPl9ooxjD3SNz
VCvcnZUe/GOzPqYhrGhtotIrikQs1Nv7cXkWxfE9PPLuZI4JFqWc2CqZw4WFDoydyeDJKN8mtAKE
pUddYKMh6WljLbemmRlr+5ZRET2oRZXjOpE6xGXOeFyfaC/7kCeHpKfphTyk5XRAbTv2G1/QMqOL
E2BAqr/MjJktS1GOyKKAmSzjQVc8NOvmocjj7iZwvYbLZ0+Ax7KpXEyRVgx0qkeSDVyxHQ9Z1b2u
D62bGFvjpS8IPiP//WHWE+r9eddp4bqp/H8bsuh3eYm8ILY/qwzqiRxuWHM0mxpM844EDidMqnnx
xbBsw9rBQni+CCvo9n1tXRpcfyiUSXkU5qfvfuhdi8A3YXEwLeoNTWc36GY3i1jgVWrYlCpqtGdV
Ef1LFVduKpCGROb8F3tn0t0o1mbrX0Qt+gNTgVBjS7blPiYshyNMD4f2AL++HqJqUDW46647v4N0
fpn+nCFLcHibvZ+NeO1OLWt9TsSKD3OCsuf0/pvv5lUU1zmXKs6SgSDlU58zF6pRfkVoYV7INWQv
76CUnJljG9m5yxidjVWGwRPSEgaxI4gQxQorObJ8BdtXzqrawWNpMN1pfljMw3LQhvKe+qELRq3F
zN8t6rQB3ugzojXG5k6TWRzY7XZnq+MewosCr7U166CZmycNVNxZ+mUNdM9l29K88/PixMdlnld3
xvjhjIhhWageh8U5DKljo5rgFq2m1KBmb5czYZremNuR7c8ID/u7om0yJlLDW5cNXy77oDPFxEy5
eYpBfNWjmO5GFiOUTu1zQvF3h8dATraMEOe9ttXqhVJCDesHLICk5oR25e2hZJJLXMpPnIO0yYjO
ILT2h3hTPKYaLjuMRkeuYh9Dr8GJZ7ToXQe3ihDGr6cp+UZSI87t9qX0bxwcy6lgD8y8psGTsB2U
PDDbo12Bj2md9rDO1VMvRhRMetHtbHuEMF+/dGXfbh4qEQwNq6SCaVMwzLMTIPkjnE+WD1pvLQgY
TOvkJ6+w15AjF/WdOxQ/flIolLTnsYhpoMzpb46rmsi/HNpNzoxApZFW+h+poOsxDCPSk/LN2sRc
qZLQ12I6Gxb2u2WTcXmM2qlS3a8BaR4yNgt9Fi6+AA3EyyZp8lrrtTbL84pY+jCM7bUZ255Ag/jv
Ip7tpP4Vs2/ey4Q9K5f5UtbnMkMn63rVr1rXXcrRZD0nvg1spxYqFAkxEX3nfmjuyqs0J/SPNjSz
ZYQBimgU8QlaIWIzTKryKOnNtxgC35Fz4iast97okIGWWh/5KMl3XBC3iZQ80xQOUsulxRhc7elD
AGeYaNI0vT75HdVnWujQXIG2I0F1rkaqI1wyjBBmMgPLMpz5cJRTOMdMtitr3XFf4t0LwMqYQYeH
qRXdcLJHLq/aupWzDX7WZYSUWp/2wc/zKeoz+dddQAN6GozRPndDtNsnQsCdi+vIYKnGNoCDBrze
m9qd5CesZRBXw9LSvZWVQ0gY+hqYHWLiBouXZRpYXGchdvHmQ9QX//ecN1GmFfHTmhCmrid6HPrO
9CAFkZh6cWrNwoccUu6df3pL1kjH3qyP3RKpAbNtzliOWX4M/q5E4ckQ3DRStpEEpUAXQbOdUb6k
U/dbAHYIrAQdnDZrcl9p+YDGYFpPheYeWVyin1Q4z3Um52TXGkeGJhf2ggRgtbhAYez3FiJvS/Yz
ywmf82hFrkZC6i7x8Q/SU6vAH5nurBUvY2Hek7GWWWtNe3L77fs5DLzKPJtyDei4Qs39juOEv0t0
+z0sETSu9BkDq18xZctRtHKPFAfpmWP2gUAmOgqPqMwWCqNOZaZuMzfzJlhlBeXFj8o1kSpI9mli
3A9l6QedZ3d7kqqj7SiLrKF5gOlRvdYjf1zxDgODas9l95aZDhzNriPBYWnDpoDEjmm7LpLLKnPa
KpqXdR6fdL0rD9qI3G9Egjo4b1mJTTqxN91AxmVp2AWLMMz0gfSRzUNN6jN2As3Ax49w1NpnTHei
lj2trQO2bJe+QKamm+9l8+Ckt3gY1INKvM8W5lzYg//cM0stGhUB1fkofTkENk6W/dhbNvY7Qp1J
LvvITQKi4hF6blq5xiOmQ/OxSqEfNvEHKWtg7KRivAus35rsn3IbbC9Zf194eoSozd1R04wodN00
ABy8hL2o3VMOPDrsf7RisO9G4pLyIT4MnmOcktHa1zUm6TWzm6+mt1gHDMQTZG7uH+cGdjyqifaQ
lD1Yc+IudmOMmDhJhnvhtzxCXmyzMo+urO6Nub14Jm9Mlrc+DfnJUyCCZ4JBUcOrX4t+sVlAv7Hs
P3lYHvbDqOE76LlOHRY3rhR3Ar0/0/8/vYeaoV/rDyS/u1iSUoXL5DKU+L5rra/3a+Y1ZNdYC4k2
KR6EHSqmnViTY2Pa59pkOtAVyEBHVtZSxMWB8o8k1RyFpMMXTH7VReRBO4wfTVf99nzcUh61e97/
4UN/bqzpqXDSdOeX1aOt0WGXFZI1M9eZ/9uYA43X/l+dl+THssRovADyKf3lN2okJOtFeqgdK2rb
OHAT+wlpycNas6Oqat0IigLLRjH7D6RmHBuQFhjDMfeBNGN7z9zIs8APkvjbJu4TE0ish8QYa566
gPHsmB50UHJSH1rG+GsuPWqp4mNh2q2J/Msd2IGk7Dw21/zASyYWE2FHUvWPCL/qnamwlQMHUjtd
6ojXtVNN1CHYUZztWpdmJAyPRWh2zfuw/FnqTTtau9gV/e4w1aQ05COGMHN+m2fxAbP2meEF5ACk
OxhGRYQltzv68xvcgQOmU4z3S7wBV4M6HzctKFd2d8JI5KMFB41qGlVo4QncWQU6dGWzWKLQz7id
hsjZTIPKILFz7ofrJJNjwqcc1V5ZRwVM76T19zhjZeA4PfnCTLBbeRWWvY8T09npRoIBf8ru7Rpt
2Ux6zp0BbSL1vb/N+KV685XnzcHysXW6zvgjzenEsJzrNVOspLD8nqg5f8RYqiip6jtLVYrVlH/x
m+ROK54YQqpbTznWgNQN62y9GUzD8o68aldPEIE632v9KcehQnFGGTThDBgpTBNH3lI0dFqpv1bQ
2QhbqlFeQlDQZf7eortpXFz7bkLie51j216QnaUDUKhRX4G3QXxIEz5bY73juS+f4uJqOMxs2MK7
0vqtjOLWkYWJ492ik3My0kG8JXIK99EcbLVXquUcbi2TIwVXxKoAAyenOWcEs0L5iJgz0Ti1xXxo
5chO2gHWERuQOIgz2bFeOZkFRNCFeNIg9mCVWwSYhlnCwHvCmmMmcG/ZJTB98vJX0BwI7ZQ6dcaj
KqjHO35np7PEAXjL1e9wIrkNKGNp/llb/CrJ1lU5cN9mlpaxS+qA6EEAQR9nmbSG1pobe0kcmGBX
Nudc+028a4ny23cpv/Rc2ZHecBYO+lru/dL/ZQPYuPQJaAlmRsRDrmFZPrAsezOrhMwpR4MOkjic
5IwGeGL+HbXjYsEakMxdD1C9d7UcjAAz/Exnp93SGFTG3C7eQfOZTOIul0HXIVxut7eUs9D1AMPG
kuSVeQhJNPehwlRjoNXuA9pbMlcQXqEG667eyF5+HrsMNYf5ldTTjEvafKgxju5wP9y1GnZP17ro
nfcdJ8iFcxxdLtPNvV2y1i+K79yA6jFlzie6JK6ctCoorJYgMebmTOhUoXdB5qyoOaEpJqi1Wqmz
3rIRxtGbYZ6yJ3SjO1jv5DQZXuhlw7WsoUVrBIZo88+4ZJ+KFMtdYhpveJCm3dKfx1R9ywEHoLYc
fcIrD75ykNHVSUBEDIpAMhYpSgzb3jGX/AZZcO9X/neDDM8aaRFxRSdhM55GpfLAR8/P2+Sz2bLu
xJifjOZHlf3yomnUHIRNgRA9WYT37FnRd4eubL6d2FH7wl0ekTDgjtDhy6GX26WO1cIGcQ/uvLnR
ON+X0cwgYqxq140I8bqY7W6WZyfLzNji6BN7DB94DUOrmajQzaZJjALrxiLbFyvAnCEdEBYgm3H9
7gkz7GttZQRS+g2GleIma/nXchmV0ovYVWfu9cgWyy9iQDF25IKbXv0qR+8564zdpBVXM594DSWS
VQu/dKC5eKStna7IYKxnsB9+rH2U/XrsbRqHUtSB3bXP/Icpm3IOsN7D2IqXDSEJnoK5w6rtUeQN
xGxExI24d83wmZWqBnm0oAbS0Luh2aXVpYZO7t1CkOQUg9XtzeQ60ssFOcHewJabUELJQE/uQvNg
zY8gDlMApztaU56yJXpSLHZ1wIo9dHxJQrXrYd6fR7InV/miJzUO6crcIwRzIF2P1IDxet3+qk4l
LssdWWgFwjBZRIPzyQSRyxU8EdwhgFEUJMu4nlAkfpANwvNVa+7Yhnn4/HelRLnVz2zjKCMIeupd
fKclKeayEtz+2xtZSPPdu5/kypsh2OtbgCMcgj3RT4BkcrZRPqPHneabv+wVFSzrKvxCjTz7inBW
Wfo/ZVo8oxmXKQh6ZgHt7BCeAr4qTG3nEYoskUnT4O1cB6AzRu4Ttf1bjh7Qc+JX4APLfva9l5oi
MrBgE+7SJn7SCL4iqbUIHNqigDv8oV29P7GW6cF68yc/GHPY2Qt7mFbVLjgrL6EK7ePdtrILbPaX
u+Gom1MT9AweeTh+Yy2Lwwag284WeBVIeKKX5zmRsFs/xi7vW4yTliISjEAfx4Fa7IW5W0tHLmcw
OS1W3HVkcW3nlggUu4xDDMVOWpWOHVr+JtggRieZ3eLtjkymvtr7Mr/D92EdFuz7u9bkgZS/ycR+
KyejOMx+ey+V9o32jmfs8Ctjg5hJcWyG6dI5dlAsF86QadSeHbbHO/wwL2QuStfez9WQE8nl838j
lWiMr90cM7BTUVx41q+ioH6N1mJRP5QWqdbe0ADifcFxHoCBt4J41ndt4WHKJSYuAESj1i2VLAFG
U77ORo2Xcd0Ekh0TGe6r3OWz64g1CgcO0XWj2mR0AiXaS5Sfy5ax9kNdNV1rf7m1Q5wcyyIuzpXv
h63W4Yjpj0QRoTOnmi/xgR19Y3212vk57rOHwbN10DjpX2nbB7chkIYE0ZtTtm+o0J7wRFrO+NY4
9kMPbnxkXzNTUyBnv7NF8TxY3C0TVX9ambeKJKWYPVtdYWiPEwEEl651Rb6b82Ao48+Y7kZjiZ4h
rwA7G2Tp8NfoYGgoHVeCVZ3GZjz62kCaNfea1fxtAbUhOYH8NNNxTcP32mi4KA0TNbzpPg5jjyfX
H1662nyNjWfNtaEaNdpPPywXL0H1kWmjHXD1zGFZVTx5u/m7WOVRrIJUPAOvWKd9zdqmVuhZB6N2
+k3BFqhMVruxTz6QJJyWMcPbOmN2GKbsscc3mrs/5lRcWdAyKzOSr9TyH2M6zqyRD25t/2ha9dxs
v7Omhle3ybG2cpB7eoYrywD1zycViNxGzV42Z9QgF9NHfJSqaLKHP4Y9n0rexavUL6jmzZOVSxJo
zRRlsRdHXe0bkQCKGtAHR0RVqmjuGJwx36cDKfHD7ZaVsJYlY4SYeytmJyR1qtw5BqkqGaustBgg
PGr+c0avYLU6T+n8TYsRxqPZQ5qO2K1rY5bJ1TKeZrgogL5klOhwd0H/B5Oo3B2BMKEzxIDVsyWY
zSQQJSWzVyTcpRWBDPE49FG5Gp/NgnZxkkV7KGS95Tqmx8wsmKbrkDdRAaMM5QMloem7GvC9IZ1B
+UZsn4QVynEMl60BloBpl57uquz2rYjI9Nwg0oYZwUd48xwqGm3S3WCW5bUt/DqwtPV3KWdtv3AZ
AburSX2jlYg8sneQXdhECRbvfd7Bo+5vLVGEoVul5fNMvuI8u/uyZ8G6TZ+ObdP8aobq1e9IqEuX
hp03IxTtqXTTiyFz3um6y8J0mOZ7L+3+DGkCBSuDB9Asc7prUXxeYop8aq31a678+RTnpX21Vy6E
1lseSfxe73yVhBoG/AvELswYOPnMhWcIJ2g1eA9pik2mAO29g8AtDg10GbxtiQri1ViO3ZH4g+Ga
rQOzNANS4ShcVrP6UVf2xRwLeTDKHyttqtAfMEeVC4PKgdKS39tiaDtM/JpzTj3NuNlfwWqp5sUE
zROudulGhpbJXTXlj4vmx3Qg84tKBQMHA0IG0/F9zP5jzxnn7dqan5NKhUkdQzzCcB/OrFnDLWvU
NyskgwnkmDw/y6Fe7qiSOb6W0T70ovuNPu+PZCxDjLFzFrJ8LGuDBMF1kpGMdeeAnYEMQeBtnYNV
TXjxG5KEq0jG3zOzn7u2WRdku1YfzUrb+X3Hw9EEU7kgx9h5XZ9fSIgOXHPmFGz6r7wgWXAy5zGg
cVzve6/6my9OuY+3/F7ToyOwY88JwCI/Qf+1L5BxKV+yIipyozzwqxyHuZQ31XFzz651yiYymvH5
vsW1lp09CfYkb9v7rvaoexH7h/bsVKFgIY8IQX9I1XJCBcOwElWNbuysgagUIBUKuSxVnJVPzm5B
K5W1oj7UZu5z14r5OArU4hW2QlbFI4mn9nJbmgdtSkG16XIkYUjf65154jHRgmIh7t12TnX30yWa
uufD+6PaXB7yZmWZgW89M7R7oU/ZnfA+LHYih76gxBdIWC9j77yiimgefHmt0cfbNM6Rz+5aZ52A
CXAiY55Vk5f2ErMxnL3qofXK4QxOgPPbce8ZzfaR5aEuBCr0R4zLLVnym1zSy7C6HzpPj8IeP1jE
O4dW8YkiuaLTnoeDm/1th8p+kub4SruMz9/7mVAYlzMByo7MWgpg7L46DtUE8SKONghs2jre7CZ5
ZHSkDhyFgJ0G77metDhyVg+GJKJ7s2nUU6+yvxm5ngM9UugvPOJV0bypLGXgxS1p+P1XXVjeYdsW
hhk8l32m+x+Z27wYQz08xLPswTfz+IPt8pHEdBx6YT+tCgc2XR28dMe0YaVk7wSnZVGyvCcrNv6E
IeoqxSem91ufgz7yoaRZ5RLv1egArc13SEgrhhFiCbK6fcoJF6cHqrbnxHQ0PZusK3UvBuaYpZNr
2HsRw6QxpvKiSPeduYBOMdLLrJaj4yTe3pN9G2TNWuxLEXvw6YGuFQ5MfggCXamuyly5J9urc9bQ
oe1AMXdcgvScphD38lKwlrj1NoxgwQjc3bpJiKrhmgB8xGPlBVXa/7U1Xmeak4E35XHo6vYFNaAd
Th7RGQRzFqOHKSdu7mq//bAVfhSAcvlYuVGjkdLaWn16BJvx6KgFH/JiryFSZpdFnqEFeUFVjvoe
zGWwJg1Cyw6asR7/xI1RgS5sj1hEF+Z1xTVeq2+aq/SQZ0kkXP8L0dmmF25IxWjGME+y/CS6v6Wa
ckCGaN500x+4B22IM/FjR3wqiKf6VqA7xjZlcXvm0wMhIb/Qi0JlWYAXat57W01fTarQhLPtDv2c
bafZFJHFuzVVbcfeQzLcGSBTMFt6KGib920fH+C/k3g7kHVsDcsJZhf8ODRjfHjzi3B+FeBzMkTX
Eeu38Ww4Nj7HdGcWdRsJH6sFicTuMalYS1s9Pro5USdSOeqwlM3zqGVvclRE/WAyZbBYhpPkECBP
EQnyNrffmJNY8O2IPPchxApXhJ8No+r3dLL5aUCinQ7HIRur5AoWBErVYMNfrMFlKJcnPcGlcYHQ
21B9uALnPaVtC5Q6UzdVJO4JGXNJ+HFOTpyrrApeHpaoQU9HDirNRFSISnvxX6Fs9cc568yw1VN9
h3rnYJo6mxs9+6ZsWMPBA+FiCuupaGNYo4yboVpTgcgJiXAuqluhYRCMHRKE1DqSUorBFgVj8Sex
awOZJTA+Mkt5X0TyKMCrgGPZSGK5Q2P6tFaAs9cMFmm9iptT8TTws/Vq0xByaI/BBK37TBDpN0bZ
Ipxnrwlj00zeSWPuxp+Y2vwJDZp/7bV1X29Gctimu4VASMhXI5fbUyPmZ4s43uMACWynEqt/GHVo
Z8tS7rNCe+hHJF5U/PcaknJsnkN6aUmNc3HUwCFs3zpkWUZSmgdVGw91iYvFFPcYsBlv+3+BGSOj
OlU6d5O0W4tYTHRJJE/ChwHVaCj7sJg1smVPo/jPKwR/KU43G8IPCaMeuLW+vPN0EgHf81X+1N1I
iTwgq+qsT99p6j+WS+pvtcfL21zyVORY15Dyr0aLmYbjRXbl3QqIXGoI1lZH0BTFlN4KCfHsedwA
IEVR0ATaqm+aRY+JdKbB21A3/FcoI+YYezFItKVHJ5GRPy+WHDXvZJihzNdLofWM4YENoT6e7h1i
T/FWVvfgvsadR+Ow+V+6cEm0UynH6c4ogFXibrwf548OXxWmaq0OBi3bz26q32OjTnAwMNeTzYji
y/aGOzVpKS2p4JNatF+MjO2zqtYnVxVLOKn1N9WGRur4Vzm6KFjVthXCApjoGVLWsgbHPtuHws55
+C1G9WRt9Y07oOfou2wvVS6uLuNyEoppsDGuPszxKpgxDIfWBsTjHtmtfefgaPaiM0DYxhojMdoP
oHwJgHAT/ocNyYJNMH98H8m6vGX9ulmTpodRY0hhCz7OvF1/s668CKfM/64Ch4sR8jBLSIbkt6DA
6W/Lkt7rEuqi4xAv0CMCGL3i5CK7B/Q/8uxb561lNPCBWpHOqOjCUwPC5jo8uC5+2dXgli7aS5fx
Z5qcFb3uhQwJthCtsXk0U0YngjDjfdl62XGK5ZGtO0tjk6l2PYOqAVIXwkT59PP6wWlA3PX4LfIh
vy9no3gW+nnN5vL+35d/SdSOgLvP1DhMJddCj4aDIrZnK1kQceQzIag3ZknX0MxnlZmxOfKau1XE
gVmKKRLS/YWBkd1tukJq0ZEsw/OuUQ2wiehb/W6YSfoY6ju/JDIbwsYDvrvqvYLu0w0s32sXa3Qy
OOhItk0n2S17cyIlBHCTtTx0rAjPPg7g3eJ7BScz7miGJmRjui5iy/bFGhex76H+hEzqqhHzW8/Q
C6M2wSCuFaiJHL4MszTqE7GzRDE/FuYaWPOwBE4zP7heibuihxlE/t8e/8KJIu7vXCNKbJhjqnGc
9pbP9sCVSb/zXKfZS2ON9+lCgdIxIbINdYcuZT34dXVICOm4Jpp3K/SKqfU6aZTJPoO7wWb45Q6o
ezD7Rtm2OYQA28ti2Y+uefKxR1//fdFFvs8ysiodKzuB31wY+qf6QWJvpBPtABj4efeeUlFBrq4P
eswUp8XYO9ZefAX9aT3O5WjepzOkFIuRqzWl9Ke4sHaeWE+rY/n3VkUrUNfkwE04s2f33LjUTvPA
BmTBYlSTPmqgJ1iSDSFUviUtSn8zxRHNph0mil5+eQ7khqqEBlx6yRLGi2+G8D7ewXEdlpLMinYy
7wHU7HDRtiftLbfRbuCpmSLmzuoIPotgeyIRI7lOcMUNgth6GT+S/2IQz4W/EmToerNKzAPGat0n
YyGe/Wr99ggaN+03aVHWAhXXa6l2iztW8Py88+jy+ViFf8jcqjoTavOY0CN0ptfufatqsV+W2tGZ
5Y9VZH8ERMyo1ZGcS9HZewiNggmKzS2wNvKwcjU1pvO7rHyENlXOFBP5ma6J+75DilLjEPQK97PO
MqZLg38ZK5IEcxaPeQ0/M8ejPJavrdGrK+IvM2/2ppM8sAmho6u9E70/TxkOftaw+27Fys2DhGFh
s0QNzIWA7IKjxE5/6OkWduXEQi3r+BHoqpE5u9GwJo8jCzLGd7BZDz2ZKLw+FhwE63XKXeg2+7tk
NYE38kgYdaBDXcoMRQ6dTVEXlpZnHjDUAgccZ16pzfStItHdgmNbUx7gus2irrklWYwfLMvso16P
2JyX+tP1XiyD1ZAOFaQpQXnFNdMN5uo4mx2rrn7BdaLbZgbkD8uNlj8+DTnbGMNH4NDFJqFsXXcT
Hk7dvD8xbUlCI4fNOZvOGYITo3jWEfTII/WtvjysKQzVvHxq+ppOaU7PKXK+g29bTLhVP7EFpel1
0ft5Mw5Ow4M5oi8hFPpPFzH2UXeoH8ZMe2gdNZBGwrkLKYbZrefuG1umL5OrSIGT65M999nesmJU
mM2EnNjpKd1WEA9jFh+3kfcs8+yQDfYff6G3L33o3KqBCGl3Z8RqyzmvjbfCyMuIBn45+9uXf//L
1kfcUW4Ko2zVN142VDtm631YbLibf1/+qTGQJkwrAuuZJXSKxqiz8oopFColIlPA5HVZQ8Ga0k+h
DqsHYm2ZRrMX4lv/vv/vSz+3STRo3isvnZVvzid69uea0afRP6bbP/37Vwnj6Hby1THfpG2YdV7T
UjSRXa4sqTgzGMQXQ0TVuV8bP+RQ7s/r9gVNIQKQnFjNTFl0fMs4nZlwQ7PavryVA7+0t6nPai1/
ER0unXxy1//6V8SEqP+KSfr/Wur/i5aaECQCbf7PUuqgId30e8i+x/8VevdfP/bfYmph/IfwfN1w
BbwHy/QMdL7/LacW1n8I0xEopnESGmTYoZn+H/F1jmMQ64J1g9WRTTDVf8upbf0/UFO7yOMpagyy
F/6f4us8seXT/S+dsUBIbeqm7bFd1Al94vv/Q2fsmIvrEw86HdnjEuwWJ5x+7T2HeralJRL3OAwf
g/ZTdNbN01GOAFYfCKNg/l3kPAfY29tMmHvMZ179LrG16YP34k1ecWZSSmht+zOP5f3k2T3jFRfp
LAg+PcN/geJT4MpkacQq1scPhYgonpnN23hgWLrWLqP/en3NNtAVwUoIxbQnqo8skJb4Ag7ySq7X
U2lYLCUSdbE17nzxqO+dWA20wQkLcTGzCOVFdhUeM25Oy/jKDea3C7Yifd6ycQm1y+wnNgZT6b90
iiDuFTHgmv6knXt1nfz3qPyHnlmngvA8D/WZJey1MAAlS1Sfu3F09UBO3ceayhdCUm5T3H72ZXdg
7Lrv0ciGAF7fbCt9HEXxM3W8eNeRH6yMf8jFJVG14W0WrvnkSueuc4x7k8cCalZecyK6DxgeeEAi
qzKJqQfnoOor9sy9btgsrewrnLoP5MWHxFCk6q644Em2t9p833XeKdN52+Iejgp09X0eO5J4mZik
OVYAoiz2LLwuJkMoeBp8qnZx9LYdb8rjW295DeVEgKeel0cdrnhiMtMGs7eXuneyZ/dXLIbvuNt0
RNMKCpi5TKMq+ECVA1sAJo/770rR0FS66y/DXcPc7vBzpcQw4G4+uewUgmmbHokSpZVlQpHiac3c
cffv0wbx8MeW78nC+yCBhu/b2XvPR3NhGYsmH5jRU5+0Z6edp4CMDLxJuCxJDD85qg0VU8TeBt2f
URWMzGB21lrvx7YDyiFdPvg1eWXvysJYjF5IgfvTo3Pelzj4gAZcM6BbO/5CPwVfcxQ9udqNeO8G
b6KuTr7jkmH90PkvuejIxEwuicWgr4SNkyK+IcqBdXSVr1u0LNWVYLM9Gd9m920UmXYz+5iHJqTT
ZJTMR4hF8904cBCHr3oRdQI/Lv5x5XUWbFBeq3LECdb8KSVh/d/NEvtIcfWUoXNr2MGq/0gx6SHe
0idgGVnQ6f5LOyfvGFevRcbna/AG6c4TZnuM+EaCP7jOIgbAtBs4dfK25tdksUHZSCKDnE9mCSw4
DqSsiRWozZs/0PYlNx3CfUAO59VsKqzYmC7Q+vwFIsPU8cbYCV7pciht/ceNXR795nbjtcWpTLGy
V45znZfiZ8bwhjaUd4VdzTsrw5SQl9guuBP0dwOtMtfovJsMyGygEmzFJSKmhqc0WwPmgxAQIfp8
GA0I3AE1DZcpy/OuJ0osd0kk3OKB6h1qVPRO3HSBpyN2qe6hC867zHpBjchInQlEYqzntfhd8AAv
PDJ7W97rkVeBsujH7jCSqAif5QtQlMgoDIIMUxl4gpummwhcTqtN4FedWnvW+If4bqDRgYjH91ml
/7YMgXeNPfJOtfFH3aXLceQjFLZ4MTsLjhRZj3yH3c62TQf6QV3vcp6CdM4CQICEmcCQ8AVymII/
1xUtVEZKx7Rf7rHxAVRB2abkY005TyXvgVLACbpDQ/cb254NrLY9VZKDpYZTFZAeV5obajNpwVXp
1k7qKK260riN8BoCAsPHY9XnEkSDogHrUE345nbPjhJBUob/M+ewpPf6Mhv/B0ZZQaBcGfZpO4cx
8pimkPGhsbU7j8XhYUisR+Z65w7E5x53dhb46VvfcxwVAqbOoqz7DJwJv0/Th20/ohAYsF7nWc3D
oLhYvBE7p/IuSXynZ+T++Jn1DBgAZ47G7HW16f+KJtTz4sfCP4E2vG6iKXWuSuMTnGwKyTpBVjCB
4d2li/cKh/HYYEQODGauF73qFKkvOTqUCoC+LxqOt0oxYE2I38QYcFDxYAcz4/3JAKA0FV4TKNt/
NCxCZKwHbcN4aXF9b8r4uzAFqhyjoI3P/4x1+Yx2XcLk+FADOotVFGvUyA6X+yJ/S4Zmu7p3XiYe
vgHuJW69Eu2+xsbQsrlctrOEfu9p6Yo8TPzhBtflWe/GP0RtvHbutlMcBg4LdxvzbdllOE/8I4Ff
iPbQ8AzuQdkKmAzrzh28lIcMcYBXKY5bauZTa1Gx/3tgIS8nM0TjhTZaHzPhbWs0M9aEWTz7bU3y
gXyKLzHWP6ldHfJ1/GxaLgPDKP/oGvdiBZ0kAEVyoHdjNTDZp7hn6uv5Gp2Tnt61uU/4N6NfZ9tr
cNovIPq0JFs2fO51VeKiFDOjXOcEjieTVjrej7TfFEc8p1b9L96qN2+FIZGWy9NqkQGy1u1nNjJa
kgkPI80oOMpn4IHC3XxAyH95OIEd6X1+r5ohnMirL10V753Uz1tSY8YUywMYIXX9L8bhPPBiePaQ
o1jAlAn6zS/btqdgkveO+kyHBlB25/Qo4xjv0G3qgXI5bPzCPfnAOwMxDHVk9GivqkzHH9wHGsnT
gUiMYT9KPhZkdi80FxwVXgJLaDSfJua27TjP0bodkC7zOmT1PIl1CwBzOaFRQeyWEMGKjCILFB5O
5uBMfRc2EKVxJaEqqHCqRpUAavvvccjNY+0aKo5yq75y1pOzZvwne+exHTeydtlXuavn0II3g56k
ZyY9KccJliRS8N7j6XtHpCRQ/FVVf/X4DgTBI4kEEoEvztlnD1y5XyuB8kis7Cds4QkgAjr96S1f
oeG4UxWgxCBhd17HkzI0riyInrTfaDYoVvmgoP1AQnllNBrSryJFCkHSIc6FbVCQaSGaLlSSr/AE
K6TBatfTrH6SV45nFAVXAJkQUDrCHOSkMyoFHtHU25k5UN9kxulRKw05Qv5H8DKH1LQIJbz2HCPh
QjKR+IxOuxlD/1bHMrVpY1jfIaSbWIPKVeBiraP8BaVxdSR6iageFcttZ1G06UMg4dQfnVVROR8y
IuC3iUIzy052loefuqBnyQZcheuJDh2rzA+6bbenFkP4eVBNRYvmpEcBPUFLrestmeDe0cBG67al
dqAF/jmsSJAhAmLTNJlsHA/HuvY0OgDTj7xBbkLoA+zt3gqdL4FjYfgoS5CiwrF3DBoG52kVkxBl
RfrwUdL7xxAWIx2YI0FC6oP7i/Etkd+FsyOSnsJUp/UIZ4H9Wp36g2IsJ+VA8oz93RQ0ONZNIQ9t
j44CJtWuhOVpGihhRGTUAi+9Me3J2iWN3VLbw/hXx5q9Vozm5Om1u0NLbLuDfpgdiskNnYBZqO1V
QtBXYeKH1NErgpPipPP2mZ7vG7OFIytLlBKWjCMS5aeX7iq5APCQuW6jWqHljVVsbjUiNTqBcRff
J2ZkL/HniwgFpSR8h/k1yHjSSvVAp8SmBZeO3V6WyM7WdUo/J1bi4BIuyaVS6Eh6Q3B6LvVqIgyM
bWibMK8AnAC3fPCtFzp5/IdmNmiAef23oqj7y5Du3cv5Lg3t6xIZAnVt3Hoc5b0dPsEItvEFgjUA
mHyRUnvbVjUXjNuo47HtfZGmIEZh9dDEsdPvcioqUyw5nTOvtDl+iAXeOdbq8SjHUiwFOfYPxyZS
IC4iWMC68zmnd1aEJsA96+xPDlWwXYE48ig51ygeCahapiGQ6Vs7D58l8lqNRgdsvUBgq2YC1tVJ
aDsCXFwpdakfNcUHaJGGVE6GJtrQzEHmMbq4GDL9sqK0cqpjShqBla/llD5EvE55AcS8EREInZWE
SshBI1Y+Tw7lByPy/Z1dtM6WFxVoklkrUlxabasPWHxQ5vXQOHveDR0aAUkeYcrzQ8q9OpEFU02H
2qxaJ831rFOV5fZ5jLw5Z2O2CsGfYp5cpQMZDrH3CHvR3Mo5htiINDZu3rpE3t+oV5ph4RqJ+5eS
D1uOav0ZwD/Oe0sl+8T38Sh59I/QMWlfTYpyGVNWcWZzeIjaRrluM+uUD0hHK2NIT5XTaY+4C7yN
XpB+KSetObw2srDcOgNts3JQ9cc0irXLZka6MvQpCW9aRty25wbE8hnDUzkHyN+dBAMBdJY6GT9n
nZN9KDvP2qY5DYQkt2ieo4Q0Os526NiPr+oLf/AFa+Jt/M3bOj5RF481FwumauEafvW2nnqKTggD
Jqo2a/K9jomXd9UIAcrGyN3HrqZVYxCIFvV4RM2Ip9f/z/FNzcWV7Krobd5UC7zJJDWvLTssYON7
a66ua4fGJC+CRpQ809jXm4YefTs8oqXa//2x32QJm3jgTBvzubBDe3Dl3xyaxr9iRnPeHRAP0EvL
C2PTeY9jOlHJNqf1bKL5CRGGy6P+t/b1D7UvHTMlF9dfF7+uX4b/XL2M0bfiNUngx2Y/il+aarxT
VSCohmeotm2qBJv/KH5BCHinWoZjemDs6Wi2WfSTJeCIjVTTYSsqcK6wvv9kCWjvDCgDwIZxUCEY
N91/wxKALv377aR66Pw1i1oJxTbbs8w311SFAJHrKselWfH+Vdk+kvGym/dJOl7Grg2YXnrrQ92r
1DUkSvRlRDihbSQDI2qQOmAIMTNSDwzrsgBjcmxCngpygJYeSBMClq2STU+ZRuyBUWLS9fKqSTkK
o7nr9UBpxWjn55h4xZgcELJBN0pCQ6bpg+JY6DgASqO6BfQ8kNT6s76s0SL7UX0uPSe/iLJnt+gp
RYvsBjnACfd6soOqvp00XE++CLKZRZJGPmjZsZAhGnK0nc2SXg5n2uDLx9Uq3M+dyN1YJuWYqDOT
JzCDuiJAIhADnrH5q4HVkXzTmdZJVt+x+5DOIAaRqMgPikVXIMY2Oavk3X89oVZdV8BpkI3kIUNb
gu77orhPtabe+b2RE4QjSvXnUacDSJCM91ZZ83Aymqk6Vmb5YyAn4whIgRYp32vCoYdTEOXwIBoH
DrEFlAn1FyltIT8nlo/ir+yf24yCTWcMsBlx+DdedtWG3U0dq8Fuavo9XXZY0QSEDhdCC2ELGF4Y
7zW/Vg+amz12oRauyrC+pklm7Sen2uL/QZu1pmFWnwDA1CckGPUJ6UkBpU774ifJ1jHoyq8HWOEG
BrKVksApL4Y5jfDzxGlTXAQihUN+N7FdvU/ntsLnmdM9J7+/YJ4p6TSmW7e3ZjHYGw2lNALmDqyQ
j0ZmXaj2S1vkzdb2ow7rO41KOUY2y4+xZZ5RDmhyl2m5zjK5bCfnqZ5Pg5D+3m09deVhWe8fdvN2
sdxtoIf0vMrR8/LkVM8EPyzHtOSHW6aX4/37eXXpWWuAYhi7xFmRg6ymqb1MLvP6NJ73iuXRa7iT
c5fTcj4Fy/SbxXJyzGNq3l2DwEAcKxw0Ym0a/5iK2yUS95cc5L8mkyaESLBMy8V1Tr7bWm4jl5xX
Wrbk4bifWt4YIVcQHvqH3b6Ztxy+JO6T5uMfNlnWWT4NnWIt5QvsUMvB/7Tesj8l6Dwge97lMmvZ
dJm3/G3LvKTRb2qbPIXzn6vbzvuizoNdKOgGSiEQB00BBrATJqlaVwhIfTuqu2STKJgW4g73vW5X
DVJRLdDWNj7PtdzHsrc3k3JfiZMIY6k4mMfNRs+8ODjqFxP1E3ln4tB/2k7OO28s15Ef5LyHZXrZ
+s28Iht1kB4qoS8C0FH6T+Z2yHLCqUSaV+SB9ztPRykuqbVc9GrUmoj6SVPxM/p2Ec23zIj2rfhR
jxzxYzHlmMajCJW4zFXqxZJaPhJerRTIVeUyVTw4llXlZGebRPwk1jWJURUcDwau5ZbnAZFu/EJr
CrFi89QQ4sACuZ4cw90DFmWZlhsvk8tuBgF0kZOhapHInhNUTd2gP2Z51Qvoyo+BVXj9unLnHN/F
rwVtY21oKov6BO/L8qV5GfxpXpvwuwvrHvoGWW7yOSjGdHGfynkJ9AYi3MSSQCMX1+w1oFkJLvXI
Nrvj5Lrg/fLo+u3K5+3kXEXe6qhzdrGehqABxFulGHQ9OnKSrXsswU51tMXDTQ4iXfwoikm5QIPt
At+w+KjWY3+BDrs5yoHuqDge8pisZ8ACn7DKWogp53BdNoaC1Atw9ug2EFs1nGfOwI+TrDQsRYal
+hAWgKlzgppMQdsZHZ+4TTHILf7evG/OkUqyxtAEhCvhPqcgW5TYRnjnHsQAESD1L97eSeYUZcBe
r3eBOd/XfsF7Y1woBGtwwcjvdxJfMqYzLhg5s5PXjiUegsjyKLmxvaHDQIbeBmJiQO8uz4Q8MT7m
ZFPDpkxJ0Tx6goEjx0Kr/jGGjIVaUYcoKMtyWIYyuoi3KjxltACLozqS/UY2JkmOJsHc7lQ1CKaa
jTWa8/DAiSqOFnFJq7p0HEzKNTYA+hbAtGb0aCahSsUacTZmY/DgKYFu24hUWl66HVRwOam3ozJs
a9GqM2XrDa8U95qYbpeZcloukYNcqgxKLNlAjSkZnqeX5a9WkjuR02mKOUbX26vzcWZahlA38B3M
ivHgagMEFcICZzh8/JwYNGzOgzGC21EOxkHLDrYWWBe6WC4H8Ah+jDVSNCGn5ZbLOq2iCjmF3Oev
1Zd1arsyCZVRcc+L+D85mLuI31Q5ylVGNFkpmrt/XE56kroqCkyLb9aRa/8v5slVzkeRm/jR8Bx4
AcW/Xx9Hji1/aj/SSWBOdKfIP0qereXPfTMp/9CEeID5rhVPhWUAqp9f7l/zAvEE8cUTRWv9nVGP
NheseLQU8mm2rCjHCEzlubZssyw+7xasBbr+XzuXM51GnNU3h5Xr/OU8ZIjF2kiNHV53rCAiT1AO
EPGzq7ejcjpXtB8rvV3cWCJl7q+Xv9rp21VfTZ9HX+171EfuOqWzz7v+H8vlqqi2i4tGe351jD+P
/vlIy4dOJu2RTA5s6eJkvNrHssqrXciV3k7Lma82Py9/tSsD1nrDKxhxn/qrQfprMivirVnhz5Zr
LPOXDRwTYnA5p0/LLN9sAbdYKYlgclQu6cDung9RTLwXQqOaaLke5WCcQCXNYpDEJrQeOSpnysVp
W/I2vKwpx0IiIyD2kEEXL4vtTrwsy+WvdqeLQEtqiKVKhhmjcvn5SHI6rufHGVrVrulA0m2XzeXY
q30uH0nuXS7m675HhtvutAzLW1/rH+S9stwRctIMbC0/nO8Lu4+RlC9rqRnoNYJ+4cuIR/wgs1lD
2QIaRFtnGbg5nmov78gQGiuTR5FIR40LKAdyoPQz0k05ms1A+9dy1HupOzIxR1KieKiJe8YUzbNR
NOeWyYxs6fhouW6+nwS+qXHDJxo7VBAmIgfdpntBK/OM3n6dFtV+TLDeW9pDQCDJsej6T064QoPR
TJro83gKSXahps9lm7CbwiNYxQBSLf46+fq+DOQb/hzV4dYMKCcoXR6f1E4H1UeORxsmxtE2eJhD
CYQrFBO4DF9kMO33KX+LZY0nugV2KpqEI9cOdNd062IwmEknjOvkZnl3laUI+RabjZj+K+FT9Qay
9/5bsIP83k7/ULDzEDr9Xb0OtgLx8N/a/xTf/wOWocu+RkApgYGy64vn//t/ztv/VK3Z7yix2p5r
umfR2gIBdZx3moakzVENw/Y0WdP7Wbhz33me6SFPMzSXcEpR0/tZuHPfuSrlahbaloMv+V9BQAWD
9LcyuKeqlmoamqUDdLAN8Ze/LoNPWk725jSqB3AAK+ADWfDdmonCCHYqwh8NQ51qkkjguhtfeyF2
mDLaA8HnK3V+1mmlYaXdRlSrA/S/w3A7lEDCb9rqk2ZWqza6fXWa/1Czh036h09LxV5DaOcJSKqo
bL8q2uM9skvXDfi0+Gu1kJ7qJitvVUen39f8xPPlsumTLYD0leUclExFtguPcL6eXPy3SvtVR6rT
m/TSZfxkDUSlpv5VVLi7AQfrhGprQHQg0jM6rO3ejWO8NHgZE3zMoX/DbqBTrQjOWqPHuxW7m+xs
7Yt5rJHUyF2q4ptYB8nDqgWfJQ5XWKCsIVuos8Ku3V0bdKvSuHQx9YhZYhWxS8ir9FWbK7ccdmJX
g1Xyq9VR9fpmsvefH6pCQyY+k/iA8gNXw66A9WGT1SPWidhdgKDEp3rlY/NqCgVpAkTJSF+LcShF
q2bwaezTeISK0hDFGLnqjVgHiNa2RnEQsimLzRwzYckmYlWI4n6M9ATTkdvemAn6pi6jwsi/uoNq
ipUj8g5q5j/ZDbQYsY+oyDdVSIERAkvFthXC8GBCSgStOfNIuUNHFYMTaw4meAOxRhINdxVr01ud
QJ3i62jV77qLbCrpUHjcgDEyycRgiyRnBxxDfi4OXmnO7uefKo4n7PfYivaEyFd5fxCLkA7K/8eD
pX5t4g69Uofmnz+A/ZhAP2BRgJSswXQiLhf/xHwl3lZ5shPj4hQSErQTyxqA8h5xz8kjSTbrycg/
mCqG/zpscOGjONADCEMG77v8Mgd0nNmM98VtrD/S17hRIy6HlsIDJTOr3YpJsXKjjTRa3cOk4g/C
NV6l2doEqdfF2brr8pOY7xO/2vf+Jp6fCO/Yi/02Sb+DZ7uWNW52oTPutQ7qoGgtPhWM4fXPTV1Q
B5TqIdAIxwYmU8bFskrsdguyQe4tMaMWB137QCL9LmNz8QnEZkO6s73PGo/QxPYPfTXteo9KR9wX
X7JYg5phrOl4EsGpXP6XOjUh2CmbLwS4rOsuuR8V/9EL6GuGvfSUwNNINfwwE5meWfphKG3ioi0E
V66Fa8M5NZNzVdUa5k0CgzB9OaF+1RFqusndTltBvx9aXJGo4IhG/aQ3KUSWiFp/EiMJmtThW24G
myyEBAFQH5GQFt6icIW/Desg6rbG0N6larkusVN0xcwZNG74Eftvp9ePB90/PEORaOsorf+m0wsI
cPifzRfS6397eP7Y8MfT07PfYXjyeM5ppmFZphB2/+r2Mt/RIYYiXCdohP+Wbi+TDjFVtemRslFh
W6qzdHuZ1jseqejE2cw1UOr9K8235hjOb08kk6e3KbTlOp+Q9qPs6Xv9RILXXTb26OiXKDK5nihp
MUjp457XrTHvI55Ne11EOoN6LI59olP/XKblzFbAZnswWBvZRTXVBrwGbAt9ZmoX5BfTkkxrHhHJ
MBkE7XXjvE2LlAebbAfWSTTuoBnfyJ4lORgGV80OkdF7Fwk8A1FkC2pEauf+JTkND+hE9BmdSgHR
yJU3rLp1dp/3SOnmMPuQFi7NXuMewKpKDOL1iH/smBQRflxoan5/kyg5sNCYnw27Kt83wfyYoWxF
Gp5dKIO+9RJyvMkpKndx6GrAUV0MQ6Z7N0TxySQoCQghWt8EnGTlTVBCafuQFkcbWYN3Bzm6WBcZ
Drswr74ZIveWYvVtSXxj5Sb3TRXcTWr7MbUqZ6NbVclfGG+xjMMNydAc4dBGBWP5lzyJS1Q03ncb
eAStaeK944IZrraCXHaFGH6Duu/KbC1lq8wWBu3pxkryO82InqzSTjfpkN3lvM3kup8eZvXeVpUC
jO9T75FEh91g2GCnXmUjXRpih23YfISYgo2LMjAJfWgwxcN9wFPWBN60y6LS2ztQe1boSPgxze8L
pcBxV2CPQWEOhugybPMnUNL1anQCftFtwmnxLp3CqP5Mu+fRn6oHrapv3cZ574XaB+Jp0YAN8QFK
35Wn+Zz3WF851Z2u8HKBNTZBlDeP5WmAMbEJg+q5ag0eMkb+7JpI5rECpvgCUzu/aIdBgIu+uQRc
rkgR3AXJHg7fdiY50ifKlUgqqlzlzkBNQ/ELdZtjX9SC/dZoIVCW3CJpxqy+02DF9qjO8z7siD4M
7jxHv0lb2o4p31ZaPmY9xVTIHUA7Q+t7FqR4m+1T3AYVEvGWx9UALWfmj1Zia+OlkMgmp+PCq8On
aKBl4zh4zmq9NXYOgOcqBd00eF9LK0VzONQ3ef5pUIEbg2Wt1xrXw2q2igftI0LTakVHrkf7z96p
vU8aNglmXE+lWmCbdO8CbUKsr5L5Q8oOyWsX+aDcILvb9AQJKo59o/cTLvoZ1KYZKfuhAP7RJNPz
rI3XqQ0iLWjjm85V1X1LHsm6s9gSy2+N5wjSdvKh1vyPBkbwtrOVdadO2wDjGD0K2I0F4s9sVfpL
j06roTNCZgqfIT5YBuoY0yVXZXQ0oYl7bw32M8pF2EiZjlHYH0g9SR9c1ZyBGMYX+HRvDNdFDDUU
FUE+0RFg2bqqbKyCjXmbO+C4qtS/tuAfQOD4WHn5sCbOqDYayEYTmVZYe2u3fRySIQHWKUKCuJJt
nXzx3E4/lG3grsAk20pNuls8EKxEttYD/ke+ZLi+ZkBXymRdIWjJN11iK6vBCu7a0aDcrJ4QpFmc
VDXXVdByOn6HcvrOAT5nkXmrhHSGJXX01czGC7XPtn5TP/h2/JVxbKeDfXAVxVuBVOiSizLqQSf4
8SXZLpAHoWrtcc3OpH/w9zTkd61xEA3cpMm41k2sGBYA7WwKS4RF8U2jEfASVN/jlihZos69+rGt
1XsvKPGWa9zTfWzcduFVWjt0QKTNnW1EH0S3MnJfj8YhedAKFEy1GG71fLp3OhT7cMg8LX7qDUS4
WWN/b9yWcKQ2KVeBMp7sVH3wYi5mUuArEC7Di2pdQ4o/jIF706TRi6+N2E3T4b41sEYmefuoFUZH
uVRPoOnkaDQbkY/MIwWx5kMf9t8ao7hXy/5pLPmQGDOuERTRxaGA93YHEfFzG3r5xYDVZQuB44sy
1u+1Af6Ybr4v6CCACeZShaDpTGpmn6r3Pg8Bp5++a3r+OAyEC0Xxd3LJTzEJe4pO/mUX8DSB8EDq
DXFvkbehltquNBSBMbhivSC2MEKYafXrpsvfq+xed3EGqz5krMRQwQvxfuF3e1DU3jc75reiC29j
FxDoZMKwDF12Qlichzdxa+X8/s1okQkHNa/RSJ8CUI1UuT76kfri+PqxQC6/DWdsAKHpXPp6v/PG
4eRMGoLsbL6N/O6EzI2MLMDUOqAlNRvXvZ5+AYylqvgwoN4BRbo0jIsxAV+b+QXnjAjErrS2NZbs
qDBFUus+TfM7svdeghhWmo12wuvHL64BddUdi9se0Gck7q5xrnaGAiZIC8OX2Zq3/WDxGtaCd4y9
WkQvbQyFl6PYXWGZOVQu78fYhjdJApKZ9sq1m/vf+px+tkaDA5LPX1s9+DCO0X3gTmvwKCRUdJVx
iGy6IRtH/YQ/2t1ZRkgHsjsRaAzf3XH6C1wYl6OS3E68sYgXPQtvDQVe0H32sFctMKxZN/E+1oO4
rta1zbtlm5hXFPLdTdwmeywgh3LADWE5H8exhn3A1e7pvJ02rm9sgnjaBaP+ORiiYB00xtfMqO/6
gbecKN572ac8VA/ONL6A+ESt45CKZLwvNeuBPi+8QGP3OSYYYT+7SHsA12H6InBBcLMC6DP8NFy0
3kGjWLcewe4bhX4PuO7kEi5KJQJlZAU+qLZvNb3Gx89Kbv7oVd4OS/oXYEY5PR/g+GYuRDXGomFn
p4YK28axSn7vRot+Z6faF3mRrJBJDqvc4rrpCXuu/bZfAzyBkZdWn6wByDM2XNxxKlcueEj/kiYF
OCteRnWuEMOs9+Q+wHI2jyBrjr3NBy6j+b03Zuig0fzE3udI66OLeLafw0Tf4z6BmjwoXz0T8E1p
3Vhx6F0MCdQeVLUr3pif2sFSIXLFe7cx9n0yuGsVRtpuCCqK2vTOniJL33SdyFOI8keqIAhrsuqL
YcaPePyIIKirFwOq9s6t3huJSuxGOWCxTtNLCBX6yi8UbgfjfdFzu4al+8EBuVa676NeSCwd/2OS
2OHWCuvPupveTHZR4g2L7+3Mf8F1r24Vj+aTE8+bevqIKOZIhLe/jlSIlVDpYO2NX42yTNe8915D
2Z0LbWUOBHl7uA2cz9l1z9s3BkKYsXXKL2JmNo9o2eJ1mqkfFYJrsfxzJfhog/qGTdTC/Qjk1qbx
46zUHiAZv5hH0xxbVMOgCgvqLpnRP2hu+c3ybg1PfRos97kJC26fZrhMGhfkshlfTaTIg2x673sh
YOtQvW2cUl3F4Kddwm9WemtT3xrMjZKM+mp0gxs9PHQkmHbA4FZjEnxOjeRrXAVfqmS+Do34HuDA
tearVw5ez3WeqSeU/qu2yTY1vmPY19DG7HD8MOUAgrK5epjhN6LmP5H0CJUvTR+61L4kF9eA4ekX
60jZZTFlsyL4CNhh2uZJeLIqg99d7D38/G2U3HxU8NWDVja3ZHE3oJTHT1ZMzHnWloTJYpZwDRxA
k10TOBLzEAJWUVjCZpjtPf1gpckzWQkteVdHMEA8tNzpW4x2WQ3oRq2dPN25JDtPjXWiRa6QI0EW
RoGPbdpVg/9I6CS0zpY0ej+MrsBjdKs5tAz8ZHcF4dTruOEHbgrTe1+xOHYbcADSPlZJ738JzPDR
dmeaKUTnrC1Q2cSwFx8TrQh2dvUtb8z7WIFFhrTiy+gOVN3756lrX/TZ3tDS/kqsfYA6lXMV+vF9
p8AUoBh7rL1+35ttfND8Dqh0tp+s4VKr/RMBTIS/B/VTFzTYxqx6F4HJKOimj+NDHDmf9BjGUFV9
D8HW4YNNnwbdpe7vgmGjQT/ryZ3Wld7aBSscAoVZqflwpanJjaeB4QCt/bVNbUpAIPbnRDzw4N8N
L0WnuutgqKHQ2QDbbUXHslrx+O8ezML9apAOTruXoMFDMeJz1TUYOYlKpWXoGgfuzviNH5x7I7RW
nn83gBkCewiTKN765OkQRB0nGyep7vB7eXSwF/Uh1ICoxu9HMwcfGvD4X/uZla5hTeDGGWDphKrC
9RKbJxoEO3pLMG1Z40WE8WtddEDWQ+dm8NUbvYT3Qpf8RVuNvAQ19jpys12vd4jehwe9xgml9MWh
m/UNBelvZjDdN0ZqHequup0G7YNaup/9Mr5UYpvfF5UbDK8yVkfKO+T9ApXO1oOiX/TYJ/BY2c9T
o90lirsHfkl7YI4uQ0IbKUh+0DU/2FH4irdGpKr0ops3NTjopAVP4IRbm3oQBEkMjUN2gOZ0Gv1H
cvwsKLyiVWt2K5E3M1YS2BZdAZAOdyBBqRgWI3R1fqNEoucKXuigtRfoBVdaEObb8FFRbW2T40Va
NZPrH+3sEog50RSZ894www8u1MpicK6RqlMHpQZVpC8d/gmt6i9z/aNJPAkwo+dgHj55jvW1C+0P
gUl723Oxnaq3Zul8rxIA5K5LYnRU7sew9NcNLaTQKyysdN9iPSfgfryso5sRVcc28Iu9i9xmlfp7
zegO8GVJbc+ghXfwzbaRTS0rKMrHpqL/OyY4Isl5qQVeU69x/37JKl4i53BUeOMLP4c1VdqGQCVA
d+Ckw8s2Su712Wi23hS+xK6564JHi+eebm+/dUK4OuJUP+Q+0CahD5EDHEyUGeQoShTyJmzQ83IS
rDhR21zr45xN2QGoyToQClapxJHCJi+4IbwG2ljeAzMpy2e5XYozg8xGEHJeq//cdyEOD1Q83lo2
IiG5opwHh63bx6CjJmJwy/NncoUOt8fcCip0SkeAh/UXX8yTg4E7rQPt1IPowaFIqL2N47Fy0vVE
bwFh4fxpgRdRUgjV4Kkf6Lr0pG7INskhapPmoRcaJFAcN0PX4zY7F2OAfeOIBqkphCWpM7WC9Y6Z
SfQByr82F3+XZTXBRiq4pNZLjpWy51OOetkIKyvUfVImyWaV8mLL9OgnlKNiUCgBcQTKvtIU8pjT
AZmi/LOgiJKg/GpUbu1g7idFQshezqMz+lEbNhEUEXpax6YhbKgRzbqP86jDPPl1liKlpGMinTby
XMuzkrQ885sWs9Ry/uUW8puQ886Xg5yWAyP1SL/qwkNlggsbunt5Ks46OHlqlqtBLqlHYnoqL503
8lTID6nL/uE2wNeqt5Q7Jqv62o4NfbRpeD6/wPD7eauYxi7zfIurjhJI3l4EBqG5M8morT7dSyEZ
ZlB64mPb2c/BvAuCCkWZyjvQIZgbVA6Udor/ceBXn0GO4g4k2Axc1XnN87cXYWqFeA3BUgrUQiHQ
7mqlONiNsRnv0zSB1ilO7ki5j9iK5a5xdcefgJX+fkOdT14VXhfR3lVmEJdhrsHBo3dZ6eiZWs4w
t8hRd0QvtvhC5VkjbPQWB26/k58FSsINdl91V6oWMJYm40YfdLLAxLUm9yO3lGN/Oc/rSryMPG42
8kroQcLwJ/rUf/jc0Hucg+njnf11+YgViHFlBUF5LYMJ/A4X79hhRZ9ydIQdqdMOZSnfFXfaXx7X
JhHUDwmo8HL6MeSxl2tvJsOdphtNQ4LaL85Xkrg15ZUkJ5d5hYPziV8kS5+dre/QJxY66a0D1IrK
lFBgysFyt766RM+jcvlMGfTgiTqIONnnTcjy2isf2oZEDfmt5lXQ7PWAiA6xW7mi/PPkmJwnJwNx
Fao9AUooH/ehE+3kMlNe7HKNZXu56fk2kKNyIL81OXbeRk6fR98s/9M258u2rGybO0D8MUVGK8pK
zYugbLpVqh80rFJrtYdHJv9OEtQ6OqrovZr0Hfg3WGR09cpvfLB1HGwOXOeWoIWEcqV7qac0A8EY
tkNyB0D3MNTdyRIaNWqNd3l2IqWug58EBy4twHwcwNVuyopAQ2UaWwTEDAqvaBHG1lA/5LSTuqg9
SvgjG6dwsBboPtbBHL9fYlcskev/eRSKGGnirv6QpOV8kZKzbMbhaRADRGk8BeQ03ukCnpmY2+kY
nqNa3Q/GOBD4DTfwJBcEAQ8K2+0g0fILnYnHkhwQUflj7M280Rg5xXLxeVQud+Vl/8dV3y5f9oxJ
sTiYtR6Pl2Tzzbtl81e7O4864uO8mns+9KsZcttl18uu3sx7Mzna1lPuY7neG7AO3ixc9nk+nC5+
DpY9y7FZ6MnLqH0vp16dnDfrvfqoy25aSmCrQeddSq4tD49B56Cl6ufwHE8qhK2vRukMrI5gwLxD
hwNV/dX9AnOuRCfLQM6TY7JfRk7Cu9l1vqrsVamWJNAbbLrQScoBfHYUekECULAZg2BL0ZzHyAKi
ejWdZARAU6iiESp/96UiRw48eQFIwY5Xl+QRGdqd7JmxsoHnvRQMqTzgtlbDS41UEvVzTE3DBgMo
V3SBLB/Hc59OdZaPkxR+MBN3y/syPUJ5E4bqdjEMqR1RO1FuA6MXanUTODj0G9xBcloVolQ5iSzt
KaPvYCvpW7q4aeUYLYn9EM41lUrQlZGKEybg1QZOak6IQlxCPcuruTmSANgcSZP7MfZmXl2TRUfJ
kYgKAd5qteHHYBDRiud5sTruIW2ifjBXcoWeLO99WNGWFN8nXh3yF8UYNP0fY3JeNOjIsy0tAmod
5xdN3dD6tYT8fZw9RuU3LKdtZGt+Ufhb2b0me9siekboURdf89L7NpU1HA6dDHnZ8VaJxp0ck76w
N/MM0X7k3edbLB8E5x6487j8onvSiA6tC0jllzBs6ZGz5aPoPC3blzNNL9wfB9kZFxE7x3NONF+m
jB4RfpOF2CyqXvqoxFMrvlFTGriWb1TOjHN6rhXaqp3UCs+hCCjkV16Jw+r4yt0lp0Fnx0BOMJoL
xXvat8VwKou4vZjszzLdURr0lsGf5lGBOShRo+3P6aVCWif1dW1OGaABRbCVk+eBsK7HAdVlT/XN
TS307DN8DBLzLqhBkgPc9J8sTUh15fcUyK9IjuIIew9cIoQRIWx5yzexGPbkvLAGSqI4E8k+oqmy
DGTP6DJ5vilbG7X6lLzIr0Heg3/6qqSGbyj08gBNYiO/lNIGwlBm9l5a885fkbzz3Li31vk00CUi
nAW9qKhPznRIQAyiVxT2AtE6v8AhR4grXWmrKCm/+fQkbAdx7mTScCrdkXL6PEoQMUyekPfnSZxC
VQzO5/vXpGb2vDsSBXS+M4Q1oUncjzKqV9473jR681qOnu+lguwJzOiUt126pslCGEkzJG1FF78M
oaLpaxXMN29FenIAv7el/5JCs1wqiX1+jh7UnssP8lqS3kBwhNVxmZRjcp6lKHQ80ICQV1ooToMi
ZOz/lSf+b+SJGvKFv/UT79Kijp5/U1X82OaHqsJV3yF8cKEiWNrvseTOO6QMtgXZUMdWbDjo734q
EjU0FYADXFtXbfWsxPihSNTNdxayDfzFKq5y+netf2MlFjKR3xWJtmGZBmZivM4ksQnM32tFRTCM
dB0BYD6A8m03VUZ5RImL+AQB+qYde21DtA+RzpmSXEY+UYGdLuQCVbKJS4ou9BfoXXet8CqPlq4e
1o5V55dWi/4sDRD1dTkFL62/aiyCg2s1r/ZeSNnqlZTlD0LFN2ZoSzAAARSiL4ESaEPi+v1PqKpg
BgZLDoHKV8UbMq5SUjmAHlH5ynWdPnnKnp3nPDvkO/3Dsd+CDc4H9yA3UCgz+UreHBwKJ3bYzGr3
dRWSUlLsKxHVWU/hNtU1+rf84Ka00fUlVY77B6zv3//tfzw+X5tn2A7XmGmgy3n9/dEdTgCEabb7
zG1uDXNINtqAwbnJbVDfgQLs4YJaHSK4jLd8K49W/3D8N9eP/PsN/nqTy1s30Hj/fvyxb7sktTj5
loW+HLDTfVDThW1MloaWNXRXhtEGG8eNvtWwOoiFAn6fgTeCn5IZBC2WtfIPp+TPnwgElbi5NF4n
fv9ELVAe3yjbdq/8P8rOY8ltpOu2T4QImEyYO6RnkSyjcpImiJIpIOFtwjz9XaAGX3e1Qop/wiZZ
ahoQSHPO3muXwl1ZyRhvCwSy57988Q/iWL64tLlcPATDru343oe3aSPfaXVNg3WcCR2cfMwOuGHo
iIUDm6guuiGVLLydW0BDtrYOPT3se69pxnVGIsi5ouaJDdtFi6GE/38jTlw/GkJmE6iBzSkpliP0
D92urLXtxFbX71tiPEKQTsTVfxcOSpGJHoOg6uuGSfWXM+G/h13ath3AS/EtYTFq/ftNwxgsk++U
VBDZA8OTplhVgeHe/vmw/+6o22iRA98zAzTUy9//8dVMn8BTK035ahEt1NnnazQlQKnMseq/nEfL
mfsPZMn1KP7zrT78wK4wozoiCX3vT0uCXIaGoU9+VCRdrMBDtKsJsaWKp8ufv+AHiZu8vi0KO9gT
Ptxv9+OADCQestHABY0RkmQHoyvQG4FIVx4pjxVRJTq4i5OpJ3RoeOo8AZK71geGhmBVGV5KrrV0
tkNi7NFM2IeUZQaf295pl3HX7zU47JEwYDmaBDYFZIsbiqwZhA5GaJMmBJiyaKL3FvblYUrvG3/J
cUwljfbJVmd/lUUdbRvjq6ilOvzlmy8H9MMBd6BnmBaIKsAaH09bn2wtu+y4cDO7IypqVA9OV9CO
ivhWRqwfukU6S0LA1tPBU5vh90/EdD8U2tuMo1xqsY9Zi4XcNAILdRMCD78cNs5EGy9SKF2xzsBL
1iQjNnNNKkt5C/D8UC1xTzUsytl2zuj2k8vYflc5CWeRP5iH8DMwT1jkSyIECXR//sqW9d+5Szom
c9cyWKG9vE7P/zifkyBz01lm3R4aGLkO/QwVKPk5lrh92+F5TsqU+p5vrPHxjIdi4nAY8n0K2luz
IzFwToxzVP4oUv5rml9sQm82TWV9iaHzb5VDUz2Q1s7tJfa4zt0RQuc9BX14CMxvieHHzyRQQevy
mCeNuqckzGjW6Xxai9AETtvlpzxoWcQa/I2C/cOo/QcS05+7/mylSOiKqaYd6l3szrSOVCLFeEpm
crSc2LMJucMW2+uHqBqeQZCmI7i1Elr2phSPpimffZk9NomUh8A1IEYWJGlr8oZLkt9Ton8aQXzv
7FUOmPWBeVSoF6QDvkU2U0ejwI+enURBp9W47FE2KVA+/jR8nyqblK+qmLZWVKNpofzmUdT1770N
9gHjoKv+SZiyo1nW3SGrOKWtwFBaPdcKPtYksgVSl90IE3VUgp6ICnlDz1Qbn6zSC6iLfY8b+b30
mnspngjcI3Ghll9ty30Ss/hMRBqVVcLCcotaX+g57qpbhEmN7p/J0CXbQDYK0hXlQcYrtSqa7i6L
p7+cVf8duHyGEcdmKBaB63kflnQjeRLUhrmOegxOVT7ufZ0aa0uNT+FIcBrQyHWYQQn587n823eV
zLrSXIwywYd3DXBx+4SzMe2aL60zPPRl9t4DIx5n47kR6WsauJ///I6/WfsQXcRMYAVWELjiIwIa
macuDFRR+0bojvzKnLEteWyMjtLBm1z6GIF5MjuDSqec/+KO+e+Fi4PNXpbnQbA4ij7MsVEvdbIk
R+wNr/xcNdRxJ9s4kvBpkNkE+qw7eMYPY/Dyvxxmy/nPKLlY51yfda7jOBxq/v6PEYNMJQO2GcdZ
9MQWc4VtnTzX6yyaRqIG1VvOnmEtNX3WjLCilsFzBX3mzdUvieytv32a/876fBrfsnxbehZU8A+f
BjbwbLlV0O7HkVWQuQwbyPq2QYRDP/cnrsyhtW5RUBHgIchZAlcDLSPZEhz/VLqw+STUxj+fFvbv
fhrWwyjELelYOL3+fYTqugSEqz06B6gSAY8Y22pBPGilX+ievGvEjRTMCD4A2RUx72WvOeK+yQvN
c5tZX9JFPHXAHHgT+wZ+pJ58d8+tIIh39gb1+JOV2JeOGiRpupbej8OiO8sv9QLfFuG4XZo5fznM
12XNv6dGXwbw1NkROgF7tQ9rkUgYhhHGTrv3xBzsiw22plvLC/NtoXsmZQCza51ggNfOkkiVjelh
bvGEZXK58HN2a+R/vtnoKFauLtp12m5wtIJ1CYhgnXNn4w1ZtkNKYpI6EDrHXvhPpl1628glVXUU
E0NYcA5AXh4Qzgz8lDQEmVbHLDtEHKNSxflfVl/C+s15zs4Y8xn8NIaz5e//OM9DqwnyyR9a5Fkt
KIn4QJMJWQh2YhDSZ93VBLfF4hgPBiSTokBnHb8nytjImAW/7oVxYHmOEyUc3Q0bQFSmjpihr5LS
RZficz6SYpssm9kOtnCXfSPO/rmJM/+GEENMKsOy/nFRsVZQelFZpitpV87a1emNHw3Rtgpbunhq
epvbHJBsKhoyh2lQ2mb7OJTujz+f09dV339OgH8cjQ/X2dBlg4jKqd1HAD/WUzY16KZRspPKOWwq
gNAIP5lGB6rnrqWJtLZbG4WifNZJd/fnzyJ/N9KzAGeSZhSyvI9Dnz9pgei4b1EgehpHrT+hfUlf
+5AAsdqazkoSelepPiTDCOyBmVl3ORHKdx6lyECg7eeDn8OScFFZBR1b1enkBQuoejbmVb6scQiA
X48i/SZJ50V1Xr51Vq+PpAUhjKpdH6uAeOJlnxofVwExQ9k61iWdZKC529xX71lBdk+IFL7LJHGC
ufs5r2SzQto4od0NqYhTAZ4c0hZthijf8fONNP1gNwaE5ynz1RHhm+WVz26fMLdXwdbr6te+Q+Zc
xwoRNMarJvrhk+bxq8r2ffx/0c/yN6WM/25vqBOBwResgV3zP/4WiYQ3DROGU1+kb1HYlXD9sX+W
pPL8ZSP1m0ESuw6CBzbKvKq5/Mj/uLzaLHVBk2PgqKLiPanqde5VB4bOe3+IMWBWS2AMcHWBIu7P
p89vlrx8R/If7EBgT4O8+e93rkMY8l4oGZ4Lue01YI/eH8Ux7drvtgOAffbDjWejdXaLFB0B4V7b
fGInTxMJ9u+SFe75P4Ts1X6uRnqMcZMg3NqFLgizP3/U35zoKEqXNhD2EqpwH45RF6naBvzc7knv
CiCj02lN3rSZ3Y+GXOdKvbde+bdi1nXR8uFKp+JnB75lU5pzP86ogTbaUSmuLkv3t/CWcUUaGwD7
m9n1zpEfkpzjkulrBM6BKsMnO/SPdgv1nlYX9pVS3I8O2sSYZNsdaeDOalbTkyKBqjP+tgT6736N
H1IydRIRAqnh4/JL9SRyxrg09oNfdhuzQu6YISEjRIFoaxkn73/+NX57xrJFIjmEchuVvn+fN26Q
pBH2jXbvFJehsy9C8K524d4yODurjPN3jR8j2xh/O2H/bTpbduQ+HmgW0xBM+bq++PcbJ60VlZao
2n0+d6/DJB4sj90h9Nh0HY/NHduVNbwZvU3xhQHnBiKUyHYTa/LXhhBhvY9BgWRIvTPRl8wz8J8/
Hxjrd6MGZjmbGhyKZlwq//6Aw9RDhG1TrihDvDGqaDYyXbJLq/bCvvFnrFgda+HvXJv9mjc9Vng1
QzHT62qwcjOKvTsTh/DPn0r87vdihcwvxe7WFx9P5C7SoU1gFJkifZTsTOwgR4Ooi6ydE5Q9LF7b
LgjWhICau0ibSLmi6ljZFBH7xM/vp5wQXakenXH82cMWf+xJgSA/tb3FJBEYznyq/fh2ZqQ510FN
sHcoiz36WfO2YF7A/HHpfAuUegAffK6YJgrNEk6ZkwsYOdCvbX0pKnYI5Nz1+2PbdW9o1j/PfVYe
8RV4L3Yd/ZhrtU21FZP1GI+XDF3q2mnm6rxIt2rWAH8+YL85XuTjuC6Dscda2vpwfseGryZZuPVe
RxCvZpVsezHTuir6GCWpfFJx/4AR6D0Z/lrE/s1ai6gfgU3Ts0zf/1jEhh1Mub9Bru+OmXdIzF4c
lBGGcHrJevJL1zoODQ5JnQ/wrahvOk4tb3As/t/3VOylJGiGpRvxn5mhIh2iq3xB3rgi1k/kelWn
Jm33ocBtEVvIlgsg7mVxTgTimT8f/d9tJnlzqrlsYjxq+R+ucnsOowT2fL3vvIn8lCjG2FN+S6oo
OudRbW+VQTw5zMpjolFdxHX8l6v4N6MMSFk3EJCCLSGDDz8/K6WiC2JZ70Em5esqODrhOvFbhM5J
DtPE/Os3Ziv0m70ka0posl7ggab9uJf0UwJ3oyU9NNN58K20ryEdnXs/UrTZqa55zAqdbayxDp4M
SSRb2Yc/YPvHJ28M6300hsF9YrwR6BVv+3yKVoNSKIgGJ7rv7Q4OP8wsZA3GGrqj2mSeYzz7Ybuu
pkYS69GmZ4wAHlEbSILNsHq04+y1nfS09tomeeswDGKxIDEnA4vhOKVkBjTZ9hajei66atiqKo8O
uT06r6kQ37BW0OS2x4IrvSeNw1peSFjhW+oZ+0SvLds0P1HNMZ4ErrzQG+TLIlM4Uv4KL6HKACHg
cbqXpm4ekEORFDM4DzQ26ueO4A6/h1Ku3VffeelnK/mpqes3g70Cp/rksYN4KAdpXAhbImApL9hz
+3EYfEoIBV5F0YQVT93P84SHtLAUangn+By2SbF3PGwXnS3EXRFkL6xk+iNItvl2tM2TrHrrpuuC
r2yC0ktljcnZx9a3YoYsXsYpeTKbiJymYQ52gdVNX2LWbfnUjW8CrSljB1a2bkZXn5rZsJ6mvnxE
lf/djqv5u5laKMmyL12OJQIgq7pMuD7x+3c/qon4ORKBMohvOT7hHKsN+71MY9Eq2IF12dxAIyTd
OQFa5BKoAbs8cwiAKytW9X322hlJv7eWR9envJg+/RyKfOOYnrplZle3XYkcbaJMcn0KX4m86Ugc
zBYse7LclKbQv+5dnwuJsm51E+4hxe/IRJVnSo/u+XrvfzdDHkFVGKjJ+bLKdwTBMO0RogmKfVKX
SIzUOnE7o/xOy1M8YnqAktxhivaar6NbsnuZCQxW0QBMdbk35zCBsswm+0lH851RNvNdj6cQK9fd
9Rk6f9OdysBp+nN6KBv3jDJD3v/vpsZtplir3Hp5G29km45EhLE5byf83J5diecR8+qh8/L90PUz
Cr9Q4PVlS3UT6Ppl4hdAW+lFoBtk+Cj8cmdNhfVqxGV5amP2MgbLZLOqiFSuLOPTWNYPOvO6S5kU
xr2F3GYOoP2Go+FsZCTDpyhOkXS1wMavD3OW+JeJjIe+HY+NNnID11GKy5IQAyx0xqpLVH/fYokw
k5ONcPuhzgK54D6yo67qcG3BHdwlpps8CDxzDxSY9Hac1LyZJ5fyu6vjEw5mfYKJSFwvmICXbEqy
fVVW3rbD5/3iJq2xLkRHOsvs77H2zy+TwHyWRBpSsBHOL/A1SDy3gofcbJqX/Gu2PCnaODuOPWmU
TuXta7YvzxH2zke3A3DsWfVzPTX1pk2jghq5k2zdsqdFx5b4zm2Vc3e9x9J1YK+x8oBJ7qyhY42U
TE5z9urZ23l1+hUxirzx/M69yePM5fwG0tKF5S18jWhNe63ZSyve5HyX56VGCQnEJ8BHRnqXFI71
aOakoRv6vi8rXAAzXzvQYfCsY8gDJlTFvZPyxlr12Wa0hupiTPZ8GqsWW9PJakjspnsePnRaL8Hm
4rOGAk02THHnDrZzW7acJ6WN14H0uO7SDlDz3Sr+Ebv5tLJFJKlBmPWujAiL1oSAsKPu8sc57x+w
wLhf8sQvYHNU49EYjfazHF/I7MtfHCUWqjeFY9RV+zCv/S99fFOTtPeV/i/cg2buDq0RpZ9xDqzb
5XkXF+Y2q7p5rUeGVccv22dX4BawG5sMqZhoH2DIL8WkvjKQZF/J5Oafp4+JXTb3vpW6L3GycyKV
v4z90D84vrrE00slauuJ1I/yzs/H56hvwmep5vQWB/H366NMYF0tWswaOEntzVAY/BrUXh+YZEhG
csNHEiPCx6kTKXWhWZwyWqCbKrFRxxZ9t5kpLpGgak3PQegKQswrh35bOT2T80Islmd+GwcwKnWZ
tI/9GFuXQKhPDSycx265sRba41j69jqK0g6/qKTsXATDzVCQo1wvD5O+Sx5VUW3cwfwa5I3e1/7o
HQY3+Dw6Rcp+zeVatIl1NoR3sKJUfWt/8kMPB20MPZOPL+5D12M/LjdN1spb2nL5qhhTf+/XHW2K
oSFgN9LuWRpYeWWn4s2oouku8uvp7npPxyxkSoy3cjaS3TQ69PPGNr0f8yq+w10e1HCnco1VTjuR
fTK1Y50qPIUrr/bmjWu49o27IKkwfc6HYMq9k0N9La3iW2/yylNkpdUJoZa5JTsh2A/TYhWXxY4W
bftgK/KSnFF4p9r2q1PuCs5Sb47vrpNdKfhrnAxs9ENzvr3eSPoGVhqYe8K6o7MI6q0fWfZRhOHb
rLqTG3c50do/S0N/dxErexl1Nr7AKYDj2mcxTmHfCjbEu2+V6KKTZRLcIgscgkWJrB6zTMM2YiWF
2ho62DtO9UOl6ac0DdGAZthsZ/XTmJo9ER4raQxii2GOT8G6T+OPKD3/MMNaXWlM8C3kia4m/Mlu
fiT6LJjH2cCsx058Ic/ok2ngPqb89cByflOAfVh7qc2cr2VEbF5Byps4+333ak/d/YwnmXLIXeZh
Q4t7OkuhQElCJouXvvp4V8Qsv9t2vBet2mMqIW6JYc14L7S6nWz/x9yN46rAjGxEaHJ7zx/IoLHW
o9lVa1qhCjRSqTGkz4SGI0NkM5TcWOX80k/ufe3qmVC/6pg289GZsgdNVHXPlimrhiMRxcUqGa0d
dJR9q4ztpO09+Y4bmdFy9Kaf7DgfKof+6uQ1At6voAKZTw6HjSWr5GtVBWtlMz3pTpO1Uj2TV67X
biI/JcKEdd0Kc2XpkFWBpF4b5uamVf5338pAgKs8Xs1Z91AE4Sd3muuNMU44ohNWJigvlyIjGAqq
cXUJByHp/S32t25dBDk+AVTSjgszojDuiG5/U7O7k+Vsbcxm4gs51teiMm8plZAA5u8L0954M3vP
oJ1/xAPZ8qW2jwTpWGvmJEjMxowktyFwaDJqUgnB6qIIIU67cu7NhlyYVmbJWpMVn9mf7d6/nVqE
P1pyqqaEX5Mpn7TQuerbwTOKnTlazY5WlQZ+pVMcv/atNNhHFA1xu622g9PkMiQI76fRkXRT+s67
UTiwG2TpYOELblM9P5htwA4ZwNwqdN2tsI0SY1oXIYIkeo7Cv0kcXw3+Shn9dsL8WLnzBatnfzPG
MXFjDhEyQ3m2LfUMQ7cj+0feUAl8LyglRyDI2j7/6SfJu9Pi2x4IMkPCaJGepZtdmvMbC92+uNr5
WoOCN9gUruQncacMmtFRQPLiMIyb0QTrpWxCA33cvzFxCesq6U6BvyvTttqYQ59dNB7E2XbfUHFE
q66WZEi6mELrXjPtWkQBJKg866k7OyRdbBITE65lkJQ+DHdNpZ2NovO5surh1JfMS5X2jqTON3uE
oCg/zfnY1v33ggkwqSb10E3NHSYaOHMqBi9TV+MJuM94ut5rl0i0KOiPODMulHPEfpijitAepzwp
j20udUZpVdUp84WBFCQ+EYRRghjxGjT7QbEpTWrGflIALomak99HDSqDFvx1KSnBX5/sE6c+wfIA
gjL45A329QmiOBVFQr03ZpDWJ5v9DUbtobL3xGZdvOUNazFVv2KZcmuUXKX+qhwbCuOl8NfXzx7n
Y7FzvAS3aKlOSTSqk8venaSrtt/oRtsMV5G5IaWwPUmIYsj7FtlHA9JIK/+2TNMD5hpj24b5Nx1V
kCsiEBW57stTvxyENKG5AHIML39o9KdYIrYtJ0xhNNuBvA/HnMgvmkDLP1hSnf0GW7njtsbGD/rD
VCEbGfC+4ni329P1hr7gzmvt4NAYEshnro5NJwUSNXyX6yym/183foH73nhtjHDYtcuj61Nswc+q
AHAxN8BCy7o4zeDGTv44gxplseT0CMsoRFXb3nXrVRnOXblKlqNct225saq5OPHxiuMccs0TJkvI
OhM/WfUnmLbZCQB2drKGeD/LuIN413/2dVjueBQSN8JNOXsd4XDWS5FFQOUaDNjX55MsYKi83h1k
sqVM5x3qYsLjkmIvv94L4hkdt8suaBC7Vljk21d67zW1gAXS1K9x1Y67Xw+NOMhOnFL9WjgSxnfM
Lg+hOumgyel6MxlSncbyNSsjsOLL034nIFi4CdgL0OPFrhMO0O82RADYk97d1Ok3jAHhlmaGf+P0
OmMc17dOSmBr7LWXGlcceXv00MyBjifzmuVx+pDVbRwsfvFVlav0YLGD29qD8NZzZmxgGPqXjIrV
JRsrgCSBScQdWB0u8hTBRusBSYfL4VvhiSJfs83ShsDy4kgMiLmToWRz7fho2RFNDynBqoLeg1Gz
V81S8/vQgx23OgbWyQx+THa3G/143Kah4mzqinUTWDHeu0X3D1AKg8f17qxE2Z6u9ir3+izou8WP
9m8Tm6wtfM8hpQpjsrYz9NdfHtpflsDr/226hIwiOFle/3pzffnrPXNw8OAH4CavD3+9z6/b6/9a
wvJdQ05vUHwvH+z6r6rrx73e/fW48aAbDvgj/vfZxuuHv/751yeRU/Z6tdddX/d//zAOY3c7juK1
tDVm1OtfU0MeWjhXSOLQ/F8D7q73MpIu/vHw+ofrcx/+HVKObAfxEK4Y///1ZogaTGD/eykvauWu
HuO761N4COZtk5ff2q5gq+wTPpQDbsPOysP/3cwJG+lyrvm1r3cZ0/sbEYxy42cOwT2sxeMaz3RA
sOymKeuzNg1xQUPpbqpZtru0S/L9mFvhpho9f2UuvcAxIRcGcdz7mFjdeowsuVa5+52JiGxKBud9
2sRHJy9mIGi9c99NVrvLENNfsJmtSXLIdnlOcaZpoVWKCqDhgMDKToefpCKae1hstE/9mfr9xujp
9irzm8/W5S6m1ME++zH3vrBiizcNA/mqzmcPCygQGpO0mpWbZj/bsbttpP2AYAXZ56iyTRiHryUV
e4gSs7EzZ+9r4N1Ly9yVY/0tHCNwXxNkTHh37P7D7jlL2NL1RL4m2lX7vFTHuJndvRkAdekQFxVz
fWBrdT9Pzk4FemGdQQfDjrd3rO6cNRn8CGhX6wC1n+OGGibZuHIGmsCqDDaNLpq19vKGdM76m3oc
dP0AWgSPuOOwforuMfHf20n53gmJxRO0J/PnT+zfuCo7Nh6+0210K26SuV5AYnQRRhQWbOwoFlFj
oSIG+Mzq2JQaemvBuz/nTvVl7O96s/gUpvWwbyLYthQjg3tPl99w8cTb1K9/VFH/ZHT1tO3NoVqr
YjxFSQzlcmfkDUwSf5El9mID8rPZ4rzfe2URnKIGbYJibWTBDjv09k+3CK1DrJ9j5FufInIpobeE
ZwN9ysmajpMuUSM55hlAQbVNg0StVV+qjVnnwLOUspieb5PqRykiMtDZAu8sGQF5kGW2nhXsTG1q
bw9zv13lqbnKpqhcW6QO222TUtay0lvDaKJDG84/0Timt54gKEA0/inXIy4qqYcHB+GZyqtXI6va
kwdbkF5Hz2oHku0lU9UBV6d5nFIFMTd/ufKsJaWPVRWSlU3I+LidRSZ2pZeEh9au3tjd6g09nHIf
eba+A3Zg9iz5Cuwf+6rvonUxes1G095EkF7TUcw9NoQYfKEHpDC1qQ7wB/XEhmbaK9pEK6Ks21Oo
H9AxBaxMWBsgNTi5jfusbfC/6bSaDCgA0twkfW4cZwT1azUW4pi7RXUu1MJSyivWwSkl29ABB0cl
EVVU/MVbKCjZ7KiNkzTNuaM+1Poos0CgNDB6ItTpg/95tKrsxv+Wln1zV4f7JGyS9Szt2z6iwtCO
hjqkZnlrWqg/tITvhS1vXCeTzneubIM92tdgE6fi65AR8dsKaDuxYr0PvxeXHctfS706I+JSVfRg
vks2TnHJIrUBMLTO6mxnGFlL9UNV2GKHgTIW6bdl1d9LO2u2MS8CCSA59n27EmY7cNZk/nbCcwWg
3r7NbNrCwEZY2rvwIoAAyUNmvi0asApCYGJwdNjXUdHP5veCVrJRqi9GWb33wyhuems2Vqzk3X3u
ItfKZ+LNJUQ4dIfw9cbO3gJV/R6rcDcWst6y5C43sQq8SzyQqJw5CrhYgZxTNvSkqfud0Tn5mwrB
NlOnCHcCNN6hKct5nwCn2IT28EOpcnpgBEQIo/t+1dRjf6PSpN5NgyYmcs7do8FujjQ7i/DL+C6C
u3eyNAswx7RfBGlyuxxfy7G0eskSyAgOkw5PgDEG8qCT+BEQ3Y9QXsrqtk3o4xgalA3riOQeYlFw
iUtnnYML3MBe59JerqLBAWFRj9adFzVs4gKd06P09q4zIctkoXypl5thncSC0lzReTedh5vRgMLV
BlV6+XVjMzZ2TvAe1jELLJoQWxPYmmK/SS1179XxuSyQqUhFNDLtQI8WIMVBUqVhTvSnFuH8iQ3l
uLF9+hd5FJLg7hSK4joj1bKatPeyiY5BQ2XFVjl6BGMBp0UDLnzv4E6FsWtUfezCHrBk8SYsomgr
p1K0yQEdvLS6cHcZIixKW+G6j/0Y62cTIXNltDamhMIQxnhh9m9TMcdHL9S8Vr42wqDdMq/YW57d
+pWqtlUPP9RfUqRNr8tOyknLVRGrnaui9vuQ6++2Oa4JDmLWMLH9NWMBitOdfpa2gwvR2U/p5FIL
hXrSGNUZlfNes4K9t8iZTtjLkAfPGWn3JK4zB31WdiR2hJ6/zl1yiUOaGtGQJ3t6OQanG0aPvC8P
EVWvHcqrZnpqQ0bZLO6IcRfRF4qNcs3iFu0O5DBjBHMzu0FzKtJ90Nj7orMZo3quzIDXdBge72oO
3xTfsUwddlVvgkPx3GSdpwt7Onmm5I35KNj1hXMXzH6AstbLKKmrbO1Vwy0G2JYVQ+Bvh3zZYwG5
uwkyY+0Z/Xgft6duImXe7vy7lBVglBnNQ+NU31UKDiYQOr2MafuZzAByJii+7Agp2EmqZlvWyRGk
bYRxzVT5O8CRl1iwCymJ0x7KIT15NNO3GYP2JiIlaDc0+kbHo70lBwEYI+rnuzZgcnH0J2uO0M8l
NbF7iyVGV4rwiC9YOvJPmgYSsOtCrL2iKNYlJa9dKRCw+d3uPKIRP+oo/TFYESxWyxUrrgkaPJnz
LcsCey+GhjGWWtfBaqCNdh64OBpqR+oy01H2TXpqG28N5Ss8GvkM/NQfvxER55zqLgnOYxBEuwxN
JWosm2bbGAAfRPd3SynAPKdZvbZIr76vBXvYcLLvrKAcfaIXyuT+AVYpKCraq4dIJqAEZsucV9Id
7QPOrebeCT/pxskfqyzaZElk36NRKAj0caCoFV23sfovTR9WTzJJ+ssYqy9cbvVTR870CZ1JAbDp
3QbM91n1uj6ZlUFg7fIQZVy+6Vw7vXF0OR7jjBpD7UW7YRysd0NlJx+YYhOMGw1k73M+gVtABEiV
xGOvOpXjnY8nD3tDx56AUpIMwVfZdg0YwRrmO4fDvJKJyI8ZIOz1xAvtAyPbTXX8VZJblSW+fqjc
OLqlZ3rbjVX+pLL+QAnKQo6WvXcS6I/TN9FO5OZ72t0liPjP9fCNgkR7SRNsWl2GtDIuAuKzyKGW
vWNvEwWT02p7ri4T+4bR61NCM2tAAbPPEfXQ22LZOdUYxgM90CSBZ1JEoTo4lcvQzjJFcuLemPZ3
BdReThrIWxYtOVghG9yw+2o75a1r5+WttCgXhnk3HmU7g68sdqPCrJROOJ2r2L3XidyLCV4/TduD
7oZPRJJ2t1PSmMwglt5V5WQTR8DsGkrviHYv3jumGZyzmjXsUHxubEhVNsVLVJXBIa/sb15nOscA
vOPoLPG7o7N1h77Zm1OvbzL6TcRhkmzc++Kcj9FPrHUURD1v2Kbg/QgrHvaZWbpHgEDFLso6Ajt6
Uju8SDDhhlNGPWEUB6fceRqPNH2U5E4z6lrKkg9KSbgFAKdWeZWInV1QETFogSE0mchREs7aHNr+
MJPifUTKc5zjzN5k/kIFZqQYGnfnUKrayNKsjk0Kb9INp5e4tmC54VhY5VjiN/GYB7vCb7L12Krq
0crybetSUi5Rt+xhJMKUCgO1itA73gWUx1d23U4b2HCjZbZHRiSMwrMLyaTR8ScfXIGJrLqVwU9L
hPqowZ7K1pGrbgK2Boq42tjssteVUKwWfKZRM4fTaYv+QrwaDOS+NuGkxvNpZjuL3BU62ijVV8Cf
+VH4wddoCPWlkVsrTuL7aMQskvVkmdJoz1lceFRUKnZ37Gibg4lY2xnr4jxMhF/bbPySFih2LJu9
o9QeESaKc3c8hmmD+7P1pt1QBOlmSO+TpPZum9pdIz4Zn812Hf5/ys5rt3KlTc/34nOOmQMwMwcr
5yAtxRNCrVYzk0WyGIpX74ft3/b8A9gYY28I6N3q3ZIWV9X3vTFttDdjhJXxmnuq6nCjWeO3YlY8
lRWLJ+DayU/DibazvNrywoS7hijSitBjYmvI9Rx+h17pvhnpt1AFOczOqE623/v7hjA8Ewkzl3oW
n+MSB4xhly9FObbnUGbGUz88REYebogs4RynfnYpJCcJUP42Q3ByL2IKZLw8cc99fnF8drnIRzXt
F1HLZNvKe8gE80cRVXvREgWC7SBedUlApiyN51cAL/QOFdpeMeEmmj+0diQ3jTeRW9G1wSXQ79Be
p0Lpu6ipiAKepoeIZXqColBPjT0ttUlj1/hbAuDY73U7+fe/H4Dtdmlm/ggCpdct/nFEqB6F5q3C
DBSpxxSm45n7oH+ye/0Qm/HnAEwMat3D0MSo0jwtaM9TFxbsBQQKowbix2qVRAtmdAN73QA03MGx
T7lFEQvaZ18M/p6JQYDKhc3NnFadQ36LGRBTbKm15+rlpouL9GTF7Vpm/nQkPKpZJ6ZuLYi/5JTW
eugcB7q5duKtocLhnqEbGSAp63T0T3hHx0MQId5OxPBDflkNZzTZa1orxoPDwlolSbvq4xpbbREZ
qy42o41B/uZgHLM8Es+lQ/EuailMSyeV4/+wynjTOCKkgsNhfg/jYCm1MDolfnnLYivZxRAMIKBq
6VriHfKdU8QuCdtO02LlUjlztSoll/AjdGflYbcuu7RZxgoyyHB+oUXV9g6BntvRSA7oDZrj3w9a
Qw2lGPnBiCop7gX5cVTQGI+ed/wh7QkByjq9P6jE/yjD6EfDvHnLLUI62Zr2iKkIzQktwtvCUhB2
WBQrNVjdqmpMmOPajfaFjMZlU9S0uE9dvXPEkAD/g9wpNQetxjPHn8A9OxuZhu1WDkyHdeK/T+10
zulbWEzW0BxHcvEgRcp3jLGSRyIgXU4zfilbZ/5V+XCQ7MTb1PDrVeoWd3PqmkvRJ+M1DKujUoa5
UoXlbIjm8rblkOmr3iUCz6jjN9VqBodk3q4tDQFf6KeMQungEbHc5Fcn+grMP7XXW29BNaDrc/OP
iohTJN5j+gGuTqYijxjVTHsWa5fTG8PfEFs1kgGr2cTF8CiMtDlXjBQO3V+dK92Fzzm6xwIDOrDN
ZJ/s8Ng/yjgWqzAwreXgDcwe0nepmiBSN80IM5GE9126o154P35H0ndch87KdNTDJoBo38lu4est
YgUTEXJREgAppGTv8NEJdAjekNpIZ5FobgRdO/12bVS4FeQ426OgdY6Yj22lySX8BMJ3zCCkrIkN
wTANhgUPyTpbUSYzRDmI8MC1SOoEr6gXVtMRQpcYX3W4bgnYpKUb2k8SXp9T+kedTEU/p6oQGpDn
LdCZbqmY3PWlECtCW2luFKvBJ1bJF1vXruw/g77HP0JJjk45dGLdNMPoD2Gt7So9X9MPPizMEfzH
DbtzU2gfYzF+RyZYSNHR/FFOaqTBx6YJQVPXqfeCs9Cy5mRU0l+hpiogNCFRa/poS8tM1tz381u3
XNLJ02ys8T2tTMYU71DLgvPerlcUJ9Zc9V60sINU7CzGqUQNhK6V405aOOTd0ERyCSTDLIG+jmhD
WcHmFhVxjFkav9edBlILxs+Sip5HKFa50b/kzaQOQs+2Wai8Y+RsDKNFO6615corAb9MJyA8JSCM
lwppaxs2Ia0P3FGHypG/wcP1rW/VJHBZ8bAeINnyrPqCJnO3KrKAtTSsNUxBa8qdrUXi6seCQLvF
aHXhUw24pEb42g73wlHriUseS/lUZzEpA1mEHILw1GdZfnmmnR+QwfYL2rmNuZ3H2XXzXq8BrPUy
sXYKe+9SS3AtOEDheG6JjNFqJsfCe4uJtgReFOW2Ju1zVQtidItw9DachkderBFfA9mbyDysa18a
B+x3RFXbJC1zzvIYUve0wAhlL+O4tU42qpx9MRS3wJPVqSwJuG7aprl4HjOnK8cTh/C0GMMsuOYJ
OEgCtpaktbOgie3BBEXzRGkhlonbveWb6crGyw/5Ga0j2QTbSS+QUxBJWlfeSivq5tJ5E3nE0Icg
Ut7BMPNiZXeVYqfmBzcIxfrvaiGQp/Eg7FceOOEOtnIzTDfDVzeYxjJNKVdtLeA9+t1IFF6bNeNb
VBm/4lzmsBzl75alfTuKMqQM+aekaPmExM7feE76e3BmqMuM8l2K5d7xh2pl4iLc2H74yzTLa5j+
xW0BspUJT9bGmH87nmoCedy9UcbOcgzgX4oqb5eRFNqxdVIGWayFNOSUNuds8QPPy5JVML6EU8q9
3QMW+VoKsCDGsyU/wTCWKYPImzfslWy8Q2ZIgyjSlFfHr2FF46JeY+A/BJP11Xipvkn0ODuMwiXj
uTKIZ++7fV2mHQs6Rwlz5L0M/xheU91121GoIfxmXYo03boR70wvoIXJ5twI2DZEgG0kon0CkSS9
JPnwIfMmOUZS3UXpLaOmFqccZ8EydSsYQioJQRKQYQ1UAkUV80CSAwapzP4ODSAaO5O8yoOzqzwC
oV1nJO6qDyw6/7RfOUZiHU/rBsiR+6BX/nG0+Pbs0Xfxj9RyVYR2s4qgHK+koe4sD0kXCG20suvQ
2nqQLVnsEpfsV4tBGdXe19x8mwL7bXr7Q1eaf6xHGWBgHZK9Z18qQBZL48TRNFokyOIdTAq/NLPl
jZw3b8RrDweMfdVWTLq7rKCfRtuF0LdqgYqEzoHYlsHx74d8cH4LsDWwv6TeAF4ke/iiW+gL+xQ3
1i9mSv07b+y7Q+LuJVY1tchxcvZ6Cp3qpDfWQEL9pgzZf3Cc8QK3Yc6u6VLLlidvaVBdpqEbSZh1
zqmY6TEZPSRyVgamPD2YZbGvMxo/Ip2Iw3J07lbpjVuz5tCashp6b8mVEUdE1KLz+JaMa13jv4V5
w3A+WBlNina2LAJtZA6wXlKv3BVd+2VWbfYQQEJb6DIUHr1VX4queTBUkVyv0502lflryYykYmnt
+6AhPJtA3NDLWNNE3HIiDfayzwBMlY/Bvg7VIpZmfGh0btFuDNkNaweDOX0cB2PChWFE6aEm0OCE
ZG4zC9nXJLT6dxLC+6U2Cn2jVPDpIVxb6m6EcXzEe4B1q6MPUhK8W1nHUUVEMrOLyRT4LSMWAaCB
YPzGYqeZKv0cTAb3oCe2RQQXozIynoDGvLMbZNuWMPCiw1/Oaxw+XfIwdzdp0Jlru+Zd3goThCYu
w3Ohjzt9tKk3Zpbe9zkuc1e06J3M/BL3ubYbow1fB3u5lj6pyiPltlfxJcAyGKf4J8zIyLcFPCUU
1NjuJ2GzKmvntGoJ3J6L+2iPEUTwymFD3rpBkHNITQl7Wz267znvlVthqIZRId6XKKiuhdAuhWr6
fedm7SWIIqIPRJyfB96XsTUaB6eoEJuMIUEIaOHi7BJLu1u2uZOcslDw8vTS3DZlzmlV6uny78Hv
92yTnkYJdSVNc8/dcUkUo6Jei1sVpVfLBPSd7H6Va2lPujMkVsFzSaeo0Hci686g8lQV1I1LHQjk
RNyYz1XJjBIOiI/6DGaoT4xfZSrKW+K1676q7Q8foGWJFYgvCX/HuqwL61UnoK3/kULaj9rS5c1P
5aNs0U+xD5O7bUX5q5PHP5Xr9j9VBb7nqGBBAnC8czRW4WRSp15zrX1rjhnhpPZ2CkbxwTVYokE0
03XmVvGhsxrQ8U55lzhDUxJGVbEc+24VGXW+16DSw8R8tEnwFBcTD5HOdq4qSywxSJNyPBbWRTbc
H2EqnWsvpn4ZE0RQAeVd6/mDohQat2wz3uxxILRr0O2XCdX4Ih5e8ckF845LrMaQ35Swxl07ij+F
yOqln3q1y9KPoMhW442c8OjS6HoB3fBUhmy+QDfe0QHnXPmYGYDvY8LBdIpHtKjzVqzWzr5umwQT
AN62STD3N2hpU4ZadHAVGQqSpc4cNHy8UfZpOMYVd7K2xbYZb8wGkRvH/adnTA4TeSX3STVEK5k0
2ZrcdRcHVUwPIF6n56yY/gie78Tvy4cddBZdGT2DF+/lSe/16zBy/KRehmZ1GvA/Jll1LppZ2GIT
3MkkGh6LRsCykDCOoTG7mMYpaiC3K1pbEZAEd5lH1XVwK/p5e546HEPt0XdD/dzbZXuhSW6v19Wz
RWjbtseZs/ebhoFGOkvTY+Iygsh6oTr3CbBfHno/XtlYBBaqisJnNMKv9uDTKZDV2bF2w/xuUvBN
4VKQrDwrASEDzTsHaQX4Z2LQHWOzOMHRzoHy/a4IDLXpUmne6QKYTcHOqp77AkY3ai+drp8NzoxV
21XmOp9vES0HunWjBOUd2qYBAsvJpwpcsJNPkVbp9yA+tO4Ws1X+nQFPLd1Rb29tf6skvRA55gIW
z8x4R5iIgdtoEJhDM7yxL/bDORS2/2GlsoL94VI0gH+YDj3YJWr9wCy7r3JMkS7OLRjULH2yEehH
2pn1XZBYax07uEdq+VGiJ+dV4XDK8j6+DaP1oHS8WNi0jp7+fvAhqIjc6O4p9/cNG8SdAq6FS0bI
wU5bVESpkRx7FXhLWeM3ah2aO8Jo4KnlQyTZt7VpGHZ51237PjP2deCkTyHCOFev1x7n4lwVMR1d
AIwdrecDkAwtxBq2QBFY0WuTALtGRRueeNVLHIw1ALSdlZ95yCBCWEdyL8rO3Lawo69w28j07iB7
rp1dzQLBXSEPwvfEa9HN2zPpAk2/07ANnalCegkhNP9UVs0V6Dk3twPp61ud/2voWxdYoXs2MAz5
MlRrRUrUquqKSzX1CfMTK3qVCf2sg/XPBZjPEoEyP9cyeYtr4J3axy82qGZjG8piozWWDkNoX/Ti
LLK8WRWoMuGhAg7h1AlvTeF++ZFbbWO3fza16NrECG67rBy3oduytIX8NY2d3x3l+0d4+gomeEjB
SfJwR5phh19P9fcBd8mA7+DdbQA+syy5G7gNIUpMd8F7EpdHuMf9t3Fbk54qfApuuM4qsKm/H1LH
8C52ZOtn0phW0UqDD3rP7XpOHeWBN7JSf5cNzah9EftHa0De15GsuM21vjiLJEW77TjdS8zDDdib
vSKmSrfAh6xUU+TtRRtRQjkE4peCIlKJoZ/ilOgD4QfOwbSmOcOf+k2rhaq3CuvbRyr0Qn65yTTg
1EvP8yneFMP4pChAOWoy/BmBg56SMJ02ghoUcvRnvKpEY1qKmBKM+ZcuOaQnX/3xPG0cV5aFspNQ
GWNJwh1VR3J2HSSp9eJM9CkkZm8d2rC3XmpD/8cvXcF9R1ocVQ153+30Cll4Xo7FXg0Ks0ARfarO
Sl5y8RSIoHrtzTB6GqwBzUWa3oOB4j+CD7YiDh+gOurUWkF8LIzAu2dkcr4af7mIbhSHPizpiGjd
R5xPJ0nlInBKph5ZBdKGyezY5IgwWHOs4+BhiYqCpn6fQigszAXigDez3zYNmEOAmo1ggS7YZB0r
tIMIu5zl5ZPTjNu2oLgmGfLy4ih8kKUFk6uQmq97ggU3sLsoKp22uphV8Qeowd/Wpo6CwRysPRM5
bwmGDSoPIPhDpXHMMOkudUkBVRewyzJbq7PLwL8U1dAz32nGLjBsee0nVl5BOOqrgnuQnd898YX9
UU0TrCbkIesui4ddiQxt0RDIfUL2LdewmhCsYeNeMxTFPs1ffRce+4iBt2i7P7ycAIRR2/Igddam
LLL5KjasG5uufWOt7LD8OMdCc8a1HCu6hN+UU2SPOtKaB/NbtKDDNd46gvloKNmxh0lOF2cEKJPK
e+ssvXtBYsuK6xXqDrVjXMh5XXWZl56xcDgwkOqzcaVx/vtB6w3IHjyQ4Bf8N2iyXVPThEJu75HX
Kj+g1jOeQueQdF12F21oHcNi5EwzWGtcz3pMxrMMNPPN+M7b7uKPQfQaa2Z0JVHkbXQDscodr8Lf
Fg/XrmmHa+FPJxywYXAg8ia1qTLDR1IqRtQJ4ys0calv2rpp/yYaHPVs4la2Wrl0RGLe6ND5SgO0
l2MqrDd0UjEiu2fZs5GkrkHbh9U357gtr57da1cWBkRAcT+3XabN0Yi0Qyt45QlNeXMno9vZPQnq
mdd/sFkYe4xj1hHILtqNo1FQ+4Vnpsmnch2gAwU4yWx3ZFWNvbUZhfWqwjuH26x5jUHFSfotv3Lb
jF+m7ubKuFhj/B/WE43wvZBPiuT01WhXw5mkikNfWQ7hcdFLFNT6sSukvXCUNq24J/ztYNr9/zRc
/vd/Clto//1f+fV3BT2VRLH8T7/890dV8O+/zn/mf3/OP/+Jfz+TTFi1SJ7+n5+1/akuX8VP+58/
6Z/+z/zt//jqVl/y659+sf6bRXrvfhr19NN2ufz7VRAaMX/mf/U3/2tlsbPREXPr/70slu+lif65
ZP0ff+b/JJr6NpmTZLWZiD9si2CEf/TE+s6/uATzcY7AesyRlPzW/8o0xbbeVp2M/+2/Wfq/kFxE
vywB0R45Peb/V4QpeRUY3P9DZoKNf9XlH4cKGdsmR202yP+HMIvA5BEhKT/fgZf9VGlNpWVHZ3r9
h3TIw6iZZJgF2UtS1CcdAbyalfD+rInPJ+NMixewFlUeEQF0LMIo6PNZS++berQbtFQsi5CagyYw
F8asvW8H4+532gVX5gyV8A4g4/dPo3Sxwp3/MyHh110tOKZWn2zyGB68Sm2kYSj+21n7T/Ngsxln
P0CDMcCaHQL57BUYZtfANPsHLIwEhfk+YCuQs7+AQiXkhZVzExpqfzw2DFtWe9aIx9k0s0OBP9kj
x6PTeyC8By+vtqAH7TeIQkR1tYVjZBfrCdaQzLyUlf1pzF4Id3ZFwKluVKp/2Xl8C3MEKO1soMBI
oWZHRTZ7KwQmix7YK8nomvaMck3MGjmvnmPAzAHwpnH8zBx0r2lQImGlwjuIkYPIQiBYnB10f0LP
z24P+HeKdlMMILMTxBEv3ewMmbJjNTtFbCwjxewdmWYXST77ScCJ7WUQdcMKAdldQ7liYz5JMaFQ
XL3NiggKl85fTCrD7FaJZ9+KhYGFf03sLJkLEj7VaMuNiTJK/6ZjfPFnBwySy4M7e2IIdujXzeyT
GWbHTA0X3jUoyjyXnjhCoZbYaccFGsff8CCXBuONSRu41A6VjkoFW46DPSfApkOc2lsZ+TwPxFZ3
znfmAXNqUlxRUq3Cqbl5GH5CjD8CA1BCuc/KnT1B+Lsb9nsXnqu7T7NvKC38p0HaH1qnQ+9VW8s+
mbL7LeYaK9mRsZOe8Aki8ceQRB8KhAsWpQJ2yp49S1gbFqFqthqqTYmpyfdiCoawOZnYnfAObW02
w77GXmNhiKowRsnSThfjiCQDwUB0HAK1Ju6LfpnZUeVjrepnj5WL2cqZTTG6+racH9WhoR9jau+I
KVgYTJhIzPip5xk+EM/A6SVssVe4pxbhkJ+JYYRM60JjU5SAeq1DZ61fqac0pgQoodLs3Onp3s5U
R34jhfdZveNgKe4Erkg0zERfjo+xB8rVUvqVWyBzQJpw7wTh+yQR9fgKN8yI0LdGoOenmn30zfHc
9xbiYI1kHxo2CAlCmEOFGkx8gs0HJRbkJOG8tAMcaqI8tm3XBWu94/FVYfto/S7ex3GtVmU3fNLo
HkblOpO1v0xrUNbYrc5tptM1FwV7mLGXdLSMReK54FUgYcM0nVItOVUVz+4IrE+Wy/QR96j54r45
ldJWmzYcl642qKXE/F1liCAxt1BuMXa7MMRvFXJKbTqvvfd+ou+M35oiEkBmkYMDaXSxstQU88Vw
36RUHUs5f9NivPllOuAR7ilYTOpdBDa901yfkLU42A6Goa30rqUoNB6ipZ3VYsmENT0AI3mM4l8J
Yj9YzPp5VH52JacI2C/IDw2NjkxMfc3v4SxI4fYgwrQFs369cb33jLjNC2b1VQ5nyurtnBon+qaK
BQtpZb4iR3J3cz/uIu5q9HMRBhXeFaRE2jCKPiLFTQHVp4oKWX1fDyjp/Go1muIj7zxnY2t2d8zh
uprKXE7jtz0VycMZsxUhUhh7h75AOsEabI9uvSYRbpZke6dBI7ULxTXfz2zQ1LKj5h37Gld4MaEd
aJp1bbiYxfvgnMre40+b+Plmrg6EZwljDjSYua9YKbwVHQGbfub5WjPbjDJunqrI2EcI09a6yFtW
IMqruQuPdH7nZE/G9dVtjF0blS9IWcINu/TWcsfqSHzX3o6TTy5QjFRT+JQMxdxQN95Jm1zFkxWA
aY3NabBbvCUTcl5tKotXWUIl6eM5xRx6NXwuFD8Iv4tU4+9vshXmjRio4peWoinsW5BV12mcpW8Y
L2abvhbY1DZtmRyZo1GeJUhxAn3I14Uurj6PgUkgHOkeZOcQX75zkp6qhL40161DHpapOhw2EfaA
MJSAvhQTJvGHRjbhTWEmiZVuU9BKkBq4U7GN2vEj9rqKZLrotVfyMASJt0DloHDeUtpJ91+ykqb2
5EwtFZqRjnqsfsJ21y0Dtx3ebbOdLmganvrKod9I8qUacQix7A3xyvBnl2JL72el6TcfJ9MRLyxS
27EutiKYVlU6xUBc/fgeC+PMhdaytNHIrMSN3oZ8DZdhYDIJ26PLgtHOuqRsgiwH+GqvcbU3wzLj
JM2I18PknafOV2d2CRYntmxLNh8O2vZ5JdFJlOX1o4fgRPNhfEUJeTEjMa2lA+7YOtUv7hr3bfLs
F2U+ctmPR5iXcl2awXNfItE0/eYtm/Lv3mLaR8/rrXiWdpM/bVzcVuh5yE0vnG2je7/buTPcdt33
NDbxu4n0MmC1OcBvyKnfxhbpEsommT2iRokReDqKbm0NWk+1/MxW5cHVj0W/soKRulgDRsHnMs6L
LruAOp6hnwJGf9tkEkFDMiOZKH20h84bmhFe0h7rZRu71sstShUSnnxl8YPFV4srdW4L9/R1NJF5
5GUWalGBltYRZbAq3AZgNo3Ri1N3kaJBGZth61baNuSp2jcTd2Cv5cmFct1d3Tf7epqFE1wnJjHb
xzEJmU4+/vLdWSU+9CDvLub8Qen1lw86YKCBJkMAUI9iSIc3rUBYtnRt+nPNRjOWOtkaUBcC3U1V
8JMJzHE5iSLf5lRGZ1rPQUIZFvcSEQej37lLEXjZ2srihn3JXZMwwGlJluWW7yF+i5rXLv7Tyk8V
kMemBy2ruVc/Is8k4ANfY2zBMDVEOFTVbLiNjWjdZFNL1Hkud8KNsqtNa6brIaUpIwa50SJ+hFFE
14EZe5JJCjVqFOtUZ0KmpmXjyeaYVd5XHEGQGPH8GlO1dKyxkzf5MYzwHtgmQisz4tH0dGGsXZH/
MA4FkM01dEnmkyHR8MOYUoNLczLfGrPs19Jy5MrStG4jJW8Vm1CZhqB+KZw9qpUD4fz9H9MuV4a3
69syfreL0di6dIUvyElixqLTYhGGPe4vpx/XzJXhLrGZs81wEJvOFJSkl+03nSHRzhKO2JmIhVD6
7BJ0IHXnDLQTX3zDVUckeP59fmRAzhxChZ+GGrq9nrJmpbno3F1MLmvEfAfCArmnusQ9BGbDxdzn
T53lSoT4Gc9sFJ1Hj1HfHMPtIFxSIA2SXlRWoYTxvY1QZXlrynSV+e0dNqy9FWZTXSWmMJZcZ4c2
6+Fb3SNDLo0LQkDsGnW9tGNvpARpFtoFKQ3nuQzWUK4WMiJXbl0X0XrbUTfWeOIXCo/syDYPb5nw
adh89LVNjaigdeAauJ9FLL1VKMx85xXE/8ft+I4m5KQK88OZxdpyiMtl2me4dFB4+3rk49Lmku67
iTausLTXQnAVwNkdDH+8VgX5nL3yPoFnl4Yosu00pddI5qvegMN2ms6i220/MrpoRbouYT2ysv8i
pXiv0em67FR4Jhr5B43grq5fayP45TWwX2W37WCKssH/FQ7VTyxxwCcfgd9dVULaZs+68doEFI1X
X33i7DVoqjGy9okTkPzcXTXd3ochNeWhvI7jsGtifRV5SGJkpp0thoiOQgQfMKBR7QbAYysTf1lr
7Vabmo3U5Fa606szthQzpuZKR5KFojkgj3va2ZbzZLWIZHzP++V008qP5GlsBfERK5wnfbwRprj7
hfvgppU4PH56Bm+sOe0bWZybposlrvrwODuP0FZ6c4UaavjOOIuVcOrX+ZNMUEnCV3ejquj5HJ5q
Ozz5hZOsStt4rozm2JrIMBOKBkii5Ka1gmOuyPtR/oEn+0/nBOsoSjB+QIDPeBp6kGWvdxuRJ4t6
sjd+I54ljcNDc6eLB/tB8ZDRzYHtRwaGcz061pb949q31qIsev4La6vdGTSw0ilzHPl9p4c0xAf9
WtukzPD3slAvMoNwN487XlN4B+znRhH/2RvlZtBic03IB8KoQRQLzwqpLA/XxYDtBw33/AaBNKUt
1htWrkqOXpLsqwr6P47KpRLJjlyeFavHHvWARIoJYjnZwdZBczWZyZkyaflNFErioy8ps+C1R94u
S+NjbNv3oWkRqG9Go/5CwPqiYfPPnrzQMC9CExvljN9aoPaT/2l73lsYx4DFxaPskifEG5+tPdJp
j2KhmCDfxdYe451oq1+Uyt560wT6ZWDBFOC7MXnsxNhRov7AbmFttch8x7p8dpW1S41uX/TPhZy9
ZOLKQL/2MeAtBkstheGtnTJ/OH2+i6+i4XKdKLPTCkthWcM7TpEOG1m+jDTo5bTC2oqjiXdDKjfo
HzWzuLUhT4qgDb3RBcuD59QUlwVXmkaZKb0KDJ5N72hTNbREe+AM2kJ76sX8hjRvdTcHaugLUnjW
XZURdDKtBZ3nSCGegHL5YcjxmdDkhz8VJ69N6EXtNvBTG6dzLkMpZ1j4qpPu0ZheAXWuUYBVX2qv
XlDrRBt7QmaHcwIaeOsxJxPfAUvpoPq1rUPRJh9dpt/pufbUrBVxKYty7CdX697bDHU5fp++b38I
GDzaWnkO3GSZTuOF7/Rkc0uPzqxELj6VZ1005V8cu/7JxkdjFLcaRQGemEM0vUi93c5Fxsx3C9v3
cfWh57SMW+BGL5rX7hMvpegzOFQdTxoCeWa3TVoQtYXsbpsXxa0Z/V0E4x+Vmb8MbfXRx+nfI7PE
9tbm7Uer6U+uH3/pZBeH9BM73Tfei7XuWs8F9l81VL90JIo0Yq2avn1gi4yz/Bqgj9OpW4I6XMqC
2mg7uVdlNi+MMAXtH8KV7m4Xfur1IvDHT0/WrxEH3JS560q6jyZ3f8sYB8pk+i99Yb8gzf8dSO0X
appDSbV7FeqrKghOKVptd0BOV2z1lKjZ+WHBCvFRpXj1fIa32EZuDJtUxO+kMZUtDjaLgMSmt/dj
HZ3tiuCBftCW40CEwuTwtldFiz7Xp0VZ/TEH3nJerb+VI/hU5swT8JyGarxL6b8UmbNuteAyMkyU
wnkfrHrFmbaMRH/pMmst8o9OS79KXpMwyJ67Kl7j2z4puyKPIii3nTYuNJ0d3emeOTBoYdaMlSZG
2oTLg+aONzdDNljE29aqd7pU25TFwkrJPQrC5zSN96ltbCNTnTuHRxtM2OluI5g/XlxBtL6XshJR
lcqxuPPoKCaJCgxBa4+a/eldABqvvsk0AjiGhS2hqloR+F/jmBM5GVdZF/9u0P7WPWkT2NlY222i
SEZngbDqWOf9zvCxUthd9lRzuhYotZdOYC6VNv4u8vRVEK22jUgWRVKI2hgdsiJ7f1Fn2qPh2qSF
WpxVYx5q3dpUhvc6CZ5qJdCqJvqGMh8sbu5FBneR1vfMgdhoRfmBOG3jpQ1L23SbbHsOgELApD8N
AaCTVW8St3kLxupeW6Q2OGnJZmqT2ZXjVUaOly40eNRI24HI0TwwcHCATugpEOEoBnLlZftpVO6d
uOeJ2MMyya+FLPauRie2HK7ljOQ7lJYRVm1krEZjvXKyF3uoXkpXHJXXnzorXSnIg7Qt3wM1PdLC
eLYFdp1ancWkFYsB2fvCwua0KFJWosqBFiVRbh706nDaVqyBtruTHCZuGq5o9NwC5+BsWlqmd6oL
+R5b5L4j7RrtJ8cabo1XvsfFVUvKY2pz47L96aQMqAGZO+qczno3CNskZg81XcZo4G5qJzykcfOO
k+chFjHpGxFnxP9g70yWG8e2LPsvb45n6JtBTtCxE0mRVD+BSS4Jfd/j63OBEVUv7VlmWdW8LMwY
FN0lpwDw4p5z9l57mIwjrccTRnM+9mX70rE9b+L2w9TDIxtgdlpjivwQ0p9+0Zqg89afVYjzQ0SX
oph1ouJj4SLrbm6U31DyvES5X/h4obZsnDgrjGxHTf0RqWjDoP9tZWNfQO9Ol9KTrfk1lcbLwG/X
c6OQisMkD54p1j9hStTMLMMV1ZbXpi4Qti5etgRscYZHXTc4bkKFLwR0VBKFjjFND+v5qvvyfdCH
FyJaP/I2O+Ei2eBF3/QljpzqKldM6NEKydyPm2Mxf2dq+EsSvd2J2WdgSDGqGEylltLjoaYUVpck
dgPUH+sekXmzQrghf3umitJVojo6JTiHgnErxuAiyd0enosBy6de2GGVt665LQHT61myMwF/n4G0
R57abaoW2VaK/ZZONq5ypN0aEHS/gLEMgKrmEqC7udQ+DZVVc98fA2kkzrsYNZcC/ZaoH2gFzlSu
bJiykh3bfMmWnWEVN/RoLFfD8tYMCm6ystoggfA0vTiLgv7OoD21p25wZyX/TtuZYOOfEHAeC/hL
NgDnUjJB5pLNyI/FnjcRF005AbROSBijBvQVehNjY0NVj+nfclUduzBuOakbIHK3w7HkWt5nGgV6
OjF2jgdzr6JqEPJYPNJ1ZldXzt5Y62R50t0u8WSUCfsjUKG/WVfcpW/b1oLE2gskBCysn7rEzkgr
Wl9VIuuxA2ZFA4Slrl1widaU8KB3w8C2NJz1/VyErGrzjgrANt2hswwq585kmNDeplJuPNTbEdGk
4bbX11jHKHyiIvhaIjX16zYhjHmgZR7iyTAaprKKiQBRjiDyY2x9SnTrMZAI8xxV5VEf1XPbkOFs
KcJLbWWQ+sLwaREQLwXFS6ABSNY60P/K1Atu1NXqNqkgEmagRAgpltg3Fxa00RUAgtxWl4CCpGOL
aiHDC84QFfAh0IECVCD3rUbV3zRBYftDqYetLLKDJhQ8tb5qgtijgk86V+6HBrEHYu5QzJympZ4y
ZdzSMPURTJrWpq5bjlA8+7TZu5MdVIblWlG9A6OpPJfZH4YMn814UnuAUarx3FQ9mSmxuS0MTiHG
H1FGKYfOlAoZE5KmP1iGxk5oneEwROTv4o2laZBCj0WJEpbJZ1TlfILzfqdJQBk6owI8DlzRSfJ6
p2Q16SiC6EH5mx+IWDI4Gz2QyBaNUZAEH9rI9jSMEd4JbQMGh/jifuJSUlIkXKU+IJocoEtoU0jO
kJ4ftDK9ZX32kwzEDGVW61s6b4+JMjc1/TFqpt/cNLndvSLzowIoFydTnoVEfSkjLEpAcG7teiU3
DWORzly5oRKG5gzuHP64zp5CneZGgcmyQRWecrE1SHTt1Xaf95FLpYobbdXE4sBSnsjneIkQtKuP
IIwPRlWcq8L0UolLVhtgdLTB+I56+ntRN7qZb4n9g6IjkKe+qPj8sx+4ROiEE7uXLI6gFpZYDIqX
agTbJGjzrpdVEEf1F7e4owhdyZFEKly1GVs7bPFuSPgClD8S6gP1kcDBr1xuXYKNavSpLExwhBDy
t1fqa2T6HVIZY20dVlAxYJah5lO+V28Vx2clCoIcjNkk4K6HfFfkhitGwkYl54yRN5LtFGmXvJsY
OiBw3oyT8YTw7D1owdqT4blU6U7VtR2a6eeAwCRE3eCNLaTuXDGn0ewlm4HhVgYfFIzTN2XVmpSF
Iz/FplGiJxgzAJViWrxL1rAzl9EdRek6JvG3OOYOfNFbmChfcjMfE4gXLvCRP+KkbVNzfFFiihLD
8OgOPYsjdx+r+SOUr8qgRruAO2/b6a2j8kmmJQ18k4adz9UYQffil8VOSnVRp8le466YBGQLJbLw
ZYTivk2qK7mLDk0QOxqmE0OuV51uob3o008UNZeYrt9oXpmhuLUY+KLQAKRYmls4ZU9y3p8lGCJi
El3KPjtoXVA9jJ24o8M8UCXCFaBfXTDd75xK0PdYZhmF6M2O5vS33gXbdArRZMEzjVEmWWPHJ0E+
1kP2GbK/J0pKu4zpuJkGBNbiyA+TdpMOcEVP37WgexNF7dwJTe9FeXbDRp3qyfdc/IQJDY2CfaPa
0U43tIORS0fB0j1ZEWxkP6ENQvzUkAvELzJvEfR+Ylqe7HY28PnHvVuJCeHig3lrQRKjG/5ET8vK
KC7sY0Aakxe5XpzHcMQLjKDxYIkSSpSq+sH6sJ+ZKTaLfFLL6BJ3xrs1WM8BonSSujBhlDGwmZHN
SNN6GEUeTUFt7LzpXsKakSLkzPoZjfI5MQbTsZpoqy9ku/ZT+ZMV9U6aikeMAl4sdUxlVbzZnYRV
3UJCLKC4ptsLKTYQDTw76wOUgfGvZ/cvhfXLf3vt3778t2+7f8dfPy9uN+msMHrKV2OJfouTUgJJ
wyFsatDmwRoxDt+i2BfMChgxL9eCnF9bXZOS5fXh/uxfD/8Xr033gOWAtogxxilkPTKf52jRXWQB
GdwW0nDNNW/5/nD/khScbmcsz43YDx1MM5l47XtgM/RMgI4RwZ6worMFxapCXbK+XXVCPePdn1a5
QQLK/enSSedANSc/uMeDW/mU7+8PWEj/17MWiKoe4DjLLNJDq3pnaj2B0Pe3+dfTdP1X7l9Xc7c2
7LBRVoB12cI1+2mN2e4xE/31cH/t/uX9DwwzHDjv//uP2/WZkUGN4H4xOlDcSpGeJS9WxQtw4o6J
ZlztmaBV+06Fn4eXB4VBSrg049R6f3/2r4f7aznUrJ3Vf5nV8BgI43dGKvtObyCDBGb6YIa04xDC
fi2Mb074LmY2AGix4hEFqrpNYXraOc23DI3kYLb0quTxJ+3MkSqVB3hK0PpL0HXSPLuWBQxmYZlU
NGSx+QTRK02lYBeaxZng7HnfqDPIAZHFdR5OaTOB7tCMyUG4+z5pFR4BboJUy0DstFdxmLP9QBGA
zaM8IclC/dwOs7eUyPlDsCNZ+iuS8axMprq3+nFGQrVczWRM97IadIeoJF9zrr8aore3QxGADmGa
3o7Fqa2r/tSptcWKqh+YMpQ2zXmv1IadUQ8BtmyJf0ZGVy+knMwyBzIUMrlkT2pwqzKF9lTOWEFz
dIYq7OedMIoXZZTa06A1R6lENbLgP69kpL/sw+1nZMfZUUQlHRadchpkRTnBEuDTr0z7QNDPi1L9
Gnkae3xLf8JG5uaFemziWF+d7I9xN5k7Q1KCh1QO2AFhPhOmDwmpoWNW8k8rd/mxKNm/Q3w69hFb
Fv6fmFNAt2DmqKYW7d+oYaW22s9xavDGKmVxFtqlOC/xL8EBGrLjBeE13cVkEFOv0zkr8OHY4ood
Hus0L06RYeQnUXhiujQdtSVs3KjKGKnQbiuImPUHCTs/9blxRLJuHOmR7sK4uMphbdDKqucHfUtg
0K9Ci2BhxGbrtUXgoryE2AfImZq5MbFVzRcXHyZbRpl+v1RRbkb5fMIIbs+FRW7Q+k6YPQlM59je
SCJS4cAw+81dkV1CJ3esKm+4E1kZLEz5jfuduKVN98QGxBPXk8hECaUJA5WcmRx/Kyq4stJaV7z7
a3/98f1PUFLihe9LDsxhibdFpWTwF/NXxTK/e315KHGx2SQC3ODm0EJrTpDX9okQPE8T7LnpU6+V
H7FPnuY8PKZkW1BHH8ZJeoq7MLc7VXrBVV3bglV9GDIEDmmhK1sv13EZ+kOeKa4qiOQks1OUdHDn
DGC2guHUdbavlPihLdjnJTXmaqiVsQJm08A2E4uD5pTG8KqW8nYgLweyo1zhocMlHCGQ1QP2qahk
r3WYTQ6ZXKpTmAMTFGl4srhXCZN5GUEE02yYH2siH2hoEXUOBmPCImx22ssYjEdzTt9HQWWbSuEp
6u2jlCOdkZp9tmW0zbZksrxAg1syJi0KPaU658axY4wKlnOwYMc0aXyDu+VCEmCXbxCkCO+4A3lQ
/RlrNmFGLn70FUYeI7e8EW2iK0gHk+gmO1iUX43azq4lQhm1cLoGMbeOeSrp9IWtg8FgJ+mPAapR
gi1jX5DL6TCmi+lM+fDW68pVXa7LCvaImvCxF+TsIbHQbGSAdmQ5tasBnXEc43AVTiLMCxZCDFQL
GWD1ILwGFZNXOSqY7ablttGWzwD8FIVrcyXxlkjVq6adWPGfrK6gO2wUzzNGLGFWHupaQjqt6RdT
inZVB49TegQTN9MkZ2ZRmt1HgeIjLfXZnw1Kv376KarS2qGOFR6FCShp1TNSE2X5ICEK1cNqu0Do
cjXqPDQgyXlZRBX7MYchm1Fgyw9iwo6ylXc9g7CpkHq77cCJlkXlSIRk2ApFjhKTh6SUiGAreLtR
PB7L8GCwi3PjVgTFlafo9SecOEpe/8DP+DLQZto9s0oRU82mSawbfp5pG2kyXtFCkw51+DlEkvza
azRctHafQ6bfxf2kuNixXiXhVLM/I+V+9NWm/s5qiWV62JdV9CsRpmUbIm7lJnu02JwN8kBlHKIV
E2IJIxe4mZICWohSJ2u4A0ftsl+3kq0iHmaNkZ1sxHjqG5TeDSHLWIjbz8Ts6NSjFLcDjbKMvCk7
/DZbvTiAzUGqRvFjh7pSnifaCbY8m1tDh55HtVtcm7Z6RjH1NajJT9J/E0Cn+YM8B66+hFvWXfUx
52DBHrFliN7+RMXPPGB6hrs0u5k1G/TOus7/JDKv92vay52uYiWtLeLkuuksRVPv1TrDxzpAF5iu
iQXaZ0Rqja9RUXK6zxXy6vdAk37qaDnrcS4DWmhML5lap2BCbzeRJXrLKPLZ7ugV6jLbZpoe0VyF
TDR7ASdEoLqRUhFKGqk976edXAKKTFsP6wvhtqknyFhfcRvJXmPMniWQrzWAqhay5UlYEvAmWPqg
5J20sos3oSjdIo09swwsw0HbMzgGqAEMZ5lNWujPJKSj3SYz5TArGy1d/ZhoSHRKnBymis2gQvlm
AWTX2kZldob2S4tMz5Cbjx6O50avmgttWWurmNI5ZijVaNE1W6GeCpMKgjrDKzPrLZ0h8xQaGKTb
rhJ3CWkVUOf6fGsByfBMDWJcmeHxaqdxryj9r14vLzkRwPxsfU84/EMfzMlL1p8jtf0Op+GpRnvA
Rg0M3igGXhOImz4JHumygG8Ka7rP+MBYbVRiBoGMBaH01QjTaOfSWi3U+k9JB9hmUzp600oihUgq
rmjSYYWUptBKcdbzK8AvVQvVtONuNQ1ntCdWyGm84k7rYpfymzlNh4doXpGoQvhTtCBSWfMU4GH4
QmPuu366olTTCKhqZIrmkfwFV1qBq+KKXi1XCCvBqzOjYsCsotHicVthrd2KbTVWgCuEMbYw8D5o
uZKfcKL7km20FfoqrvjXGg4srh1hr65o2BZ1vjvcebH5io41VohsuuJk0xUsO5avZJyRjnt/ZX1Y
VgytHD0pK5a2EAHUwtbIDnpTc6sKKwC2PSTbv75Ec7JpVDC3AD9UnyKb4eK6+QOKO61Q3PsznSby
FiuDN6903fhO0b0/XRoazvkK2VVW2u4Cdvf++v0BrA+JE9B5+arbivB6kxXc264I32h9FkP11Ve8
70w/lY9gsRNX9G+1QoDjFQdc3MnAnQ4kWDbABcsrONhYEcIGLOF5hQpHK16Yxf0QrcBhTtBDtXKI
4YADI16xxBF84vtL6YosRllSOHW3cozHFqRxDdsYR461NaEdyyv7+P4wrCjkqQKKbEBHxgZHrFuD
aD9Y0cnjClHOaIO42QpWDgcwjpCWQ844ekDgy+aKYQZSMhLqApoZ80p5QFsCn3sFN0M3+JJCcI0F
TOcetnO/Qp6rFfesruDndEVAI3cU3X7FQucrIFoTUeLFKzRaWfHRhP/8oWwt/BwV6WGkPAETw+Ai
adaAUQDU9LcZT61QanoL1aGDU52NlbyR7uxqXJH1YbgDrdejjGMNqvWKuy7hXncrALtfcSmFhndQ
WvHYxp2UfX/RgJ7NJUUTPAaojXW58cwVsm1A205X7LZ6/wdjOm4AucsVzT2sByGcGBj0cLvrFeDd
QPK+v/dkhXvfnxGKYLj9iv5uYYDj044vzcAnTWr+yCsm3GLmm63g8BKCeLeixEWY4pEKXLxeMePC
0p+7nDcQ45ySGcG7WO4fqqI1bdyRcGrhldcruLy9I8xDtnMzVHMOtI/xOzsy1q5cE/A5OqFQAIRu
mHST9Cl0pSBcMflQBkPm8HEjxr56Ua/ByF5vtmponPqHAms9WaHrgtj6BFjiH1yB7PKKZjdgtN81
/v/fDvE0Vz//8Y/P7zwu2Np0Tfyn+8ffTond93/8Q1Kprv5Pdojd92dU/jff8bcZQpKkf4qqwn+S
yphJX4Ns/zZDsK35J/WepKmyRawbroS/rRCq9U/kYyScmTgXuBWuGZl/WyNU6Z+WpVm6KCuahi9M
VP5fvBGGJK/hf//FG8E9gZBI3pdFwJcqKea/pSFTote9ZgT6SZqTAbB56YxRHNKvXSBtVXFG3ZNF
TInuD1VMbKQeRggDjHafSXGLHGt9en9IWmRRxDAAC1/bH/eHRYhaLBY83L8sp2SEHJ1FfjbK8VZp
BIr49aFn57yPFfnvL/96DfraBr4mFMiQsQW0rxpDFQ/3Z3I78SIAXfBARgB4cGqqfZUYNNPuT4Ma
WM44GHCwytel1huyBhp0ZOutwNCQx5d4GuBNs4GqT5M1InyNcpTnJvfU1mD+BpGGVotuhaPfmfkx
alcw1sRgxaInoHQ9i2Whi/hWjV07p19WoVNxoZLbR4zZmGpGwx6fmOTXcvsoaLzUdACwya3n1h/W
1RWSzOALBu8pTMznfrZ2Br7NGEnNTpEXRtEtKiNNM6v9tFg5No71aYvBMUO6icxTkSbAQEKzvb9P
odLBCa/vGGOfsUOPW2fhsr8/SEsdbcQxPk/kkm3jZt6GdO72KVk0a3e2XtGA6wwzI5LJl3QssJ9J
nB4ilGdi1xo7GepOhYxvF4Yjdlxj2mEbveV5XIMswiRwZ6G3cbGXRgjo7I9MxtjsB/71EJJ6/V++
nFfsuluMyWUypd7HK1ju7w/i2vK7PzPWvt/9mWzK+jYj0MhaO5D3d35/MO4NyfVBWHRkfrlKy3vI
eob/sNm7JBn8MN3Iwja7geyWbDQsBmOJMHHqi/IgtWiG7fpZ1m4EdU7fEAuZr6OcKztGxT6k3EHw
JQZyduaDt3YEJ6+wEnx2ECmEWw2ltO+vPLP6jQWo9mVALCS7LX4Z8YxxxR5bImcPrXFIpWPNJf+W
/kouo5jX8hjFXoLxHqVguoMWXlJktaAkJ6bv36Xmm4zDkZQ1aQ92y67QNnf7iGwypz5MowOPgjsh
N0lgurvlS3yOKpv5F0FG8ZVBowGh1MYNaOMExeDCLJbRt4UcrnGX9MFQAfmgH9yrhaf/JI/0dlHP
kecFyXblFHV2cStuSuLrL3rP2Hc9bIxfNKpglVkWuRr7bNwkOb8rMktry7wro9mJrmGya8NpwlNl
fVXfhEpx+M7DU3zRXwTLtkKve+hu2A44EuiZV+7zRq0dgGipfJxXLY8dH8oL8JX2yuswwW3D+0x3
5JMcYGBMTD3s6p15OAPijLbFAJXURXKfYEhlXOJQEqqY6+1p2MzxI1pNeIvzT6/bY/MnyR2D0o+m
U7ora4d0O+aWHaNym6PbwfbBymM54meFTB3JR+a1J7ymGB4nPK7yHilNf1VIA3mUn5VXXLmSxhpi
ozGDb95eFPRaoVPdSIHYwbYTC09hoxz6Op/Na2Vu0TmuuaJomHIGQV5206Er2d1r8WU8Fy+Wl50T
GFcjGTwHq3kH/WhsEeUInEXQlcGGxgu8B5MVafhjyA4uNXMTH7PZER/n2s07Fz21+aQ8CG+wrPll
uGzVT/VnemIghC9nD26EGZQzgAaQ0UO72XfZkmUEyHuT/MmZtkCvStz8KCusFFv1Be8GXanQ7i9p
eRse6hd47x+M+5o3RkJA7LjYhgezog1nU1xlSM4cSnfQw1xQWubLDGLhMxqHDiai7oQfzcGLdyI6
qSdEIzFnwplQkWMKosHndRc1cpdfeCsYE2yZZCjPcNK9/mv9oZA4tD/qNwihz/jburDuzK2n3whW
r2zsPPnyHCA7G2x5dMXyUD22SE06R3qlr1Q71p6GH9M2jEQkJ26D3XCeC7a7zqgzDrJh4HzmpVdm
W5PrIfcrQHffdeuPSI7d7+GIUmA4omzSX9UHrICM2Yaj5TJbyl0MVcTdUfK+xcT4erBYKgcpJU4k
F4LOsVuo1VgzEBdtzd9i8ecXEdwJ/ZDurVXeWTtg5ZiYqvVvAg8z46oBr8rdhobNTv6cF6fc037i
1pPx4yawf4vXvCMJRLf43YUbHciRjf7gSrAcx7z9RLTjS1/lD/ZvxqwmRAW4tvz7WyZNydv8rD1A
qGdZHDehp+5GGhWopB3tOX5famf0S8JE7fFjSPxlVz0mHbJSmxRFzmXUukFwEsVd9RTswfsX3TZ7
FP4ggOb8joLHqeezVzxNkbuSsGOCzuzpoX8Jlh2CH3HtIbqW4Jv8HqUtNnaLeHI6aD1hCtuCGx3r
jrTPntDpDuiDBC/8pIkT4WEAow5Om2lLQmSRp1/4eF/yY/IF/8T6E167YK9hU2YBUX5M/DayZkco
96a3cnhO6mPKAPnG0HgSfH4M1EAk8rPwYAgfRCqyLfDL9qH5g/f6LThaNJbmx3S2h9ANX0aRNIUX
TacL2GwB/qZw9PNNJ71AtxTFSzudDfEXwh5xfCEEQ1bb3AtUnG9env3kyVbERoHW7TK9VXhD0X9S
ntyWWzB8yO3PKlHm04tdTDZ8hY9QZWetReheZev5Iz9DDS1bJMMEWTDlH+55xDTwfAFtUyoRotq5
WfAR0dnFBIk/EZfab7bjP/QufjB5/GKs/+KGvdk++hPSsbCf0FpcwuwtVY+YOnm7nbMcx50TvDV7
/H0xt74DAUg4HMBsTOEfguJo7qT5rqAB2PuoH+V8u4i+XAJ/fSwbGqMezr1h3PD2mCW3swsjViqP
KV4kROY2utrOXctN+5mWxkQVzjLmqu3FSCesKYf03dor++SqH+atelLOyzl4Nvdc0bktHYQ3o/Nq
lpiUiT6OWSDOjCFB0CEWc6MVJniq2gwstCcFW6yWhXyTkfJoewJVgmvmjU+lj87IR2qfgWfz4VsW
6AO7UzphlzrS5J8PTKX9F6b2nEHtG1S+GvmBvJ3WcTGhB0iaHbNh+4XOloi7haik60qFJ+5AdGqk
/OjxyGZDhAYGCjU3vdZkU0sePWy53ozJ01L6vXaUhu2gEmBy1AOHvy9XXphdMA6FID4FPGN2dWUh
el5/FE2kc4Rcmd2tbe3wJQNDfBYeSRiWQDpw69WZYaI8tJOfOL3ICRhmG1MSELkOC4FM4KYzYmnr
3VTfoHakXVvXCNkOVvpiAKSQkX7AaLDjP+prdbTec6IXLryK/TM4RIcJhzI7Dcd8rSuXt3SVqZnt
+WHamF/Ex7jiQ3adW5duJpjNX8FwmxNeRgyMm47sqI3skpHnFR/dRdgMl8UL4Uju+117Hg/Ke729
6Mjof5qP6cQEyTxX/IzFiw7qtsDn40a9m4zH3E3fRKRBT03piPgZDhwjGrEzEmnBjm8gT1pEhWxX
LWqFHVqUIX1RHhkXNPAOwNzDAKVfvBG/rHfxtUfUPHrNMy5qen1+hpn6Nh/YK/Eu4KBBCtjAboR5
l+0pu+HuXaALX+bX8bV55vjzj8X9ocJEbDcnbhx0251y1z6NTzRguGIrF2REh0soOxV740V6Xn6I
HAIXmxdHZtF7yoCxcjs+g7IX/ukfq0/VJwfk3pjlGnJFBPkBSJZtdO134U14Mr65cJqN9Cx2r4iQ
tBcJqA/yzs6hiNDFV3O5gbQDCDV8roPwF3yEqArqbttgh8FXXG6g2tYHQ/FRkqepjzX7gdgOsmaA
HyHYLT6SS6ci0/Tb3su2PYEyvSem11j3+mGjY+TOMd/QlvaVzzXamJCUT6+tz+U392mLmUruKy+g
yKJN+c3sfNOd+g4UnCMHz1RV9bl7Fr9yuP5vJlBCPy18JF+MDdv2iOwdAFw+srt9HK7NtZGPUuwM
V6XcWOkufY+hpWIEP9SPMGbgltS39A+/fK1445l/AJNYmDlWvK8f5cFhBtNiuOL7jZMsukK87027
PaMf56+WTBOkbXFVux2w4yJDgokSyE4+ZhDSp/QcvPKOepSzS+wU4XkoN0PhItWnbLJ+CRAKVleV
U6lgfzZNfDOqrynf9t914ZfjW8b4WnF7jO4+uwnpPO445jnK3IdxoTXKLHcdQ2CutBtlIduoafFd
3BO0RtzjFUjZUjL39wdjhbevjgHTbD4ChajkIbIYE/cQze/P7q/dH+5BypaossMw0cBlHaL1CgOa
0gWJ2yDpBDGa1uz2KZfxBq4BMuuzUZr+fpbDDmWWuv5JppLYAObpMFlijPFo/YuTpnTF9n/8brXC
pqvpI/tIbWsk2HBS4a1uiE2WC3aKsGIqVyipM/v1H5TNtdhUONQW0hHQdXvSwDsiKWe3DYpmD96T
2/79qVJR4gNgHh35UWe57dyufIVu8RPLNJQd8UiJ1rI8OnHorMG5DRg/h9krIi+yVCb+VT7JxVql
jD/45A7NVlF3g7E3K7v4AupjPlDxJJ3N3I5KgsiDd5jlDPWMhxJDeQKBzaaYPA4i6gKHsFNL3/BD
Vf3UHwfbcOSbflOOs0Qj7iCYPv1lGqOy4eU/xev8KHgde1GLdFX2+l71yhgweIic8Ni/y+8USMuB
3/6U0A20iTLf6rZ1mSO399X3/lh/UHUS/UHXOYKYijrIRDNtV4U9vNYYp97RKTxKH/qt+xJmN/zp
yGtWbPW93BijT0I3536u7UwjKtKWf4bv5JEitcqu2pfpahfke0gH0+iqnehhTl+FX+zYeEiZUz10
MF3ZJTntr4Dk9w1y6k/kSx8J+75340ITnEOHMPIEC3Utnu1Rd4L39qf8qEPkiw4QUlzv0oGDh5WD
eodvC+l90Ji1bPmluQE6YIAGT5luo/aAoo373wW7LANn9sNHhIUzu9jI53RXnT1jCLaLrXbp9uFx
RBJ5mgn4wYRm2MgRUdGK3yPawcQmFk09d8mWhCeythKWPNcqydDx+SZ+1HIlt/kt8KsAehRmYSxb
FTByJ5nt0Q8fuCpJki6+SHKlphpeIw7nyKEWvD+TM7GOxQ/Bk+EgI9vpuwUg1jFAvu+1frxXoGcy
ibb7TfdF2Ij6zU+tyaOZnWKLi7N1rC9kxMKti7yc79/ywlW41oxkjirBxgb39yv1s3KgjyIdJBaW
G+Y7kjtAgTHkHb2EHDs8AbZxFWE/4HhAOvVdbbPXJqDCZ08F7sFmXptxI3/GQSW56j48qF4I1dXF
Hg9+/YqMlixQLiNTtXlJHx1lg1GSxdY6ijs86tO2f07OEFmN13rP2Bz57rn8iG4MAhQirr8NR7kE
g2ckTvjcBVyZDufF8oYv5ooKZ/l1Hikt9diTvwE/VFRUAuhjh98DjmLOlvom75rt9MrZqDeWX50D
GkLvsmqnzxhN8yPVS79uArfxh1r5FoVAyhpcAvDfSVc255eKwIPQ5bRXpQs7Fzg7CkHUmqtZbAsT
kydd60+I5NVrT/uJG2fu0DATpMs6U7qttpRPQo2IejF/J9VRhKOG1pDa/Q+bP8pTfVPt1mYZ+L11
SuppVCiI/ukY0CNA7vsi/uJFHx6oI8XQGT+Wh2D4ROmDGgKgaQH3EFdr7aAzpRjCkdh/al85Bk1c
FvZCdzLxDdkLwtvqE3v1xZdpBzSdNhNxI9J2imzcjdjmCwj3fMbpg70W76DowmXTMxUVXayr05eE
MOfAWGntt7RO+7FeRR/mD10EyB03Lgxin/kY0gDihPcXugLCG8W39sVFEgG1sCfBqT+UxdW+2vmS
o2NJ/IyGxBvcJCJV3ys06KlbZuzVDsNje0Igb2Abfa1kcMcskrwvmhM7/TLqLl2u5HH8wNJNK0MP
HfpYs/aKW1Ew7KL2xB+SrdqPGQsvB2084hBbuH2HDg4w87el/5X5+BryD8aICCnzjUDbJ4z345Fc
Mtdw26/A9DHLqEelt/MXIgI2ydkgS723l9f8w7rO2ilPvbF3JcnJskuWPpETXrwSnsawf2g24Xhs
p7XNsg7uktMUcO+lORQ+BIIv30TNYch5LVn0KBxoOtAnICG4flheASvuhy0h327H6UTYe6Gt5Uyd
x9ltvtMLH5JQuQGWIg1jUZg7+/m8yaO9xahFt6HiPEM5uCAXzbc1iubn/IJgoj5W4wtdL+5EgfYY
WWwVPG45zZfhGSc6aAzLXvnsdqKNh+asP86PpWXrOPZZlR5aNgulre/xRblcTeuPu+Dv4DwSazU/
rysFCIEbZ56PnPDK/My8rHp7VlgyDaov7hoEsSUJyw0GfAIAYOM8k3f1aHyobm85UFrEH+JN1tw4
iBZfZJiBeyTBaI728JdNOqEkGRh2yTYCXwC7GMNm7aKPWAo/9+PNiSENC+CkI5rvrig6RAfkdqkd
qLODTXUGaa/BfkY9hBXOwKuxj8ptXjqN7BH2AvLerWeEdxtaWOYPt1pzdOJ5I2RvOvGkHIV2tcEi
NTEkSk27exqv8k/Hab7xcQNkl48eLXF6d4ngyrK/4vdHj39QVXGd2xb3Vz4oss1iH52Q11H7M6nu
+VjbxWdEihqTgLeWi/Ft/hiPfNJYsFG/J0APsHFIxyx5FrUDTgliYHaM1km+Mricyh0VKsdKwFMg
+6PhLVs+tQLQ142KO3Nd6BXqW947x1u9tbDrak8vHwg0qQ4KMT+eUUBN8KplV/cOAez15Jv5uedq
/I49ymOf/GJc/0Tq6dKTPntGs53RSbZe0zsiBJgdQRX8zqwsRLZz7o4onCY74out9gXbhOYnJzwY
jlG1DY3HFGhFx6VAVcltO103RkLgxKWDajQjkBxeAX8K2Mfyu+wCmgloE4HxR24bZMLH1MmBoxe+
dWL5tUdPfxlYtdhDyYfMImvM+U+6znO3da3Lsk9EgDn8FUlRyZZkWbLsP4Qjc858+h7U112nUKgG
Lg4cdS2J3HvtteYcc/iVmgtxzE3P6fJZvLIp0hTsOCX9FOcm2BZevI60E2+K8qZeg3NwVX/A7xvP
PWHetDZRWWPsXQUbC4AHvV9H+o5Pwb4Z7b4gwcHjHlXZYMsVfrGKnIqVeC24MUny45J4G36pvQDB
tAyH7Jauz4sa2PWRHIoe+O1q/hp5KSjnzu2rho3ohlSaIA+iJs8NC8nSjk44LRbbuHTWw0tz1XfZ
Z/IiuvpHhfuSMDW0RI+GfjdspTcQBH9WvQmg669Dm7FOvhXG77LYNB5Cn0+WX5XL8somiVVbvPDC
+t1y7za/1OI9AC5OcRDAyifhky092aHP35lP5V3CvfoHEAsi6Gxe23YAx4eD36Njk/Ae2v6OQXzO
l9SlsSrSsgQw+pc9c+b/MAwmblR7Mh4nsqo6Z7gObnDLuAMo8AY2PkBJG0wp2T4nJOIvZAW2VtjJ
RRw9Ln1g+piIpeTdeJD/WHVJgSILFjLlnqusveQ/hNf7q7x2AGRiKj5M5xaA2S/OCVZwvbRL+kDx
bmb4Mfyi3drFp+qF3Eq3/uaPhOnTtAeapSXm6WZV7fytSunmodWVObZ/mLfqWXXHPajwdY7ubF7h
o4Hkj5T5j22ZVA8sBVdKL22fcCjZpQfpqM2nCZU9PXJbcSjOX1ijamUjkzbEgAzYj7aUGb60D8xD
WHLuWbdAPIoDR7v+y/ri5sSs2L9xscg/cuvw+q0wv9/8Hcpjrv7r+EZsHjeUw8v385G+zof60lxZ
FGP6J/RvXiPKBFfequ/zl/U2N950TQI7+2Bf0tQjYJFw+majofz3D8oHEMNQ35vfVCdCaOfAT+Jt
+AJHJHrVziUNnUuCcxW1BpfbQX7F8JO+9ZvuN+Xcs0uPhMedxbtGnvo2nVfZId+rhosAkeMeZAoi
Z1tC0yn2t6VrPQWgLVfhZnRhQOVU4Job3+Q1Zt1VcYhcZUOW1Mnaj5vxZbhLnnnAs1pyWEJhvFQO
8Bao4oFRr3k36pUvU0i5VBch7rIvnN/9hTWyWdaNVfol1Xiu0bbh6+X4RM/ZRIjLaYyVj2qydOsK
IMNKBU920Dz0WowDXsXI4TAtti5NfQXO9bwmA03ubGSXAFQFF1hOZm6LdG1eum6V702gSznuefjR
tgFh3HLk42ybm87YAagvWVgTelF0G3YdJbK8SSWXAhH23be0q3ftxwBVdU1uj3wHjkWQxFIxd/jf
ORweOfVRmL7gapI+0Ndsiysnvj0DAVLLVsa1YiV6Sp+x2qciWHcsk8tRo3kX6bSy6AcbSG9cO8Kn
vxnu45/I0ytWwlN1F9p1993ecE8Ru5ieK8J/4PMScnIz9+IXjSutBzZKjrbkhS/jbahdrV3Tuih+
CE0x+avo5gMfAZ7eKjt9XmNykyMGADQ3ecPdElZXCFwdx/ACpitHWz60sN062ikfWmiLB/o+02Wa
D4preOalugfyKmIERTGOai+jGUOb5EVNPnqeUbQd7tFw0cAuTTZaPIJB5AOd9O9NQ5TDuX15WHdX
NoAD5hcEJpuSM9EiZxnZ4N0Sflrb+FNuDD38wM0CYuKYAG6ikzI/SanTcFnYpMBU5pXsubJZoxIM
OQanuFowsPH3sEE7yHE22G9FeG85yk+bjuJ3uZLs4I45BnrWTGeaAIN6FUGEQX3/IoGU8qk0iBfh
2MkRbzrigQWPzg1zMr8HAnK4JbihppVBRM0TqzaKeqYZwc+0Rku4ZrZ4qp4RZJJH7Mrrcpdx81Aq
s5EET+RLrovP7qZ9tYe4XxGeFHwSaAQViOU3+SumVfbXvpvjslEx69O9ZtfsQc4hDv1TXuEivTa7
we458E8f6h8xSgw75miZjYZgVzeaueZO67fJiy+cwOZ01TLjnP1dLZ7m+ZlHDLvdePcXk/CKgaTE
20bnv/MEf2cm5F/bmoqRYMWQDs522tvSDFZrFS171lX6QpqbmxvJ8hhagqYEBkWaoWB6c3NHTlbN
DN1sxkQkiXZeHnjyUkcwE0XxTJ4kduMXlaIcbxgzurvS75iaQiuDd94ICOJBUzjmJ8Wx/6wTU4TT
cDvsKAiYF3Lwc3pugO/8PaO3Jjislrl11jQvAsu/qS9kpUwmBcwq/gbIsmxZDr66T2LEgnpF0F3C
NDg9MuAYLJrSTD83HFzA9nAvPsfrmsPXU/CBOh1QHnhY5Mgb3j0q4ORM+Cx4G/6CmczQMxZz+p+g
KrI125nbPYXHWHtqcGugWqUGBfJiBx5L9jNPl8o4vlMtZ2QNA4yZiw01mvVpXDPiq2/JT6C7XOrZ
IbEt13ynE2CQV8zRizZTdibj5pnxafsKcsnEhGt5/StneAaK1nuNr4+GSfxWJc/c0kPBM3CF3+Gb
wC4IR5qzbEg93PRd9oHdm+2bHS7THRbX/oJB9Tc7k283bo3vQl9VbhKuJxkozgFVtu5pd5zJCA/Z
YbmTkjWz/nHCSOu2tZNPay7aZa3mzafsfXWqes00mXkZEmZp1X6zgSo2nrhrYbqwrSjTIPAnjnhD
kXoUWI5kJlMztU01YPx1Y8IfFCi8DtSEmetaWIVXTN2XxMR556ICNPNN+JECuzyV16LYGMKG4QIT
BymmZwfNbSvFp2m4WbELHxm1ECQIeF2GtO6+Evo8nk57x2EsyLWuus3T9JRviSDb0DriWqCyA8t1
pS87Rc4i3b0YJ9Ah2lHesT2qN5g86+YNbkJJHhW4uquMoBvwf36IaBontKXgVFGLXYLbfJGUVad8
ROa65Q9kDMEoa2PSJ4ci3NrxAncslkmVoW+DcD1jpEaQEn7oz7rb7Eiw6WK7vkeIDeIrWQyqG32O
qU3UA/8pmwnB73RiYM7AaACgbji0LCk3VIa+6oHhKUgi23cZY907xpRX6SRss2P1mr6wqQPnwFrk
gAD9YWAUcx4Fo7Bl4AA0ZZNcRPUY74aj3oLLstNf/018mzj7Unhvq/fcI/jFmV26Osonze72g/5/
uSPrCG27vK8/cpeUw217jS48HdXxJbL+ePRwi4mTlhvPO3wKjuNT7qHLZ54SLxM6PI5cNNR26Wv9
yq05vnKRseDJ1Vq7KHeThfs4ditpa7XAGw598S7SwrjpNGOIiRldZJ/pyEzWNlrw1avyN1f2hEWY
9ISYlbFF89pT7mSbZtrgNEkhQCXryXc1lheSUpN1kexifEzlk4Tlx9h2JVpNtyOzY2SWgZ/HJSta
T7j6Vyi+mT+MsmcS/wJFOnkj84Se4r4XnqUnNpZ62jH64tUzHvM4YhlArySgrDklvde/0SX7GnM7
/2UgfObhuWKWN2HXhHgMWers6K3Z17+1yCXClr4yDqQFqyvzxRSXZ6f0j8kSra1qxQgQnS0gGuGV
d4fnuGTDUoa9yfvOMZ70IzIhW9ybL0t2BHifH9TK0FyZd9sGg0LcL/Fe3/ef03cicQ+u4j/mHNv2
uR5XbQWM2xuGG8kMkuKSSgH0Jz8H9x5XNZ1d48nw0IZfRGpblUGnN3eO0jmUGxkzu5bT7Gr6IkJI
YSro1TiVmOgwPHG7HfRfHlz+MvdlYIfn8krsIVaYLauDCI8FVN/BKpCfbrDoSC63QeVUCjWweiJN
9WVi3vxNdldrI4u4pr9EKhC7xmPKb/z/+jXPnZ7VU/MmbpQrI0XBKS7Cu/4yvgfxRtrKmtfa8jeu
/egHOzgBLivtKgRbnFkes8WrMXksGc2l3oX4a9+CC4uCLi5CNA2YWbccUp7Np2HDnKHUbQuOk2QD
SjlJ3vCdnFqGb8KpE1dc8eVVeVcZ8kSXVHXKq/mF/VKj+bPvXhmezNBEQYLAY19NrzxGe67P4pe6
T474zuTaRuxNhYceZbzNH7WnBMuotaHRQF/0wpBZA0Xvon6T77KTXUjKpAV6EWk22+aRkU85Odnh
85NjdUKHYTN60OjbX2NYtdeKppCNLPnI3xhdVBa8S3ydL2gDADR1rOBkcHdbnNN4K6svi9+xDn8p
LyiZuF5A7LDToV1gNnrJfIexMoNbdFNu+jtd9HV4bvZLhTyy8SIEWCEhudKw3LfP2VF/FoiQY/pV
cmPto3X9Up6trXZKnOo0euoXtFuStJCF7OWNdjItt71Hb9y64Q6U2Tl9HhymiwijxchF90JbnrLz
7EjbnMQSW14LSDqMDTo82iw05l8UFo9yeRLdW/vRP+s8W8a3P0vLFoL2gSnl7IR7AQAPrzPH9XCV
X9VN+qIH7kH7qxD5077e4A2IKtJ+Vz/0YsLAhfrWaSvkHQjduHwR3tB1YIho7OazIm/1IyVmUr1a
OwL3WD7ZeqoD12W5S68FmS6f+hdf60CC/rJEcKFI7zFyGir7t/qJlF8qtoiKyKnk09C6MZOaCf8i
ejp82CueoRp4CifbyqbtDEiFS0R8rc/oPgVGbpyowenEn1TvpfLaUyTNriR7sGktYoO/qwOPhFjW
JMQKvsVtuMAO4HHIIabSN/fqnnBdoKGv2StuCRov+aroVgKdbYSYl/ZJ2CWv3RYVlf6Y8nNqfJEP
4eQMWyr1kqWPP5EdkwNiuDHfGGGDrcifpHf6ur8jVdUhuOWHRSIWODCq/GlrHavPcMutNdNPvaMJ
YW4DAq5bpQeB7R75nFtaRx9FLHq4W30HfoV7AA076/Z4r5ju0p3aBTcUHcJBP9MVaGnAf7DTvSbJ
zjwjLDsjcz2379Wb6NTU0em6/GTFBhqDAUbh8lGO7CDsNPoO1ZBaIUOjEW5TaErVUwDT90yVbZyk
ieQd4tZXXX2eXpuLdhr2tZcm24iEcyrbW+2xwBw7dS3srdc02OrPIgISdmbaH/O3gK/FQRSzj8H6
IF5bo3mkzULVO4VQWrzJsxxWgnttOOONWXd9i28W9BBEvXT8V9YVFItJ+eUGTre7p/5THjoGdS0d
Y75qYVNaMVKd/iLLtu7xKweGljcy8FIOTW51qp9jag6ONZWN0bIgBJUB0U/7yUk16r342frwLzWl
Nr70etuSzCZuII9QT/rDPi+fY3Gjf+vfCfR4XipexINhAGraMEaP7pypujvWwHFydQZX4tGg2M3s
5DTgMtoUl3iTPyvcmARcfwondjpSo7PgvULDonBxqZynhg3Yo3bYWPlLlJ4HZUP4Q8WolcL0t2L+
90YNATmEMqOgjeVU9FauwfeYuLJPm8Pm9mGlTk03KzYDobGSPSZeB6AWcBdHPRVexKqWUMtuuMrq
gu4yc1eaV8yasK4iiHoidMiz0w8eC/oeOaUTS0vv6vrOeM8kt/SGrygnfJ4ugL7XdJAky4FayRkl
LAvyDEda4zm7GZs1Ng2wY5dp0/4Sg7eHJ1H0y2xBe23eEiSqwSYsDhhu4JiGKnyTDRBX3FnIqFj5
AOoTGExLrgtt6Xvahfg07GheSlhON/QtA7sBO8ZeVSGUiWmaD7exPRpbErNQ9WDbJsCDfZqx9JoI
FvIuhuklmB1l3BH7B4NU7tZUJPzBWXqXfCSj5UqARR4T31Y45D7zID61tby8/JXsJkdw9Jmw78dz
W7xES37RU0YAaoGQHQKAMws3YdgO/SmfIDTZGTPIgsEEOZ5PSvo16TsC58r4Npm0a/INZQl1GbUQ
RYLK20szhJKdslt2zWjNWsnbMcdo9Q4WmF1EdZMt4xzqHZ0EN5qHd/XFOiFP6qD6t3bLwLrYCMKK
wigv11LxGajbZjxohNsnNxbmSN/2V/2rPz0G+90y7f835398CgcTV2IGrfTfN0IzWLojNXo4fgHX
NhyerPYHDyPr9vG1iSSntdEaJ1IBSGIyRZdkQlRwDXdCKdCU00mn30XB0NFK4SOjRFFPKCRpaPUB
zgZnxceXHt+UoWM7TUtr+/E1ac75NrS67j+/ZtUADarK8rC20TKI5cYVx+hHGhat/eNr9fKNKkFq
//hnarAePD76943Hz/3nV0y1WxCR5Hs52EaZPT4eNjUVVrzlw8ePgoTlYBLLyQ6mTn0M+u1YchpX
J4Qqnb9R+GMlPTK9emgK0upaj4Q5W47bFuafPjl67kbXpJue6mA6j37TYvLjXSvIXT7qeXRM0/DT
UrIXRRU+ZbFv12qqkpHAeCNKpm0kxG7N/dr5xzEfFS8sQOaU6d0nOQnHUDquU/R0SdCP3tw2wTqL
Cw55dBAsIH1aiix2UmLRMQSJI41pcEzu0ImmSkzWeXLP+mLY9hH1KY4Ttj6dfVPvIgZXTTduMp3J
djR8FmIh71VfR3cdbCZTdXlXtnHOa6SJ/bqRTDzGLa3R4ZS1srS3NKYPOCZ+TJFZvKmsS9zbE5Aq
s54+cIU0ZF9ScHTglKAUegrxeE6WRowsI/SdGmqLhoQCd+qQNTYDG2HS0GwexHGbFuG9j2WiGthi
MJL4jAc6qyxxUYKoiWLQminnCA07MJLvCuGlBchcixB5zWqMmK7vnwIdAoOInFnHhg6ucT3PzMvL
cBBteTZ+4kz7BDGVOGmk+dA+cWwbKBNGE+0LxLZtjJpCNRjt9YokOZLgsuAJYolFVxhyTqxHAMHc
zpU35T/mmMcuCXvRGL2Q4tA2qMVqghYZhgVk5MyDo1XLry+myyi8RXWfv/gFTCLQ4GdQCVA3FW06
GGGRe3lGVrDYpNmu0b7GaaPlwo50CRaJAnIcL7nbgJtcSRHxt1HW3Qk3Lbdl9ifGKB/wvHNoGtOB
DFJtZzEL6DE9RBI9hxon8nNMTEnXLmtNmn9GFW4L6TkugSUMhYloYW45kSfGB0SJ1pN9/csK56dJ
TmlKmRLKYxE6Z4S8NuEZBSq9TRlWJFgMIKZp4W/wDFP0cqttDYUgxn4kJXqaUXNDgRIyZoqKXtwq
rkSXCCf6kAB1ZBlxZMJiFpvpH/jRel+aZFfP9ETMiCz3OOf+8IdQRKehMuRJqV2ND5bA8k/Ngp8Y
V7mXp+xtCdz6lcwl2y7RIpXQH2Zz2hmzwl0SUw2Qjwf7nr2gpINWtQyIalUXMJDqLAZy+qkBpXcJ
CrsbEUFTRBtzZCwvYsKRoBdy+spEZVIkiKcgZmuLFevSqSCflTLRnJqlLC4zDRQTSv6BYL4YDFBP
MwLMt1OVQE4lsMPr/G8Qku4gJazcqqyQD1ZRkUekouuwz3YdJU3sB6TMzUViV4huC1lFZwjCfWxT
0ZttX2NDLfq0wFSr73VegL6ie5jhxscPTBc8gFK6MWUk/nMdH7qIQiVrqPryMjkPwWfUjDtJRfcl
IjJgiQ3IkTTtSWUMESUDsE3y5JIouIcFI+XCSKVVISfepDSdHYFF9+ROzdcNaBl6YAz/+5zmfz2r
EQfg5K2eSXRMTmPJaKplhjgmE+Lnjis4XFyoAk2sgsFnZAlOlkzi2VCz9ljIHGGS8Vs0xPdx5L0u
NFJMhClxkWV/NQVn+50fAqYgAfBoqrQcBfWW6xJ79UMCNDFwiUXEtlmOBlerX8ZMUN8T2o2ywqzS
oBcchP2atOTdQBEhAwNYGY3ZkmcZfQC5iF1MdHsA1AaqyJmpdc+AdAywJfioRMhePVtSuyLuljRS
4s9dEkTQUEkKLO+qqNc5QesytGJZh28Eup1jT60s2Lgc8Ts9Q2MsDEqGiFS2ucZ+Y4THXArkZ1Hu
7rXcXQvYWUUHt7IdSWGUDfoTIbkEz1nJAVRjaD9rmIDFhGY7pzljKEsel/VNFvwXwQ+YU1RCskOL
iIN5H2rUFzGxpoZ18FkiC/MuJrQp/QxEpY5DQYqndoP5niTK9GqNi11B7z5aM/S3okE5POhfqZ79
Tq1ueaSv9TA76MGTe6IbspP4SEtkOQsd7G8SbGak5pZUkGGhcl7qBlpacqB7c9Cdo7IJoZpYN5XY
ejrN9Cm4zVDKNaSMq+bsBFzlKP3sJsDfw8R5yGN9m5rrPkBvmIsNhItouIndywTCsClelj9x5xsh
F1WoC54y+SvImRrXSXqLLCVchyAudnLEjKYm24ExDhoPoN9oC1tuxbSY2rXVUUznDD56uMlIoEUb
mJBgz2Hgr/teO0IzQNysqYVrEVbRSSFZHE0KmiCbNjljnsFsPEOVZ3h1M8KGeQA5kwGdiLKUHqMx
aessaTCI8CAjJ5wudqQM2zLpDuzeDYTMpU1NwgeCCN5TS2wzbAloV4RSWuk1zeVyBjkmTPS+ZF9k
CNFqb6lI0yAjzbUVZuiMqCeKoWlRLmHIL/sYN3W587UgdQvs+QRPYO2LySxelZpPCKUP2sLnFAYH
IGKCxhEG4cmAZCEw6RoqU52sjfqsSKXghprIkBAAvB2rdD0anbNfzw67Mhg8hYY14UBMmWEKaLFR
jlRT368qvSm9AILBytC152mkZ1zsrAnMTd4x348MFRxFwXtTY5RJhKLBLa3Fm4hBuzSm68hHIA8U
800y6S4LXN9uS0OtiCfy6yLhaqWN6fhmxpATSmnVqtlFzuObUEGBHVmQg64Z6MNzGBFz2ekCTC95
E+NbYjPJauOtSTT5lqnPk0KgCgy5jdDRwJzEBMdWC1i2ZuhamrD2TG24T5357afZBUzETN523+yH
ACov8wBZj4a9JgcozS0O9X1GF6q2zIOVZ5+a7y+4eKb4RXwayS3YEZx5nbgCuVgpa6juyqHxcLbS
emXSGINyszNqL3RcM94b5k+Zrt6hWHmWgIgtNnwOvhE9LEVMU9Ro0o+SaLeCuEJnLEV3HOAsEY/h
9JxfHK0nPKCUVC9PkC6EzctsGFuoFY4UIWqQpcozK7B/GUZ7RwlwpDcDJOO2ddNopIkl5M8l6BW9
njGMMTwoM3ltCZJw7Pj7nVYLalhakJOE8H0azXCjkyU7OxOe9jP5xZtgopuUydbsVQaZlTX6H7Fh
sq2KKVjhJt760QytYjhVaRF5uRJ6YUT3SgpR8RPyhg0p6jArLkcgoU5duKFSA9xAjaznYJCmrdHR
fanjwiHyw1qLJUP6NIxhkzzp5CPYesB4VdMxMorSnza036bY8mPBCRn0tKe+4wUrr342m9vqQEi8
epllHd8tEaMZlrSZ4sSbb2EcqWsc4DPZmDuyR2lM+Fy1JC8fhlBjmAIySTLQCkFCITKBLv3YyBXn
nFMZZBhuJ6ykjQYYAKK2WWaEdswGuqvhabTYJQZmP02lS7Y1oYYcupuiKPE2TbMTQoRRBvtVIaiv
JN5qQGKKKwq1m+P2XbhLxnYyqr06qsFLGROUI5NdVyNVNBVVX6tV+2FY5XDILGs/WRxXLK30+vEj
157kEgIVVmFXMEhiyieijCPjLZS0S5tCNu74W3mZYtSEmZ9QQCavU2B+kQqibZRJsdZN3r5A3w0O
mcpSlsOT0hIBrhwvqEaflCSJbaiV70AHfWq65p7JEXMNsXiO/EpDBDwSHEQQGDEy0L1bXgVIqBxK
UixNykUkWK6M+mNQ0tuTvCowxbVJzLzVUjlV+XwYtPDHGDJSD4IvP6Gz4yeT5lKMrfO2nKDgSc9Z
CN9KgCqurCFLIDkuaap1nHpZ/K3qLFpMVNqoaLxyUfbGVbe1jEqwQcJDcsYtO/c0MQJqzwaHSKVN
0PsyzIpmBOUqbiTX0qp9JWZu0Zjvhcw+PKSCl0j0jqDOoxRqaL5Nk3CqsRa8igzNhqh5z8a4sUNl
QDc5JIanIcxP9novc4SW+72usH+0IYg4I8/4aEI7JwYK4JYIfZpGBE0UIdWoI4BW/bdIMAjxcznP
9NxWeKAHLGWhNAWurmEOHfoImeIUxGsfeDAi8uQC3SyC2MWslneDkEEtcfsU+JBENrzNKZp+PmFL
EceOLbyek2RU9LuadSJOOwHdxAjBlrZkT3me0z4lwsFl04IzMGy5k62XpjzU6TqcuqXjhlaQmweN
U5lB+yWzrwDT79eMlaewPdNTuAoE8ZEAKGwUnzdQkGp6IGP3kXR5QsyP6VLNC3bTigd/Ylorahkq
SNqNE2JpTT/rnIZ2knYeRAZi8XSLg25DZjutg1BK11lAcJbGzS5DWxreNElQbVKmkNVai1+2uWHu
HvfyEt9xVHOyi7Vi3lSp2qGI1cIlyevc9xIn75pixldiWqGV+azo9F4DIXgiUopiWeLipC5FkNM8
cZ1njhlYzHetL7PuarpR8V4S+hN0yyeeOOy1hgObMDR42PsKGD4pRUqSeKCVM6eDNwqKHZWgQY7f
iHq8V1qkJROvr7i87z56UgWskOxb6ZuoA/EKBciZ7eJTzCAephNUpqwSvLTVmPWJzF1GoFGAYLYq
IW22ltTp07j0+Rq4aHX4BdN4V09tsrfMhqvDVBnr1AEuHyStJseKYFIYWs+4bQfF2IbxS5EiYwjC
9puQhD+lpjlQtRx6LObqo0pulIG3Px94dUuaM+ugQ7BDUFfgCQWHCxhJeLmnsd6wC2CArhV0uugR
9UofnsKCIB9LG5ZWBh5vGVFcJPudS4gSgtVZzrddjb6uU+ec07ZqDwpqcvigptehcSFEfaUVIOzr
vv6bWHo1ixj0rIMeGk+1jogR9dFgab6j+v7w3CThpu/np1mUk31uovsb53JvdW3jlLWPdtCPXC32
z0mN+JpYpb2yjHc0gKgrNWtuemowghMdfXibA6i8AEFuvaog5uobQPg+SiDez3CjCjOqmJGRe65l
eyXvMEq1aKenies6E9aKhq9huikpnFogNcC4SpRVDdtBwFU/zIUI8o30ck7Bb0gzSrGWv+fqEsqR
5C6rPiwjyhIq4+hZhjKJeYC0C4QdpYzCsJyqTZPAsZEE/yLWOERm5sI8sVRK31JdWfdLyhreCkGJ
9pSFZzomM2KLwctF+Y+F8iecKyjqOac7ohEl7oAMFj3Z9nWrMF6TU1vLzcLVI4sDrWm9QjHiJtS5
UA2GhQNn+KPMYoM5y/ieowhNCML3DiLdWtaHdxxULW9iXR/gOwkkJkGwKPNxLVQxcw6hDc+T/mUG
L1gcSnpSUN86yzUG+UNsGaYMy/RouhsDJ5dUbz4IwiUAkKhF9e4XeEuxYO3EFp1H2oWfrUhTKIYZ
EBexE8kDZRWJKG5TVXduORpMPlg9RVTfa6UbVpKC8FTUcxmZu/il6MNlrplptDqk0wIpQAOJ2oJ4
lQ7JTwgJ+TQj1ZcLRmXFco7VOMJJ1HDlEBwEjBPmQAtkTKWDP0fmRasZiAwMryaaX4ESSc9GQa45
XDan6ZFqJuWYX2ZF/DJLKfzibPOjEZGWSfprbml0NZXmh/3tPdPpvWhtQJV1LKqu3tDO1MZgXAdV
9K6KKrqsbTewoUYqZt6mo63G0nDIULhMOb59cn8iYICeFlDEGLAaamVYs3UxmlCLnTGkEKGk/suX
ycSVUYoXPtXJ5Nc+ruselnEqrUlTWzQt0mfqW9d8jvGvpI/FiuGTPz5HY/puSs3gzfBVD9UIc4wA
T8nRI7FAkFN99oMKi4m7vIC/6E5A9faWRZhlTN1SzHW+7iX/iYUuJuLTUlcBcXOIoaTX0qo4G2aj
gNQTU5zW3dm8onMytiBvTetikgzg+rOP6r9qrmaeO/pEVNpYVNhSC+Witqx/uaTWThqQ0SSIgodG
lXz0kvNDmrHP0eMZWfvyUayhjvT6OqvVXV3k+sZAeaCkRuf5AkWoiZNT8XNWoUzEj0CVJEYFPnmO
en3IimK26pZISxDyQWkneWxtFGqLXVCo31EmWMcoLk+ziKlzkJVxDTIVSqeJ4yXLKeRV3dVjbe2D
lSNfkZmllcP1/RoQnmQs/IS3ZxXaXhCzRsPUwX9TcvJ6ZwWRfs88I4w/67IwTibtaE4N00rvjZuF
+C7D6ofnRZ1crRT+crXzBt3UObkJR6OrfwIab25Ro5UYSmX2LJQYUNQDu/Ipu5eufSFmxTowIMwO
YWBsBn/h9Y7g9AxmpBqJtJg2KA4MAUWxL6BBmGRWDIn+VTDXMlLWETRW170HgXCLC0MjSpRTcljm
d3mas42sJXvfb0R7GrAfKt0ismxbMn3x8QsDC2kBUWyjNKdaMEExBBl9jiDU1s1HBzmtbiamSfOA
qUOv4RU0XcNmJYC/k/DyiPncOFqUM9ufaUeM7HB2LFnpJpZFw61kXlVhFL/1bkkiyzQy0dFYmXH5
EesjMUTCs1zrB/ba08A7eyuJhB9FJbVDCH+7uOEezBZae34fORVv/BqOjICaIT8Q5PEdxEjfs4HF
v8WWxUZC1JTesz/r1XcakBsRSSby4mIh7/zvH4ZTfR7axVCladlutLQiPj5+PKgMc2JQvRwi+mFy
OPgTqfn4oeWff59mlQ4T4fH5fz58/Pr/+v1/vz73NX/Xv88Nkwnj4EnC8Mf/MsQjATX7Aeh+fPT4
5wHlrhcA+L9PHx89vvb47r8f/h9f+x+fPn7OhzZT9t8SaEMizXT3wfb2k5JnMy1P8T8fPr76+HxW
Rr4lZNA+ZIsYlOUvefzD1YXj9t/nwuz/v89JZ6F32DjR3chmiKuzYFvA2GRbpZW5I+545lkK7Vb1
s1VaQhj1R4ICHyzbrAdVF4qhtpthcTuWSUnz+LSt5v/7jWT5EUOH7MpFtfn3C48fe3wq0BTy9CHc
P74Uaaq6I4waJ1snJsTUKnB7Hj/3+M7jnyKrGd1y6HyJIwXjNgxSPl3+jMe3W1nTtoX8PamyhmDY
6nG36mgFIihiewoHKFsLrcioGOb7KXtxVTL9VeP20sYMaPp6qm29IDzs8Y88tggiwqKe0TfOKESg
zhhF+zMKaC1yU6P7GUtAJNnA1ZqJWdg0jAuJ7EiAjW2iheIUL6Co/HGBL58+vpZlA9LtzgAHWoOr
LaQee8PjO32QS7Prk2GYDnTl//1eStAu73un73zgaGSDL4/weOwyEBbyiNCTwgrm9N//7z//l8fD
/udnHt8aWyYp0pDjCv2vPyr5r7/s8dOPb/y3x/7/fvvfI5Rm3HhW12z//ex/+38WJJpESb1PJQpg
mFksf2YGSIEASicMrMugIlyUJXx2xtQeElrP4KSgZ/QmKTmZENG6/CTcltTsymcqUIRbSO/5lpi8
+iD8H/bOY8lxLMu2v9LW40YZtBj0hISgJt2dDBcTmAsGtNb4+rfAzHpZVT0o63mbVbJcRHjQSeDe
c8/Ze+1uYKqUMMcnRaIPeyduUxIc0a1UBSgvECukgQmffS3+1tUw2/UVg/g6pdSvqVw4cWqcsiEV
CLpOT4yZpexz8rRyZYQAA4OotxrPZ/Yh6LQCFviem1hXCrDilAwsaVYlIp0VyYltE98ug77CrMSw
vs9rhJ8mZxF1BGrQwPDIs3sfEHxdl2igqAXsLpkuHS06G7s86iK9uLY6A4SKKFyUPmBd6JLZFN3M
u1v8imRFBdtqlF5kIz9T3jbrMRURIkTxJmUL3vQE2kBLhcEjcS4TydgG5oifq+guqVSwmUV+dxol
BksdE0xJYUzXLWrwlFzVvhgnmzSPEeMaWmJtLon4wSBJWJV2hPsxIZQ0S6G+FMwW/fgc+nO6zmYL
CY3U/mhBQtBjXBm2bEn7Ihw65KfEyBN9vgtMDCCiYb0myCpb5iDEa0F6DToUPQQMEWH92RHA49Z5
8yUabpKmLYNGjYl+klwInEYTrZVoqEP8uv4Dcxz5e1X7MDTlU046zLMNzTR1kjaajnY8LBAGFOc+
QW5opNUrLoOMzDs4J3UbBKvKpE8qJaRZxlIzA+RgfRDUYtxWBmeHgBksCe/13hiEE3OCum+vlUhd
LHEybXMYJgCj1wyDT0MiHQbF1NCPdbHTmsVRaAlEGzT/LMjqV14tfVuejsAlTHNEJiUx7kAG5hhj
Ej//baTRPvUHjONBJRzDnB4a2xlMISLKXT2VTwGUEUXsoeo2tAMqJDBwkeV1nkhvYqvc9YRYtQBz
BX/1SDuAGyacL5mgv/R6PV7oPcpgkJ1EQwGma4a1MeDRVDRDdoIqTrimkmQrmZyCckvYG/5Lovba
U5vKvzUZF3+U3kgMQEGm5+h21fe+EcGltPNruBEC4trEWY43arLoevX2m2HgcvAbBMck1erSFpj4
lC51yphVTcmkmeEKNauSM9JGAtvkhmgzxpKdIjG+g74OfxW0t3zfKm2ist1qANzm09d1/czfiUlE
Ilx2kxcif8UrJJD9RKuz0G5S0R7SzEIDR2iqrWYDtjpV2/RKaG7a0j82IUEnqpqzjhTkYYwYzDFh
jU3/XqX1h1jyDLISEWzmP5WFdGnCkaMfr3cvOL1GKah004+U6AJRBvgE5IYWnhBKqGnQYSUk99mx
5r+FEaLqORdh6oD6X0NVXrehfyxmnV4v9wf0COGb4xqKCnGbQ0FeBd1eRWE3YOxpapBKLOeuMkDj
K4UsQFObVV+ZTtuggZBoKzrwPRV9m0RrD/FL0rjGrA4vWVujMowRyvDaImBuQ+FETQ/AT0J0O+X7
1oiCi9GxJweMhVQ1CtxRkT5MEhFRw+ToL+XkNqlR5zXJEhcTGtqpD/3vlhZaR1zkibCGYT92PK+q
iy9RW4IPJOnBZWrC3T32PbKYaWX1dKbg2BsO8F9Xm0Fxl0Y7XLtiYGw5XKumEdGWhndZIbu3olng
thqa31GSJWp4fihTYjQuxESj2bGsdb0A0pushXcSy47Qn3mKsi03RODVHa0PdWwqL4dRyRgfJSz5
j/s8GFrQeahJEXJ4swCceIgxVUADyhKUxnqjZVtZASykCeEZsuiARmshITC9c30g69uWpPZqRhfG
sOpG8hqmpv5paJp5LZv0PqaSWFVfDNQd4UnfMaRUGm35zxiDJBxqEo7LXvwliFXDqw5PX9AgZVbt
tBc1E2NbZ7h93NHCLxQaPIqxYEBzzBbV+DK2MnpwNaJbLNizXM77FnFNqgXZcRGZceUaRR8dknLO
nDrLDvRJCSN+CNAjiNkxhOepMmqva9H/D+Oc7KaaN9qaG3DlEXCasvdpI4zvRoIGJB3Hc0LffjeU
DFZIlAGaQbSeoADqF0cyERC8wst/T3WG6aIeH7tZQB89YbXQZSxMYq2sAw0p/NRPh66O013lTkP2
RG4Va2pufYINppnfYvHV61+JKUZoZsoXnaFWPkdQRHV25kwwfvTlVtVlRjhJdqgHbiB6dlR78/jl
i9VpEKcSaA6/fYzjXRKxZJsZFuQqvJLMpUlIdcmfRJeTVQgRoIDy4wB668DtGDNjg1q+9vjGTM6s
WxnqtWjagBxz7S1KIRvGRO/suoVgMywP0pBgpgjyWyiE4S7Mams3qeNbKACqaHJl2klUe8hLeKgF
LXC0DDlBjA6K1OVc2lYWiUtL95DAQm9c4npEg8NBxTnSbArJI1WWLy0P8v//6PHpH09x+QtNFDGY
cx5f6FuZcm5cnrk5SFchSYH8GINom3jL0UW+ZmO78MVzj/JxpuE0Je3OlE0+ZJBO+IyeK7ZkCQBI
asvLYSJm9bsSoP2XLHSej5L+8aCaXAry8vD4FCw7HXQObLba1t0u8T8CtQOx/XhSStMMxAtOzVO4
XOGJyn7Qxsm80pecQm05RFQy6JJieXh89C9fIwuPfVPHYFTLMc3JR7SRUFLSBkqH+jIheKLrONDl
y3v510Oz1KhdpAVrkYnzWq0Ydm6khcz6QKQGScCZJRe9sWlhJSwPsaEhZXp8Hi1Q1rmiG2OlykYX
+gRdvdGXKF4gs2b1c9+a0lY34BmZy8OcIuQV2ipdD+R4QaoCFrvrSlxndaEdQ6NggdBleTd1hbJ7
fFSLgrwrB72gmUErNlgYsRW0cGoxjSMHnz2ew+MjnaOuratIuMLoQDa3tGsbU9qhY+9D3d9qFTQT
OUH0GxCyLdOuVKdtqDwzFil2uWRWXhibQNma93mgzuOsl60ZG1S8hYVo+4GAZcdolF0pS8quUSDe
d+yhq1ZHfWDILJULOhnWpWWA6194YqkPTaFEUFoyrZsalZyMnrMMc8xL6fuRJxEtSoubI69D1ujv
YTnHPB665SNp8BHTzwqNob9jcg2CCwnSpCHy4MjnvYR9SWBDg+pVWghx4wiFMw/0V7dFO0veyHx0
Ny8Pj9f/8alCSzHNaObwcgcA9Jb3gMrtzwdrhKFiohVYzxZRbUbKgUgOFUSlg1d0KF4qCl5rAQn/
dQE+Pp1iPOXFNPt215gvijK8lyWeun5etJLxHDduKI5fCvZ41n1jO4zl/r8ytW9CtRXGkwyMcLa2
NHeAbwbsvPSsgU8mHiEUiWPgDhM/5p+QA0RMm9BBXg3P0bGu1ZdwLfaMpkREqii1l1oQ5nJMQbzG
0WQcwtv8Dl7sZzwzsfBv4TVD6+EZE4TTdfYbiOJyU44ebU8miCW+JEYBJOyqBNRQuDMsp8fqtm/5
AhwDQeKyqM8v8KTrAdCr24keVMew34jP87n9Lvh0QjZI4JlD4FLFDPBd5vaViBW12zf+KZ1ZHPKv
eiU+Y0ZjSJjhBkd4ox+iL4lTDPZUi780I2fAbyzs8U61sUPlXI8ejhBZJTjgGzEMsJoS0OhVen8C
YOVEF0Im9RU2Y4QWV4FOqeBiO48X0JR5mL6Di3xAnQa4wMEfC5EgZfT6U7KdkXD3ov9oJ/lF+FB2
/gv9eGq9BjuWAnt35YcHagaWFfk9fp3O/s+IN/x1gIHdesFBirYqBv5uPbBo6xwkXbUi8HkNrn84
AJ+dSw7dq+KN6wAH/Mx0gqnRId3HXzguS4JFHEl1CdZQ4Sil6C0w9gJ46IQVMYoGChQ6asSkXKjE
WDeQxFtPB9QW3vgVVCvt+W61bjshlT9M+LzNis1wo1Yby3gRUu8fcO2XP1jn/5F32aWI8rb57/+U
TXju1IVTUOQL4R3hiaiJlBOaYSJNlTRN5/vfn88R0hkA8P9VVuMQp4qEUVPclQKSFSf5LeyLTfLV
7YJnKKcpugVX9C+RYU+ZR1vROJjH+ZsrhLoWjV66sF0m3SYW0KdsIp9s4aTGgReaWz+/wOwcShiq
tiJ4gkVArUnd4MlI/t4gmqAM/DX/hu7nZm72DoXjiAd0U/7qn+Ln7Fr+auk4rGW7vsdkLJlv6aeK
wcXrT+mOvR8dpsgFi7F+o3gTEwnPeGIxQ2tA+gX7LEvACt++grFp8ogEVm3ujjWYN5Sls4o7qv1l
HMEwj3SzD3rvWJ17r/sf/ZodwPGGvzEmYGgwfuOAIthD33NKswGmvcdfiCFFAuWQFq+GFwYL14o3
HasNrGK+w10Nr0FA1o+UbIth1j9oT1yyLePHZ8Rm1SsSC/NUuCeMEnh16Q2nvH47JFHvRkSRvUm/
0Oq7wpPyCwqmaznBff4iWM1RvOiaLpxG+c0k6PPQbcVN6KknfKFkDJdr7FMO1vv2CQwggufstYAs
gusFZZOD3BlzJPepgRvgK3bW0TbXwLWuuMOm84IAuCri+g6YLDIcqgO7XUf2BpglsE8m2CEGwn23
GC/2+BTAqTsSyZ6AfKh0DrTIoYsv9AYuW2R8p8mmyrCFagORYcuvGLjKRfohX77ajJ8cwXmqbOCe
tqvep731zrnSo3Jzqc03Ao4hewEtnN61D5SEKESdXeyZzr+58he4//+48HVZlFTd0C1LVv/5wgdk
36DokoeTbPYnPEuER7PGcHndDOtNXhSmJIDY+Qe2GZRNGI1uOJKahfi9aJX/zZMhCOF/PBlJVVE8
iyrZB/96F2pxO+q11Q+nSKZXyH+EjIa5M/ESgWjDYcP+YeOzI8uac1VwLttzwAAXm+UN/0h0fjyd
/8u7+Ld5F6QH/cM7Z3+2n3/GYZw+M5IykA9FeRE1/xx58fhLf0ZemMbfVEtXFOIrRF0m1uLPvAtL
+psm6prOl03dIm+VdfbviRfy8i2+rkq6oXIBGP/5H38mXij63yzdMEz+ii4/fuL/JvFCM6V/We2p
zGVDsVjxLZU2FyXbP1/0kR6pcSo1IeCvW1NYFlFAC/SsQRPzNqk10rlMJWs94hDJ8VDFMqE3NGdE
01WT6Ecfy99z1QqL5rhCTInXIAARPETWZWr6bMeAz+JIiYRS4CSESuVgyg2s36iDpBeQlRlrv8j5
MaXvQBmMl7HSDkRwA2zQjPl5aGYkzBkLPJ0I/6J1E2IMIKxZlbauXsECq+uJKfJMDIfSIJ5O34ai
rCi4qG96+TCmiejkdepJQ/xqTXD/EzOA4ZuWlLGaWjkEbX8KiNFZsyIEFqWmHZo4/WVOwbwXlS3J
aATGMQpsZdiMSIDeBn0ndOzOU57XF7K/1pOmWHjU5m3ms/0w9QUtoLB6kyW6G9JuoZc0yqXNTR/Y
CsBGHz2nNi3BYthAEyuuX8URexIpn1gmlFD0lJJJY6cpnOPhmswkKpkIs0+Ph1aXt6iLJicRkXEA
CbJSeXCnju0hoXcFviAmujFmW4XEin03Ep5VNLknjX+vqcvZ06RhX9awQKKJ8580+w4Z2wW6e/IA
mI6WcDM6tAJQYCaCLAm5n+71MG1FSxmctKEUMNPC04vxrC6j4hS+PTKb8VKnvbGKB2E99gVDkF7g
5B7jZk/QIdMVsHYz/Z0ooE0E3Kcsm2s2LIDIEdhPzqAx4vjvhjrmQmUoSA6wzhxl5DpXACMx2s0K
eiiqppNdmSGCbWeTd5DqWIuz1ygMzmYa9nZBwNEoGG8iXCRi2NUnYQATQcG9NOx85aLLLN65YX74
WjgA0BYA86QleHojcqqC0jPD47JTrAGUjl6m2EGF5pgUSG/QKtk5Zp92jOAGdi2MolFP/3jgV9Om
MH3po5TGCgfihjDZMijPgZy/M4MlzILgUE0mNEIwmesOfrnJKjPamBGDUYVIOUybXXEpegoBo0ES
rEHdaXAJkfyFKVSUng29xvQxt2cTCiIp7NGRfDy3CRQJKwVzhVagMWZMwYlR3VZIEsAwSmF+JZRX
TLMOWak3kKvp9yHYCtjHbaWSt5gY4rtuhsfcl77UsEDx51OSC7h4zlWNp7VCP0Rjb7JnEdJES39z
3emkVIojYlHd2uVkQzFFjp2xo2/Ut9K3mRFBJjB1FhONluWYbgTLQnAndOzkFt7yGVAEiWbNulAL
aT34aY+JBip61M+JM7d09NS4dpNJ1w6mlLT4BkOIu+AQpoAQ4BD9lNXvBqIb5ln+1urkWnStAFMT
nPhcizSvSvM1JpeXt9NP1qFqbs04BNFUzZQ8Ug6riep7KouLOADVyhWw+EUENjmhmVEsJ+XJMDxE
pswMnQpBrhRlwOQjFHQZ73sinEOd2Xc5Dbe+yGmO1liAhYZfUY9gpRO8oMsKiEdp+JKV4pdMIwsZ
WbvhbI6oUsV/qgvjYuismhPn65MCYoX80hCVsarBkRoS9L5MmbJ1aH7V4buh6qN71zMY5YP8k6ME
YkK3Ui9tm5/TsSROr6neJnMmdcHssfjOSeGiVClXfhGOq77JOT4xTdByWvlinv6uguGFxl6FKsLO
Kg7jFcdX0x9BFncjzScOLZ0SfqVI0Hjxkq86rbZBiQxBboffTB8im4T67zYFgoq8C/lbPdL2ohwi
4o7TWLVEg0a511kGso8Mwl3BSTUOJWQn/ksWpL9JPOVvqRO9DAkE5FzUl3yePWGoLql1DU1OaqE2
v1qqgGQ49ZHvy5uK621qupNeNrcorT7yMbo0qY8WXRcCmjCMLcuZ6ADf7D4y1I27EoqFqckT7Qdk
fD1NDMeUgVwYTLxGYi7VcBbtvN+1gGwzTlZdXf7k93AILmmYjjt5Ek96q3Ejj8o+zsyjTLhPmKEF
VlFLxqEmA7PvsSCWuOwMkWa5biqvsp9+pKkfkacz/ZSRuC2H6X0q6W9XvfIWJCUA6Sp6HUXpFIad
5klvpTgkAP4DEnJUbNlZhA6/igwwcHrzGoFd9jt/4KSJF6ASUSYqzfwy5/1vFLfkBcdrxfefNElE
lisj+5J/F3NIlOZgEbDSxsXZagKDTIqZxkoI39J8k0n7PRQGMyvudcsdQ2BSaEnPonUyW4zfuoxG
WCAUpC/rHySMBGHGce2QlcsC2DmRjPCxj8zPKIqOvURzXPLRuLO23IS6eZEHdlY/bu+qVu/NOmbc
ZQjuaAXnQNv51RKtl7Nyx9j+9qEwb4a8Bpcgmz5AO3GPTo3vcX+USQY4auJJRr+jRvtUu6VfEam3
iihlIgYaJ7N6edtkDLKst1hUn6egUkl5BtPZTySlC9ELS4/Z8NMbvQKIz76BBnufW/NtMgpgADjH
m0k/W4P5qQn9L13Eq6aod5MdyJVTuKv0Bpn9oJqcsI0rgl0mU20LsrRNiaUnX1X6oIwotl38akSc
JsloCJy8MhJ83PJ75vfliacHzUkhAdxg40AkcDAU/JUIUtCWLGv40E03lRvDxhxA+vEPt+q8FcKB
vVgFrcNbPGUypUxleFY9kEYBnYNqac98m5N/n98HJd1aFYfbLuqRderiW+NrhB2h4AxK9bsan/xK
0e1Zx3/bZRwIIqqooNHCfWfQ7Jt141B2c7DSCO8Jz9OscrQIRDBNCktXLN27jK20xLYFQ1WRQqeM
GB+rnbEOq+xLttJzqylHxJBfcqt9BM2vsUdNG0leDgkYZT/cavPqJxuG4bceE57TLbRX3eDAD9Bc
bN2E+mNOsqNRI2gY6s95wv1ajRcrVZ+lKjjSg/yRK33bAE+VW5qa5FV0WvkqTRxwdS4xsUIwUQkb
rka3FOfQwxHSe0xackzw5lfe/W5DiGxFw7koG2rQZWnxPfq7KflGDeWFCTp9KTDempy5XqD9YLYC
Uegb9wgi3tAL5Nb04Adj+j+pZr3TX/YZn/KKMU4q61LbDJoQMMXOL1PaGmvBNz6ivNznCrNGCoRj
UGpMaBLLXPMqFXRJ5XOI7bmh9OOCXcv91wwmmKHek1EHX0Hf3vRY2JlLXSlWyg4ipYKtQuKyjsgl
qEJO1pBb+J3Q0mFamWNZJRRS2Bas4IUATkoI3Sh7E8oExlqHQhFTpLkp+smWgL76mJjGYd4z2n5h
AA8aOBBvrbTMNjKWljETr91UbytT3ybDAo0YX+cMkhnFqb8xceeCM5MZSNKPm3UN3G1reXT/4bJZ
A0GeicW7ykkAMI5OfWuKCAagcvqh9JrWAjLuHmqhpcJQ6L1WlT+spD3GgfBlhOazRhIbOkJQ68PS
nJ2Rciwg+xKjUFOYmzl5kROCQRRdu0o1ac0DyS9+T2hrE0tem/L2M6De5CqY94SFTo3gg0UoCnUs
VlDP4gEYFI2OuAk8LpmIHIhlkxFjwvgEHZF+NYCieHyomR0BKvgSUP/wbTMQqj+/8/g8qqrQNjts
U48//Xh4fEPmtYflufy0vx4e3/nrU0MmWkWaos2/fP0f/vnHH348sX/5M0kS7xW5yz3GfK3kPP4c
OyyuiceHrPt4S//6pypN2pjKEFKskwxUdC+FAWH48YMfD5IlwhpafsO/Hhip/eOnHaaXXYX71/cn
2l/mZ/b4Nx5/Sv3nP/rH19SdSJ3KMZnWfaMypeiWhznrcNlFC+TFF2nsPL74+DOPB61mukJ/g2hi
/VqEM4znf/77f33aJzREuxahUZVSRwCQ/Ps/JBV64lW8Qg8R3kNfF1ZMI6RldvD4mtGPyXpI0Von
Y+S7DTOnPxIjHmERYTYy3Xl82AnBJQdHknVeNYQH4dioJ3arWTtynojjG+YHHRTEynfYqXcAKMb3
4Ul5oRF1Jg4dcNyeyoUx+y3zciJuX+dXKlIA9MU3ejI8Rmsq6V10laBzY6szD3gqYyYOnILWAIHu
8dk6wQKcgVyPpfGUXs2LMs6rb/qUBAnU0wFLbLZmsi6uelhQg9vduX85q8C3kyGVfKA9IzFOhw2w
iT4HFp7METNPJ4ZiBxiGD9vvnJgegCoThkO76D+gS9IIDdlabOWrOfpwqNaNp7yylOA+cEnCQhK0
8n+V12SP95CILVCL+Ofo8ZP3h1uSLe2YepibpCtCu5ABDI4a1dFpnZFWcUnP5gVwYVStEq/tXBHn
TMBhNjxnu+I5aN3ieeHRAd9B8nrI8T/gQN/K8hs04RGdiTlBdT/yKBkrE9TYHf/0rDOT4Mf045Zz
j76LvMyjud8IG9r2HFnxUkLjqpMd6yghfKhaFKILCsq6jmwDdvW1eiWoW72Oz7F4Ez4vCLRa3543
GrT/ffqSfbBAp5doJW2KdUryX/VE0OEKBTH+bdNmirSSKXJXTDI+LffNsM6gesB/+FAT4Vdiluls
mIetSG4HeD4ZpRmIvDVHTBtnSvwJPWRDqPWbei6dbw6mwcE6toM9veXYUD8Y5R+AmWpPr0BPz0CK
DzRPRzrAiH5UxeZ4uEr99QVuYb0x7QvGJb68UrG38jsSt7FWL/6PuYXsbyP7BedobqH5evolOupb
/Sf/4v9JcLrXrzh/v6IbdkX/R+jc9lXFCB2v/EvgMPBZUX7xAigb6OTZR4g1dkcmlW7fxUv+CsLi
wq5YED6xFRy84xxG7ejDf/+2bubFvKAgW0SWzqhu/WBn4SWUwUFeaCKRSma46MPTlccYhWZ54BQ3
ojQ+WmHtiomt2B/F6Rw8v2mIihn8rfcG7I8zaXopSVDaRgeyTsvaX9GRNWFXrcc181cPRBtO+hvd
9NNdeX6O+q2wvrfgTr9KiHiFHZ8jKFprAOvd7RrbYM2l/UyI5GqpRZ7G0EsxLNgZ91K+ppvTDKAw
E0iflXAnaOI8EdRY4g5YEStyGxDi7ck2qDxi7UZeqeKY2iNJYC503ZZm0gfqpL9/lYaGG+wAbvRw
JPJnMh9ERAtKbENHWgW7Gcj9jZ8bnyuvuuP14VomLAUpWT7Y47r81Rw4ocgYuj36LPR6CGrkYvs+
xofRJZ3dxVASEddSn9GaKiwh09k8jhDPifnaIEBbh+5dJZoClh1Y4QgKtPPHlXJP1p61TjmjrozJ
rl+/E6/eMJe40vNh/yZMgJicbJ1B1bMnSBFH4YTfR1gxzqNrt9zOvJlcZXvM5AGRGsQH3rcS3x5u
TC+ZeeXnMj/6wdagx7ELsr24074ZWY1kjMxPmPv8TQduWN+M1TY6hZcA/quxLo7jKvigScJs4pXB
wYoJ2UfkJDs0hNGOc07xRMHEK1d4CA377MlFi2R8IZJNHPE4b8Nw7xakcYGnO30U5UV+6n7nIBSm
cy24JEdWGzjgOroXi1etsNbVZ3OKnhm/YmOEK1d/yD8JkyPpF5UurayqdyKP/uRsSyUMVhi6BOTM
B3iilvrZ/2hL4NGxwtRGdNLqA4M61ObfkXiOldUXM0Wd2SXUaa1ykxuxMK8wyyEf28Lir8q3GFbp
RLWr8Ax4mpiB0s7uhVcLa2orzAn3XNvOkF0ZlJuryAFae+RiKTxeFSfYIZicbuFb9zR4vXHm1Zn3
AGvXyZK5YNrGvOJsJOdwvlyUj/x8rnQ8XGr/Xhwl3iKIoW9Jb+cAFDHrrLIddyF+BJBW84F7JHLE
/FnZQJ27STZaCdU8tOimnmP6NQDh0ftjF0eD78FPGHnrhzteoBX4e2I6lC82S7bAaj3ucWKxOGDo
Lj4AUcDrCBxeg8oLngg0St3xa6JSRbdHWg7bH/b25b2nVVN8ZruZ0BZQNeKPAqaEC+UYuv1GXa69
kgFW94uwEn952yNKvFh+pnGZXj+IywTK9PRItj0/8xTFO0ze1bD80keWntHfRuGG+20bMz3bkm0Z
2NCIN/BtH/8FA9mxDHX2geM2t1FckpawXjvJCd3n2n/KL/CzbySbhuoG2R+vBCkDQ7GGmjHqXvot
wvM277N61ih2yQPgGaC9RbBHAQ70FtsnHuNkHQsebN/hlt3ZGVhGXkE0LIQcfEMMIc9c52xv/q5a
iQ4a4A2XVfxj/taBfCNArtmjXC6hhnul8tigXHZSfsFxRRQHWUc4SGFcfcl39Eos56n1bQB0lNc+
/TnGovELdu1ZO0e7rcpG5CKOJcFqx+NOrzyyU1fgPNDgwCMmnlYktuxp3kZ3rYN61pSM+E8lajO0
aeHVQkHANXBKrhy8v9pX8caNeg9t8giCnbKvPghJWrN4smag4sfV+WXsB+i2wcoN9t3nEsPKbfAW
fPofwh6X8D5wAWfyCq57ly12VzQXiPp05dOL/BnsGaiOdECItXYeC5PN4mSPhoujLP11gRWCIWeF
wZZh2Yk3p7lBzuElBP+5vIkw/fl9Y5toUO4lr6drRE6FuYjtHVbHxQuyahEyfCKPnlnrSOpzyW2K
MfqvEa/sUSquOTQIC32fcmguPlBcUPAsuotsM2UXtU/3ZD/YAlELqa37B1jNMkF0pOR0L4bplcML
vhOYswghxG3AW6vHW03dx4x1n6FDre+eqa+Fzd4WPabB0AgtC4Q1eZsOPGQgSrzlCsqBVfdRn0M3
ti7lxnA836WbZfsuksQ1V/mzYkdoUpzhaSQd4BxUX4TAZd+VcK3TYD3+KJwmZcU6Csi9xB0yQ4Ec
PiO4SF2JqilzcBLNBXkLXMsZSQ8YsxGDoMPYtMZniu6Reo9EPwlD0nxVy9QRtyix2a5oU43GCy1O
zT8wO1bhTnhC/i1f62kNtBypnYy80lz0v/7R31g92Sx0EpA37Vh2pA2xCOeY0ftG+WJtYz+hkJaA
8rO0cft3vHPZE7bL2nIpV6obNt9qpDG2pVDlxjuz8oS4qHbdHdD4DbM5TuiShQOuN4ElDIFYPJ4b
1daeK3x5rNsaaH0qSOd73vc+45glOqpJbEnz+iXRxJmJNebWZrsi04SKuyUlEhTeun6Zy03pqnf1
LpQbgLv3wVNMyoj38sx9brwmTrsVCeLb0jGRQfzwfOYV3ZVV9iwBx0Em2jo0iWt4bZKX1HSgVyMt
6ABrHWvFmhziiFWMOx42HzoVlEnUOzIkDGYRdIIY1udbmbtVHnejeqalMqdoiV3h2Y9PAVGDx+TD
ePMJ21RPY+/y8vU/WAX/eD1Y+xCBdYmj8pw99oSy2PJqp2eBgweZZiSuULrQfhSHbaViN+CFW6ML
SgSH279LfoErjl3u5wlCBL9Ltbqqw0YLDhpqhrV+nHai03ckvhyK5DLusYQRikrcSrXLUsw4d0E9
xJGT5fZHJK4FyREpi0iNAlCxIq+F/fkNXVd3qi/TDVTVILti8dyT+wVbMbFpqoi3JtpAIOh4BjpF
2lbRj0rzMgm//PHdjNYFxGNqBgiwH624oiJ8bekwU4Jjg2zWMnolrAmWaxCdWTkUGJMXdGcK1HmP
eoVrXjvTaDRIWVhC0MhzscnwqY7+8upxKRW39EVIrgx1dlMFPGdLzBQ7wXBJXYJ9CmITOIShyS5t
adOXmzp70sPdCLvQv6YxGAWOcOvcHhm6wfBnNSNffMmrKb4WzbGY4g9wU+XSSWfKmSXwjyh78Ep3
806UMO54EoHjybUMr1LdBEpMWlxD4Cih4JakPflrsXRUXpozQ9oApJDB2rYmrEGB4JCAEt4Y2b4K
wOPaY/ebcwLEBPOFXggmc1qNyAqY0QHDHTSa33Ye22IJa9T1LYegYHhKIx5fw4alf14uPzJsQL/k
lsc4Jsls7bsMn+NtbmwkV0esEh8mwPkUYewjms2kZ3oKCNUND7SjSeaGn5FgK8eaCLvgOUugSHAg
EcB7iP2aGpH/xSlGTGpt3oD5i2qQqC+dbBj25Sq5EJZDzBM0+R5jd7In/sdQP03jUqNSF3ds2ZIM
B+Fr+FDpbX2VuM84y9zZlWRtfZfBCZKc123EC3kYDL8OwLhYvQLeqh2db/LRYSNg04jdQXHZphkd
Q1ZRo81EvSzcNLfNXDLedah5r7XkZOGPj3jrzpaEfq/YRuOVJ82ag8ZbKXcBvRC2Igom1ro5fRoB
017ZHtifVu2Z+8Yk90qv3DOxV9SvFf1wl7qjfQEazopOBP0p+Ew+28NHuS1WH+WPQszcN4oxHU/l
uv0pVVZwQvGIlvuMWJimI2/Cq0FNwyX6i7ZAs6ovnGU30TF7imFv0mOnM8vx7lN4Iap9fNF5kT4V
uz+PuhN/U3YRhsc2ZhyuJbx5G6NKdTO39Vf/ylqa22Rzce1JXMRj7TUkiDtMk5giU6XymJ+zY7Lj
F1q1L9pmaR7AbHSXjZeu+1csuCw3nPQSMmjycjM8jz9dvaakieSefOENvnuNZgRXdeVkzcfIVVnC
WnQtmb6H6Yy4Prgym+UFpSvBZ6jl1G1kHhLmuRcIxsNx2UjGF+4t/iVO7l51YxkrnjqPGw52wBns
g8madchfuHm5I1OXWTn9Atb0kTVoJVM+DRuSqhmCb6UDgDausumOev8HJwXaHyLN/P/H3nkut46d
bfaK4MLGRpyamh8iCTCKohIl/UEpHCHnjKufBbm/cfexq30DU3apRR2JBDZ2eON61vSCIu3kEov6
Vp/EheXOp2Q4DXctHVhfVCZlv6JLdrEOhWdtMO/M08/1BP05/lQ38xGJtMVtxsgvETs8+905j19n
a9+g7zXge9N/iCaHHd8WhBAwi5eEafckMaica/yCT265CPEZW+0XASblI9n42adVrruLtsHSYYPM
kTFe8xzy8Y6p1Z7xVMUV89Jcta9A1Oh4k+5Z3fHELa8+Eyv5UVObI3dRt8OiZXBoj45W4pPAUdQ0
2KIEq8nopz6OC73btrt0ulGS9Ga+NujgkeBj/6PA84TRZDiPvyyIsBvtaRxcnPZegspaA3bxxJpa
1GKHm6EmyMafa/McZd8Abq58eDu4DjOa47haykLidrPUmgYb9VFxC+rTOKoNZE0CBFDvB9Q9XfQi
6vAGa1aXd4AQ1VeT2Id5B9qs+cUE2vke96BBdVixZaHCM+/6dfJeH2vtpnwETKJ8LnLocpVRuNBv
aHO4Qyt50lc+kZdqHRxRBLtWnxBAjsNjePCv9dPAgYnTCTuNhmj7JrysYD091NaVimlowe/jHugC
4cSbzF0X0xroDWxypOvWHPYV3Qnv/jfCbs6R/jBRQqi9SaKHgV5ic81KLMzHyFlbUIz7Y9m/DO+c
Z3zMW+YZ2ELt67X8zpDqM4g34bPpynfZkFRdJW/pw2OBFMqxuWCNdG+oxnXFStMOC5QZidZiS8UF
YcYWO5boQPNram5C6tVu6FybQSH+kgfPucc2P2QbPEzyouuOGKa2SLm6PEg1uQ1up2GHrNCkHSiL
jOcjpSKaizPB8Zw/YAtkb9rkPVpkw5ipSEEsDh1G2LJPo9JMHGQJdvyKYVi7iOacpsTjp6p2UJhD
404hodGc1JlY8yY+NknD5M6sp9LfDPod+KDySsy3BJzCxoMdajeH7Nluz2N9z1M/qSSAu0PSc6tn
p8YSSD8KDoKKGFwclNQNHzLrqE4vROhyk16Ko5/TWPTB/4nIOJTgLP+5lf4BZCzt+k+OdRmbg7nY
oWZ0B6Bni/jZI42+dviVZuteOfAZHRF/z//Oz8z6T2Ijju6NWzRYbERY/DUb2hEff4mPQAzY+sCQ
2Vhp50RF7d7yD/T5Sbwr2v1fidNhwkNJvmLx4i0RsCz3iNdRU0+656Z68lvC56v22l75zxJx2xpX
577K7+FVH+i1N187ZYvjdcu8R3Ml8Xp6TzbttWf7mcsNZhi7xhlPw87f1QF8GBqEOTewHtMTOyof
Q/gar43FHLKrY/5Cyt/G7kKTo28VPYZN+4FzSYkjJTzdGTm8JaCrHVBmRA4M5/Oq3HIMFWs2VZOK
ExI/GFHIDgXbjKiNpyEQAwm1d8ftMiBvXFEzsJGSCKPzc/GiORGpDgOiRNfnzw6YndhuH/DVywfI
vT8ilx+MVn/F1mJbo1oYQN4y+9j0sEv91+4p/MR1wS4mlssGSaNN6VpbLT7gWBx+gd/zXyP9ARMz
JuhHTqgh//jB7ja+ZMLr+R0TitSBkn7kuunLeyCowdJaFHTSXROcIM10w1ZwSl8FPXUfgiQ2GFJC
M75wE2+Ha38zRtSKeKqOqqhKVTFe2CGxnJv4kV6+KEGy+9ygOHHLIEcV2jObQKcZYtOdhid9M+2h
cWBXuywy+dE+UEt2JOBREa3BALVfse7BqfIt0X9cIUwKQcwKGwEpvuQ5wFekqmODMSLkVsTnbpGT
gxb+jXwhFlVirgi50202bCD3VB5mCZURgNd6okq/BuNKUyyVVsE+3r0oD8RE2TK8JNwTUuKyeEBI
vwy/AsI53wu1tKJsunDRacKsQueOEaUwJcFFSvY4Sf7rNJzkNT8nG862V4ZNja8+dhb+t02EJoFS
gXj1x4hKbgSweMfWsOCWnsYP3oltBYIYcSlO+KE7p1RPPZo4tSsbJEhxlB+6dtDY4BDwpSp2XGZg
8owsJY6Nf4qTs2V4vFnaAJG91RgZfIsHue0fsmcyydB+0Xp+hhj/xu+XwRFiS/sBjcN5gF/FIibL
vqHO7sQEJ9Jkc/gUJRHFDQPC3oVgKMEeHPXFHaF2Y9g49g3oTxRI1eTZqK+opZJqIxmK/5o88rsE
diqMC9DxBkRGj6fRGySXNiMhIdxqpCetO4gafMPfDXBE1+OWDhA8iYFhqj3eysl3iCMWxpXsDDrf
zmuhfLdUx0DjJMIU7Ym1j+Zb7rhmsC31HZZzIw+ZcVXY+rlmBTXP2puCbVp7ozotkydaPA+2bFzr
RcNyPTArc3K/G54DQlntee5x2zahArFpzdGePmCYgN2QPzXoXD3XyjvzjRTMZ+LpPN2KAGm1jA33
28onPpCdjPEo2VLGR/41Q2LEWOfahmgi3+NyFU/quNLFY4xglw4NJ0GSdlWEX+X4xaB2wyt/zucs
7gowiBtQXNhZ8sCwckfcF03cSKNOgKXklksS5OtJgfHPM+U1Sz7H6u84CxlxxkunvdlxY7reKNnH
v4IguLagUHUEe/CLS54iIco3ZifvCbCMc492pkJ94a5Tgo1V8kzYnxdcPpF1ROF8yNduqhG3Zqfk
5MOlFvAhyWYaCMgR1Vy6jsnL0XGdXWj1x3LkoXLOM6owBBQCGlSVs+LJeFPaAmOWDgQAHdqGuUUf
r+NDoodyuDwidgWmkm+ww12U5oGWH696c9DocNEac6lP6IutqnzrhO1PNqhOYmi9S5yEUGVnb5ZJ
a29M8cJc4SUhV+S5Fivh55P5BLruuQRkPYlp6DfcGXMS96SUizoqezUXyr1OVATBwk/Qid8x/Hw8
B3+ODt+eYeXvyYwvDxRpUrRgmcvRgsXldpj0csNVsYj4F36FxzF4Y0hqeLlt7halaC4NgCFDxxBw
jXASuP8ZhFuw6G3zR1wvk2B5SKCUOiTuQlJIPEB8UEQnl/SNOjVHf4+zAZqVzYjbZDrY3Xo6DW98
cP9AlkDBY3L5XG6H/8/NA29oEuYxbnk8xIUTvGZdRwL5zKow9B1LPpOH1th1ZAUMqMAkgdU19W88
RN5sWRjRioVaGcjckax7tA46/o/t8mBZIHwGv8hj5w65zQUCtO5Nr7oEGloCRIc2MzJolEku+QPK
QLF+14A30ZwWzjYrV7PvjmR1nbV4NNMDwRMlIZjwwJznw32qnhVKOTeTdRe3KxTmABVxPwNTCXtw
a81HHgO/Sz/pMhcpTCH8DKoE55TSVyLumDvMVco6n4ZfRg0EalEc5ir4PR6DsCGg0AAOQfamXvTF
XUc+8QehehycI/k65gePcqQ7I/Mq4fFJ5NzDFIN7j1ox75NtnMOwrD4Lt4+r4rLnI4kNlkVSrtru
wCRr77p7EqRBjcDjGjR6+0jjJFGPsgVPitlClY5Hig2WNUq8+VqG7zQTc3WsYyPcYDmOnUtziuqs
ykzQxLK7n50124nTXfr2NaZMrKGHlT5h/URJm6q5UJoa7QSRNZxdml4LdUdqHBk4KsYSsQkMVzWu
PGMus/cfWXtW88BLbnep4ELfJ9pil/tia/U3tbIWPfOWNNcysHQEU6KjbXCeqHCcURNfhv8Gefd8
A9eaOWlXT/q4++cIU7CttFtqKhkfoPT4wkm9GoBPPY87at24swm5UKLBUK91qIgeCy5fsk6r+g5Z
OBsK8BriRJFshbZmFlJTADBaUzYMGJrtqAPy6BiohTFM+8/sphR8MrDsQLyujc3iSOWbkuuOKROH
rLVnTCECspT/uSAb6IM3LjG5L+6P58q09Mnb6Ut8ckgPzkd18bknHCcmY7RnYHHzuCTufykIsigu
WoXmxieYfxMUi29KfWQEAyx7mucDH79Mgp5Q5gowkQ2bmoYq39OJcuKV3ZC50NB1cmhLJqR20/XT
zeBUK4/dcwXBOYMeOdxH5guL0TmEn1SpZvfLfIU6ipNq70C/x/nbAh/lyEtwM250vLZieEwcmv6P
6gj8VLmq1Hj+LDtbd81+GWkYL+xkRPloRK89TAvZUAq3LpljOThaD1wAKi3LgJswIlYlIvTPIb4D
eznlXWQYqZ5aTyyK6dDLCyX91SNxNio5HBuEJcoJORGii5X6HstgWT866qHUF65Lyu/u6JQuuiM/
4FFX1aGGPdivHRLn1LDc+s+MqKqdqOyKidxra1ZAwR6CEGuzNQ36H7a1/bHMa3nhWRJoVUmIkvas
aP4iUA+kSUGRqN10jUvBJZFcdqCcMCnlXJmzjNs02Xv2YU1z2P1x8UFrUt8Pq8NBAnCd9VtD97J2
nQQbtudC3zMNuQvAlDjQCoY6C7TeIE+DtDQWabxzwts2oADcDVQWz6aNPVopWGlUZNrxrhjelU8q
VtjG9F8VWFSIsPdZsWkYU8wb5wVSdtmsqUFcZhIAPtSQl/amlXqCZ98wPPNBBrdk9oLq0IeHKYfP
/AJjZcl6EUoINyGSwKzQes9epRFyapeDhrWIzIr+ThjBIU3jldWWicmjYMpS8U9IKo9Qz2QFGsT6
MLIsILXwI544jGCdMdtJ4g32gX9ia19sDrRaLsoHr+0QBDOstEeTWyihCq04yXOV036vJPcpObNp
uQt+s0B5kJfmukQKgcJIiFUUW1vI0ENaWS3rXqH285WICB9vNWtWHu9MxolzO+U4XRUas5Gk/7Rs
IMuZnRJJ27GTUKA8I2CGnDnBIOPCsqQ43W+eKzZ6pLz6vcZb0XwfQR/6ZMKTA/HlhaXbohdGu8K8
AVA6ckMUO7AqwL7N1dqEH97u6S25mXseGDUw3UEa22DYKpOrEjoP1iWNiSRi4LT0B+DOBHIYbiW/
+FhcbCw/mxGLtbxLX5kzLCmujJ1ohqfKFfxs52xG7Bw8ooDO4nTHQ2PnyShaMUHEkF6iUGvdvFMQ
wgbFeacYO34d9B5+M/YyACFq1rJVIc5sY110qm3qjLHNgYKuMBv4MD6Vs49gGS8ZQ4wzVos64qPe
kcExHML2S5KBx8pfZQGNOdSMnxzBYUdLTjwCitSfIfOQz1zsPd4KEyTx2ELSGar8Ak2IE6LDPbM/
GKDJ7VgzxNNS+X5PTQApGSwx7t76ZJO/IzaKs46/uhzfVJ4Q/qSyCB7oUmbQNlT97ai0IJjM4VwT
YQL+PKMArwjbtUdAh6sGGg1UezYPw0HyLajoU5dVOzKYy2ulzskW9YYZ8/ZssFU1N/uurjSqhGMs
JHO4ne2UJsq8tfYG7JdAxqi6JFRyIggTeaWpIyswyj2AJ7l3FtULNaaIKtezHQ1rb3FLG0XWTto+
ATAOaiPZqUNIoluhqSUya4Sr6wQsOzoH+6DzA7DOGkJo+SDVVQ/ehMlO4Kw2xQBnBPWnyFRcMfNE
oFs9DeaQrgK/sWisGBe8nC4BGzxWuo0jtYAY7AW6YM3GV50F74PPIVNKTudwzrzO2sTYNUFgwyag
aPpmaB3gRZZ4GG2kVNFC+uPPfdOcXD+xzz8/qhOZYeSoDz9vnSGYsR2J3ORLW1Cuje0+awC5DVXE
kHX9MdIookz+3xctmCnE/HndhhbFoFoJZqdi4dZ6We2DJPyfL7LxDKPgKBmmCnNDvf/XL8Rm/GlP
ZofeV04SaPlS9xM9xf96/fNdD0IT+ke2mxZGRfTDqPj5NlULChrhBMdQbeaDUlHZqST1hCLOWNP9
ZLFGIur9162P9tPP1doKFaF1lbRI9S3f/vzwn3+4/DWVnfzLv35YJv6ur/HBWqi3qxq1HmgPXMTP
FwDN4Ap/Lufn258fGmV1dVQyiaOkWynIVFBlOicd8Pc/vgzLy99+9vOvPz/TUJWWsRl50gK/jkKK
m/dBRalLhRA68DcrDBR2gOq5VrUGlF9oAROhvSBohrXaG8ZKM6kyd45dbJvIQ1uF14CUREpSnSkW
M+wlvB0TGcjHbyBJNZ6f/wF6I8UiqPaF77SboTJIjMzUtMWE0GILmEHZ58E5X+QZpT7j+i2NdGFD
zBN0HSZ5Q2fTIswE7gvCbrdwb4a7suVA7lUDwfS0pKZ5wiVKET9dugltPYFdi8iEM9ofWfNQGwQE
jVrkjyqpEJjxYFEzFL7tKkYdrCQRQpBEr83LpIk7eF6FJ3UKX6vBv2lHzJOJmkPPqKFnwLgwcQmI
zxWTK0OwvpHOkVb03X1DXWVJ1MpOUPkrs24HaV6NhCQJV1drf+zIGtr4WhDot006EIcq9Y1Dc98m
GxnpYKLNG65oDYBoXVvHJAAaPyXV19gpHNCg+kGAD2i5k0yPlYRsPYcQvYfWiqxCiAQcXiHaEuSx
kU4HysOg9vZ66ImPOirKVgMVIZnAw4Do/Vyo7Y56+sgE/17E+M+FZUU7MVODVBBltgkQmgPMPFRY
3vqCQaurQSfy+iwdfId8xNpUgXvRrLjuMzraxjf6A4F7WD0V//ImlOFLNQGSCLswgK1a6F5aQG4g
AmSIxNiOEum6MsV4DHMSMB3BKtMnHzUT21Ej1GM7Mw5oaeryU1ZpD4g0rE1aIXY2IURKveigtag8
cuBygPmre8Xy1HB4LTquWFESigIV+9i1o3GrcnZZHeLiI1p6ekSxZxkmr1aLNaoaH07sGMeg44DL
DBpNyyi4ChPPkDpmRFQ11F7DfkSDMM8PjuxplEDMq7eMYp2KxbwXhb8Jhjw90Q42FEMPpaGXp1wr
L/PQUSFFopcWlPkgLOOl0iSlBL3ilV0EB2dAVclG4zEILkN+bqTpXKMlhGhsHMh1h2wEKB4VLUrG
Bki6sjgYSn2yLGPYJkgnmIEh3GGoqFVh8a4qxbp0IuLci9C9TgM7WiYRfk5k9URzrK+8nAe4/vS2
xbr+VYGcVwLQYK2JPaL0eY5SlUUxA0JLkJvUQ2iheAf5aR3PaJoUForbIu5e0TQhCzS3iRsLzt9J
/7ICa9gONY19tH3cyj7R9hIyaVCkWP+T/25IBBGVZEBQPYBF/ZhVltvrwjnWZXWkn6Y90LcCak98
y6mhgaYkcMYRQK6BgiT0gAxDxJ4S98D+6TzKRLVX5/vWpHm2gc62zymOoM1vZ/cWVWzahJNUxotc
j9ns6ZBCX9Q3vmADZ15WmJ4vUk6Cunka6vxtMFNa2jrhzTK9XWY6nbqOujGUVEPEbPqwkxLhpSjc
2CEtbwMtKpVovBH7W3e2ihTbIQIIppq02uQOtR71PMDP4Rxx2j5azz7N3kjAwn0zKspArIoO2Mqw
dkqHvWVoMNS1wNpnKODQ5eNP66QLUQoPmp1QlXk3yHy66GG4jUvjwBTJPlJfO9noQ2ltMT4hiuBZ
HW1u5kBmbWgIG4b1q96MW91ulcMcUaYBNpEGsHEGCmE3T5OajjupymPFoyHkSPV3EKLn3MlfxoB/
Q8cVqA8Hq0iI6XYkvzsAeIPVZcxnQ5fX2hENkY852tUgugktEogC0Y9PSBOWWULtUup+3BUCtZki
JIsMQQY697qQtOmolfkw0f+6nwJ98CIfQO+k5fl+xpAx02LR+JKXrooffeFULptxstPiJzMo1NvW
L49OMMuDRj7LTCLtsZ16kjqUYjU1ABCE1MbJ+QJNBM1siL6nEIU2TYZPxTqg5XRX2G9KNPdHpyxO
fjWlHgyIiO4B9R2MGt68Tz7LLuujWqI5kogQXa4eP49MxpSKk1Bmtk27H1wlscKNyMpnZumqrJQS
LmGLe95D/lIcI91EjUIWMDAedBRQ0tkwN7SU/opH/xg3mqScNktXc4nZWQwRXES83TQh7VLppIHs
RJiHzu8fWzQidwEdOiQelhAJvcNBHUenKKlc3cq+G0vQHyCQ+QFuE/jDsAiAJMBztGubBcMm1I3R
G/oSOLjV7ypj4qjVNdM1BtwjCznKTE2fRS+p0Wimi2IFJMUkKsMZmndOUeQ0PqK3p42gACu2lk7v
NXdQte6Ihsgd/LnXsWjPddYQI0hGCXKuP0IoDrw2Cnti0ANy1FNzjq0Vg1d4ipYhDtQG1toyDWQf
k4kSFwXJK1/zd9rYp7gWSr1vDRqSGpOgQtVq6SPtP+dhGo/gwG6V2ISuP2d0QWDQVyVgKoNmSYSz
iKDESv6VIyCZxsYG+11/91V6n5ns97kuCJVb9i7CQt+it7HoJ3ZHuN/3gjbkIK/R8lPtnALuNZpO
8bbsmydnwbP20EHRx8TZmgP7M5qxNgu7o1TGJE5Va8HOVAlpJrll7NDvmxw3GXEORU+pSRtSaVq0
xObsijWjis7TrYIq87g/0fU4Jvk3jftQhU3jvZxfqrq3V0EERj/vuX+Tjpd5dqLTFJ5tI6O2oXuF
ckcx64Q3oB2mOT60VT0ea2Dg1A1/BYaJYR7U7XOo3A+oRq4Tp6ngJfZfEXDXB4fMklpEHTgB2z4F
Qf8ZNJbvKTtplFskDeBytSNhgLnYVRkmfSKyQ1gjjGQkzadoe6/WMDcqmyB4bc8vKCYuohr4fdPE
Mn6zmmajB3O7MURPuln4HEFzcivG0ySj8NiVpFDtWLqDcEgQWjg5uOHQE3F4F9AsJDyYQ6H1WkfO
btC6Vw6cexMYMKIlECUQ7WWdbuCcGccSvclRzC3d5kuMSS0eRicqdjF1cFM6cpMaDb4GAXrp6KQH
G0n/swndtToaqCCeAatWJ8AEhPXBkTtECOywR1ZmLM9SAM5KHFKvI404SQj2ZYhnn70p+bALPz7W
fkd1UJx4pmkQch0NCA+Dik6xtQ61NT6ScRAjQFhrEldIoOe5G8yTSOtn2tY5J22qN2Ma0jWNLWec
CO5NuXOXmDxKQBFUNWkSlE9InlMdyrUpLkTM2jSDNNOizzOr+SnXm5gIeEusziyNTRo0+7jvq+eG
skW3JL8O3eHeNGvCF3rJI0sx6HqVLH0lECKaa5QOoxTUeNzhDgNoRP/I2AHs1Ha640DvBQHZAehZ
jG8iZ1bTP+Kall5DGzblwLzM7BStrcR4myD5oHlcHwaajAlairdar87Zwszs5rldLYvHTCYwmAGD
a5j6UpOLSapkbm6Okwu00KAfGzNCYWdKEWkYCuIgfqy/Fdi+G5mpv7IapuSoDmA1wXYeInjSDou0
1AK2MckEX0Ry0qETO7/PkK0sAM6bbJP5QKeFtOmV9ZtHVMfsE4qhyC5rxbaIljYECj5zYYjD6M+3
qtqLrQYcYos/LYd5sQooXU8CRE30mXJGCsJwqPciqZNLFzmxF3Yk1xFcqLdFYQEZMyd5VP0EAF9v
EjWLfOTZx5050H5kWx1OHzSEfZr2IedVQkwKiKIuZol54tkynWj9noJnG4Ltak7AfMeFeAleUosW
/Bijfm1ac3JsYObSBJdz5mmqfztZydIvQPrEN9InVSUuYupC3JU2zbA6pg3C8igejY1Np7yEBaFb
gUsZYOyV/ozMZFsc6GP8VU1WtHfmIiJygjSBWe5mBcZz1qaDOxdi79dUbjtWk+9rwmh5wM2qdnBu
JQ93EQiq1BnH0AD7NdgqZWQTtRlKjKBqkTcvigICT2q9g80S17t6ohwdL4KQU0TVfzu3+5n+l6a9
VbQ+ONlqfNb0QXnE3ZWcnZ9z3VQrvTn0ZkTExibX2Cn3RW5BN8NRsDqymqrP8Z22ZNFz6xZnaJ0n
8nNIQpO6ZnQPYz3LSTuAZ8/al94fnwk7GLhPNruc0WwLq65ooHDKo9/JgYREuktw7vdWWbO3VOG+
IdOv1KrvJVXS0xPJ46Sl2VPmLL9Bvm/xQtUet1xSOBmQM+wwnfOUylAh6T4RQ7azslbe6UO/6wmP
9KigncJJobQdbZBb5ifbaSxnsMTIWmGnYW6bypdGZ8HBFtHLGHGsqiGrkdnCgsaEXaTIcrcWhdtQ
9toIttHJRDCzDHSbX6hfCzlIsJ/1mzoYYMGiiCValmRy5hcRqU9hTKpw7knL2w74Xy0l1e9PKBkq
efUWRkC35RiQpKTWvCkp/w8rsh9h2ON2ZcntGMkHxRp6T3Umi7wHKlEfQ0D59RSWlGoowLhbif5G
HV7SeXqe54kWMocAcFdkt3nTPM1hvlXSIHhIjWvT959j7FBEG+JKloQ5wJKiKKYRu9Uadd+MGd0h
VJCA/6dewd73dnIK66MU6ls9g2TIpHOwoA2g3mba1N72942T9ZdEHX7JgTYSG9E8gAqOcdNYSfKA
zt2LOTyXRWF8zfpDHiWXbKzB0uYzaaB4XJLOZIIah3Brop9GDiSYtu13Xzn9tnXI5cGt6TnpZ8eD
oASaTFDRCL/lXZnJLAjQ3D1a1WuFGr6NSK5sWL3bxYinEiaKD2UffUZF+lVaQUVUt7qrhd8dc2op
e05Va7a/nEYVqEjp5CPb+fm9s8V4q3YKKhIMEtyKwqukTx3ABha+difqfmslGT7N0Lo5O/iqE+Ox
71GE0wKJwR+e5gy6nNNbpC7KeTtC11iN00TbQQc4IjJ3mbbEXJbGxKEmiDG1JQHxrgI5N2NMaeWZ
Hl9SF+gcUTurv+SO80tmSuHGXfORmzxxLfJLb5rNs0wFEenYchsFq8jCtyttWml0hW7ALq9o0adg
fNQhgTj0bfHUWT56uG5Gi1qPxCBU0IcaGzatAkoy+be9U35FpCnbNvs2fGCQnUkPKtKCCjuN76jv
SkY5kQggQE4peeSIZJyiA6ds6o9c0AWFMMHUVMWu1gu2Vx1Xzu/Da9c0L2M/z+fUuHMyOo2h0ace
zI+c2kWgSoqCxdwQS3d4DyVtLm1So/Q5NN3N/we95W3UTv8F9CYNYGt/B3q7vsN4z4O2yP+Mevvj
z/5AvQkBnU0AvDGRSZKGoQNT+4P2JjT9H5Y0JRDkhQH3P6A35x+qqum2JWzNFHyFNfcH6E03/mHo
hpCOFJql64Kr+z//+3P8X8EveFA/tM7mt9d/pnqKBdr5L7ahbhuOaYsfypyAQid0PujPUM8ZA4Yz
oDPZhAwyRHVCMqoNFlo5/lXHYUQF5Eq3tYCEoMCIHGChqyqlXpzke9ZM5To1p2XaqSclTb7/NJJ/
XO2fr077K4Tu5+ocZP6shUJnMkDaX68uMEY9tcJWv5jkGaq50E+poyzFFKR5olRcCt2/N+j3p6IV
/P1UQBS1TCG2XQAJ0cqATRJ+XJqT6pvQNmKEwtBOVCeUMOCYhufOj1w0oRDFMmlsKfyP/3L5y+D9
NrgOuQFVBctnmTz/v15+jV4H+5TQL7MzItU5F/FtNRNVTiwOuHJeWjNE6FDudcNp/joFanvXCu2Q
mVZ4lKEeHbUAAHpr50iZpStboZnIbsWTUyKCWigkhDM/cyOtqnd939xzCjcHPxC0Q2PnypKy1kxJ
L//lnpYh/+s9WZquCdV2bO4NK/iv96TJKMgdOLAXJnru1Q2UYXSMAlel+wqSPxU4aJweE+aHWyY2
Yj4FwlwGUiPHUfcJnFDvYI9TdbCI3DlxJW51+xGFPWqx40S/N5GQv0GfhjQQBvPfX/qyaP790lk7
OiuKVSV/m015mfsdiqfaRZCFUU0lvp+EN2SkpdMMC9gKyBfnM0rP0ZSc+i4d36j4a+3BNaACbeNI
OOh3tcB3g3l0JRYCScEh8gbiBhW3QO8zeXjkV1aE+p0bSHW4wYTF22IgGKk7pOetBls5Spy9j6i7
y9wA/wV7inMEN0oKhENbpHw3VUTgDW2rEJ49upXKQJGwJc8GwaRVqhfBlshceMGz5Nigbq1THBDx
sN6i0HROP18IHls9zrVBzGBVJ+ppIqGwMyIFLkNGpbZPU+lA7P/NQYeI5qXo2itFd4oVsM2qKUbc
J2LndixiV1fb/vzz3ZD0d0mMzadKpbmXmlbcqpVPvMxB4ZiCgGFAIcBMHs1Zp8JtpHRGEfQgTTE2
y9iouEtK+TWZo7PLouZFQ1PhZh5t/RJS+G5kyHz9/fPW/tNUNaVlEDqCeiX1hev6J2CxPdgwzKxQ
uyhEf3qLhEtq19RvLCm5LtUpzNZuB6nbu2JqnsAqyk2yKBYUAVWUs+YLhDNLyGXKCj9qPqaduAzK
OkhqqmWciWKv2jk5Ru5c/8tl/xU3u2x6lmY6bMwgXrly57cVZiqqFY9keS4zDjt40PA+SDBYMJ3W
mgk6u8o1Omn9AAK1ZecnPUTtXEkeGudddaifN9Xo2w6KejvYutw1GXImaBJtJLK+6ynsIu/vL1f8
h1GWwsb0RxKBbeH3Pbp3nBxnYxSXzLerO2JnK3uiS39Ij2FXAFK382pNhHVv5/pRzHlyFEH8FCGa
sfv7C5ELhve3nUlCqrEAo3I1xs/y/9Pj9ier5WjiKXV5/1AlQj/WV6SqzWMRkcpRlybx/jUpcv0h
mpNToI0ObDRNO/8MJU6dC/2SzFve6mt48asA0y3WdmUF/7JukJ+IYgVAC+ZcmOfbfsysHXi0+z7R
i9ucSuKBwK8b+IJ6Z6tSj4qSTxRHpC9xQl3439+q9h+miEQ1E5OCpIv8t51M05UCUShfvTRj9Kl3
Q3zAmdWAD0prTSgRsmPybRb2RcF9JgI1pgjtyZOYehMLWM5uGbedByUQM9mieLrNVPwlBSVuJ0fQ
ScmDm7+/YPPfD3LLwrjgzOB/lqH9hlAWZaxGiuy1S92QZyam2nts0t5sdZ/l1FqEC8GVVCnGe2cl
xqbDdzhkdawTG0ZTPjFoWpqpsCrGT9xq+yhCGjANu3jTVartOIChQdky2YVafB5mqeCS9XJn61ez
DeytGkoy2EVIEQafsO1QMAidRTGubEK3ViUODb3Fxy6bMmLoLG5kNyxtvE9QNz4i7uts7LgWW2Uk
+5r0bj7DsqnsfsepYJ/jkZCAmmt3OcmjbxSYqA0oxYUUyV7GHe3MsXgQTiCf0NWEOK5RIYWXtwiv
jCfflMo+C2s8aW5Kq6kz/vtx15e94rc1YWksCdjVEGfZUP66BcZp4HdoPomL45QI9lpzfz8RLj3M
iy6cqZjjvQJLmnqiIqVJc+5uQriuZjEhGKFk9TZTdd/tGn0/0zyv56RoOkm9FDHdVawG/Y68+jqw
EXovg6eOTmlf2tT3Vh2RQNnRCNFiG+aT/hDkJiW/cXxOlNx8tG0gGrl2mGVHPqgoVdoH/OGEMIWL
ave2tAvQqdUskSMn2h92uTtyDhLXtMpNZiTOTisAkf39SAmM7X8bKanrNhKujBfc47+OlDJqXW/6
uriMZX7VK+JGdhe+JNROHJpK0EBtQpfzhxpJvyjLDqQlbsIuG9ApQcZh8sGLyXI65RJ8yt9fmfm7
2WKqBnsajoMqDGRYf78ykg9arCYwqgbCYod4SJo7x4Bi64ARqcgQ15ZyHBWqfhCTqdfCTHNa4v8v
X+e15KqybdsvIgKXJLyWvC2VneaFqOmATLyHrz8NzX1X7Vhxz3lRSCpJJYPJMUbvrc8ALz28rvfN
t3Q0Mr2J7mVrGw4aKJfyvOvN8xQGl9ku0EeGHqZWG6w/adbEz9EpW7cInBGpEqPmms+D84UIEo6J
w0zaISogiub2w8jT4WCRS23MkGpSUW0KeKpkxlFkV3OAb7NMH1zUbaJZNn5yzVdmX2KvS0rIesi1
2ySIt5Ys0Ne5WqwI6iu3tFHH9bAU+ssYT+sPhVjinGAkp2+2Zu3BgKSw3zU5WNvedxh4ELOxDaIB
5VaAHq+JbCwyhTtvnKRAaZjTjPu/fxJScIN/bS4evwM7lMNRzXal5//rgDbD8ZNVMkVPzIWLa2Zg
kHANBnqAVeWqMM5CVL+ScGyJ0pr8Q6voWTp5/NrORn0Y0JGsYvnDH2vsRFOH5suWWF6QBLFstMyD
lLUfM3llNikiNFjK+5E2EbWNImtpCgbzCsZs27Wk15nWt7atrGcdjm9t75kXsMEq0I9mbyC/S1uT
SJf6Z9LB/KItjdZMiPh56G3vJWuNo3YiLK7K7je5uxn7ZNz67NIPDjOXSz7xkRhzs1ZFGNYFEYpn
plOnTi0+4fRZJmm6nmNWSb2HJpJeryLt+1jGRAt5PjJqsy5NNAgudssckQ7DhfH895rdPY2Ze5QE
fW4YH4WkaDRYHEb9KFDIZ4WukKOjgJRpDjYZS0ojTHro/mjtI20/B/MQPsFy9ehGeQMZgJX6Yg1o
ghVCIxKJis2sQ9A3M+2jDBHeLqYnDzgzgYTvB2hQGTMQ7yJ3vCzUhwbhbDuEFGMdQn0tRjzFBWLf
kUXvtUq/TrVl0XNryYNpzIh+l03AozExjrVABzVIU1kP1OEAYNMH+4XGgFQDvwDWHAYe3cns50wK
4z6vYz6ngMPgMsYTvBvEiQy/Hpk10W8C3rfuaYUywvCwPpktLB3LR9HR/1Y20mpzaK5Zn5o7Dzov
wogJBaXRPbkDWw8/b7pDW/TLUmgbahq2l3mo0FCa/VX1gXPrW/W9ceaP3M9BhegUhVA+PXDOsA69
793cOvxaQ0W+JQXu7CJDeGGxQSjX2BplU+wr4tu2omh+uSljl1EC82TyZ77WbXEoGhOIZDWQxeyj
NAwISXSEg7yxweNnAHlVJIs9mBqqNtTPW8mush/LoL2UAJaKcBfk8dkvut++Vfj0Ehp1ISGJ2DDP
IS4nbJor/N7mmjLthB1YH3zLz052MG1oZ+AJRtizCqpgepibIbswCL909B0fTNfHr9Mgti9pu/Y5
H8ujFwQTnO5l5sflNkliwi1EUTKnySBwk3q67kOqsGg+SNPS1yH9UyzxkGNKsqFFZFjAew5ZchVR
swwIQzAFggl4YtPTYSoEzDDQNaptxzu1Xo8CtQ6w0usaOsscNY8uOPqH2bH5WmPoDnVa4iQTDG9j
uoCjb47vLs86G6ZJ1tts+F9GZEdhP+/LBhmqnl3zlrateZtmRGOQYoApY9viS2pItgfo6tgPWVAy
oQa+fCWTDcCfK85Z7H10oU42cPP3STt6j1baV6iYMDuGwhBYludy5Ul8i3Yd/JxilO69AwXQN3a9
akKoYy3jIMmWvxlHRDHOHHGsjdvfslXjNVguZGmCLfJpClHbyVNIiOyuH9NfUxZFt7kdWjRI4a3w
IQtWMzlpeXOp6zC6JPA4gcnSFbbi+j2rtP3iRTYuymm+JuYO9Q4AaYdxqsFm+yOZ519IseSumNG9
kaban+fSemAxxhDWqsdTKd7iklpIz9jGlnAAN5jl7b6WiRRGy9FIrqGsr2QVxvuozMJdpFHj0cpg
fQeoGjmB8jYxONbjICU2ylASKTR+J1LumFZj/OLqJRKJlIPemb+KGJ0mQqDgwerwnFa9LF4HCH4K
sLKurEeOU/G6K9W+scHtybgBzANiy/EyzACex9P6sd7HvfE7bi3n0NXhzWGe/NAEnftmWfabEc/j
ZvRDIlcSsfBIKemO/3WV6p3bu5G0gSPVbHXsGRIfKYvKvzftZizudW4FlzIAKqbnrbsogEXuzyAH
Ro7Vf2+bDJ/CpPH/ZlpV/8SrxZAWbdnI7WjwtXaVgI/6zwUBdmZSCrIQXLaPkaPsRvr2r5AINbz3
rIs8hoFrLSTS3+VC0vkmVhg1vWf3+8pifMfp7hgPfb+z7ewA+3XaZFP/8fdu4stiz9a7ss27Y71c
ZE7YktIG08lzhVqnVdYcMwJgJSX9PhmRujxMJKODe+YitpzmaJhctGn8kyzAmsBTFLNh0EwbdEvT
Fr3bW+RGb7XX1Tu/J+45yLOUUHJi9dIJR78TxwHGP9LKZL44g+uekc88vdgxB+rMRgljDMe8G8Xh
Hgn3N4htSWP71815UDnWrAqQf4ApaXBLGDxN/m4bQ87i4K5X5gIZ0X8y4+731ZPh7nuQ3oFCImws
F5yLy+P95v1ahLwqfbjfViMwUAueoSPzx3q0XlRKiq+x5PnKJdl34GC/tnGr1Uhj1t2S/1t4xavl
0gftl2zgXk83MyHOjeR3/CWFsZHWb7P0LsMAHcQxhUdNiyxdk+bKdGVmyBlVIOxcz9y0qAnWKfpF
f8krBtneLvnFkcTeaBBpPBBtjKhMYNHAZdT12oPSgQ/bw5gcl+Gqi8X00Cwpyc2SlzwsyclyyVAe
CFM2CFUOsIglhmT3jKlwESQfagC+BO1CwCaROerxjbPEOftLWrMgttlf8ptT16r2Sf6R4+0bloTn
dsl6bkTUrQhJRx20WMeQ0q2s1HjxRIJVIGxpZ8JoXmcWU84Jiw+toX2+YGXTexJ2smTS6eWC09ch
iOpmd79LLcnW98fdr93v+3zs3+f+r3/+fAUR0xxsexRY//6f2T2X+/PflGgedsEEUO/+vu4P1/fH
ANUi1SSXRxQujOw/X7xcVkVhXP2um9KeN/c/FByeZkQBwJOHmVrv/gr3v3w+7/7a95s6Km3W/BHm
u8lYixoqUUokuVLsIcWSUj4teeU+weWKAHNjxK/NOg1nVhA6TPrDpDveL2bbrlfdkoMuVMsBf7K2
iHTIYiV+kNErrB5/SVBXQpoIE0lV10FPxXGPWi/tn7FiDJiYsTjmS/A7ugjQKLkIzK3R4v++p8bf
/3y/6KiDyP3DEWJXJcjV3EkwzyzP5iwI80upU63UvLs/7n7X/eJ+MxO5uzcEwKLlRe73i9T/z7Uy
hbPSmypYfz6BlTw+c6rlVVZO/l6EuK19cu0Z281HsWTdh/fY+xQ/GmGjYq++RkP4IjKBH3dRy4eR
aOe/wvk8M0iGbUofMNL9b/eLwTPJhbiL6ItyIapXTrAOl8TP+0Ww5Hx+3ozVklEq3EDjTfx/j/H/
ufZ53/1590f/62UYrKeboPE5+gzm7K47adNEsJddQrvMPpc1+2vUEqhsMwNgAZSNhCD/c5FXnvff
d05C/Pef/3Xz/rx2yeL8fIVoisnr/Lz9/3sKy4H+QVqaKXBHr+Pvo7OsQCp1f+LsjLyLz2c2iW53
glOOgDjrxACgwkU3/PfNfz7s858aS9br5837tX897j4N+7zvvz74/S//egqeRaIenUvglLea9mkL
9WH50ojxhVCOUZSvCc1L076Yy9Uw01m2v38zpe7zDMmifGgyKfb33+zzF73fDO7ZroTjUIb9vX6/
+/Oh92v3HzopeiIg/z6o7y0yE3OZzTtHJfse1wQasTkga60r1hWFeLcc5uppELg5ly1gnG3FcHo5
Hgb3Q4dXUx1ZFVFvI3wgkeNE0Ys55m6TuV/UjQ++8fN2KCLc100sHkrLKxFJCiqM5aWXF42Xk6mw
sa66dnhKDXSYqMe3iekPq/u3ev9daha+sASL15Kq7hAuqZz28gPP7VuagAv6Z5P7/HXu9/3XT1Te
N9O/3/rn1VCXbDZJ131HO/lTGglTLJEUJ6KKwat2KIaDSuZP3RgiyTKGNXLZ8bnQGidwScVFDpZv
NORcqlLuvDDssFYxw3Q1CR8SKf+mbNtm1weI2gqWkgCx5vrCCOIyVnb1RdwML3TOPk45S0QHHUyH
yIT5MBfEYHSx9WO2IJFXhfkqiL452O21I/vpFGTuU+XX9p5Gy48EcqCYrq7U6cblEMw5jylRU9Wb
wq68S9LFr3NtSJYI7qsakFl5lf8DzQyS2VTB4BkQfyE75qCcBFg3c+tadIPEROmEB3My0Luj5288
83sQ+zhYiNzdE3X7TWjUS9NAhqidGSD42vJRz9UWJT8QGDMct/lAQW+400cyj99zoy9OiaIDhSkB
m4dGrEsGHxbVRlPha2k/jA5opMAaf84MgLdDtoQHRE10Q4CEqYdAm/oJ08m78Ap5mHJcAmGGHqbp
gn0osCtKcyHjRMmzbOZqh1T9DdtFu2E4DDedvPu1MxU4+LNBfNg9DTMH4dKuiZLDwM4A2YZuVRKn
oBOT4hIo84uYXFgSeYgkNAPTyNd+zScfqHCd/zRy9I59iaAzzRHkVt2NA1KFzsSLDykpEkp56AY9
/USyX/baoXxhWeT+GMmXea/TvemI4lQYUuKeNou1Dz+p8zC/tHOvDqEfbchh5lSoqoDwXXoG/B7g
upxFeyJOdxVuOAIDsNWfrKBPqc0Mj2RDDriogCUdM+ZA56zz83dfU4s5r2NT+x9pRD5pZHf23iqi
dCcR8Ldjd9Yexw9hNdXNbsgUEY21SxssD1XhE3xqjKyzMYxWRf/YTx0iR2ucnmGZ7kWHM0kKwGMt
wt/RmZhRZj6kvjaBvpEqCj1OdIYvr7MLDjpXDDFVHlmYycmDe2rx0Ky7HsJw2pfvUS+tg1skh6oP
02030UM0RUkAcKiBvfaTOI2D8b3bp9p9mkYdnNM46+CvxgC5rR+GYQwrFNiCs2tEVMnc4lj2KgEm
UuyCWx/g0/EJvk7Ka0ATGw+m3/zKgii5qsB6Z37DCpYKfWtZpJzNoriOFRvWNGQrB5XnyarlS1w6
9jn7mBk5v7fBD7ucnqckD5+sxP3uVO54i8ZQHItpujDCy65CKg5igdkf6mKERFs07/VYC/B0+pLa
NZwrc/yZ1/Sooi6Gn2lkAyxE5kiB2SL2y7tX30g3KEXHTZ7BcMyb4h2fTXmgPj0gijB3iYOiyiWw
XsI8L5mbeEVen3prDjbYLHl3fMEPdQj6JJ3mN0Wkxiu0JxXa4434sMiLmicfQlpdEGiXCFCirOw2
VipZImHwxUgz7urENXcMbfCO9iRexkZknv3YK3ZFyvygyqeFeYBDUuDrszmv1roVawfpyamdgy9j
b6dnt5nnVW93C+KCHuGEFhQgr+ucWHhBFMlstbcqRImlXIVI1jDwqq/TwDun2ge8X7dfjWIACdzj
UDNk/ntq869xKcHlqHzr2CFbt9mVp2rsumekBy92bdNP4OY6nEuHaYsB+Vz+CNLZuualj/FEN4dJ
Gt8I3SuvbUmewQSguHS8BBLynJ0Zu/60zeI1GJvXNpr8bVTKfSHmi8rKrwWxXZ4gndiEc24E4zez
1da6QEqzUQHq0mX8aDm/TXVASF5/WF/tMJ8vRmxs6vpQys56TabviXScQ9G73xGSewia++dWqD9C
q3o/psxNcGuVaRZjUxvqV1x70QOThvqQTc9+UoFZHfFDu14+vww9HUYn5wdwvGYnqVoJeTLeLNvc
S3m2U2W/xo6PiHqqz6KywX76kNYzhGT4DcldmrDlF3ENlWj6MrtVAxMJvStRgWpTFFWwIVvYxJp5
jghNWY3xuB5V78PeoQKcMGPsFP2oB2+El5wM59xMjYvoiHvvyhcbZ+E2dsrHuEOq7idWd87mH8Uw
1U8+7brOHl5YynmbgenBmA7TV6fRF8chNdhR8UsQefHOilV1xIBaNoRRxG+GE/ZPEuF0MgfIfwiC
eOqnn4nt1j8Mop7WZUUsQ6vZaOlG5pTRA5FtcpxWdR8N9IB0+TS1nNNIoyzh2TLoY4eo99381Lcu
5tPlntCJ6hMS1t9aBeneczv8+tiwzJEsW1cY+7lhDWUjXiTLkB2mLBQcO/6Pq3pSdBUokkEAV626
TNMa1uptgn9cR1gHJj9Tj23YYcFd3CFDUHMxgqvExXesk7TesE2sGs8+dQ0nBunBPSjb6Zcn2utU
WBDlp+QDc648RPly2M7oRU+5u6RfBgFLL1C7aTvSup8QPXTtfmYNdZNeuzs6ZiEOo29IcIr4IUzT
NV5STSq46/7Jpw7JqVBHbXoLDjZNnps0Kh4akjDNQs23ONAfTjwVuOFyUjaYUx9bbDgMAT1QtIoD
/Y6xC6W8C5t2ymExuBnnMLqitnfoMdi80Vph8zXa+aEWzqpwIhdQiLeslYYPmvPmLlWU8H41BBdX
BYiHFprFqMdrPTxF5Tf+JeYyvoXtZM1fY68moNmMS2w5KObp+RP97dIyDflmVmUu31qy/FamIUgm
q0NosFrDDiTgw/fgKseD3WxrDyE2ZqV+W4bQRs0mXs2sVL+6bvrWDy4rWFqsQVih/U4Gj/XA+KoF
3CoduRoDYwR2kO6n8ngTynBwsvrpfnAmf0dbmOZKVBxN74PhnXU1JeTRaOdk2fDNycnr8UT0O6qZ
zBXMmZ7GEeJY1cZnGdzGCGm+nacvRcSmTMxav24sDv8sYdgqpvkRPb46BtTKQyubx9kSzcaLxveE
qpkO8py8hl6HaQYeICaqeTfjfvdDiNoq+JVUY7oze3bXFgHRRsnmaui2Xo8T8NPGlV9M9w+runQf
2PhEcgGXdOzK3wxznkVnA+GHXGelgfeFs1e50ZNcWy66qjKVb/GczR9x5AGaUNAsG6dizdhr/+Rq
oG2lXcGwkCBIDTEEhyYi6dAx380q/yGR5wZJAxsgwVgyubNBmw3B8YzH71x62SOZuKzrUY9skhSn
XEMsFZgM2Z0pxbtASzBYy8orTPdd2OmdtvynucprmGq0S8w5YcpmlcU2TeGRDaMHR9TtaAsvSOhs
QAChIIuHWkHSjdLvfpxhtU696jxY/XoYxuhkthPsaD2Y+1ZXAbRx5+bnmX8T+bALJR2MFPMkI8E9
rWz6Ku78rQoyTAscDBrGMWurow1XIAZ/QNsGzr9znhWaGTjTHnheo2G17OmUMGcoDpr8gAzZOQgP
B0RRYGMgRNITuzBw1VspMXe1ZkuOvTQRIgUQ6cdgwqVvfiOsCsO5xQlFMlTNx/7MUqHlHZRAK+X4
Cw/FI16WcvA4VmeAJ4nqAqhZPdoWzRargo4wL7CnrFknmZC3ShXfSkufkq40dqaFmd6YQYsopm+7
ZuDtsKwCZz23/SG2smc1GT2WbCBJo+H/YcHjnMgCDB/qAN/zaA0AkFT/iP7pgBWbVUXv57Rwxw+v
YQDjGl3yJkz9mLnNcRxDlk1eM28TQAS4L0j8KRzMEGjKVm3qXfPYwd6gv4tykr/zJvxwi28JoXrP
njIf0875ViAtfZRB+SUPNIFHtptt7LKZWG9iiK+UEHvD6k6FHkqgMEj94tzKLl5FBcyJBblln13R
Yh3j5TUz0aaAY70qsF77FIq3AeGqjmf/SKAdoy/Tf9Ycf9OpE6e0aOuVmtDOIS7MdiaZwzvLHaHp
FfMfeuPPcZzzZRWSn48kRa/0pv0cWd8KWPgsj5qj73i7WkUYfRLUBvUIhPYso+xb5Q7WzY6D8sGq
KsByRQHCnF/ioXTqcOMvwA0Hgb/VOrtwam9T63ewLoAtuS9elboXq21BxUZWcbHj/ilVmE4KL7kE
YTqtSlRT29SCGBJYMQwTP97d5ZlRAgvPNWKiVwxEsrHdMOQQNdMgUT4UMXjzelmMa2O8/ugd5jfd
YnmXnEYzwid905TXYcKNByXHZUB97sEtm34zHzqvIObEQu0eJTPZJHBc7ts4MlmcTFl5GJLhDzLE
XWxVPFe7TPsZ1jyMNuPqZGRNabqnqkt/VxH2U2Q4WCEYHR891KNemFnPgJLfY984M6UpYOF/N0qE
mj5NyBuCaIW1lrP7/UIjdr1U2fRl0LLbs/LLznMGbtavqM/yOCOBFiUScQfkfEzZnvLmtSH/rtVf
m9pFKhnA/wy9MgRsTaT9MFCD3MdOhd1jkQ+diwqr9/+0BlLDOUTaOIEIpFg78zh4hchNZ1EGeCtY
3ioKZ2xiVbvXgf+Lif+eg0F3qhr9VGlNFonyXCyS02ly5EJYEcbFDYaZQA/bW2Ple3aHCbT+1IDh
ET/sMU/XuEzj/RAX1gM10SkV4isDPv/g6zhAkGv+KmaCY+WcG1vTFc2p62KiCwKCDXrIk3FjEClv
dKT82kDrlbuASFz6QgU9eBe7HlxT6NdpkFUHWsD2oWq5GZeYJ5xiMo+GBIFWEP62afKiB4pmDDsq
4vohY+da0bZJT3lh4kzK5puXZsZ6EdoQN9cc86TCSxOMiJE2OeqrTdN3ewYRzhdR/DJn1kdTMZxb
qjGclACB0XOdGue5pavxpHVwNUq6NK1pZtsuNsfbBIGmbWPwjw7qnihy3ScRGCf6Cw+Nq/ILeXDb
HKDA3jNh0FISgiguA5YIOChXNp3Xo62MbtWnDet5ZF2w5+BeNW7ypaGneBE1EW8iglpLgyvZpLGE
hz+ZQLp8DOOYkPiwqH5PvBjeVnaxqZr2XuOhdqttXCRLgyRtG5Ji+5C4t+hmQwePMZq/jy3etTQ3
rRPnXTI3Sp+0KKpFE2HgMXctlqSpm+0DhIIbBxQKycHdhqlvdc1Iydq1mrw4YypJ83DUCIQaonBr
P7uT+l0MzFijJh93OhTdGYdJsBcMyqA6Wn9IbXYussk2c1dXj8MwNGQaJ8eZrXQ11n63zz3G53oZ
bsdhagHH2uumiM9QGhTDFRMTmGeOx0IGwy2e1dGjP0Og6ePQeG9laVw80Dw4wi0Q6YF5QNwxXVoV
QBjLou4iI2IoKhgK3lKQRBVx5dncfZm7eCsBNPwayGPKssAmQ7mz3wYOiUHrJa99DfnK7eW1auwF
h9lvazf9Cbssoh63XyqxuH1CVBR2QDxW5nTZU0foHriDCMQLdOkigL00+SDcEJ8saZsORHH2hrQk
vyNH5aVaT20kvQcc9AEk4e29ZBg6YlY82dgI6GR/gU6EKAq+gAy9cF+XIQw5jmkovvOZLXKiWl8W
Jcqy1DEqqREYXzJpL0nmihFfzglix9IZXh0BmSFkzM/AILQ3Ixg19FnHcIwJwgn9tWt34U512LS7
CgtD07oJ8zvzA5bDg6hqvmNdfu21No6dsNWz5TAMITnOJYXlbknwfYoX00099lfYgeAtfrhC94wZ
nyMOF9fYyP9kE1E9DiW5r0ekPOSFb6YewWXT5Rz359Rc1ZR6K+YoxrZPCfdSDfE1+aDO/kR4cJxT
N0Km9WJr3gFxMFQebDRB58BwQgc10ywf2tBuj37BzL4BiXLU7cQyTUM4bYvEYuAEcUw+5Qgl2VFr
Znmh8Wjn4DP72t1EyuxOpgaIFaNuSm9RO8aHcjnMDpPrrloZl7uir150Kn1E4BeHEf4enXfGwNfd
/u2vmc2zClhR12Uwkc1CuVAbmBXnPPwylXW5iWw/enAB0jw6w42zUXI2Gvn13oJJ5QChJLatvf7m
FKkFfQpBEBQ/drfZBRru9Oa6iXS3M+rfSY0DdEwgmJOo/ktk3ilIQ/xbCtykSAexkqN4EU0OBrQQ
yCYqMku8InjqA2s66LKmZnWgWQ+6/MPHfnKq5C3LI9KiaZmuHFFTSZaCxVFPF2VYJBxxaH5vLaXW
fqRNZLdLlKUzsu3EufdI/OERm/12nGu4Xoi4196cz1sjDqu9LQkwYQTHHNwp02fbSt/8PnkOxsg9
RFEybtyeBQj0iWxrBoVLKpG4jo3sTiVDBPPqFuF0FKXzu0NicbYysR4tQlqDAPVEYtZsbgGcKJUZ
oJ80Z7iElQqEOkmEVWeR0u4vC4wejWNTiksMx/2kdPg45ObWl4X4GMqLPQPocDL6SJnCfSLU/Esb
eMgzs2N7qmdckkkSsuYuft/F8CEEpbzEZf9ArwpSuPDDncmH3MTs8I/eMMHIexPjOPyZHeIOqJgQ
x8EM7YnOioPksZ1t+n41gHTHL24YfGk2FqmzVcB9tpq9GRTvsMqGrr4Ug38WkZU/07e1V1biyTWr
qbdWVcmOcTPqgUT4ZwRH3/C51qSw4JHopJvgkgxtzP+41aeqQfHgj4w+au/shWBqTNysTNhPYd8R
jJEHzPYDoIITIwmkuuhDcizTqiJgBVVxt29M6wxCyb2EyKJHnCru9DKlcXkQcR1taSuJ1b31qCLy
iIz2ZgOBqLbGpLduq75WFMNn5Rnvfcj8xUfzeYp0+dgki3gRzqLtMD3NBys6DsFzKUmXuV+khss2
12TPOMEdlJvu75gaFeEw6rmHwcg/JnVllVycc+2NX3Qi0Z3Gm9yKsTfkOngt3QCfbTqcoibYeE2w
7NWaZtyY0uLScfuIEq55hKG2C0Iz5RhPZBBtVwOTjQzIsg96cyNLso6Dprw4OjNPDFnawzTXLEiK
uD0KNP+WNs5V2qVvyaj0U/3Dht6ZJ4V+4+xsnXNYBg91tXMNW72YKOs3mQUsGRnoBPOvBvKrAeg0
APj6pp53996CVT9Tohh7CAjJbk5QGMbMP0y/TvbmrzE24lPVc7TXjvGSt9yyoSxPrRVcpkwfDIIJ
kNzX1RED3PekgnRsZVBOCqBeWNTp8iYjKVksaiXwiD0eB3pYsU10rU38gLsE0SgSZkRshXsUIsiF
pozeUuZDUfDyfE0x4q2NsHoxGweuihUD+XDkcy6nndOi1St865rl+ns7LwqavoQ8oiXdNWLsFLXa
qSyEf1A5jUILktOpMuJdMdrmY5wX73wFpAzNLMEnx7o5MR8/Z0K5QtxOQLWv4FLmkhA0VsQ7NLr1
0afDEo/wMivPPk+p8cMYYB+D35m3sqjzbZm8k30+7uNwmEhD8noaq8klzDV89rQHOePDhQBBll1r
DYYrhy5sZx+Ko+mDg3wFx090KTVUk9x2FIwuxdHIS4q1GDFxGJjcv4qe5rBuv+giJZq1MV6dsiWd
HSTISrpWuKtqax2PwfxUj31+C8c/OUN5IINUF7R8ppsXh+px1CA7ZP61NsvmWGAZQ5pnIqMB0oNG
lhDILgdy3QvqB9t/sIaevOAmFRcv0D+zqEoPhT8Zjwz7X4KU0QftuvoKR9InbX2mGfTCOYestyqT
p2bhQSzwPlya+z4gHHfQL4bxJ8VmDmISUKa7lDpDqc8jnZFLaqYocaKErU2BMPG086jcongMLJld
0+bt7w27Z7tAkr0yEgR7npvLk+EgWDXywcV77PIlU5y9JvbARmJF/dlpiavpu6l8GOpZ7u+GC3tg
BWU3VJSMiordAlOYleefq4XXZkdGcR4m9aUb6OSZlnkrGFg1cbcghaoFt2nVdKLs/b1S5COg+lXG
XjYtv6/ieO+LFoGtJ3d2MncraU4hNTrNu1GNNxFRcUbhUx1b4yPvgBW6P23TwQYKFRbjBs3vruDH
AkUFgw51qLx4c/UxY7jfjh0SjiqyvK1b62/RcjyRkqyNqjWeogaehdlPI7GyEv5sL+W+nypawN1T
mjvDhbmBsasGOOXVMnYsG077Q4BmzyV0Ml9WrDnLYiQxRMyRCs5cGiSdgf+CYE8AGn1TnEzDo/nE
eRgQF5osmW9U2AC26IJNUyKb63v8ZnwmNInwa/yOhlw0Wu99QVlWDT9pYOr95E5Ehw/gQ6yyXvLN
kfM7duucy8E6leZMtEeKoNOR8H39WDCLyMsCs2hEw7UV1isN/Z5ONz3WvZDD9OoqVz1FHLIicrp6
U04vQyN4hJn46MqsVV8uy7PE2oSzTeQ0StNZgSOaislfh3VHUiUWmsmK7Ve5RMUi4c1cok4zhzbv
4Je/PUe7B4N18TWH4UQjbq2NxPsOeUBKsoBk57QcmDpYyMvBM5MmaVz8bsYCJS1hNhuoOwjgSuq9
XUj6dxmADWoUaFYCjfRin0xoETLEOhZRpW49/YyVN9LqbVrVHssFEV223rX0odnOFFzn2rO/hN73
MfLad36st2Twobgm9fAgnA51gTdSd5qxu41d+613ChImKlDL/s7Ogob6mQKoDAPWH172PMcYksd6
l4uu/GZLYzNkyUtmQ+02Oq+9zUV2cCtFWgMs2vtkTqfs6qU1+PvWgvXm2gkhBZVtXW1XneT02rkI
0KciDThAptNjEY8ItLzhm/AdPiSMZbtw9gaVEgCuHwZyXFLrQDJORcVps5NrJphAelIvPrUFoEnD
0uF7RsqgH+MeyS2SHvJqHjZJndANiRaG1+xG62Zyyl2e0YJth1M39cPtNTIbsEIuyUXqnaVTtUbM
rDgh1+am8+Y9cEVGJYYHvSHP3pBKj6fAHYfTxKRobIRz7AZdXWoEK7vAn39IJ8pP5v+wd17LkSPZ
lv2VsXlHXcChze7MA4CQjGBQqxcYyUxCa42vnwVkdrG6rPvOnfcxS4sMwZAQ7n7O3msLNbtarxV6
mV8NifIUVDVEGLWAt6dxsV4bZxBLowS4ME6bsylR2DYw2rY6OgEgFCQgC2RjVgRGZOyKuwH7EJ1k
NnPeh8gSYxsapAliWU5m5WGqAclXJjb2OrA0Z8zD8VzTvl/tZTnt1fs5/kSIdak0n+gq1iuhrbyC
Eunu1DQqr8yhwvw+kBpkSOaVmiymgohiYFPMZxg8w60avyFL1O9bqL/aZPcIzDrZza6KsumIgBIk
ObRfRZS9hMz8d7QfqOqiXmdQns0tc9sjLTPmX1l0jILxRZPJnlJCiwxhCzw6Mu/3VR8xBnDj/SEi
91cbiBAKBOryIaeQaYGassL+IbRjcZJCzpSUod47PkiMVs9BTfGltDoJaDqHcS0bi16lveo17QmO
5h3yPBvIfvEZR1ByFV/yJqErR33Wz5pvQQhtce/CfyS8YWJhaPVXNe2iK9vPTmUXEBVSYuMF02c6
atth17DB6OoEx+B7PzJNMryWLjfVU0aHliDiVSfb1+I6Kid1Gy3C5VyyAD9HJBOnHeCoEh/dBn23
tW0yqifRAJ15It9HmOVDl1qE5FicJXLZx3hOd8qN84kIio40tmakYA7kj7Li0PrY0pN402Qd6RFJ
od9GkZGiT9UPMawP4T+qDYhVnbO9axsoUiIzpTaaAxsps2ov68dAkowzpSym/RD0o0YWj1ZqEsqN
Lopxc5fReck6cGWTAakyjanpzjqwrByCK8IqiJJIEPKQwnPV79VBlvdS9oHRpdj1RXQJKcgS0aM0
+6YxNo0x7JIuNj+HfVPUm2EeurtC1BcrHGqv1qXUGzrqn4AlIHcnveqFia0w0xbKperbc6xhW86K
l4ySGsA7SK6lAqdflGa7HfwlAxHRxGQT5ba30xbfi2GO2zGwRxR9WXoe8w6ujUJd0k8O6mQ+Vgot
ksoE4TdqJL5qbTZs2hLoCX0LLILgzQzLVs4sUG5rX4GkrtevgSpfi6LJblqdvKJoCM6NpdxMXbhE
96QEdxTZdAwh9bQySbMyhhWZ9d+ieRyuJc2UD/Xc3K1+glZTHpBoFoe2ZV6kaSQv1UVPNJrx1Gqg
sNvShMVVSD/0gZEiC5NqAxXPxm4zYNOj6+QaqaKegNC+B3XVXkX9tAhI9V/G5//4FyyNz6Kc6igI
219ojT9v/u+HIuPffy7P+b5zoXF83zpHn3XRFF/tf/lXu5/F9Xv2s/n7H/3TK/Puvz+d996+/9ON
zcoyue1+1tPdz6ZL238wQJa//O8++D9+/neIKAI7Pfbe//jrO/x+5vIV/tf/vPmZ582U9u959P5X
JsrvJ/5mopjaH4YtDM2Gr6JiG7dx0P1moljyHzoleIWHBUZ4QCffYBTxB3cZtA0EXm9V1fHl/Qaj
qPYfpqILA1qKomLfxZL3j49488sS+1+CUXDJ/pPFT4e+omkqBj9ALCYEl79b/NJMbeaslAF+p+X9
EA8LlCu+1ybSXSnflg2W1kBSLnkqk2Yso4y3hAaIzJLxu6X6HnlgelfiymlQKGOD0Xb23NYbI9KC
TWbguzNHGaZj2o+nwsTcaYtmk0ktxshwZCmDEwe1Vm+QCeTTisyg+GVqQNi7Ot6NA4p/W3nO/SD2
/AigWaGR3WqkSbi1VOlapKx10QemOr6bj7hGIlgnAJH1hriZwQ73EQ3aDWW/kIgPaEpNlRCrk3TW
bmKR6TZJ8GwDSHJSSUcFYaesiAcD51/TPsbhHUaBcsc4twvbuN8HwnylQl7vFAxyCK2+KO/uGlVh
vj5h0Jpoa2gFE+JE0NuW0vSYziFrrWU8X+xs+GwWD9MYzY6ck0keREShpLEmO36nEL0dJmjYpDE5
mKL+oGD8xVy/oosqPRomWcBzTOO2mxgQ+tQ6ZH2oeZEhyHZPfbwR5ElEGhHI6pkpN9kiuCLysI9Y
n9qIEY2Z858GYXPEq0M1pasOs5DxFthJdD0xjjqxbR8Loz9HlGiuFOOjCZvkpPbamQYhawozJVMi
brpNXZYJ4MIhgSoCCKMfzYTgDdpmhg8oa0JiMSEYp0LN+qLHmwYGUpcWne0zsnZcsiMjWBHEDEIY
mEhbyOBomg0cjfKqrwfw36WFVchJUMY7stR++krxXo8E0Y2QrDobnaKOd5cflUY8yqeeoID2PKep
dEiL4EKb0NybUSiuAZs5Y6G9mkrWEnRcnjDiEWXeA06lJ7/HMMNAM1s7tZCmB7/DME9H3Y2TwYbd
qZvgTuoDXGZUWZ3/CLQ6cxFd0pbBrwHVSnUIIkISIiXhgH+PtakVVI2XGJTRMkuM+464GdcyB31X
hT/qtPBqaFxU8ZsFBpBt9Vz6WSXYXSlFEdvOIhQDGe0cC56VBCibxXUtYjyfTQDSZxjJieJEf+Ip
pKC27Cc+fgjXlNrOM7TgBnnlvBmwdRM8uIQl9+ZbG4bJXh7LyUlLI9g0FRKmuZVfgHGW6NGY1uNs
P8tm9YOJFU8Zm3sbjIIXNP5bJsGZl5kshgStdnl01pg8OwOTtTxJjI0sZLjDvfpi14SjzVQDBJg5
r2vqQ+1LfFWqx7tiMs4FuleDZdZI8vMk7qeIYPUgH25tydrKmFY6Q1DQxTu3SyP/IRikn0x3SAUd
SdaiHXBQYoGULbmfjJBQXMoObqlQpKfCNTeIEMLZV9lffDyQ5hb2HyIviym/VSuqS4+cylDeMA2X
1Vt+5Q8UN9QvIoUqSdBtUmF+0CvdFZldXVTbfqiVGhi4RoiLieXKsLP2qk0eWQacmFXstHKm1GoQ
V5W8AWSHUckMdR47VDKG5YaRLBGdSWoc528khozLzjzP8YtfKdgOdeB/NNxnkmKJoXB6OmCZoV35
Vk9WbjsCAEJp4U2V9qEa6XxUqhBcO85FVpHsfn6LH1XYD7nBCkdhnUuotWLSvYQsz9qtS8goBA0o
e12E42dGvovi6bZWA7juY5jthc7JCP/TDm7cvsHxHOCkc4SdP6aisQ9FhlLYvkq6ahdCe5Fkzg+6
vQODJfa1mL3IjzN4w9WLbtEUG1K12uFqdCpZfS5STIktJOct6UQ0XVWQk7qis1Iak6ee1p43NBHd
kBwTU4/oEAykCyO8eZrJWpOH9qHVSX4HrE5kG7Jfd87Cq74CTWuo2WVCImQuOGNEcxQ3cNMV8fRY
pip52WZr3b3MKXGvid8RAGQdcNWQNGUyq4Uvao4JXCLKurTkAVOk8im3ER+rBEAm8fU8teh1sBie
EyNiyq5/Vsvp2u5Uz6ZISbCb+Qkhes9KD2+PyNh/a1ls6Dex/oDp4BrDEcW6N5so+KlHQTRAk+PH
SBxNxTOMeXLomnzMrYpBJsqfW6JmBFmoZu7JAb14Vanp6hjWwd+bnfwh91G1aVXieGcNzVup7IOC
pZvtg7MPfSCRMSB40XpqoH5VRv6U6JwwJmb+xJtHgHzbeKtYPuZSKJW0Ggg1nZM7UQB1mVuBCLhW
71URnXVqZ5TZqm4v5RzHTER2vWxgp86xziM69OZu2uoQdyc184qK0lSJiI9u1pIQfd32/m1V0/TP
KMSqNjtRaeyQnLxWIdK9saFGE4RoViXRH1p5YPIrFFDDBoyk1LqXUWm4mSnmrY6aGmt+f5gti5lz
SRKNliIzRKDGdTfK+Y0D5LVVwsTD8IPbmszRXIQbLSxvMV4eiphdbso7mAJ+9NbLun4OJGxCXcJX
0TEY1KlJrBNNgMBWrzMboGWDQElVFFbZtslmhnHFWnL4tHoqFTVljth/D1gH2BP5eiqOgUDPRqD1
UKOr6TORrMBr6aGzeYadYmteGySfg20i6UBxXunP0WR96mGmkGD2hOhzNyTtjaINz0E/o76pmosU
nzgp+K5i2pil44vPB2zzGNxRd5Y0rcYlqp4rNNNQ3hhkzb7d5JwL3M6nhd+006b1qxJjFCfJkoSC
/qDXoBMCoMmONTVLjmgGSoZ0ifAoanAxZcV0RAu2nYiDE4DTS9H3T6C8yYgYAUu37Fytqp4LP0QU
NZI5sJB/gqJ4rsHREMo4MowX5i5Smkdqtb6jTskPerzWdpTUS5n3jzNLFCdWINzaeouKE6pO0JIB
GijUXUgiqcqS7d4xX6lShLzpHZzKx7yqfki9sU2ynNW+b+wCGzFoaj1oto4AITN3vjxtjBCdmxqy
92lERpNZVjK3QvCDgAKPjUPEBL7WuD/KVv4YWPKg7hnZ8ZYPAPrWi6HVMzwdhGglCSh6GjEGxyZV
aD8YxmNd5n+9WO+jeDb8eoAdgCmn0SecwFmq0zb5fWEtRmOKCdZBCgBX4l6LF79O9J06w8GZHnq6
N2igmsX6Vh9n6nYbsNohPe1iOsQlgt+OtKmoJodZjO2ROvzvi2RxDq031wd09Gre+kWQLuBM8Bcb
27dvDQH4odGINljvt/7Z47YanpqO2O6YKfb6F98eqPU1fr3m98sppc8oWU5JCeHmg6q2eiz6+yCS
7YNhLq5kKbkOAxTugJEj7bj+AZwP5PeWf/jluMNluoTnoTxzfr3F6s3rwBWAe6Z2ufiMUSEXxxoN
HrvYcnW98/vib/etr/i3+7Bte1lDHe5v93/ftPyI6LwYUUOBt8cLQ4ns7MV5/Z0vVBqDObvrbc3U
n9IS+s+wbNHvzbpaDkHh0IlYN3M61vVvp6IxDk8ZUTGbfL1PNgPiZjV7oST/3ifWa397wRpMAXqJ
kCy2P0ON1mvy4oMWy8V6EwtTRopMStDWkiK0vlSy7mPrC/66CrzmWaBkg0+Ob2z1qa3XknkxwaZt
tgwm3Y9+9RamoeLNdLec2KAH9stsZxAGGShNjPU4pqnxa7MFWJyT39fX335phzn05RFC5SO/BJqR
4lgudvn1mhGVxXG9GNpzUmbyQcwaWVuLp+D462qwhHHRw9rpFZDs2myf18NovTDpos5uuRxRud5O
FMRY1CilraPU4NChpdYcpwl3/XpzvSYvN7U+pvm83rb7OGEl2m783DT2alm8Sigxr4qIGFyoIvsJ
TfgNd7tEHdUPFPlyiqkb0U5vTQUxeprHO6U5aVOdYCrQCQqCCuLX6dGUBjKQmUovje56W5o+ElxC
r1CBPeSLJDOxsttchX2iBzms8WJiuOxUAt2VhsWcATu7mJeZhwCSoaEvgpzEBK2yUvAIs/EpkMHs
e/SfakJyq4Kl6ajH8jXaPsWzI9VykbLHB2VkFoF07mA1HbGKRpNcDR3pckrvZ9ewCBkhjZm5i8nS
GucGKhlzckY9KC+yTsSlDhqvG/vXXuSojiDjoP9FsBmnJNpU1FaPxpB/cYQ/gKovDzV8PsRyCy1M
ltNt1nUTJncvpLtx04KWR+9nBMiZJu1sA7awGRXIu+uja6EyI1TqOnIGPDEookRb0S5hqVkuu1+2
nJWHxZQ4rY7Z9er3nX/7m/VRe7Gffv9d0RivdW2Vbq3a5/WxdDUtrlfn3uq2tGdvfAz+QLvAPSjL
xXrz1wXLEtdOE8b5Dp5AzHJmJqiuMg4haBkSHpgkdLaHmoisuB4VOnlY2/WFmoH9eL1WJzKQiXoe
D8Z48/2Yn0P66+EhOet91bLElyfjan1itzz7+yW+b+YNAAAxRZnXEJ4GscIPU+Lxmk2yOEHxvGBd
W69+X6RW3OwGYzjEKQJBTc9VhOscCuzsHCNpjr0w4Shf7/t+4PumUdtD6tR5AN0Rr/z3A0EyvQvU
OJxIeLn1omzwjSvM8+jo8XutvwuWTrRbvnZVRjLTA83QTsg6rK25GoWXCyrCPLBu12B1Iq9XxTIu
YfJ7VlRE3TUZfYygXExLlJ7AFEHJeqZtbxM83FFnxh4RiOMQl2JvMXHSlxMM83Jcscs1uqO/r33f
pwmQQWIQNiHpsDEC/EbHfBl+7WH9yglyE9OIYjp5t2B+ooM0Ix6OmEQO05k0G05UC2VivdZnhG2n
0qI5EtAnjHLa6b0AfDgGm5pDw2GRgzt9/SzzekIs/kSH1IMmAI3Lobe++2hM8PVL9VqtpeoYp1JD
2NHbFA/dcegmpAGyIDOUAVMYUb2FhXarLt+QuCXGxzgJ2qv19piOJMw3vk0A1IguGcpXBr9nIYto
aT2iZ/3ZLibl9SJubTSR3TIiyBkSdHSz5KHZcnoclvvWi6alkY+FAJ3QsrOtz1sf6HRSDByI8IwA
mN647BLy8sKMfesvf7W80Pc7ru+1Pv3f3metRunvV1ivrc/7vu/75vfLfH+87/viioPVD6iZNWb8
hEqAT7k+uv6xuaIhfn327+eEqRXuZ4XE9e/faf16kjCpmixdmq5U+yP8y/5Y9oGxLQlhFCnHe0Hu
AlxGmgArOkZanda6HRb7lSKz3ok1+nFAYrtFMG3s5wGN0gI4AagaeVoN7Uded5l1z1132u+L0bSu
az8S23qOYRwMtzGCDtSKINVx05AdMpuFN+cZzJO8II8AQQJx77HJYKIsA+z6IeS6vx+EkW8ta1GV
qxmIQ7M5mnm5SLBK3AKZEh35CkXdtkc1A4kbajVRP9Lgx8DlmYFGk3KjpK0d4eliUaAk7XF9DUZx
AiuGWW93tZJyXgr7XQTrvW7D6heK8P83Fv4vqHX4oBaV/n/fWDjkP6L3/J96Cr+f87unYMFStzVV
N4VtEzZqLAjYf/QUrD+g31LRlxVLhzWzPPQP2Lryh6nbpiwTPKdwsl4K/f/oKZh/mDyALlEFXCp0
0/p/6SkQ1rNgAb95nPQUFFWBm710NQRRQGJhPf6FUduJJozmcJQOdGlnrdul8Iupg0TZxZ9CuHk2
gOewM6+bGAm5EY+1o02I4CaF5GktFp46ajtipJiJyMgGJCRStNnTXcYqkFnSe9tkEuFE4sMwy8nT
cuUWqYN27JPovTLBSQ9DGBGzA+WnKBANpNlSmcvAOg4GEe6NFGFRoZpTkXxxaMeXttMTUt1n0v7U
/moaAo5FUXtJhrqZJEvwGVlxslOYcuHUn/rJTqizDcsSVj7DNRZEWOcJMVzxx8Q0yJXQw7rNSFPb
JyelbLs7iXEVZ1DjYFcGDJTpittNRC2oTPp80U1OSD9/0s23QhrD7URFISjrFBEa3gLVouoWoKwP
UOt3PaYWpdnUNVPyWMt/6Ib+Gi+lg0zGoDaXXz1xo0sHtUGBXxDMR8SCjQCHpEJcUDsiTmLXQHDO
GVXjJ8YV5vYKeXm1sknJMgT8RWGyKLOD3L+Hnf0z6REBCfOUpcDOcuUiB6lYJqAu3fnqSa/ohJcJ
Fe82PPvK2F5rFK7rrocTEIU36PvSjSi0j0BD1AgAjoVHYlT7IpDvpfssVAi+aWjEqAxvK/zKCpUN
aXP2te2P8m3VfcXtxRYieB5GWvTZAA1XNcUn3QzzOBidS+AvCRV2NF9rSO+y2cSWTpDylGnGpUpv
k2Wl01N3w2+G/Hg2gxtUp+Yha6U7SQUYUBXJD5zyBAWj/aekgbQiloZgF5nZXdFjPg4VZSaoniyw
uPKZ8JrqbWNFBZP9GBtOmX76hZ0eAbbuDPpjSOCGRaUsNfvIkh5xyG/svFZvwzDt2HTwGrDN5ah6
+NCIUzbNUzEWxkGk010LgstTi6E5+OaimDLKE+d7oDQ+yiq16mCN6J7QJ3QnEOivSTG0sT5M3aaV
jfshKcpnUKfgkD0rDaABpmiVfZmxvQ+0GZcDy4AZ1+ZM5pFnaZPmwFTYt1L0lJQFZfwyJ/A0GA6i
abbQPRtXwMLaGzaSeCXJqy1FJlnXMidXpe4YZlq6haKIZvENVfi4AB6oWVIYmgNBtUMiVqmTsLsL
CcDEQPW+qC6mpfXIDkrLYcZXuwKPtlIkWx25oCtnLDkGcAanSG6WtsFz10wyg1W8dKveBEa6GBAh
6URQupK2vKMwp5/S6tYcYus6ieGrxnFK/RlQkdebP5MgwoOe9bjgV0eaqXpSG3xIaQjwdcLvNWef
UkJpQ5WmHcv5vWB7b0ja5UyDJweBuY6qlYpkgg2y7IkWIu1aVaDmjdg1PUTUBHx2xs3ExG9faIXu
9IhPt6Ahcahazly1L/FUXcUdk5AUBnJnzZ8ApmjZdQZW6dL38rHEmxm0t53e/UzkwHYl0YIkjCbP
1KXR9U3aoIgA8LSb2l11Vvm5tLbwnT6ncjarARODkxDNdUDtPw+ma7QXARFLxLFmM/QqLBNhMSPn
LZegJj1Aa0u6LnTMs6RS41cNXB5p3x0VGT5+qSA3kjJMSt1wUtg7DiMC3DgoI0cKDGJF8+qW3NfJ
7S1ylqgNjB38Fi3l1B7ZMKhbssN6Rb2TS/NVp2NGynF2NUjPqaA7kHXJs4RKjvkzrrQJRBtJWtqt
ZC9iI3UKXhJs4qRGNI7c5pwj4LWFsv0SDqOOYBrX3Syw3ZMG9B5U4rqPQtoJSfFkTYAJml6XUIgA
JR2in0pR0FyCsulqs/WQ9RIVa9Bw90VE+iLpwTT7ghtyMe7GKJspNMvFRqnbgRUDwN6OFV0yxsTg
zK1jW1+BEuEmFN1j2YKa0aOfVju2O/h6TjkA/42lUd/FWvcy07FmZf9CkOkZEdodeX93rVz90KyO
w7HPwOIikvdThrxo6trjNF4UuaFfxUQTPwxxSlLZbywLqXDY7QKKB9uYdXopX9M9KS+dYj6irJnP
ltKA/ixDmqnVa0775ypWpJOa2NI2Keb3ETc5juHwpzoX4yk2v2C7GIfUPuTSVOH/Vg9TqWzyWOlu
TTUtXDIPVT+e7xCCkUeR+Jtu7AS/Qjzta0p5TtVExS4a9AtuEYh25jQ6cpqy3q0tMLAk2eEodsfR
vA+gaAtQnheDvoo6UsNKUqDYUieVkOjn6tRY87uv5bjsy+TJMOXhGobLAekRkqRyLO+yEZ9SYsFk
1jgbECpMtm2gn+sqvx0EFraswYHT2ci9c6wqm0Yuf5Z2Lp/qRHD2j+imCaN7N2oDRqQe4x4S8ZnY
8djxLdHt9A5mYwqoOW79ZmvoWOYV3y6uVHn4mFX9Wo4r6Uk16k2n2R+4xImlqCwdZq4g+DiDMJAX
+Y2kG0f6i9R8bbwXffcRQzLe4aSjEdbmE1Sf+BgHKuM4Lazc0u+nGMGR5Mv0NwgPdrtZocHXVg+w
rTmXZ0a/0dV5U8LIdcbQrPC+zw9VSUR416ZwYxkLpalZUqvlZWX7EJLk4dKd6r0W4s65bnFwQzQ/
jPVS54wRGZQJLLY5Rmw7Kl+CVcLOKo2z2cogrU3Dm+h/hDN19SRjgK729qxM+0QNyHksDWZfqmzi
rWIgDUL052lrEe2dk5c8YfsMMogGrA2jAOMfsdUZ86eryZRvAqIjHXTZGv2hdDrQrXv3K0KBDbMz
z0FP5UhrJGWnm4mN8ar9oZBxc6qyIfJ08B4O8OFz/ABno3SVov4xkjm9LZTi0dCqt5aVGQ47hpFA
U41Nax+nok3vo7ZWPc6GFpJSr5SyZ0LRNExypSNPabkN+xzRo8xaMSlHaSMkur4Nzlwlzq/rArIj
DQsFl4r2JFoFlBYMcSfd9nb9VN7IvrQrrAzNWYsuQSkVbWuRRuPEPWX8wEeyUcyftCeEI5jpOWnR
XcUioXlmZpzhS1bZZUInFROkk83Kq9S1DZO4mhNbgmjQSlO6dkRq2hEwYzo6wF44rykVeaVSCd2o
x8Y9Vtu0oKnJENEdeh2jmYEBYuxwFyK+mffFHD9ZaiVf4uwcSvY97C/iQaO29wxlQghJoWdurrLY
mo/tFPXejIogG1kC2qS9caIfdWJybfjAVmpte0UJ3JwYl22NGn1rFcwCzbE6IIEUh9YnDyQrrxNN
JneO8sTELN/RWWe7sUaNE/CtXu1GSSbrPr8Xplpsx3zh96lgko/mxELYXlykm7LMm82YhT8ySaFi
TOKNO3b+Q6SFDxDDe0wYdU/8NX5BgBx1sWkLGibU8X8DFHUSW45b2im/b69URebYyiGp79TBxgtU
azRnqqVKx3PjTbCs2vGZkGIMuj/dWMMY0Lbl4Txq5S3Ipku1FLcYRaCrrGWuf3HzX/0JNB+TGF2E
+etz0zqt4ZAYpftvX2X9OyQAoDeMkZYlMyLSc/58T51eGL3KP2+3zOG90EqxM34/8per3x8qMNSZ
knJNQvWfz5YkAdsqKIQrW0ymfr3uf/dbKsDCORnD++AQeJsqQ9l8v9uvb7C+VFJ27N6qRNH0z18N
LwvWbDOhdI3x+UhKDAYDZNugi9gV0CEQVrg8UCx7wHqtSYlLDXyGs+8HatyiiHrYy1I61S7u/SWj
dGaXgsFCqbRe6m3rhR/nVws8An8ZW3U51f3lYr3PVkeiGvIEPVoO8BKo814sNa+1W4IkvXXakPzd
ZiU8yjlyizRLH8WyQcOMPfQbzEh/+TcO8W/3Ea6wl+OeYBGTecuVqMiH0uz8qE2odAcdh813n0TA
+MR5Sl4JaSoC8D8Wpp4UKEcUQf8X4KO9cBFXNN/aylxvrhcF6juwVPqvjt/anwnmXsIWkZyipbm2
9vnW+/t+tLdTIU5r168zkU1IBAkuIFh6iKFxFyo5croVlPmr6bM+olIRIwqUmIzlYF/7PN8tnu+b
Ypq67axdsUefdHREx+UTpA0UHKlqiB0hCP64XgPP9ftmCBACG2IceUYz0YljsPvVjltv/rpv6Xei
td0lh5tpOx9visi5iRH5ZO1R0rbPsu3sUkJmm/AOufA2OeWOeX4ej7lDV2JbeY2n7/pp05j7oXNj
fXszH5+H7Y4cXAfN/IT7g1imk+1v0BL497s+OWaYq9ydf19v9FvchNsT8G2389CSTc5uPuL9durN
6/JmJ07OFKdvktp7ji33hBH38Jyb3jN4J+MyfXJH5/GGtKXvdcocxQ84+QQUcWDvstOzf98izmOi
Q+ZXaLnzMTowC77lsyG/4M13vDb79hfBpA7QlOPsDh7mo8Eja6SoEZjfZzMWUX4LlPh8u+EFTbyW
X/hZELA3802hf/LzTAmQ6/lg6y9Qkse3cbog+tvMUbsPBQgpFASbApybtG2w9GcbjL8V/AGiWoPN
OB9ksWTKXfPePlyAAGkUWq+bYcsmoWU2kC0en9Jk3xM+8ZVbLjULE5xg6OJbsYZnPkdyQk3Jx4Ax
WiM3o3S4NRgUDvHA1yKOrlGJVHBornOFm7a2LefDPEHUokKABX6j4bDbycMVGNMM1gSZoXDa7bPF
gvmT0GRBNv3AcnivvJEJwb06iXKDB5W+Tu4Hek7w04CoROnWzCGlrG82XiuECKdO8TIDalrg4C7v
XjQbCYz9wQg8QH8oAOXLzLh2JjHcjg7sFsDo3BwdQsX5qYUWsLHurUt1sKxL6t8wYm34T3suNmLH
+U7c0vLUCUUmG6LdJU/T5EZP6kV15NL1oT042l1+FniKziGEucg5ooYcHlhhKnCMrA/5E0m3zm9t
7cKPhXjv8IP1PyugyG/8Otn05N8tHnpbXKfhO3qKbfjQe1HiTh/75kHebkbOrKfiENXndskh/Ynx
SUgHNPx3iZt+5Nk5HgiWT56UeluTHJ8g97vrHNuLPPSZX/4nk0X6UVBur8tzKK7aayRh5Uk6fGkc
ONXw2h/G9LYVexPL80Gnuw/DGgUXe3QPC404NgITVY8pDgwv9Wv8UvnkTnGK39kFOh3AhnkgGteL
N919f50Be3DrJyU+WO0uU91y2rBTxE9GeWsvIWXlg4K7p7pt8lee3tZwGpffQ7sQLxegEWZnZI2d
wWJ5wyJQThf2RzZZ5z7PR/lzx4PdC7WSt6W96vYs3hEeNBt2pHTe5180iUYiLe5Azmb5hfeO4TdT
FPxi85d5xEHIX1JC1MozO1cQeuA2lx2NLWvdQ7ALn/hyvCQHRMiGNZs7hDmVtuzRiQoMbsuOP8/k
f/cO0ae8aF5vm+FqCZVAvii+0J06bffOnoxIUtDqlU5hcGanTE3SC13Ii9wJvIwPc2U1x3T9lfIE
mcRjVT7Y5Wen/sBUuANIQAJiUR9kNNUUtuotLxnFJ6n+aHxGH/Ri1r1abzNxwpax8DtIOt4pw7RX
unfVv8HghZD2kFW3CYplzhVV/irLuFGKG1GerftZOVZQJSS2yJAWhOU9K4RnxPGhZy0eKjteIix+
PEMIK55IlA9qJmIexx61QB3htOcnWws15qFTXeyanxZirS1C2m6+sd+sC1tY1Ht+1959j1zr0jrE
+N3pu+mTI9iAiLCUDFkQuUO9J67a3Gf2BZfmu3qr7pBApS6n8gReDWdPrrE5zF1/7DfLuZtz7Cu7
Eu+xU47dJ+dV0HdsZ540H/MvlG3lho9yyp+oM01bwWwMrwdcOfu9DF1xL/2EKsTew2aj2/cpb8sN
iuB6D/QsLa7xYNwbF5N46GU/ibodSTyc6NUjOyGfBELoCxFJ1/wG1N2oYuxm7aVDDBhs/Av8feEE
D5w5oxMbLndoOeEDfOQjaPyxjrVnQyvqxRq3GDsn3pyzD6dSzIJ8r8RiWPT3ypFMKkYO3GsAgVxQ
L9kmBy/K+7G472gCOzHRBnwHc2dFJ+NiJYyk7PXSo9bu8i/pDaKWAbTiyMaijCMuhuIt4vwDQESe
n8Vvr9q9dP45+hv5k5+ODlnFqtHjSOJwXF4+fqaSwmlXjw6zz5Hv8iin6vXt1Qzoi1uc0PC9m2+g
Uh3p0bzFB/9iOfabecvwx3Y0d/xA4fvwyZXd4HFUM4okES3vLSAZxmEGdnCb60gIgBtJyFF67EO2
FPuGmt+Ugj3yEptgXbbzLQKSDbsWnzV3Ijc7sbBnd6gdi82h8nMxlUwOy1d25c939jyGC9S0Tnus
Toxf1oWtZN+yNWdG4mYLhuxk3kLXGRkPds/mG8uwU8kLh4PHn3NSUHfyRTpDlyQzweHfc/w0up/8
CMb9SEaAx8+kn/nFucr352ux8zOE9mDJOVSv4G7RznOUW4YX3YBn9ZQ+iXs2Y3FiePbvzTME59RV
OUcBo+KUxW8FwYNPc8tRlp142fg9zK8E288VATagPe847xjKLAeVt74bsAUxPeF70ig+c6qkzrrl
LNq8vPJk5igZu7SdXXGqxBtARMqJDc/JJ33iNKgcOfLol5z4ZpwDXhjc9fMr30J949vAEGIM5Zcl
VWvTSFveynx7rZsTWUbSGxdUPCck8F7wwG6fHaZgY952Ejs01txlA6n4S99z/aphnDy0G83jLMnO
Ss+HD2ASfgSv8P+wdx5LjitZEv0itEGLLUBQq9RiA0sJrTW+fk7wjb3qfosZm/1saMnKSkUCETfu
dT++0u5Y//mqSVyk5rTmMst++bXY/PkRHMWXbd9sq+DafnFbB9aGd6VYdmzZc0rZ4POjndMAyHlH
FSUd+crZ3E72g7hKdT9TNhj7uU5kIsN2NI0nigV9PV6zX3rxNtVeeI+QYdmgDXqgfxDReO2f2Dc7
1tT6nWk+rsLxyktQHuMrbvt2BOnm5TvMCqFfHBDsip4+V33nAKvhnXSrBNkr4doIPe8tmoHbiZcY
LVLltEeaHwO9kqht+X9NT/yUeciieLsQxpDvOmvNUAuxU9Vem8brzMeK8UGmQm8GcXz6sB84pLuV
4bI0TGKRUxUXTN90Dq2n61zDa9kQRha/j7zxMCtnL5Q0NyVNDJt02nU7K1iO4sVXiluJto7Hh5cs
p7O4pmwieY4sy+GgPqgKONgLS5RFW2L8mvYKgppYNAEqRO/JG9vpyLcZ4wRu2OA27GoTHvJ16QAH
fRYQAODuPm71lbIJgnVRnB2BUxGXgV2eKsIz+ElPYYtnzT4DYp3nK5W5PG7U8oTPoqIi1g8iB80n
ExjKDDXIch+ejNLHWxvlPzZn/We2Vusp4UTJBRz6GvdpuGL0Q00jLrAjYll++AOiXbGdU2dz7ebb
yVmNV9AT7dsAQ5PK38AFvcmMdf069zt5F6x5o3sM7jBj9DV7YFEcIvtMSN90N9lnRSaz1h0csv/8
zWbDItc199JT06y50spX1iuuALDHBj3tad07p5xyKFzF1UkH/eanmxLbC6sAywp4Ihpg6o6hICcM
qpXJk7/teKPJviQ/jsOBX5gTB9cWajPsS5xbdz21m6tWrv1YJB59R4p0doy23yqkR6E8gAzpRxTC
IxuUB2d93qrYpo/t19T+5ijYpTume4XBi9kZe/VRea9X3JRocIE+Iq1uDqQw2ZTGLMj6XtMXkZ+0
yuTpWtOR7gBrAhRuFA780RskNj/5CAd8sW4WOw9Zsje653TDF4YcUdcxtvHmwEuBZem9KknU2uvG
Kmn8CHclsnAvzg5LeonvCGLxJt/g4sKExvmLC7AjCyiPjzIFiXZq3zpu9xyChkfV2t2bW0YWGdgN
gKdudbbd9otbrgRYxWZluUyXczQzMKzcjjEDhZyzKgrIdmu8xPDTODRxuXga3aGv7pdtyjo4hd+x
151YTHhzIx2a2KkEngdAWvHy03ii+ciws70DVbjkBEe59Z5JC9OTaC3TQKR0AQO/hK48YIfy8Z9g
gWMkNtKuNRHQuf3oSuDEGNSebbD5b7UkLqGJWzmHOPFtO5F7hRmKGT+XaMd+29G1k72ifx6ZdBv7
RHpNuWwab9JOUn3gX2ZO3s8lVv7zXGAsX+ms/PDSptfJUD0Idu1K7kE0/Zgmq9BbbwBR2CSYlvkM
06MEZMmaVDi9v+uiiyN/MFDnTzEFIYnwOZzoK6v0TXmNnPHx3vEIKTvfChOVU5sbvjtnYfm6d4xN
/hM+zVc2PGdhQnfQ5UNCZ1clYS7cDvQF2HVzVFR9cUw0ypANLufvkCb9fQ8f4VCwDbrFi9SvndwN
HoMth244YT0m/lVpZns5wWEhdfiFhzvjvqUxrKOs3wCkcxh9um39brH+1O8D/hOI1R7oaMp7SH5O
4xn3wZ2Zu9p3hoD5OXiH7khHxG1sN3kIT/R3jXunJ8bgE3zeUOwqXDcMIx9gimnDimVMeQ+Ozn1X
K17Z2WiXfcKxExJY33mb9WEXb2z1GHSsL9Oe9YdLwXL5TrzXmbatrSP44oZBe3OYh7vYuIbj4wJq
d/DJQdhE0ZvGL0BHF/+Om+t4nkxEB0eFVN1L9rVoq/6ueBvf64yj/IodmFXyMLmcX4/zCsceZPwj
u7JaeEPnwvYpvOiSXdSn7sogpnU89KU0o83h4gxnZA+BvtJHPHweUFnplKsrIiNqOm0IDz5YMdrR
TWQXZycASqQLEH+RnB2rnbmZ97x2Yw1l+H1ZT0fjGLG6+d0xJD8UUG9BefBhb04kdT+CLh05W8IV
CHlFhl1rrULgF7gY69qPrf02qaiVOe95S/TRSvZVpkG4qna6V747a9JxeN89DlbPob2yT+YTTRZf
pTUsn3S0wSxVXLUv3bAOlDXmO/g+mK0LZw0VG8ET3Q6sMFijoSq6TXaKUbWtofFT0DsX6XCY8x1j
DPMuPNSb8Entt3WyAp2brHD7RZCWXP0tPU0HQ3a1bZ762lZb5ffokd3oGLGcrTB2SgfjoqzoeLMq
pPw37KxQCcIPzY1lLh+veS12BcOfVfBWb2SgRvoGFKS5rzb6sd8pdGWvD8HZWAE9vki0FFzrUvqA
UhDvPsQAJvyIKhTK/u/E8e5SAxx/hK64hh8WLq/mW/jeP3WgHqI9odhPOq/4lt+YzMzlKKNH6Lx6
ctlWX5R7ctjK05yeS5XAIr9pH3ijCatm9XBzKAIAQNCt4Y7YNhj4Q4qtTXnCdCfWRIhFrPnnqnPV
neW3r8kLq6j8xoQs3Ci8ytouTli/DyWwI8utB7+v36v40YxX3MXKfa1fQecolrsQOq78UnXZYN3Z
lABXxvDSOPznGPYaMpPeODqx/VEhSIM4xKAePTvNBL8xxFo4wRHpeMUz7uaj7Rf7xQ9zr90Rtw5w
l+y8yc3oq/C7hLvcJMAdlqDpdV5/HF8tJAjUtPZLfsR6i/+uj+dN84JGoQzxAmNMdUO/kg4MszhV
MdJh1GYjDMJm4/Z3OgCBE96pkMGMADvi1vWnblf0WzgUDUY6hbs1eaLc5IQ+v6YqJG6fUp9UF+e6
KHe0+uVdIc7sKEl8aOmc09j/6WZIp3n9wVWAH4yyFwQFB9TkHfQbTn8/OuOh+2b0x6kJE6TF3MQN
n/Dz6Q/Qc18cc4/Ewo2fewsa51Y/lW7wJlbv8KljNORq6+k1/Y1f+k8C3kra7yvly6B7snK2KWm+
WMHmndweUxTwvxnEBA3FBOu4c5L4c2qP++LXbGEMwyPlx0CyqwmtxKoC9+hIO0CljRL5tZvtGDOh
D6J9gAKICoFVHkVHJa2S1+qBOELkykwwtvaOIv9hqfetl9/HXBnJOqg+SkBGLq4vMz2gf6I55Jyj
iz66SrHNXmz2KohOhudYbvCdFIqf7nK7h4mP+4SXkWizaR+/9SuJTpEmTi/R86BsenVlLF5yT5rY
wPHZqd+qZ1qqX11yR6UlbXL9ik8z1M/gOpSWlnDFmGnZsnSke2dwAwmj8m48Ky/2Wy+5m3rD8f7I
Lamth4fuxXyLWEUZia/L0PDYlYxpGybXFOxJZhC94/Y/vAKcAn9R5pc/5OYg2jhq98CmnCdLBDec
0g+Vc28IW9RliK2ssQnhy/MZEsChKl6qz+qz/HJOBiB80eGQL8gFUAto9QNZF24/eYM7+ZQqPwlB
LIjt46tz1g5cHTEAU8/eGJepugvpL+y7vaz8BsfuM36qXmA5UpVdgkeRa9xdwhpiMgLSdGUGP7Vw
x5tiMWBLyuJ1AfAD3OpP58JPXbbhgdaA5auWL5Gn43JEF28LR8bN8AncxB24ffiuEUO3w7TtthNa
BE+8jtCkNuEd5e3JOWN7eKzW5Tm1XuF24/gla74YXMQbD/fOOXxnXhVBSZHf5Ad6bM8fDIBMsdo+
Ry+UUAnvMj8WJWz9ZF+JsCupAUhaYJ19sc5ERNAXv2BGZR0mqIE6j1wuv93kJ+Nl+iZ5qXzX7sun
YNfrrvUS76dHrsQfQUwqahraz3q4t+4fdYm/7av24ieQc+cAdUPrSed0T/g3OzKXQnDNiKRZ1Rt8
0KUXvudIFt1LGm0H1Vfl1+VgeqSHABrQ/VS9I1l3m467znm0iEXupPAainlKmE+c/W8fjpqYBTUz
NaRswVQYS82TuwFw7s0n0UsWAi8caH9sEk4dw6Vb2KjECCsSMmwkEjRk1IaWJObQ2fvzmVz8nz9P
9XBA9yA/giEhiVMM4W5ff3u4/ddOF9rvOTUi1JY168B/fn2qNpBSxn0sM9jpJLP+6yEUT2//FlQj
JToIyw/QF7TNOQ6T9/Rv//UfX3n7HkbJrOjPdyubQBBQ2wfDsPd21ET4beRtUDMtuj2EtfgZtw8N
BvaQucSnbIsQYd+Si2LTTtHhz38f/v41//ybE0oQaP48v/2fPGtisNGwcP/+Ubd///P0r4+iPJK9
f3wm1SMNhQxb059P2FrHD7k9L0fqMqg0BNaJ7/1vP/72Z6MIhd0jzdxWuDptlXs6r5yBJCl2zlr0
cONiXg+VQ0OvJi50qLeGYUVrJvvAfLX6FAKsN+KE3tWiPcJ4pB4dH1rF2fYAet1Ug0A2EETTI59o
TMPrOrZ2M7Lv41D6tNPu1Orqu0PAwFygo+zATTYETeW99hJpzehpjCwcyUEwotP/IZwz9dDykmbu
JPDpE3sz5IpCx3jQ18OgbOUGWUEakBysGchko/QlG5PJM1tj15HaMubyIzxEtD7pMPEtpycNapGA
Sj+M43LIA8ozufaLAbesslUTx590ass6vSb5K/hV/EsGWnRnZdjOjtQDSsUkpyuXNWsH51EVwRdq
87WuWKxdWnhdPmSbuO1eAI8Saa/nzVMVSx+yudwVRroOws9xIFNCKzg3s+A46mVpitJDo2IzJTVU
3+y7E0E1NEAXmjqB9T4hF/Umu7giNQu9sqkMDkeoIzkBMH1lFzGctzBErFfpNHTKcZBOUXYeA4us
nkldpZX6jZLkRKbZa5giYSULaDOlX4qyD8fsqxgbiKXFQhEQtehX+9+osD8ZIxeHXtaGTSkv0SaK
43VF/gpR3DShOE53KjLdrnix5oRZubJv6hlugLnLc+YsS3CcYvW+bYbrDFM5HhvUUcV+TpkINQWi
rG6dd6kH54RajOU+aFA1Qn/rnc1gP5o6aYulpfq9sWxAxRxCep6d8c7L9Anq7KQ42UVRk0+45l42
OZO7KKGv6iQY0fXIec20RPmpkv6zDWE8ToQ5uzJ7fIPIhVdsNq1jZym4nhsjOpAp4AadQqgJ0lnS
QDRzVU13dVjpXwse/iYw7vNufs2rhj6o09NNxWdrDcWPEhJzHvXSYWxLslnLYpvW1mbKaYPhAkdL
IubUFJZJIs27qE6+S8j2qiWvwnx8qmx217kzKrcY2mk3pMlxQg+0avHOtVIDi0POqjMUrLelIpG1
hlRPXDnnyVx9nnql3LX58p6aC0uKqqCVaZsVMgBg7gSdcNZn+kQyeobyEnD52tH0H64kX1G652C0
P7rZvARMpfF4qN4iT0/TNBxgSfuNSbayPeSkjsqn2QofrAgPnaJ1dKxof2ijej89NzkNncwZ1F3C
LLNSO9ULY/1J621wwob6UX/JmvMLyGvYpSUv11QPbLLzAcxZsCZwNoRxMLN5DcGhM+LBlWpSyyNj
r0TSeZGDNQrf4Iz49eAk3Y8CpwfoYfsAQeQJNXmDEBP17VyHp2UwPswC+cJUUkczEVvgaPhSIzO1
mMvvZAaSAkryksql7aXLGfHzRalT6o9mdtZ6GPwGGtTssX+FjsSwEXY6ASSmr2hMt6NZsVGjO4WX
YTqxAq9zRnZxrFJNQEzwQGpNMfwSrPWA2hmSY8ixMAjiyUvK5GDCPY57ThdwCTswRT1tGIdhBzS1
1K+eMwDNm85YzpUkPUfcm7y6xmtsOtVakeS3OobOHs7MKs3Y6/vkfR6VF0B7hLQTw7uRJU7McWRg
Tpg12kNz5AXtuNNa82TYysGM1ZYTjXzOo4xKdQyv5c/QVN/kznDbMoDM95qgq9Y6OODIwjKkkgoM
St1XB+JULUMVJSETF3LghcPvvVyYfhoSbU+JtWcLNJmO2RRfo6x+N6r2qS7GM6/5eWnUbU1BO/UJ
U1NJfgltml5QhoOxvgKO3khVdY11HKRSwcbQWAvMoTz+1acHEgd1N9RMzBFldFV1LUUaTDZehomV
bDjTVVGYepIBD081ZTAaKSFKQ/YllXaEuLr71U3aW3VW7wgI+kxZvD1oFp823qYd0uDpYAUc+Vm/
8S+WbpUCYWRNmq3uAWvrL2iM+ap0XP0L5HOyjAjTFrsgsocSvBT8IvJvsMC19Ws6EdzQdsVFu+Ku
WqQK+2b+Y+QwB79NApfXdfSWdZ8moTyeLqujSyBD4Sn54iPU36v5nRQQiD7V7Rl1tVCV0lBXSkDA
atBsgxEEVNDlz1LUfxqqVq0sVYy6RK9ObwjbgME5lgVwg3l8is2lpTp1Lsg+QdYjnKuYe1YzAnbV
lzLMpJNlESClMwaGKzeWdMyrjiaIjbZ3qsqrVjD7QopbkDk1vsjE2bixbhOUF6ReMWHcjx3jRW4g
kgcyyXxV39EIadJHeVG/SqIqS4jZTkS6Cc3ayhAxP4hLAIeiIJhBfuImWxN+p3kRHTG/zBP0RkE2
7AodbPZIdLa2l/qjpYEO1WTGDGHgoDWZsq1CgAqECBlREqJPS5u/HHgvZETRMspzWrQDDf3UPud9
GayioXf4bZmTkLwzU+kowsNd3Pdt3a4HXV5cs6UFYKt7OVhYEMktByYjuWajJF6MOMxv++pLSc3t
zSf1/5ay/8VSpuqGqfxPlrJL8xOWxX9Q6v76kv92lMF9+5duYrvSTNvkGheGrv92lCmq/i9cRAbq
bMU0ZcUw/zjKTCh1fA5AnapaBsXb344yXfkXZnB8OJpt6hYBGM7/xVHGuv8PRxmbj8avYKj41zXD
htz0n46ytO2XdOyd+FoE77Zck5pSL0wKs2ViGDdv54xivuyfI60O9gRFdR7c4yd7ir9DOaL7FWMz
cm4wjb8f7BuqItGOk2mwR0za9U+4faOlh64us01ygzAYwt45AWRcEzxzwmGj7m8PpYUdAt6yCv0T
AcoAQtRUFKSsEaiihE1tY06UOXkYWes2JcK9anPcUpjMAk3/wiAcXHH/d+tOc54Lm4PDQoiZGVhX
01k1iOuv8APiO7ADu6DTz8pk20e15ZiLS3dXDNpnbEYiQVk6hDoNrFoai3WtcDzi+yBeZGxJ50x8
1AtPvqlOz9WIT6Qu4dAPRbUxMuOcDnJ6kKKETnLbfgdT8CVH9KKnDGtpWZU0BXOgRzqxJS4RvCZ1
GbN6ZWSoLR6cYdL2WvYx5qQH1kEorxq9obzmr5EYBokT8B+L8+3pzeysFMXjlHaU5OI9KEJT2nYW
dKw6DA8pgdCCSCQqNLpsIyCB29/gmCZohwWzairSPG5/nMxPo5qsMn8Y2UjCMnscteSYRHJ2oPwl
K7G0aWI1qbW3+4hTkaxeYtZ0BRFdqjTMNAnyceVQZQYNfpxJjDy0kBZMaFe0xgBFcdjtzF0Y2C3k
44LDqNKVJFJBL3On0WoOwaKpKyslCSgP7bWahyz+1qDsNAShf176f7wTf96dMk51Sqf+l9qHAK2Z
ka4DfFixaVTdHHG3h2nSmYmVxg9JDmxa/djuQzMh7LA2mr0pbobbR38eJilq92pWBoB6jbXGj9/f
Hm5/0D+exsL23ixEtzQqy3iE4xlBhADg/PXhAmZhzNhtYkV9++OBvn305+nNnLxYjb6188y7vdM3
m/ztoz8Pt4vh9pSIVVSPRju4t9vydjMSzUS5EwlZ6+0fb1fHmBivWh5rfisu4ttL9+fhz79pEWzV
NNnfjOmhYPT8ZWvXRFvjZhW/fSZbRgGcAjUUC9BK+vfDJDgut/s8jwmldFtBbuHkHVOfoRlvtARh
tSKALf/2PMOzMnd3ettCzbQFESHSe6rqJvsgiKQHmEKnPJYo0MmmW/aarSx7isVlf3t6e1AdQZ4N
KwnM0Vui5FsFOn81FOkWRpC2whpUogIkfwZREyZtGyANTeRiLnCudYdmDF5sUPB9qcorK+4lMtW0
x9leyOC5AYRuvxQTGxAGe1ncbLd/UMQieHvQ/v7o9tRpSyQojQyokDdhFl+gBq26yZMYDqRMIVeg
v+/C8mDmnOQlWUKNIqDWkYBay9jn9k49xhzAptc4b5x9LEXRXl+eeGVTxQt1fO6BxsMQOT1skJpV
OzJeq7YLD42lP9qJlq9vvyIeJFpeuTy5k0lQ2CSWsdsnhjjJ61dLdurdPKJWPytj8jjP3cIdLYNh
XO5ap845i5Pd1Q/tGSbJZ9dIuqdJ48h49hiHMKXETgdeO/iOHSXbLXWlrGuGitSDD7h6Y075/bOs
Y5axma/jSP3IK8UAqJPfOYz0gcXEuXwEgZ6ti5r/UaO3DYm9I8Y4AZQ/Z6fKtoqNPU1v07gQVwaD
Xy+dnUaM3arNwRhP1bLKVHEpTNNFa1LK1V5+C2ZUhqWSi2FYf45Ria8x8aaQKnrcKUPcbkL+Oiad
le43M/qfQh1oSRbHrEIax00UH3VOxwALcyPMT33JQFOtlkPMDH9K9Xg3d+pJqacHO2qpB42AlnNu
Oe5IGps/M11QDHva1sZ4WBKoFZVNl7qZovbgpPPz1ESFNyeSoLYW37SaoGza/Zckh7ChKsXyNcwl
GFXbxauHO3J5iJJyhiey1UFJJTM0NLvbhfM4QPci56PKZlwuEp1cLdEOFgSkXZHa1LGaGwJPZd6f
m74RpJvW4JCZqDr+OZyXUkN7qizqwTOmtt60vSBXtwhSjZhpQDheIIyqvgHextNoX03ANz17Wjg7
0lpb9RqagSyxkThBI4EGpWlrTaNetvP0Z1YWGTgZbHqA9Flj0h7XNdVfNImEJo2hTEl0mjyT2kki
0MpRmCOCkAMhXfFN5za7dkI2wRs/HTCES+dpjvji8DsCU3+2M7SrdVD1G5LbnybSx/3UIl1NKfV3
0HbhelykfaEttRuZXXjF03TQOlteL6T9SFJDW9pMGV2Nduv1OdK8wUgncL1Ni9kbak+YO55l98rJ
roxqlSu0oxTqpM/MrBiOKfxesdZnJCKNqmfb2ssIuhJmkiNXLklnRCET6SHH3yksP2ifHHojSzr1
ItiH/DbO3TZb9MQNNBTRW5tjzJQXIlOHqlZ2xGkwMcmI3k5NQvr6+dsidA3WpSJxqEcpsnwrhXa1
8uAOQsUpzXhN8V++d077RvotQSfOaSzzvW5x3xL30uyjJDyPWmTj3bC2FJfEpqfcnVEUgS8MmArl
ivFEPCcqM0yxqhFKO7OontI52SE+3vfNpKxNXerRrTAbSBLGWRF5B70ePWOo+MrUhO0EaB2nMoPm
B/KxnDxjaza5Jzk10mKUM5+gLU/u5/7qLIDRB8cwqQzGr7DQBaknSAgaNggQ3UWm8jKCTV9Vkv42
mbjBLEclGvqpAzhDPKj+mzaWcVc0j80cHSsHm6EVdimoYnPGnl+oe/IC+XWTYEvkb4zeJkX+ZG8b
ibRyTuAP/KLXWAA+W2msTwmtf2zkNKLMH2zRr0sVirxOGXFbYPu6TJMo5AwbR/q5h/CxHkzVQTLK
eKvJZYb/wcikL4sPslb/VqXQNeDWW5cZg/NEkZDr0SlYYD3CGLA+JyO4JJh115Ncn+JgIRx7wJY5
pcqx66ezRg8GIUl6RwD6fSNnTACH7hGIvtaiR+ji5hAhwGgsqJOhUU67MR0UN1XahUsFNVpjj8aK
pZ9YSbtW/LqiHTpM7cuYLmhpL4QVYZgzYeLP+qyQIZhttLSXTnD3PwzjHUpycGiCGh1HhLgGlCH2
TfTceZpeR4tSRtbDDvTiui3az6FHaWot0sdSIGXpyVEPYyrxBUlWFmkC0PgS2agd+xgt9QJTqIrG
np66fADKbK0c3bGYJ9bfxeJ0O16IjJHXhRAyNMFSAxwqdzOJtk5inOCAMR0l6YfwDxw4KWO8seSQ
rGWhsx8mXJMaM1OVHfswK1CY46A/s5eGJJNeG7vu0ZmTpqyCh+6LGWOGScM0l+MStHHCMQd9UQoV
O0giCrRRo3VqiPrk9vz2UZjymdvTkYZZSw8fqhLHl9sDtWn110e3p2yJxXpsi+dJryi/sUz5PCCg
H5NilYgi6vZwY9D94ylcS4y8OHFU6j2N3WRVL/ODpjUM6RJipBsczAfMoHg1ayQuN6sRpJ2MUxIz
6taEpA2p8onYzietlOe15LSIP1Iqr1qpmnWfRV+hQjhmLB4WCeLV7SGZJipgmzJoCzB0lQvok6VD
7VXBarl5RPRDoQUdshUeFMZpmziKjzfoXzEPH2kozb6m5rt4HIbN7Z8bJfZCS4XdLJskedJMNwVp
iTPGzKALyqVBlC2XF4gpGhrfc7YgeS10nMVKjJd5kPe9Mjb/9tCJqlwNc0sc607/8FLlFRo2x0Sg
HApIniacVJ1uzDIRrTwnJw+lem5dbqy8nEht/ljDhhIoDG83NuXtqZJQa+JwF5U91NFY9lTxIWsX
AyuZwrAfN4IidZ5b+QC7UXkwtPI5yFKmtKmscJfJITZdEbKR64/0ZL1Es69SXnJxl4qE0Dr+RoOV
buqxtA5ziz3XruSCNlkynW3xEETdz5KZ2TozrHkvMerBT8/5aIEaMq6yQfkrlS8uKJ8U8ysOZyK0
5gEPRgyq1xCXSBST2jmPuXlRhnkbFNQLRWR+9DTPSFcitiqKBemi4miaayoSVvqkpjmCUW9UPO+p
azEBuD+yNVQPEtIl8FcvMHHDR9OWIDZXsYE5VpFcyGnG0xCAyjNRryn68DtnQXnqlA6BdAZDNBXn
RVlTdV830FPBCG8uUR82F9LXqT/lst80iXHgyoOnErFkmrFScFeWyDhjks1XKMsmVCMznNr2BDHq
zBvhbMvMSK668qO1TXrW0R0X5L2MUQUAsEhQzrLFu/Vi5uu8tcp168y4map4vgCrG9eKSbJHyiiq
LafpjgGd7EJiPQ1jzvmfC8Y1RqkjmxMob29Nviwv+UEKhYi9Ia2I2KazM8ftuS+JQSRqlf18ikkE
YRS4lsfmx5hpGjhhsLG8rl66U9dqqE9n/drGNgZ54bmDcrD4ecuvbmihpzsswSEyCpP6HmmyvKDk
ZRwy2PLjbDE2MjJV3Zll+12rC3wQQJVbcFNrCVa9X9akHmNL5i5X5isI3Vd4INeonxRC6yYSywzj
LpkA95C9+dEQYioVs3bt5pooJeTGhVVIJ0PWgo3T699xt2SbUodcgfetvyO1mv2Q8U1O1bKhfDgP
SkHWrjFQz9lCdVT6s2UW7qiNzCAYHbOywRXsNaW+oIEwrfjSxd3RwNZ/TlTpIPfpvNWn/As8j0lw
Z0aMop0kZxW0CoLMbLpLa0Q4iOzppuQ+p+b5aE20Oqko/AFyIjJNRdk12etsJxxPSt7XDMP7KurR
+fVjoK6iNmmhT6PgAfFncXFVpAxEtoMYh98mpoIvWGYw+WH9k1MCrIA+g7XlwKrSdNj2dfJSmhxk
l7TDv1hJaYA7RL6v6dJs+baFX4eIGOys4MpEtFSUKUPgevSVdAJzhqA+ioPgaAeTRhwxE1OlvUvl
aTw2hTUebx9xRCHPR4Jyg3602GScqDEKJhXnntDLxpmJL7lAUhRmqzm7H5KE0VUgJ4fBoQcklQmM
zEFXoKkhYSrj/kTGNghL0xrXCXqpZBx8uXaQmdFU1vPafEjTPrpXUNy/1KlBTm35ldnE16bijCOF
CfT/y9SN8klWhqdoCuR7uXjrO+6vsozW9ZDL58Es4QUXNm305lORUXPoZtOtC2hZmHxy0H9t7iDJ
6anJRiW7tFmYX+wqSsmL+xzhGsEn15pdBFjzsVrCvZTV9q5u+BZZUn6PyjEbbNMLi8giUgkdYgYT
4izrgEBE7krUkMBSEsVCLrF2dKDAe0CO0aoqBu9qFlQ+vQ4sf8S59CLXBYQRSjGiXlKR+WIQ/tKL
FBhF5MH0BMPcFtoW11pIOinsYQORksiRsed0M6Hg33dF48kia0a/pc6I/JmOIBrI8OGJENy1JjJq
iHQ/sxu9tSK9Bv78nSXybGKCbSKRcNOLrBtDpN7MAmfRiCScOSNwwLKcJxaabKfM6o4j8BfJN9lp
Fkk6ncjUCUS6zm4RSTuwj+xVOap71Y76dWa3YoRqo31ijeSKeU1FZk9DeE/ckuITizyfRCT70DWG
fwAaYC2ZKcEM0cgcgiigaRn7e9FNnbZMf6yvzhw3HdFB3FNQlUSaEDMVcQ2Xm7D41EfyhnqCh8Iy
UvaT8kmJMW5TkU2Efxtrk0grglKJfowEI7JfvUlkGhWEGzmEHCWU7U861X0v8o8iiSQkxdhHFclI
MxFJYPcM8jO4lUyRn6SLJKVOZCqlp1wELImkJWg0xh3l9YBxjRymWCQySTJAF1t1ftslQbZk4mdv
bIhklomdIpRAOgUIpPGsFI81IvR5mSUC7IjVMCbVXncEBPhTHMMQUylgF5Nq3hQ1AGIYbT2SKXUr
xWQRMwVCFxUayVOdiKCKmlLBhK891azTuoipMkRg1VSFSHtFiBVbGd7AODwa43RIRdAVsdKrrqNv
bYgQLHMxTouIxVLJx0pFUFbYZ18Tc1uC14Z7q1OfM1MFUynpTIn7bh9lCOByjL0WydE720iCx17u
p1U0fujjEh1GoK04lBSMWCnwt2GpiDl2gMmC1p911abmjJqVrKTLHkR6IZcNdLNzNZQWhW8wrA17
mB9CzdqkbTJuaUXppBdYaKjbAHtWnEXnzKD2tvQlXTscX5nhgjGPJK+vGB/LCaAk2xk/jKa6j1NM
JEadwkI38ffaU/C4zBg4YwXMYqon0cmxLBoOjnzsY+xHsiVFu4XyB92dw6lVfeAk9Tswtj9a2N7Z
/RMBm1Z/nU6lbaJqu5FRvzxLMfpgpKWRXSq+1tHo6FVD8ys9ng49DienaULMN1DMG1meLr0WXEz9
o0uS/kUnB25TLuh4Orv9slMYzoyou7PURXSiCsM4EEi01mR9uKsbeWYyW9isMHqwMZDx/Bd757Ec
OZJl0S9CGYRDbUMryiRTbWApmNAacIivn+OeNcmeGrOx7v3UAgZEksUQCBfv3XsuDoCO8mdvPVdM
dHFbhrdYJp+WImSN2KJNnAwOfkSAXgmfpZcCWT7zjHnH5oj5cC7qfWJjUa7HwrjFrgloJsQGWVrT
CSQKlS51wzodshYx7yuvme9E2BvHvGo+mxApbkifkqvPs58NH+6Nh85cUjY7FWv0rYyb5nXhi5jK
gEHWDedno52Oa2PEH7KoOpHEyD1W0f+wMosNaB/UR6xXmzQk5mQqJ7Er2NruSxMh5sBEsycfAXFk
L2h1I+ohnrKSV8zy6GmcydhFg2Pfpeqv9FRu8cGuTKRoineBs8DBySTVddd6cQjD2nmzUp7SrGH7
0I6XNHuuPbK7K/4oTqjehv/GCjVv6/sgvp+Lzr12OTw/FF/FeciLJ8tIpwMYKWPnhzTYJ0IJNvRH
mQDYYm9JQB3PKRqZJE6KOwoTx0mEZJy2dn91pmo4iF4iHUvmjFaQj6TEq3/YLosiS2KWjgw3uieQ
BHZxa8UnVkUHZwLwNq19uk/XgNKxLQk7rgP2a3WHSqMG/OJPBtFpUHyO+o22UOaSgrDcG/AMPScy
rz5sL4vtmWQmWrUevA1Og1feotTvnkiKQtHTMNxOLqWur4YIiRwM6hezwIbnxo4B8IgkImCHdzW6
F1msFqMsHohoFlQUy3G1D6yVKZD2+WeBzOTolqtzI98pPLZL+X0oc0ThS+ifSDIuqEdWdE6c6pZ6
LC4iyqs7MXfZtZ5qhBkNSraZjuU59xvz7Jo0nersgTk5vgZDVNx5pdiHRl7fD2ibHF7ZsZlTNoZu
/BxR27yrTN4p4AmEt98QwBH5GjntXgSDdyn8kE1abTy7GdHO+hB0MuN/1xGQ6gjsb9AND2KC2hHE
LCHbMugAY/n+nZ161R0vOxhT40Fk3hfXHcNzpK4GP/tCaFB3ZVOPtn1mLJgc71PpGxWsb7O+zxz7
uYnn7prB79ku7FnxLc0oepbpuVKHOez3RTU+o/WhJjpnHZmNHxs/HK/CrVvUAx0BiD7ZjCv56dSi
MgxBKe76OiRLpiqsRzsx5g+Ix7jXlzXbpQRNHi1h2ZuCD26b9I1/NkYcZ6kJj8GlYSlVNnoasHYN
GbsA1UQgu8r1Ye75/tb1/F3INj3ZfKj3VQzhslzSuzAeCRJKLPKzsvEHwDbxlHEbhkzJHyT5C0lh
3htxTexywyRs+mzqvHwr5MrivDiDzeuJ6w2KQ9f45qbqxwcKhO11itOF+rbIr17FstGlcFss4XgX
dLvWcJgM2JoSa5Qr2l13bkoG4bIwhrsQTXRGxekxGLiJHEIRWWbexq5q73xKh6mLEbFonJfJta9N
1wZHI4vTcxxEmOlajBV+G+YP+SIfoETKS0E5sM9RpIiwhjRQVtRpEJhPok4wmOWb3oKhSAMz3CwM
ntuZiMDNYGfp3qorB49vLRk/Qr7X0vuVZt2bmXntMUTclyyQK3tZ3oO0aim7Y3tvo3bcu9163zl1
AgXfmbYJxWkcpIVxXGbAcwICDEAEbtapdFTBjdjC1ADz1ZI6k9jxSPBkd9MZpY5Pv3ldAFJCEUVd
WUzJ1S2GZzMYiX6qkf7NM8v0JhhfdLQrBdwXIILLtiB9epOmYCW90T/7RK31LQ6gxXXO7Lm5OUZ2
b4uLStGltmutOJtGG8sbxLSnYaY8Nbk5EiPDEEQiYEGpRipKrdW/OfFMHmvr72PTrU9pVu0dk0mm
H/tPlVd/MYF7YU+Yvo0jK9tghhihslbHoHWPzup/mpKKGziNi9Nkja9JIMc9VC+DttvDGn30ZtJO
pNGuDIEeBeKQzq1P4+lSD+Klya+WMIkadZl3pk6UB5Xz9ruXr7p9uvn33vfTZ/qxOBpfkraqDlRz
KfaWqpbUDNVIH72GuklrtCa2bg3wp9N8qnZGOBaMBFh+DAkWxKpMtOK+0iDo66zvtzStlPE6NLFA
TRRZ4YDtrClh+S7EfMmGsCCQGlFeYMZP8RjiWlTcHN231wxr1lDTyeoSTH0p0gSz/FY6MPBn0ziF
3QOpLMUxVhT0SVXKzEK5KOIG255nTZfYrshhdggKyjKIh/qQFNl9NCh6D6WaS7/gSxMzNzfhyfU1
yjt2yq79xJcF8ovXfnTXyWbPkiYNArWmvmYFBDGa/uXODAPKGJ7VNPjcFiLb8+VcOBgXkNgSra6w
QL4iAoUrM6+9YhKkDvpqZRAC46zEp+cw/YGOo9GexAItroGpSr0SfQjVr4KMouH95zHDsbMDIUGv
msX93oeOHFZJObsRV8W66Feuz2qV/PJ+qc/8BqMWyQIOXlGfVXCXQ4JUZ8GfM32ZqDeMaNuXdWjv
kxbyQYlYCicRZLjFTSICCziEJAJg+jPcnRTgyvTBZfY6rzhANdt7DdjvAcej89kUdD71QV+uNovR
LKtB6JTzTQb5cu3j1WQdwJuhntGqaprU85UMI9cihZzRmao6TWO6FSx4M6dj3xckx74xP1uLg5VM
FU2Juesvua6XsgaBjU/oyRhmCUAY0mc0BVyfkVjIQp4oxwM50g/6IRqJ8znxPw7q5dRp9vdhaGSy
myQJeFJ9f7RcJvaCS1mD9SyNJsRX0n6XAUUzgtYkkSQLQpk/BwAkt9G2uqNMclQjriQaRVeEaQ5a
+9DJ8hMqM8qIVDLTWTyKILcO/y8Q+3fCTC3yR8n9/D+Y4/X0D+C4/oW/5WGh+Zfl+r4lAuH47h9p
WOj95Qnbszzbt0JfScHepWHOX67poTUSTqBDSt9h48L8y/H8EBEXdHJ2+fzWfxJgCvn8f8LGTeRn
qMM81oChCW/QIbX1X2HjSzkMsvLT4NI6+acZsMvQwbvuK3aBbIS3ZgQ6keSNW2DgZkvBJCaNq/Iq
7W8GMTh7o12KI4MaaN5V3prga4LQ8+zssj5PaV6DvG2KX9DP0hPpM6Aqsfsb1pU5GYa3NE5+ntov
jrnu5yZwiKXvbqwUzPtxeo06Mz+XFWlWsMtfbJMwQibmG0aGy9JMFTHYKa2iypiOXhUhrpyCD6IJ
kDYNEItzeDlxF9zijqG84+voNnl8oHuNnDgSwyHunL1R+yWxiH5K49zvoZB4nwjHNh9qu2Sp5xT7
JovXe5dFQuZhcIoa4Ty1lffmewVTQyLfUnfAYNy5N7ZZ81kEqIrnNT74RQ8dJILTKWrHuAqxnMZp
+DKlZK6mI5JY2Kxbd4qOUWXNr1QJt40j7mwxlt9JrL3WPfqJeqUaHlXm2RqHc+AULWrafN1R+MiO
0RJcrEGah1iCxuhc/xy0TbFDDoext3lAS1OlItu2IQt5CefBWdz0yjJxBTpmE7jRLCt7MOckCvQM
8Q73Un+c3VOYoKZ20gRURJOiUVi+e0Zh35YxNPf+lCtCbXUv5GgdZ49qX1d9FV3/utjpyKQO0rVI
VDC4+7OtIFP0hUeaF2uw7WQvIAUkls1lIqmtzknG6ezL6DkUVNfnsbSwl9X7zENKhnwiI9CS/HS0
D7ZETTtPwd4HCLhphPjlOFgkomm4VkZ3y2YjvGELOFAEHKr4uIbzXcHWmRzHhMJWq2JATXKPcvsy
xC5V+Lo8VG46n9L6DUgT9IMYTXEOd+BoZuMXSrewUlbU94S176wqcs+2bV2n1iQzzKfxxjRRwV1T
KHC3J5Mcd5CU/s+qduEmCETTZhz9tLx0OjkKKJuTP04NaMHba6V0Ggz/ya3wlEllB3djl2B6T34F
gU2hTpAEpRcOEXDgehrOpVGfXT8Or6tNCR3eVl1Hn+rloYn7+MnLTg7sA4ty1SXnBju2lgCHEXx2
DWe9LvQvpGFH5FQ0T10nnTuJr+aWWb9ENxfAT8do71a0uTojgolBHmXji+7KQgfLDoL4XdaZ11I0
47kJu4riVvpphHe9FQS0bhO/9PBL/zDmvjuGsvwSL8OEvYBGvfLUXbDOU1+CDGxHt85osHqnLXqx
acGuXwbHYrAmqi7Gw1QKMPIVZSQFGExMvKqEcErxoSpEdVdapLQHLJtPVegdPLxBG3chIYBNJwob
mm0h5W6Ag717cgd66z7ENk+KI7FzMUHwRQwFKP88FAK2pkS37mKM/5pC2KCVjeURN1c3MXBZy+Jt
1pbGENwFt0dfzVZCwuv+aq1uepoyyulJiZPdtou9WfdPhb3+EpG5C/LyGqe4t8OZhpZrvgWEPHm1
4W7tCDp5tLSnOSt/8LzJhM39c1OzJ6tYo9H4dBDF1TUAinVLOudMAFafHIcU4QOQmag3SKKXfIBr
sJ/N5LVk0N6wVgfHUdQTCwIKD12P+/W5q2mGrNGY71xvzu+N57iFll1V6dluigfRoxIaXe+HTBJq
H1YGTcujTOBSsqbtM9pnFiDrdijsZONlj10PVZm0J1qM0PurAX6Vcn5PnhFAcXnwwm7YZjnEKZj+
JumKFGoXIzmE7YrBpPzcrF1+YKIi6D5LcZgApxXteutt6ENFva4Al366sUf9NKd2a8fxoSSugvjX
7qtHV2IjZl5lO0DAImPgU/nG7r+gLNat5w7OHgBa1epcbmR8TbsxrX7Uc3gzwabeo2Zgs2sNxs6U
8FfACKUJT7mWE4SJDr1YVdr47G2X+FjjbcWFgXSKIJZ6NkEmTW+5D5V3oVyw6VMn/sice2Av9rh2
IZy/gbDRbFluWZYwJlXld+EZr4YZXS0V3RW7iPRjG/qNIT+18whwJtwiz6ft2iHlqkJc9kUffwhL
+dzKyj2ss9PtHeHmezm2GM4TCe4CBvgSKaI5WTU7n2r6A/hB+XFxgugyZnjnetufd9PiAVRrrOVI
Abe8N/2BzAe7cfcIJ02a73CCa7E+su0Y9uHY3qyo5/ZR7bE185fH3CLT0VrQQaXQDoZ6BEcR++El
EHjL8w7rw9y4zs4Ogbj6rWHRq2ztI8vmk1ibE92nM1ZPvVPBzduDCasSlfbQZ8NFYvD1JJYgkPiE
eqmSZQPdOY3IsMRX1RxCo3gNlgC5h2xfTRPkVxD3yd7HXYXMb5ZKUswdbrNrGVbet261VBBBXdyL
emHwjYbD5HV36djcCEMXV/Is0edgq/fonLJToZQ1FaDlY+d+bcLpYhv9juwUwCg02vZ2epIqM9Qz
Bms/h4g9mNnbyzxBnG0AK7BqAd8MX3wG98iMvALOrZOn1CRwthfVDsVKe/WH8oSTeNrMKXaaoPPD
ozWqjZ+RbsMKAx70+OHsJkzAKYWuGa2LUuYAtbODu7ER9qn7YKRYEBPHAW+Sxi+RnzQ7Zvj26EUN
jY9krk+EfjDlgt1wPevmKlVOkmXunWik4KNHImfMt9IlI6OQ7nmkabL3JvjPPMvyoU9ZBoS5uzPw
dMeF8SFgL3g2B9pItGSAio9rcRv75Yj9LAYgTjhEO7dA55Q4XNNuYWxn44cBPo4fNzZSTJ+4N1kg
9Izjxd1FDXUBFAt0okTTog8LftrDgrOP9FMll9GP6jOhSLU+cHnfnKt90csPutsWjDDw29oHRRoa
MD1sz966SZbDm2F35jXO1yzHvJtV+FydxgFZ3BQnEy+zi4Lsog9rMVrIEsNveTlBT3TlD2ONMIRr
WLBZqk+7MMHIKM186a7jKUKz6c2gwgVd1q2fqgrXmFegx4OGllhgI5URg4MYDeHaJmc7tTWUQUtJ
XGAofx9YgxMkCClJP8kZtylfR48IdhXmOY8uLiKJpNDpX7vSwx3bm2CbutdICfP/RWoCsCyrF8zK
qgcVN1gQFICYImYLg2gk50ydafmJPns/lCT6Ok2KNfmPQKb/c7bYjnGG2dXJKIWuBeG5Dp+pTWfY
CKL8LBlPqjEAeFaR4Vdl4BRrFxg6Ci/vYInmUT/dCfvJMQE05CmFU6HE3PrgTAC1KTT897WHAQMs
jfdpVh56oSThsomL6hSpr/2cdvDLtG8i7OQZn2x37JV3Qkhaoht92gve3tws5q2+30zrkyUt4LBK
Po0T2oCAp04Lt8/RdLTBTn+sOuQ0cMdYqXjUUT9gifpx9QD+Efn6Rct+uD9BBSgB0PtBS4M09VqY
5c6zSSVeVxz/tpJwOUrzpeVe+rJb8jez6dv9+0M5iWZUL8k4xGzR/H5bXP226Peqt92ba6fRwX6p
OqTpiduJS7QCPAlWKlpjaidXfUBWlVz74Fc7VuggpnphPhNkCcTsUZQK9zLLGUEp3oxIV1L+HEJV
STELlC15uL5SHTAuJOIal2JS91zK97PFVvuu7Aqk3+1Nr38rUJaa23Vq12MC2FlDpXWsrj5ovPTv
My3CwhdHt9QYvgyJD6NAHXyrYrgMvPbAwpGxj9YvozqVp6zllXrpeB/RgzvOYsW4jYP3OfSn5aD/
UarWutOCIR3a2QbtuII/QfIxEAFAAoMeJ36Dq9Uf0mfWEgDu6NS1HOKPaTDFB/2h6M9Cf1AyR9Xu
Vf6HXrsItDivBeztp5aHtIK79B/3bz+RfdP0ykr/58b2MRKybD7bYwstQ9/IM6MGqL+l7U8dC4Lf
qjStVHt/v8hWocBWZmNyZjvx+y3Qr1K/XpHa6+X9lTNsEyrXJWe6vbtGdmhWTOdnXQQ4iecK9Ntg
PVnsiH0RwA+2O9beDhgVcxVf+jim5U35ZiCVHJ32q1ERX0pDwKLqRzsLS9abyacSwDycEZB87vKc
ATagkVRVBTgEZN27bgG79n6YFWjOp1HVo3cKRTHuvRWDCNwijDDz1k7dZ5lgRR3Du9Zo7+04euw8
9m4GYohWjJc4owRu2N5Z9OK5HuoPBEYwY4JiEau9AVtPrbYElhpWd7O8y6rqh+VbH5HbUroycLxM
U/qpND9m1DTJ+mo+x7L6bPuRh1iOr4BVZvco4gsigOYnE9xY3WaHaQY7ROgRIggbkYN0yDJi54mj
hKGddKXRp3VsrtAI4mI8TdHC0seXL1ljN9e4Q4flTMEpLpLX1lp8kLrZ3hQYJ+ie+2fLZH6NzYHi
ON4Cy1Ha7PkxLIMXXBMmpdP0Gnw3qBMg6ilPyxhMz+4YsPoK5KUX4q7ofsz2U7A+E8yd4rtA7NuW
+S1x5+9sSDA3G8a9gUxgY4syI3yD3XqAczUvSwQQkR9TczD4xLoPWew+VMXjEuQ/cSsTtLwkDKBF
/K0fWawYC4osRFQ36oDBdvaRt2TNM13fUG317AinQ+DVvF3DY+6XrBNmEg1EWeyjSTkWyLpaM3ln
zh8jH67DEHt3C4uMoaMnxxIy3eBFT1gz73w6ykHBXOeQCGlmrKuCHD7tUOMWUcSTb70rX3ov+Cp5
E9YEJM04YScJPfdDV+SXoEQwVQyQ18i5b7r1R26zp5ZZCGx06p9E5JOzAnmxK1BzxwXspZn8VWm/
LlEE9izsKzwWb13ndJgK2vNoo01HKPlYNpIOhXLAXIcwO2Ib+tWnA9TkIUx25BxRbqUTlhFm49ZI
0mkkWG3q7zOXHk9j9s9lQ2450MYM4yylv++rnT+Tw+MguvbuigUIX5BXN5zVJ6daLkO5XHOIB7nM
440U8w+a9PckGbyunf8ht8IvoTdGW1guWzrD7tl0ABw2LVCdBpqiCaoiR9PPmvTYeeNnorOfeZa0
nkMiiC1wHxXookgUxWF2qnW3AHWgUqJoXezc/XTdGXwM8fQ4F4KFY743T5ZcqddIzwcrCmNUQNhE
regT8RY+pnP/mRTOi+9GcDf7/nMXJ9GGHvF5sD3aeEEwIp2LkW7OOQTStE2P1Wp86SoS7CKrZio4
j2x6/Lr3D1GAaz1p5TcTEwbpsnTQbHgUw8pw4I0WSXvF8Dj2Afl6KiMKYWoSs1Y2EL57lfXSB5Xc
4j0oSNApd5ndBVunQznPu9ayTgY/UcrpOvY9AdVDfFpc1Gu9GEizncz2GEjy+7LqV4GqYiu95nMg
bLD0MsS6Y70NQO6I35L3DUusDWSFHoxyWCBJgbeM5nY3iQRwT/q85MlyxcsBxkCibJ+pEZVJeDJz
Os2+T5N9ao2bace3xEQDH09m9tigTdyGnYMnxn8Ok67Y1gAdsGuD5StmH3Gd94uVBSjUUdKzLx59
O0YXVX5EqP/Evni9WQIUdYgg3/BwHY509sOWgkTnfJtdfF9rZ36p0qwmU0BcRx8cDBlJ2HzIxRmd
n6Lo/L1Ked4H8bQjHG07C2UsCSCnl9D3SNYCDWLDl2s3Ycb/G82wgeSkek3T5bGvqMaWOWATc0Ab
yAL2I7MG1LWIQuBS3QiLY6uGArEezWeAM9890wGij/OL4DrDux8K98EM0bAUBkKstIQ6PsiTzCUQ
uISywFA6sCCCX4TBARP1LBfDRDruaBgXWyIXYV00n3sq1jeGNXrifJpu3P2i7LEcurnZ4RZqTmYU
fWgZgy5V2P5Kimk7YJXflGX3llBFgYz/K8iWemdUt8Ashj2GtieCzfJdLj2U+HjChm58EG3xkynm
hvxLHkrCfb10+DzK4I0pXW4dbEGkEQnU2uY5y37mrrfsp5XwNbTNmzljTTYKVNN9gEZ0OGQ9LciC
KY0vEjo4I58peGXAWmuVpyCN+FJGuzoIHy05kq5kMMqwqgXebOL0GUSQsh41vvtj5+6aJUAGozK/
uvS5y93y3qsm+KQlWuNxnPwtf8kq/MeCjfV2CBqSvMTk0NTad+NdHc1bS4iv3exXrDMRmNelezLX
ty7gK19a4SFEDIKyaXC3AU+tHmgH2tTPtxPIgrZOvtRmS/ob5M6WIBQ5QXNY++UpciMPmkO67p05
JssinaGzOw9iXFMMwVDIciiQtWkR1mR7zz2h1KQm5NmpdU+O0043w6OrHrp3BrswVIUw9CrxUuUr
wMEs9ymWMqDFo3yMQP+MXXOa0ihDDzrfL7EUdw53dboiRMqm5SYcBC84gsdDgvqh6HYzKZopowT9
Zih7VgFRZa3jT6m7L4ceOvGIfrgZEZhbzzG3fmEdnMI/uP70I3fyl3q86wkEww9BLmMxJuFWYhxf
0pDwtHKlAoeJuELkAxkhfVzkccZ+hvKA9rA0gZMjYCSvofOe0tR+TMoFN5P4lFPfRrrFPaUPvvS2
bV5hG66aF8HABocCCMsGpR4VL4pDDZbfPbVggrxhbi9pzuQf/yrnqLlGkzCPfmRLevGeGgznk+EU
d0xz2xwR/z0gCm9TzNWHTH5Ph2tkt+5+YEkEwy9CFuk4r90AmoVO6nbw829hBBmQXkSHSUV+Wa35
O+umvRUXX8182kyQyZ6irN45knVLlz45Bc+n96efcyLOVCpvRhkIwHO4WyOBvWfBF0E+GRtltCNs
r9KheEM0+1y3cOQGLOKuk31vbPF9peKxawbE8LNgqzly1wWBgUAHIQ+RiSg+R8w1fCYMwzksND9m
v2+MmLmKRICVq7cTOnEUDe6zQ7zUFuzW3i2d/WCh5/FIzLLR1xzWVZWSpvJjZ9loAHxkrgU4TM8p
cf6443WZK++SeOLBtxISL4MMAUUZers+rZuHAZ+wmYNfYjcwbHxJ1tPc5e0t8cJNbpbNjoJKf0jd
b5WUFTa8H22DPCDkcyybhL67B+e7McNvU1NBNYpZtW2pOq0QPJDpB6pgPioNens/rRQtwq5+KQu/
Y3+1ED2jWsEDvqFi06i+r74223ig1ERT+GPRE7PV6TpCqRq9+vr9kDYJw4XLSG/oCHkgwomFvFCH
nuu2sm4zp3rPFnC/JWl20T3kaq6e6InMB91f1g+9HyT8LyjuQbbV3eVsdov+pPvmJsFwa/kloJSx
111y3T+fVVB3NVRATKoAkWCWSuaVWmWHYR+bLiNdh8ukDjyBG1Sq6qgfN70vGEeXs+6eo0qY4ACw
EFwXiA+TcvfDhBlpuNEZ0Ze+N5DFWTeQIlVpQ3vjE7MtmxO0OzSVBIvS7gKzXK1kA6iCCOQ6LOE6
jurPoRjMdLfaK+xqtbHXEoU5cp6toWCllhYviJG6gxYn6EOrFAorJEAUxcZJixF+izT+yDXeH6vN
6XFAh4RaG3wvwgN5iSOEvHCO0Bvp6/cHKwQjtVsAalNu3gKjI6bD5mTgGL2sc5Mwu0c0izo3Gzc6
K7xQ5ay2CkDbtBl03CKDiqZUL0bG7+mE8EZzN1TeuFAH/Zj6idYOhpMT+mLXIxtAv/IYOD4MiGEE
2uSgNruYtsVL9DpIA6ZhX0rPti+NOpNZG599Op+yD6xLlE+ixN5CuKVPKrt+LFPIDX1mQSvbmKNH
gbMa3yzHQYrqtqwmDATgIgK9kLff9YV+WAzVABag38BBBIavDt2fs39csuDt93mDIls/P6OGbdHh
a0CGfzFxC/8+6IeXYYjOc/009iuEXLYJOJxR1Fgi4VKjQfQzzlkkoPp2LFA9PEexrNbFUwd9qQ9e
OwD07Z7zhpmYINyRGPfff/9fnoR6k7zA9SGXq+eh/4UcYFKJWDIjHHf3UfAi2g7c84KSN2li9lyb
ujU/lTGbldVHNp8mpPVkCNNd3DD0OJzoBDbX6RpxD8ALfFtNSduQVLMxU98smzjNOci+5XPxnTXQ
tnCWiRTD0ttZdQrqtHqtsU9FOcqPpCbUaMWLQ6dnNMnl5u2aq/rKMp+9hEHzEON6ubcoVBycRVwH
djTDXLnHXPK/64xk98vczew3j1AoUhYn8ZWib8cj5y61XmtLvmHGoAou0bvGGWzQBbgqnVLuXOlf
YpVQ6Uvzg2GAaW49SKr/Lxr5t0QjnmX/n1Sh67eq/9b/K1XI+v0r/y0bgRwUoJp3zcAVIgQf8kc6
gob4L5g+NhoQwuIFFrJ36Yj5l6n+8zEmEy3vOu9UIceDKmQGGNdtQEWWJ6z/SDpimv9bOhISbxo4
luc6ge15/6AK0Z4JkMTO3tWKorOTFUiWxWje/GFiQGZAis3UO1ZLA60Zl8k1VVgU0c+4MvXgj72V
xPI1rTe9l0InVHOBRqfoM6mmkPdLVBlbOXTuSf8jGKM0Es1ZU0ne+SQaV9KNo3OG/Pn+sP6pd5TJ
b7TJ+z8Pdc8ABLOo820yvXAyT4eUiB8Xfjzw/S+yrK1DgWQ7ao3zqlAauUmrwPG6chv0CfUTrTQE
JpFCU66hFnhtc+pCsyBJwXyp4nk+WcLARW8k18JO5z0wnl9yGNujb2Hwu3VlfwqU32ktXfOiD33E
QEbn7BPbHAxszsy31OT9PjdkYaj3kW3hgYRm46jZMXoK5e81l39czjRXVniS+36dH/wCR4ebEFZb
rOOdXqZYGLYbDwWInkX1oXDZlVY07DcCnmgRqRQewt1/qxG1JNFYmYthSqBOpDnTnApec13GNIkk
Isz3p/Eba6NyJvWZPvA8hkNvTgQIMbm3Kpzy/aAfGxBpz7T1ThWp8SeKzlBd6epkVDG9GlpesPXc
ItkLg7axEyi2i55F9cGkRwwgVZ5muln49rGnrkNhHFaZfJjDdL7Us5teVvOQKn6Rl1J2psqwTAkq
xijtEDM3pImtiH/mFbgshtb8GNDC0SuAtMRA5Dv1aX6IDRnCasG46VjYIaoRoLtTo6gwe0l2g0le
IWl0Fm7djZatigbSYt2Sk1Gp9tFkIUpoWut7WAe3TBF7NKxHH+yxNE9mILf6Kq3r4AB96S6jjkz9
UjmX9SFSvBx9Vi+uhJD/TP/hk7/Ql/P4VqUreagoiL3g7Kgw6/EQJFF6qnzuTLxH+zCqeyp0BXkI
aiE7NSEo2lqQ9a50jzg2u/2ABStUok3yiykBrGri/f3TTRljI9c/Kfq3uf8SEc/Tm85JZgL/P7ZS
QaHrYPk+tmZp/zB6Z2GV16F3sHwVN48stFXa2rFcl11D0i1L9QzuRtSRHqLeDg+zi+KgsFPTb4Ob
W83BbJrnf7x2DbiK2QAch6gzCAxhL6IVv6ggK1DJHPR3UwXw/v01pTHICqhyTyNWRNUSEKnxs5Nk
mRolfeUVIsbAUnzqw27TJmG469uZXRVIxP0aIWApDECAiUTG4ykoVjQ2L96c4QSRvnfxO/laIK8+
5GOYHJKqPeZ5SlTAfJjtqDz1mDABXNAl8Ypjb4KdtVV7aVVNKU+rne0YuGkADUXd5BhJFBUywHDH
EwB8HmG73aQZpq9WutPJp7XVqZ6gwIW3LYg2Rw7BZVPOFlXs+Nu7TNXuwuJgzPH3GGzQppYhcMfB
o0GeBqdcpmy14LuwgOlhfBbzUatINepKL+L1mX4smCwQCl72Q3/7A6U8btuc0YCdPdopzyKYSelc
I/SN3BMsXlvHojNlIZEOOnIdfj8lsmRPrRx2egzSD/khvFZhoLqQxTdL7TX0hoMuAzEoymGGi6dq
ekAOrbtzNepK3wu/T4XqZ4+ePGnylZXXX8MK6FWutOd5CMw3tqkxr9SgUJcIzMNro/CcaMdjeZ80
jBC2ajXnQE2oxz2GVgMOQ7+zOU4dYV+nVCF43fjVs5/WkmwC6BqML0m4MwsSDPX4q8c3tFXXWXjZ
73E5SNhZR3TuN36XVifTanB8xdOTgfZiSkA5iKbBUUrCRJOOYltGhFSyJFiop9Y5kJg03lExandu
1t1oxaB1VAnPyLr/jnWGGEx4mzGcyjEkhkPxwa3QBAFDRf+iLyN7/NniwSfVqGm2i/pTQ0rT3vWd
Nwx81r5Oy+I6JXDsQM5T77i4MRPvnKk1oz7VB189+PvM7jPkRAybXQwgaWbPt0mWlC6eYKEbU8s+
OzYhU6tZlDA6xvI6Tl6zr42akv/gTnuvgrCKF6tn+zhm56ikq4DOgOjKKMkuJHetlLsvpskIi43O
O4i8fMbgsmsHh30SLFta8Sc4XnC1sAxfnKyvzxgo/+Z86cdQzNi7sAADWk6M85Qtl6Nlume/MsHl
tjK0EA60yTEKG1oxk3/Gi3oH1WE+TdO8Xkibhi9AFVZGUDKyHmZR5LjxHkX1OSDLmoV2fGz5qSud
J3kN23DTwiOC+WvNTXTwqJWbW/1JlR0cM32mDwkLoaPjz2xqt+VA4ayPx+eZ6IzMIwo+lfFpbEXC
rhxhwoU6OCkGEwJ+DtV/sXduzY0ia7r+KzvW9WYFJJDARKwbSehgWT6fyjeEq1zF+Zicf/1+kNce
d7t7umfuJ6JbZdlYRgjIzO973+d1q2RrVsVTt8Do46URny2N+PNDsXzl4uY52AXF72CB3H/8wIM0
XSDSyn4243CdO9VwKQy8sVEbrlMhQIk0xl2CAXlFp+lN0CFrFvZ5lfXPcVi+TYrJm4k1d40zgnTW
SafvSxtycu7hrhs7ahn6RmHKibFoB+PwlNmYLvH8JoR8PU9ppny7O2sBe3jjCOAQdF6kGveXyCRB
xa6f814+pMEIt05T825RndpZ5Svq4QMXI6WG+NQGdrYTEU5dGgW7DJI9hDzvCYPOZTvM014Coaom
8xfqjKtyok3TBcIfewy5SC/nJ4AIRC5Z/dackWc5Tf0ke+g5cfbktGN+RecsN0kdKuIM6VESmRhy
nSuV6pdQY2BthdGrU9LnmuGrA6EB8TKnZIkU+T5xMAvKEVQuM8Z9VtOlzpy23ZRjtilVuYwDb1Wp
4E9VtX1oSwHuqPaNPehGcVNH8jGnA8VfdqK8ug5iKmx2u4w+HkPL3JMsHIxkf1loIKcg7TC59bhz
hiFajVb+EAsv3VTxQK7QPBpPijHJ7fVfVHCJvc20H61uym2f1Rsaf4SMz5KU1YDZ3yjfjZ5/kSw/
GJRkyVbtw12I26hdgJHJzCTDG2fp53Psl2W7C3vFRWeEx7E6BAmIoWyx8sU6KV7KfJmmwbjtAf2v
4UF3IwFOUmQh9bzX2i6jo7DpW07xwD1NlUgfnWsBP/5gDROH1wve3NLGaU053nGSlJJfnG3MG3rQ
yR1+ZwXrJ0O6lzsH0yWoD0lb648yWWHnXlVjcholjVZExtVWs0GSI2Z+FHVNktkEYEgVi93cJX8V
dBHpsmJdFtLcZqO1iWYHR1ZUfOvpacVxwpCXAE9xGoOyEEl3xBYQRqn1r25Hap0X6U+Dvegf5N1A
o2Zvle63dMrJGbItQpNxwaiTFH23hgCNFngsh1OHhLJA0kV511jppttujdn7lrnDSfPY0/6hI+pD
otyRLQp7HR5ZEzWCXmr0aNFkyACE7GcWoVjKypvWpPBTpjQVrYHNxzFB7xurV4f/B8Rna8LS7Coa
F7nfI4qHalPNyWVrZ0xJVUV1F4U58I55X4r+dgojpIYTXdpG2KRSeu8qbLgRWkgmrNJJd7IP9B0W
fLkph/0YyOsedw1XMQlsWW5B+qcf3zo0F6tupPnkpevAsHfZhPsJUea0iZAREM5BFziEhNbf0+Z4
13DbVQZvXFcuNf7Eh4TyHI7Fd3Bp7PZAGYYui7fq+GBWwom+l86oU5Tovhm6lX03WvnW170/sFxG
r9e9NB4lXXC3lM4L5BJAHjaU76KJaD4DhTxRnWN+UdWSNdM5Fb4fk2RrMWywxLIr4hTPG3w+nDf6
fFqcf/MzSv7Lj88b/s+/Bxjz5GlVvPSvWpPZ0TnWxFxGXGNcpGzn5+eHeFnvfD4dzCX65PxcMmfc
orE+NUHRXKQzk73zV63Uq0OoU/ehzQ2IyN2ev31+yJetPjf9/N75KykVs7f/8sefL5OUgJnOT6d7
QGQAcpddOL+4rtnhYYqAByzf+tzw/PTjD5y/PD/0abBMFy1ISiwq/v8bKJk57wBjHGj6ef5c1c/J
MsbF5xk8SRebtCEOITuvts/fPD98bvP5vXLidrn6fP5lG6cnbbBA8QTbnGDR5fU/Hz63RWbIguHz
+XmbaNmlz+9h0gRU8rHln+5Z5+E3Td2CcNnPl8PZ3W7TIbmtrMac/XJwbgz6wdvCQAjYK5b2nw9y
mXWdn9YTHJwhQHCLp4C5Vl8tZZTPn388//OfWf/5Kuft0yaiPwkFbaDaHDAnZ+/g08e9Tn/gvBTO
6P0N1+cvZ/DUKApq0hcX09qn/fP89PxwRsF+PtUR0WfcTPef3zp/VWhkf0g1Dngj0Gx9/vQTJfvl
ex8o2c+X//w93fNuK7J9trpmGnBOMWFGTfFTkznZ6JXm7v63hPnfKmGCxqWy+F/73tASxCp+K35v
fvv4rX9XMV33n5QaBTRz88OuJv6ziulZ/9QtV/CfZ+iGLQXeuIJGSfSvf5jmP3XhCt0DqC4APnrY
7xTSdH4keEHPcnUsc8LD9eX9D6uY/P2qzCaA7of3f/3DNgySMfBR4NCzDcuxxVLk/PF2Fxeh+tc/
jP8bT83QlZSDSHVlghVHyiN3b3qoYaKkVCHWUkgNslrq7SaYGfaYLz1NCFic5npUE3CfgmtwmPZ6
EtGWYU/wcU5j29lkbuRYdbONR5ViU1quhsmiXVQJrotjrjZXxYhW0MDzbLUsJ0pWCqL5lll1vsUi
1a9RjdebrkGS1zy71yoCBOs0IJ9VToBx+QIqcd4WidmD1TLIOtI8pkgM01rgXM7egL15BsFRkXiU
1mi43E7fuQVOWewcalPnb3VmdXtpAdasFTGYGJbWpU4Dr7eYxoE7YOpHSnJNf9QotO5nS5Pg0IVU
+wDL+Q7LgazSEH7myMzQ8b1VOS/QVBOruinfTot3cBrr8Wi48ILLiwoQ0jXxXayBSx2ZPD7buB/2
iRzflfstMppq4zmkBFmJBOdTCnObLi0VuqpyPRgmAdl9hIpRNtvc6J11EQuqYZo77zsZoKdxWEO5
1uuU2uZHKsKP8T/Cn+XNx5nwf4ouvylj6GJ85H88QSxLCotyO/03AUf/9ydIMkG1KPuqOqDWfMAX
Ao1neQDWVKxtSSs7xCOH7ay71jt2ykKlP8fOvw/mb66uP9kXKv5fzlUaAaZuWhaVf8fQ3d/vitAM
neiKlLq3hsc8ropvNMesZo8q8yYU+aPmFT9jK/u7I/Clzs8lYjlkVzm0Dmy4vOaXIzDTQp9VJLMD
iqBLvabywYm9RFNES5mwFc1u0vDbJwM1EugQpH0qPBY49S54G/JQl/PTXx+HpZHy9UA4QEN1Og/c
P3SdO8dvL9pEF2rICwUII+JAJAWAagVJiEpuu4P5ba60DhC8tDLpyyQ9DoB6UK+l2B1m5CO4YUnv
8372IyZ/KWeg3RAAzi8lg9QfTZJRVJDc//VOm8tO/f5Ow/3FouRqGa4lHffLpxdyBbBuTNhpryEP
TE37NiEnoO3hLbJKMzZQPuKNOdTfpKH36zrkOowDZoo4d0tIee+1BFxuei15yFp5K/MAZ1T9mAWm
j9x6WqHkCChqAbtJvsPZT0g9V+kFXQsFR3f6jpIbnNlyIET8PmqU4QNs9vQDxJ1wayi+mffwN+94
OTG+vGP8frxTx9Q9CwP07z+mMUWLm6c6DtsWT7CGJa+pY7BYAyiKWVyanut7BXGq6DGSC8OadVjN
RkB3QpJPNqCZrUxyQ/s+x1+GhlBv7G3cmajP8FuK0Xvoa3CxSXCFJ633ZcVNwKu6CohL8OZVRrey
IZNdUDvWsX52b3U5zvtGQ81YLpC/ADZVCLSyD/7uemFw+vK2bV13HcciiZBH58v1khnKYX1oJoe2
8R5Krxs45PN1E2TfsV92u/oXhDXY4wCeRzUpvEB24ze+A7lgCzIKS648tiokacdghfk3H8mf7ZsB
fUJgOHGpC3/p2TU1wTRtI5NDPe31JdphzsqX0m0YEpR8wKeKbUyz/fNwgAXXXmHAXJExQTxTtmDa
el9rl8u8E6+KlZoFBcxHZXzLaYnIsa9d4p5ZmBlz88u2dJcY1IfZw8RTHF3XvqlDo9lrYtD9klrC
xs3yG5X0FpBCqJhGlcOPil9jK5Cnv37bxh9vYTYtUcMgd0l6jjy3Mn8zyqdhMsShrBJIS3RpUGbc
kILlIedrsVbPqDtrMsCLdje05tELeDJPZOQZdXSX5Fa+LzB/rf5ml76MKxYCMN3ymPowlbFZyH6Z
eNB2oJYeefEhCjyuVX2+1pFA7ZqcJOTMsWApusQY9PpReK69aZ3mKnYGba1y4+/2ZLkMf3OZnvfE
NgSng+voyO2+nK9J3koQ6VymLbR323pX0agdcoQY2zgZhjWOKUhIUXgxY1wPK30DNbLa01zDiT+g
+jZb5zFzRUAw/Sy3trD9Em3eXx8tczkv/7CPtK09ycjH3WQ5mr/5ADuZqUaWI7cSZV95yMuQoaUb
AENPmnDVq1lv5lDPjw6O430VfXd6KvwIhfQrOyYz3rPekbHEJIwjGPWS+9GQa51mU5+4+Y3QsnAT
xIKIQs8qfOIfKOwK7bHronpdTkJhLGe252Lo0Jzqb4/+l2FhOfqG5zKmA/AU8g/ZPPAv07i22/ig
W1QDayqIKLOnY+y64aZVuBbNFiKIYNHconVfl0usV2BO+YWtSo1yCdKtAo5Cov3NNWN/mW0sOyYY
ZaU0Xdr7hD/+/pD3oezLOYCPQCrDzmkBF6kEstOkTQ82jGsS0dNhHafznRuYxnIAoxU9RvTLDd2u
LmcSihq9cQoo5WOgHWxstWVlOgdLAMOdMwU8zVgDNc2u9T6vt6gxww39KGPlanKP5aN7MEdoy92c
aG9lDqfN7BU4q/adLAa8yrPREc1OaDWSpqG089sOmSxIe7yabZlq61ogFPfKobmM3PY96BGNpsRC
FCI1rouez7FNkcFW7RuerRMEWg61X7ZRBtsS15IXejstBf/VlqT9nrutANy1278+rZ0/uQnYnMye
57BC8vSvEgqmq8GAPFvbW0w/9mQEMXpDjphn3niGhfvGzAmD8JAYu0FPPlEN8mvOIVhJ0MylEYqd
aiDKeCk8cWgiGzvKE6wl+mbqy4pctOJnaVr1Vlrhc5B5as/17K5DDzmzYJq5GrwhPritBTguDbxt
rVfXGJesb1Xw4AQbxcrpEgUclLHZe0nCSIIHAAJtFug9JoA0F7OymHbgjMoQmTJ3Wu4P43GgtFN1
w69BOShNBzjvIWWEjdQ9fTXgIhJcy2+Rmq5nrEy4ZVkvmHhYQ+WF+zYlN43ck3YdBk20N+t2b7jI
hyv6o5sh816JKxC3BTQE9piExwazCMRcUlJGWiDIFP76AzK+jJdcBC4FWhPZjM1c9Q8aF90rkIdk
HCWUWFAHCnWdwuXYV2MHvQxPdmK31HBouNSAvRGGFQ8yS1FUueVtZBumnznilGollPcUkEGhVOv/
zR5+mWSd95BxnPmGcHn8uiiINQCZgabij7lwPfT3eRBi+NQZ212XI85lRiF52g4BFRNcvSQq1+Xr
FDNNdmjDQQQJ8Xo74KdmFmB/s3fUC77ct13dcVzB0sH2XM/9Mt+YXGUra0w4yxph7eIYn3zYDa8Z
HLhtICrA/eMwHTWrnY4FOUWwzff5TDjgx6AX1eHmr3fI/FjR/34oIcZHJ+PGZinFrn2ZlWZNpQkI
ksF+NDOBElqld/m4SBXdQ9EX2gs/2rZRXFxCmIl2efXTy0T1ZpbfjGTQV6VpNj86d5mqRvl+wDJz
tMqfTGe6Y+AMBUl9YN2j2LzBzzH6Q1S7WyhXXNe4hdf9gtLss6eww3HbR63fY1y5aZyYJRVX9YGP
8pSM6p3ssOREgbLaqxZrvyi5zkOg7g5HchuFobuevd7codb73iRRdDnaNYj3soHjkDALtom8NxPn
pmOGcRF57GdP0qqy3B+kswua8haaHMscvX1dhMcu46USr1yyUDDwJHp458nZJdWEwT/HpEHQYx5f
VElAxHE5j7uoV7/4uBVx4L25FZP7jhASO2LW8KbIxW3JAAITMPd73YStn7v2sQxjY+NEVvIg3G8c
7OhkFgOISSvYOgOGQyI9qA6ygGaQc41LWbWoMrNwwMaWbXESWQevaDYxVn+xcUXVHBlQX9Ewzrfm
aK8sh5KEPdMkygcyWbOlchFOSbwzyuybY2jjkTDMiPx3XC8smwjC6q1veWFBwwwoLXvOpko1eZpH
dzzmLuEENaMv1lfJiIV/FWhIEO2I25Yvs9ildCGbqJ8ObS5+TXMq7roseXPmaaAONGk7V1kTfbZl
DJHuTg6mtXnhJkhMheadjMQ+KCjHV9nSaaPnhmJsHPgk3Z66fiL2gIOqTRORyAOycvDx2dRra9ai
m0rkNS4bXNfCMmindGLXCq7quehQpVnIZ0wIQFinnCeQhGSFVsWVGkY6XJJk+lofFZ4I+c2F/75O
wqK8WKwUGzm4PyKLNhsAnPSSGlDOpBcIbZ6MzQPLZpy3Xerwm7SMDJJLtwH183VUlO1BNsP7QJNm
F2rSIOW+AjxaTCHI/eqa4sXJshVaNQdQ65jiIyb+05oXG+FyTUsiSvraaEFBGobfC8cGLymPCxEX
3KhC16qcnbCak55k0SmV1OJFkqLlL7SNYcBhDG2IsxZCl72MrVth9gv+ZGSe2o10OstO2yRjvOTB
5iEGrvpm7pY/QYSyk5X6rV4bx6hn2dgK/2PS3RTBNvGgm9fER0GfQSKbFsaOJQ7pPtj9KJQbfqjN
VN4amzmiQ+JT45gjFpDURS2YPQdG4fhKEUSa9gQtZllrA+Jl+DLdpxL+521jgLkgSMUgt0/vT7D8
jScs+9MqEo9CC8cnodCnWEQkrwQTpg3ZX7Tl+1BsS6l2aRAGQCqBvlWu3BIuyrp2vO+LSZIZdFkl
ebD3NHKnYTpeA1kIT3r+o9fJNZytwAa94oUnZ9npWHnXuJTILyoNctocAslBdFPrNAmN6qOwBiZO
aEA17mozCq/E9IOsss1U18Yp7WfiIBICoRuL5qqWFPalXpTEd3dGuIvn/sHK4f2WSXJJsKHlU5zH
yKZH+1a5yBCkftkb4ymQQ+sLZDK32thtjOWNl00+7IzebXwr6cYnt2oX/Oj8mBrikvkj7Iy8aK5d
wc6lYRw8g6J40mbdWzkkIpxml9iXSO8R+MT2Lh9m82mxeGFEiPojcGO9YTSMIxzJXFbbStnFpTTB
oTikBz4XIiRQwkyK4yRCc11qSv9WQwhbJam8Ud5s7Vi6c5xc6hOGBdQ3lco3DDGsjdH9UQ5mvylC
S+NgEP5K0eeuAbV4LzWLUseUiKNhJ69VRgAyM7WWqeTV5MQ+Ew2W/vX8YjXcemoaxVlmUJoIfuY9
VQNWje+iJAu2ts3uYCqtv45nPJZZ7t32KS421yE7lmU2K5wCyYg3kvQ4WTWX5d52ood8GJtrneb9
xopJayd2q9qlw8kBlZ0bUOmH5rvjjTbVXqM6ZB33oV7rzSvKJC8GE5ncbhEERnF0ykmCyGKxm7P6
1o64BsvG1DamZ4/c61W/bhKlIBKM3TpG1tIMb0VpPSFxK04pwpgN/Id6W1kYQdJkRf93ujq/6qgc
+MCxGxDFMyANc81oaxmv1thwrxps5BREF4gJe3xf6NVpVuJgmjmiLVJM0EDR2RXeRWZxQus9LWgA
LsW2iohcS5rbenJhRirzYjYCY4e24b7JZULaACzp3GuQUhjJCOZZ3lVTY1xHlMOdjvYzXYrsYpjR
msZk8BwMr9T3IdIHRI6Drw0Z02/pIeOXJGPGeARsiq5BiYoHmuxE/FbzmMEvCnBnvmTdGwxduWbF
AsnETa/GqEDz2PABk3oH9tOWa2pQzZb7xYA/OomXLvZ12diXhZQke+M/ZroGMZSUU14mjRjVGATr
vDTvo19MI42j5k2+p9fNIdFKfyhy91L1+8Iwifuql0ivOTvgRXmZyWK5jBy9xJJ2ATcI9QmpK1vT
Y4xG8NmyjOxa0OhIv9wHL2L14E2wLTWFHzZmuNV1aaPWdMHZtaPj9xUqCjPvmqMui7WM8bMHEbnx
KLzNvaE0Gv6pY2y92X1MR+/d6aLi5FkRgmaKXF1SdWu8ZDBVguk4DxDENDxmOmY5VuG2ZB3TrUsZ
jtcwwLydh6Al73+pFttuOmt3mdVEwLHooeD7rTcZRt7K6dOLRtkEFy0BdU4yH6zMK3cOPRyo/h15
KDkJrIY+VAcvaZ7ceHgdtOcxl3iFY0mJeFrXbmDfE7JQoZpKD1wFLsoYZoZ2EzwSmt0YeFUdZ69M
thWhZVwKcgLd+D7uKDNyySkG3RjBCYAk2jozWqlqJ9P2De3QxchIPE75NeE684qVH2WnZlvixdhO
bkEKmEmDRMmncJiRtSlMgcYc3AJSvkhzxHWy1bQ1gbJIGMZw27XVlemAbmqYO20bw1onln3PlHoj
YjlcdviEwzh3t1M/o/Trsu/EhBTd9wr+4bqnGDMp81voVKzZg2zvWulDQ2lkhfH7pQOovuoZBg4D
OIlVDyKGKXGBgGbCVa4FTNsEyngdJiDCqB2xBngrZ7RxzVR4qxGaqk9XADep0IloMHx9xM/aE/BX
PQ89oOma6samIhZjiQx9GOYX0bW5n4a4bS2z7FdGilt3BDLtD/X0Xg3mSPkWkZJVPSVDAyhxVIEf
aMlWc5lOBF27ndISjoL+LY7MbZ2qwc8atUtim/t7AEx3AHAciRF90ajBQdFerJY+v5zeWNsbrHxA
3iiW29l4cFHsr6I0zTZdAak3MNVjxAKOaQW4G6btfa+VmzCqvhuShEWJIAlcQ08BJjr1BSW7RO4S
E32uqqPcbxIP17M8NiWNuxk/azJq1zA6vLly1hpiGMfJEQM4NYe9S9FN5sHNEHirtm+TddJmGMJn
0P0Jlf8Vo9e1CWIFduUEh2Zk4dRFzmW2FIO8SrzBwzrVk5at27QEtJf9EMV09MLLSS7K/QnqjqET
5cbM7aoFi8Fw3ejrKPiOmPZOOvl9JZu97KvHlnoDsjCKHLXHIt0qrpoUbUGBAJ0gmoGwMdgVQcbl
MtTJD2Rrmxx77TxDkm7LeEUt0diAj2BponkHuYhnX1WZF7e56+0jbgUbmZbc+pZqoI7RftdU0X1F
jN9qCmzEMCaH165HbTPNzSuTI4ZsYhmRr3uPMtYZOo1i1y0CjTNDqF8iTd0C+EGcF0xVlqfnH5w3
OT/9eDjrRhyKpyh3FwnJEPR+69pv5+3kWYhx3tCjffjvbc7Pp1qPl7vQ8fzsY0PEtDizR/3y4+lv
/tTy0sM5S7mOAhzESEY7Ihx2VZ3zUfz+lUVbidn/7ctOatGnmniVl7dx3s/zVx+/+fHHfvMqoSfu
iznJtki40MWfd0O3Y52JPFlBn7/+Zf9+85Jftvly4L4emo/XWd5i2BWPnqIYNYWn0Ga5bkHPPthK
9dd0hfd9gjpgcMY3Dx4Lc9VuN2pwqCs3mi/ITup2E4Ep61kvAVlwRzvb8dchQZA3pssEP8mHl5zg
myiN3wi2g7FCGVRVNsqgdttYKUybNnoa2lFyqneur7fg6mLst74x9s9hVHgnJycXVB8CkIZRwdAG
gykm125VpNBCDLO/0ecUuXCg5YcmiJACV8VlSe9dwpKVbp7fmN5hlG7qFyZLMBYgkY9TwlhJof9S
kRfeJfr3ZkDATeaiuy8avKOBZ41b9zAXzM9J+XoDT3ObjpEfDv3a0JFSyrhc11T7NqbL3RSewoks
s+GQEWa1AoFxTBrztpmWPgQuDOJVL9soWlVxpsMunJ01RF2WUm7b7aSz5PzJh4Bz5aQTooPmrfSh
aUU7V7vpRFdveNebYqGAD5VDg9zch7YGDtJvWLGtw9IKMDI7Dt0uDhqQS7qbHQA4K7vJ9PuYUvem
mZ0fLtZ6RGkeUbDobOVwkJw6K0e8Z8zZBJ4D2S6hana1JBZB2cT3ekI4Ya4docW7seiaE4UJ5j09
MIVcu8rH2rvWCIDKhxN1jTfd6Hel3oHDdAlzVqyDogE7j9M+JmbgXkZevo0bjp7pTd8qw7ux6SaR
62VQyc21bT+QYsJUcfE/EBIAhv+2MjFmQkh1kChON1bGDdVCdxqJksTO5moo7OxQBAN9LPNZ9Cia
AYRGF7WTluwt5XRE45cNK+prF4t6WF85ehBfWpNprwzO+tVYuvUuyGHLh8AHxnlCl+4Aj+IGuo2r
MVibk/4IWQFu2azF+zkvF68HnRyJNTjNppVB7QGzCAiYpiKDaGoA3FPyiOhkTl6xcUCyEfTBGIj7
ZsHWE6Jzni9KTfYwFAyk36IM8DmEMekxBMuOoKVyaFIBvNTdiOp2jyrSvSJkcA00hrV5skBYnTjA
41rd8NbUKV9UzfSVr8gho6Dh/FQZAhctGDiX4w7zsm13+y5K/GzwiwrxeqChxsTFfzAI2yk8Tiy3
DpN7Z3y3SGc78EsRUrA83eQdoXClfO37esA09z2Z75t5zvb1DLs0NtVpcuG5xI0/h6B7LDG/2RYz
STJErrMieEhD650uktU4mO2c6ZASOgtekJ0k6mvfOy5ZoFa8OO5xrHqBba7xUFU+g93L2BWc+mbs
MmeWAVWj+tpM4A1SOQLWmqaXkG78qKEjoNsOAzFK0dVUN0dhEScEE4WAAELtSBbKETE0Ii22MNae
hVL5eswoJNGme1AqvV3aA1M3jIzaMt6asXpIFblP9nfdBLpDleemmdG1RHkYrcn6BmcwFdZK18fW
j8P+uskUmRACPJOrEwFS1/Zr0ZH85VqktRpkS69IGweWO+Sdb1bti5FGx9Yxxl1nzu96giY2n+5F
NeziX10QGmh+5UXfkWsiHeMXJ+CAMYhwLZTATwahcAHz/F3QWjnpD2TSeKboYPkQCmkKTkCkKFEG
Ls+kwM8yOVrVE2CvQmS5n31njjG2YXwsM1KoJSmscesB7mD9EgrQbgUaSW4Y6PpRt6fxE6E8q0pg
WVJwwXdxYpyQ6u76WVwIy6OKavUHe4oftFhr1vQUw41TA9Z1NSvfNe92jPmjhFqATGneFIkgiSIn
GLrL+4eEsoVZJ79yzb11WwKW2sAa12B0/PhO5XW9zWrFNTJlt3manyZb6D7NAtMx3skZFL5q28s8
rJ+9KUd6HKIG6IacIDo9ACGVuBuSWhFoBa3E11chfNSIsy1n5jMAIBuLYoLR+tLgz6STKm9QrIUn
Tb+K9eSJJB+6E+bwFiCbwOeDFnvqJlrXc/iUpNZPUU8BYGHmt/MsLxIS9EjFFM6d2UZbB17MOMAV
rB3zUnEFRI32XSXcHwbnRWsKFiyNKE99i7/Atp8co7vQ69dJ12sArwGgjnw6hEq70cmA3bkG1tA0
oDSHIR36A70zUpy6nVa4T1E4xsdaz79JJnrksQggOCTkKVJBN8MoH0Af7o3AlCvFFZrONaoXROFl
XMJ09gbWszl90jIZ93qCpSEjGyfugrfIQtKbmlCCuqwEwmq/wttKtt45uMXZURR96Y02PmJ8+SlH
tu0IV55BKq3jAEJ6leBrX6AbbsyZCWRm8l1B1AOCvGqfC5B+rDfceNK3Q6eKLV70FoIe5pqo3DDN
ryHorNI4nS6HYB5WxlAC06rbOyGpadRW9qA6wu80E1QPtEvStztK7M0hS8B2N9GyxFNKXLRl+1B5
rOvdLh2BSNm9b8pe38UWM36GKnInAV8lMQxQrcHxmRTORtP7DLR0+Ctw5gNCFWfHVITb8kBne8Yw
swpbq1vrVBNJYxb0H4Mceg8Dpw6RCvTznoCLQwVoxRrzFTdOmXWSwB2EeHYaPwYUMhd2pQuBj4Rq
a3ooCqCuyiQHq9Sp5nH7HmS/1mqQFk5oXmjEVqz6BRIrvRa4ikVoEQ67frlIMVGAJgdXR6bFjn5r
TL0tX1luuE+TKOfAJsW6M4iGdQG1+zrcYj+3qYBQrGhow6wK2nSXdfgT9wvu48Zx/URUsU9N6C7p
CnfXGdW0ccb7uTSLd+riWQ06HJkFnkUatM9hGj53VgsZIVFMjoz6qI200QusIjN8trrJdnbgzdcZ
luMag+6Ri+jdLkOXvgghFhN2LPyB4kob8sgPQqTIIOJeQiPeuhfhnFt7VjsU6lT1mqtx9EVZLVyd
5Kp25KHBuoe9yxu2ygHSLqEqu8m+rfrkAgJ6KTcg6pyjJ5LTFOXeftKnuzHYoZ4Dsg2xTSbwc+kW
MEi8CtYIq9yPq4nDY3TVqtRoCbVev2lMgn+yynqqveFuKtVTHdHOxrzz3FWj2GrzdWcFGKNEe9Ij
piRW3p6Q8B310LzRFBCZZnBWQxtdSy5/sFWS9MEePIe9cNGXeqdSz0EHjK2EV2jhrVpzJ9E3Nesx
zhEDEh8psrZCtAaWs78wwstybB/oEyRrV/PyDXX/u9m4aRvATZaB4qluSb+xpmDTJ+wOYZn7GVg+
+kDL70fgPo43L1Px+irQq+iELfauM3pqnyX1SDrvhBePrXefL1gbQGbdBaVbitJFDEE2qaimfHyz
62mvN4iDhFPSWMrGYZVrWsUQW5mPIUlO2y7UtJVSiaAjQ759O5dgUa0SzbrHYn4vIcqWS57P+cEJ
sYRZEVOnxRl8fpDBXG4iB7ah3WGhc5YHhWzcmbEZE05RkLO3IPfMYFUVjrgYsOVim8O93S7R2YMk
Pz6iT6Bl8zfUuThBO2dvLI5PyM8o0Mzy8pPy+Qn9ZLjCeEVBiBRKUnRAL9ljTZjXYnU/01Hj5Suo
LzRRjSFsd6VhH6yFenzmH0OW4R1+Pje73NlMIU5sAq3N7mh3SYB0vzWp/KCmP+NJi5j1w+qDudu6
4bNIs8CnJDQlVXA4/82CgHDEHxFm9fOfJzwNFVDg7ZMl1YaSNXk2XjETlDFr99ZinVXfaDTjAl1+
ft6I2KrCH4WGssAMuEG3SnPXyDegrxT2WoKWXYWOXvnZYot3iwiIikU1oumnaaVFpNeacbEuapxH
RczJWOg9tqOCaQVnAN5lsLWgG1SeXcxX52h04MUghGdM5XEVxAcPZ9COctBHljqBYMyaZp1G4fh9
ds2KHtiSlo7BEyBrSyDmlmb37QekdVmEJgwVm5Gy1eoMSj5zk3MAO6h9rxKZo0GtwMAwiyOaO1yw
RMtDqi3GFtrl7b5J5k2+BOnE/4+y89qNZMmy7K8M5t1rXJgroKceQusIavHiSDKZrqW5/vpeFlU9
1VWNGfQA9xJJMpKMjHA3O3bO2ntjhLQYNM/8SO253XtxuoPltg9uGv6qnVpbWwXXb9vmm25K28P9
A/3sldG5lMoDImOyrz06GuhO79+8/ylTnzZexSQF/0dobIaekTaxiavemtuPrzJDHgfNHJKtjE41
QqzWvZSONdFKaz/Y4z5YAb8L/N8cAjuiPsNywTXBBVKcBpH1hSVfnvvhIfOOaaC/ikwwzQx6urz6
68y5dgGyejNH680wjVe8rBH5Bv3Sz53HgNxoUqIJFzO7PTXxTxlSN3+Gdvde54xDscUgxbYorq42
PEBgvsoer/NAexlJEOXJ/0KHy+826nal1V+uEL+ALx/GBm9Pv8KqFGaJ+IbiqNHkX3oDLXPTRP1r
tcoc31LepEh3+5ySkVUJm2p3OqXRzKFOfekfHyT9KIYO+OwWU0uuKd/M3LomZ44zu/revzw0ztTF
d/+R92/rXeuum1G8/cvjel9lit2/eH/cLHH512txLlM8w8Fxi104WdmSUcOf2h7OuHXSavfj94Ah
3qqh25RXk/biUgEs3NzH874hAUI75kngHRskwGsn0894NzpL5oIPmvSuAU5BQBako9dI2oeQNyQf
kPL1waOw1CTM1jZhioCF2JuFbfEt6THa6OOasXFbuU/ccob+pyNv7lqRzl2Mw9pW0a4sHifHPYgB
maSXRqvJ75NHiyRVKnqKG3KqkwNWBMdR4s9nR9xWjerd4dTNHKNqv2owz20J8lmbOQ5HpbnTyvqZ
Y79LTVdvbVuw3LX6xoRRXuWYdK2dzngyknrciS6k6A7Yiz1qjIntems5F6vxdwQqyNtIpngtdfzR
AnPf2JG7QqrXbBNv3EUcWSgVIa4jIPMtnUjO+q3xx3VH7lExrWTKJCmxkncUTbRoxLzGdRMd0ptu
4LyLS9kvI87aDfYz3zLzzq4jHwgPvTlt+Jtoev2oR9oqDE8VW/nLkJpbPZWEC6OiHHSK30luW2Jw
9xxnX/IGZ665ZFBn5NPvUnqvtWmFm1oNAmTpXrg7XmI/gjcwkAyTELfx2ugrkcM7qz3/xHIvLJOz
RBQ9C3+8uTaQE/P+ORvnZZ5yn7VDtelLXBUjd+62IF8/2m/OWQMWH86z4YTDGgjVXaGdeEZx0h5s
LK2WWptFSyd0/1QlmUByPgcFOZJM2g7MMXNfgwtugo2dzk+Cw0pum8iu8zfLEd/kfYTcusw+mKtN
a8VCY9+7GF2ejxXEiqWqyDtkiNSRKLmNm/xGq5cql8M5CTuDZu462Z2KcS43toZJqib6pdDjG6Kq
T9eKbkPY3xJgAJwoOtIbMTsIgrABGqtpXRM9oulrDXXYzO9OneNUOdfZYniVQpKY6L5pII3EIzIE
xkntN+k0KFxrjTRDCZjUncd8/BAY+C0ia7ilpfvQOPQqWvtRH/q3KOvfiyg6u/a4S+jZ2wn5aMmU
f3ou/NncVwtL47YQQ3kqi+IX7z66ZRE+OFn0Ta2F3WcR7c0pPbHQ68yVfjuS+DRn+BkN8dMxkmeB
/jVmAG3SHpiddLe5yJulgTcixj7myc2nrxzj9grQvAIk8JtG5+40bpb8DQPz1RvOp/ncdjKhvcNC
SZbo96Q7vPrRz4iTMvMke1iGY4KdsPWRzqoVYDKzkMR7+CYOsHECLOCF3KItHQrsYwDcP7gu43VC
/gSXqYXFpv7aek5ESDGn9iDTN7X6OfAiDUU9Iu5pTI8WjtKGh+oBN0ioM42smEDiVB4MCgN0qfWI
UdILcp8a9AJk2Jws12JIzxNPpV6tdDE8J3VbYRZcMOqvj1GHG3ymF4z+32IvTTGww97MwAcG6aR/
bDB2T5tq0Wr2NRqtemsUhEppGEWOMORGMfirwRgvVo/iHMAgmQim7Jv65IwMNjhcX6PQPIxkGSnZ
kKhfGpq8Tmif2onelavWLNPGpyyI9joGkw4zKVpr4nsgPAAEpF5NnhGtCO2k9tW7Z08mj4Mkn5vO
K458i6TDZaLQaP2i5GG14gJMDApY/mE7rcHqJO4VJ7xXHtWdpf0KfO+RV3iiEmFv728TPuxTXhFZ
46w6sgm1rr12aXAoQ3uHgJ8Dg4nT0fBKg8ly9T/Az0XnMyFw08eynJ4IRHmrBswLfCM79HF+ajIG
IBpvT2/DPxo0sIz4GzAkzawHK0Wi4rb+l2HrRFz2XYQZnbWRsQ5RY/fLqojltrBKKFcJSvIrhKXD
sjb4nAeynDHuyDPuyki7kReiLIcAaphXdtYXrQkShpAoiaD6btvxTdDXSSpJYvz0gwcy4U9OwOzK
tbdaK18JaH5hakETraODHGfDDw5M7JmG96DH4barPwId91pOWRc9186JMX97+C+M+L14TAoB4tYB
hioUDcWr1rDbln71rWTmPbUfG09Tb3ovMDaSxv5y8jmeCvnOMEksh8SrdkgVkHn1PVybqVM9jBPJ
W/3voOX8knYznvQ6iTVRrpN+hh/CWPzRaYuyufYPYUPk2QhNgFfHhmPy8yy/iZOmNksbrpa2PRo4
eCyY3NM/yp9yonkoYoHayijrkDJQAuf9ryl043PsN29hgfO1I3X/GtJNXTBL/jIYCuxQPxGCnJf5
PmItERqDCMCEfKWhdFvNGq9nEhgzNCgt0Nm0ToRIy5XuTkTiRPrFVxi9XgWH0LMv3uiIp3p6svoU
Uq8ErzCg8eygTZhTOGv+lXA/qr3Uuc53QFFzrGes0tGia+suwGi3C+udxUEMOwisbDMLj4wAT9pV
6XC+xBbOYPws/6TGsMt8sKcY+3n4IrMi15XHzw1oFVq49hC3ntjg11AvbcN/DkghfWoTYrUyArW3
lJsxUUIdDegWW/zCnh5q5nknX7TuyYlrk2R5qkYDj4eTkfuk2Rjm2Tezr7B351OAjmI/MhMbfLc+
deqDV8ZYNxi8vWj3nIOpdCfTmB1L8t22ejUXx9jigJimWGvcg0GbrEPq30zPU5YbO/pnVyeBnrt/
8LqZYjZf5bXtb1PbnQ6xtGCCaOuHjsrc7thEDdyFwREk/TG2ksv9A6nD5lbzIc2JS/IY3DsLf1Cq
RKDPhdESJ5cFsCLOqHy28mjXQ/2adSlOI5vhsgq6BoedccISV+pP1Kr9k7uvIn1+8mycfDKdbGSn
K7F1bJl+9TjPPLfGmG9QRVAlJom59RIuubC1tQerfAm70r3dP3FCY9oYaoaPSQ429PYguA1ACoQJ
0Z1KOV+iOWJfdahmKkzoccPn5XHMQpyivviRgiRay2ycUzajrDKaeOcwoVs6tZyXegT84wbWxXdH
sLku0NZOiiwioxO8FO4g1vNgtlvC7ui5JrOzGHpcEiZfY7iet/y0nsHwXDLln3R6Lq1/Gb3tYFWY
AJj6ykza3cSmfk2T2liJ3ijB8Ig0cQaHn7kNiEQ+Ye0D52emwIymVvEmjxrKvI4jQzTvZzwvd5hL
7zUfiVFEOZElRnLsxp4Ny9nhgv7YzhZ+3bGxiZTOEhEdQ4xZO4+N3ZGZRO3udJB34DHtitsMT+U2
2GljMnOR1hPA6Lqt2ZliyV+29HDj8JJtK4dGvFbRV5SyJeShh74AHkBESY5LDFApLUmtiD1mJm5l
n+wNGn9UUJpEvfSKLymrnBL0dhWWm3ool8PMyW+wOvR5bKBr4SU4dobTHvnBOSRt6RwlY7ad2+Za
zeI0y5x4ZLf5SHvtty8GAUtKPFGo8JaSrAuZ80LA63B0DdJjhoU/g+kAt+KRFWbuvsQ0Xea+eCqL
PmXmOQYLfGY8Qus5CBKuzAT/ZsauRi52GK+9fArJjRJ/0gDjpJZuHojTeHGT4Kj+n0kjPCXusAxq
v36LgMQYa0bNkB29wHyupni6eoPG6ZP136q8Bf4VH1pWPpZSW4wqjm+0Uggv/JvYXMm8ZHZG4jRL
tSiFuQKAWmoTkSui7cSq98KvLJEAtRb2zPFUzuck/s4K299zzqeB6pBvMjeYDhFsZSJ+RFKsOfY5
LWpOxA2S7NCnCdakBxqv+AhbSat6zQYrqM6MzHlDJZPc2nB4rwPKj6jrdkXIgW0ekpOf4KLa5wJz
mk5Jpv0RwfGwcIy23IWpFVLNtNHOGjlZJzlOM10ebsx6CA6Wk3FX4lf/aBkmgXi/g9SPqMEhrnFR
paeZRLfO7rV9wEy6DXFzZaaPTikyjjIZPdzlcclOsz5f5/QI1TWurzuL1jBpLPVxao1NXbBhTKO3
j7qq2euIrxLc6tdOPz9kRnYjOdkhC1HiN0ucy6mwK22Rju6V/fBFH6sPbiF9H2mwnjjH+3tXebCV
dPJMs3w1mUJtna79KpIEvz07foQqVmqT8TQl4ux0sccpmPpCFsNrkzZkEBN1OjHzGB2as05I+h5e
9EsnYUIyz59133S0Fe2T1JEPiIoTldlxfzNFDpBSJgeur5heXnUjk32JwRfiH5dUadJ19t0MShM+
FBWW+G5nH71KW9pAy0wl7LcMIoJQYw+FSY+guxBfxmxomyL16KEzkVjHhAwEfvt1l8bfXzESJPGi
i68RwqRAIgudXyo89ZVheuW5R8lLuyqaUq5KAhEXmVGFBC9pNoQ56s/YZR7e0KTwRHKSvv3Qk0e7
vGuA72I/fWjtIwFiKGPsUXn92PPOhui/VOLx/ihsryE0fTSt2BQAe+NWuekjCQEV1T5vOjYjxFPm
C9PbuoPjb5FhUBUk3gVL8RIXf5LjRJGcXZ25SY1fXJWS1+UDx51LX5ITyWoWEW95l2aSSoZxX/7M
WZ+Z2RwR1hocUyOl2ERNU6Zf0RCSHuLQDJazsU7t+KvAvJODhU5MmdLaG73YDAMD3CIHYQq4A/DR
4tw5t8U2WrM6RKQ3YiWAAByRJpieJkjnyD6takDmDTa6LiflQMqA0ysQz4XuR0YzbskJ8zkR/MjM
ImYmrIN9ZvGKw0WRkZ0a+Iv5z50DM4tvt6hHfnWK1JieyU5U/Q07Q3zlJX89CqAlgwbrLz8gEkA9
0sUh6W9Lamrj2R6K4CPpg+ewJTwSH3bchDROu92UrTC7/mP1PZ5qhM8u+5kJTYqAukEaAme1nEGM
tNr8zXqqJGzpzajoxZkDaZyGx+9Ia5KaIlCIwSxXcdKfYtv65RKDRVXdXMqIilqvkOmarPMR82Nw
Ru4F+6oNgjfJtB9rLpKJZ+VJ7XnM0JQTyf3RdpzFnIqpjxbzZotKX0dTQmGkQZlJcgp5ZRhGJgve
d0YSI3mCI4QHxpVbF7jQyjNlTB993feTuXb3WVjsp+TWm/Z3VHF0qHz+yr19h48MB8Loa6SWHIv+
PSLAdGmUmoZSs0AODYRCgmZ6MZOrMKxi61Rjfkz8xNg1CAhk146bPOKQ65mU8142aC9O1I6HwRC7
Wtcvs3Tkuam79lwyc8+Zme7dtBj3qgZ2sqG+ZRaLZjyJjy4cxK2njNRHs0Hwl62Jm+9vaasmPPOK
WVuxwmEv2RWd84HxVEZaOx+0vvuMIrI4Jo1Yy6yMT1rY6ZgJTuDVBoeQYzG7b9GAqx7YiHmeRj3e
BTNKcNbRR4bt/XY29cfKbp0Na4l9tLrgCIxCPTTKVcURf1d79aefGeaylsZD1HGJtpO2Hhw2SXVR
6crRIerEu+YyTExa9frRXjsQbmK5ytNU0ATlX3ka/T3DHh8fRk6zY0toUc9xsvWwpcz8LU1+ZwGL
wOCu1lfZoDf7KUXxdMdujY4MDQN7Kq3j3aMw6Bc+ZcKgTmpmY4Zr7NtRLjL640YM96Uevyc9JGjq
omagfnwgR+DijiGSsnnVoO6R+PkpCRDX0qBdSioZEAeKpsxJn0RrF2A4PyjsvJWDMRm74YjeC3aI
50aEbNnU63pwXtvKazgGUS6F0D2FrF8bKuNlPbIG3Rci2isl5gqWv6gk23GQEXSbWV9zoU6jncvZ
P46vbc3d7zKXYHZPcVsv6jHmcIvXW+4y9aez1q/d/JrrWJYQ21XvdFwiqBThRUwB0RFP1Hs+q3En
+zdDQ3CN1zH1r0//m+Oh0VbLNsPYlOhNzEvZVO+vk+O8awNsmjDQzJsohu5PuJrHeRFSbelD+DJT
CK4oXdnr8UAxcpzcGaJvIi4BwBTjZ5qiccU9udJKgRqrA5bwhoCidaSRiaqOjgL3aqzbyBOLhJ4B
C5ZJwhOLBnLptu+oehg6RBUzU5d0a8Z4hD4cGjf6UuL/VmZfObHTCqQF9ja0lTkp2bnXP4VG+zpx
WaFRwknl75eg3jD0TtB8h6J7NlZ9yoqVTqyPxaYp6gsmcOyP3j42ondU9HJVDAjRcIWgLOFBZetu
p9zm6Bs0PpHN+o+OgJ1umbfCMZS194LfLmuyM5xpXWMcih3MMob8tEMgE/gAuVBt76WH1MXIHznH
X7QQgaBrAMyp9aqXmx4oAmaf9VlOHPhSHk7WrsfIklXMNZMvX07ne0sdGQlmipziwSTI6nKSiUAc
h6ANteQq75qgUi4XaX6r3O4cs8gstPyrNboaGTH/mkrP13MhmPXPuzyQ0cqmfb7Q1Pv4tzWxGw6a
kQ4bf0i+cMCMlrWFWCbDwtXsrWOWAFCQg7DMRu52b7pyJokuNVMozIa76a3voxq1SBni2hhObzma
Q33wVDuj+4lp6OxqDAdvXqn/jONT6JfmJ40KiOdink+xIIXbtghMDRGrrzQaVKWuZ4eyLvexbXZn
a+z3ec/hzzeEee6pcfJshrMup2DrOz73SYBDSgG+CdvP5VxhebCoXSJ4Q1K14kbWzHeLL7swMPBQ
UbPqCmmM7rv1pxd8O894ClyGEjuQoOlxc2Tf1Ruxp/fNIaczGOvRZx7U1WPrNYsUVaKuVoLRT9lm
WVSsTLO4pbjjROh9znjfuhk6Z0ekb2o95D6BOnDX5IF8RW7wXKb1QzGL93aKfmeZs4uGglUtsbsF
XY0l0EzPW+o+1ZTX1kCH0IpVZz+j3BXqJqpHfpEsaezNtpJCYngZEiqO1JfLu6LsQHeL6eVE801n
RSaKOF5l7u6+YQecbXXziGiOVL0Qe8aEgUeXHPuj2Xhfle7tU+GjDjT3EUnri6qtvglA5prl4tI7
+3n0mJMLkmuCVeHnhH7ULNETYpa5YPP1ei5twSCFzS/5chBTL8LZ36l710zkvMl5OqPmPY8ty12j
41Kpae2l06kVO1VOEASxETVqZa+8BhU3g16glpa0uu1QXEo4vMX9mTc9Ku3Ema61pz11vdAYxyN/
o4qoZv9iKm0wyRYQkC7yzdZnkYvQWo3upU65/O9GVPfbJUz8hQpJ12Cn6S3y/oaIELouSZZ2xbIU
AMcj2Hh11Je5H8ZF31grhCWsDuhrV3jE1qVB7PUkLlqN5eks3IYFTA/+xGIuturr+gRqRenqrbIe
VAhkqAlq3knBxHQ6iyHocFHkd6nHShY47JEWJcHBy/txp3J1c2la3EldfEYRpbr0bDpRQbarZ+Fp
adIOKTSmJQ6LbdVxUXhomjKn4c3L2cO6PPsyc+vQpB7yMeWTRaz4LnPpKAahAuywl+XslExYXB9t
D3+qSJ3tc20+E4z8bVecVIKc/TmiBU3Wsr/NNN1ZU/m89n6w1hoOd1z9OOQiGbhLc702YICukqh9
EoACsgBryVE8zygRXM9fuZgfMdxBkKEN1lNtEqIG3uawizeqXREBuHEUUNsmF0eJJn3eItHQ1nON
+ixFtVHUnyXv3DpJ/ReJsMaItYdYYqAU5z5TU9FxZMR5K8DjcGsQk7Mi3+9JDN1rq05ZxMYd296a
UFCwTXs64/JouCVou1fZHH8NJjd9I5xt55MU6qSUtTUqDgRIzS4E8YexnEFKZp+Wsboeh7s/UtkL
nu2f+9qNlo5GgwHBPpa7vi0m6kbestGynry6Si7uJH6y/Asbs/GdMag+uSdUdID4GUwvSua9lcbT
oTaaFPWz8Fe2m1RLsIb0mtB7WGYJNvy821gX5T4z8NJ7YpyzLIbIXPEjNgiFwYNQ3xncQXtBuOPg
jy9pN0UrYnCBcCbJiF9vSQt0nWEF0rPWByM4azMrlulOz54FE8XNj1qjZ7RS+/Oul/Jm8ByPiQvI
NuFDK+Kh3jTTVdLxmuGWvCR4JcC72VfIcuBwnC2+uPBrFX4aeEYYcZwiNfWbTWt17LEhBRDihnLp
RQWmu3V7w/YIUQsmx4+GBXlTsnwjpOmB+swuOUtO8EuLJl6h6cVt5LT4OANwdvAkf7P0+V//5FAm
//pvfP5dIkvDcrj9l0//+lzm/Pdv6u/8n8f889/46zn+5qxb/mn/n4/a/pSXX/mP/NcH/dNP5rf/
/dmtfrW//umT9d1X8KH7aabHH8nJ//4scFpTj/zvfvN//Px33AktyxB4qfzf3Qmff8Z/zlf5+9/4
j3wV6y+27nGXkGWIAaDl8sOGH9n+7//JeN35iwMyAR1iYDTgKYuA/3AmdP6CJYrwwS3dv9kW/sOZ
0P6LZzEl94Sue6wLuvP/k69iC/u/uJyZmM4RAWMKnhBeG8qg5T953uhIwPq6LHXuiYYxhOyfaqg/
MrugvUrXOTs++JMZVI/kFJFmOE8n2lq0Qex1zxALWLU6WXBUS4wZaIY2j5ad/2pkiM+/7u6UfSY4
8DO+XeA9fvRQ2d7T0BqnprQRoM+E1PVo89j1X9DG08HSTXmyreZXwU2vCUp8BhxjbF4dA6Ph2DgY
CXV/VwW7Bkre7eTbXKRI86PilFYeRs21/VBb8mI3oI9lMRCa6I+oiGvrBh8pOXrMW6IJCfZqj2jE
MPybGQZq34nv07RNTTi6xl0Qxs4tb5irAQESqllKRHffxMCnxEFXay+dYRa7Vw4aMCs0giy/2Gpa
/Cx9h/6si+NJh930XA+QGdiIbfUQIWGXb7xAfgLAbbpGnDoXM5LRjPZsXq0BxeNC3jWHslejBuxZ
jiWjc5oFzAor5NkoHCadVqpi3vlMjLV5vv/JaBxrn+n6mdRM40LlDT5Xxj4IRgjvYQp50m1jPErN
Qq0/zgjtHF+7FvCRt8Caw1tZa9uiHObTPFnJmkExHUu71m/hbM90dTu6SOrTjpi+2yRoVsT+xjKn
aB3bsXh2e/BX0pEFwZp9dO7L4C2EByYDNMRUO4w5r2leAPbDByxYtGtllk+99ZX7o8vh2sVNz6Mk
vJDA2WHNYW4r4EZqZM6NWsC7nMRaIpCDVkjMUzpall0CU0DfRkeIPKbFqKSXrZZ6pwEJ5amZwJ+1
sTra/cgkaYAbzPg5bAB9xPLoxpeYpEhyGjMP1K3D81I3x202FDff0bWzk07dk5zw45hCDryo+dun
orHFg6FfyPCIhNG80A/ig/4ZWnPwdP/EVEv7UPawGoyrhsR56Ym1wS4wfof7z46Wjv8Ciu7kfa6Y
hU+67awTab1zYpieA6t97Ukf+UoGZHCYaYqH3gkMivxiXEeBPjAI0sku5JrGuFL7AXDlAh6rS18b
YtFnXrnW9bA4+AVVqOkwgXGS9uLoQ0xX0nwatXL67dX5PhyqLiQSMFgYmkPO58AtTi+hSUUOHz06
j0SUJZ/omTXiTdg7p8Su1qHuRhtJX3Hh4SEB9UzObs37/DAHZPPGqWd/MgbeV7gtf/WkWQbaePXH
dniRcO+7KMIXwmPG8Z5CGmaBY17tgC6nPhCOO2q2ik8cwtc0ZUhY5aVYe6MfvhI+6617O9Q39+/6
g7k1OkEonXCZrKszlSsNXP+18iYFOXAAAekegS35kejFfue/NKMKHtNZIvj06mOW9/5FjjkBvgb9
0WyMUQIZJufJQlbPkdMBffCrM8nBsk5wF/CCRh6c3nzxTQEmTWJ2TmsN51LGeaWhT1ixUoibqBAW
Hjfbsa4s9zCqNFUShMenUhvGJ2CFXUdjinyXot8k6uuAQ/O6jSfKI/UIcBt/1/SS9Ad8kntAkIe0
cccHW7TDuYjjwz++xHuZbgm5OsacXxZyLKo3vbIAsb1SdfT4dJpMAmcjMqQJmz8iccrebCOlc5/K
B3vu0pcJSZiTDp9O7c3nAbr4GZHnhY58eL1/NoZDuDKjDKCbe4IGoffMCoSig8LqRCApGXV6iDWZ
bT9P49DdGtt/tXWsVnQneyxBHx7akoPmIMVSOODN+GnkZ9GM2VlLORKQLLjxQhOj9Gq0YlJKn4Vp
wZTGnrspQVieKuE0C6DH+ifyQQFojva1a64cjS7nTCLoGZqnufL+IUDmRL11p4CYE1zZQqHJJ60w
iP9guyTaJ642ZI4jZ3Ksa6j38W/PM65epmvfI8AVGUXqFK6Jwj50PsFZ909XHIPEqulqmjFSuO/M
uxdZRN8bXz3/6M5QEoS1e++DP+NuwuW1iIfKWrskcLx3a7b85p1ozQATg7peGlX7p9e4n0zHuFZ4
07+iHtA2emwgDewDe+P7nHtEqAUPhUG/hy58uQxa111xSBQ3qtBi2evcwiQ8glb7ebHquybYOUw7
Xt2SNwUr3Pg4xsUlKCv/SihxTr/YDQ885eSFZAFmKdn0bgYUlQwH46ecXJYHDx48Fnr0VA+YRhDn
CxIBRXxitHpKa6+/EayscZsn3VsDOZjEJfFIWhe/jLIZmOAWcl/VcfxiNnW6jnX+Rffvov91U42K
IJ/3YahDYyEmnG+20z0Y4dwd//Y19WnRoymscv01qOb27KkP9z8NjBCYBtvRulWJ4qNr9sf7nwjv
IT1khrXOo2BcWyG771iwPOkKL/AUaBAr5CBR8EGuMIQMHsGFSzAUoOD3iqlH/K1gXbZBJzvERRBu
DI+uw8yLwPXj7SidEUhFytus/rAcY9inEG1YQ3T7vIw3GM6ysQ9YYJiNG5yqAB67aJOLeajS5pZr
bf6gscoyU00NZCI/xkxBJNgUtrk+T8TIy/rYI3bGxoBZfhDjWAnEsYOOdlau1/ibMq2wnag/Qj/f
GmGvEkXSYWfjncEiDOxRa2AiE8d2p+zeEBYm516MvwTnZdHhdECq37Ds6IksmZTHPXYPpkJRLJiU
XsEpgLRE17jf7pQ8o6ZnRVUZKwjUZTM+GHfApan/oL4nWpoBZq36IxL8TFNYDD313xacDIlaJGcx
E9xAY9VMpJN65yWuWHL2wPwhX+hJZ7ORZubGdcZ6MyggJ+IcXSlCR4LqcLe+gtxhr2atscsicg6q
x4fusWrz24D2aZn6agr/6cSHV0XbASqoU3hQAifkKmCoVuhQDEMUdvI1hSmSCi6qFWZUTT+ocB34
QW3JkOHNhkfqVYPbh1Ci1HAtjLF1mrPtCFUYRQ8hzj0Le6MPAE4YDX2WPs0jhCeQGm7adgStV3IL
w0Bnp8HewxSbaSBOwc5suezj8NtUSJWe2w/AgkCi33HSvM/CXs1ZTw4hk0scoJAIZodaQVowUm/Q
oE+BorcUxgXEK6C6GKQOw/QaTNa6gvmqYL8CUzuEfXsNZu3Q0OPlakLcGC7n/jaC9HoNUlAz0h57
mLIUtkxnKCBT0tNxMpzccse4OqPDND4zYsFmUgFqqULVok5i9TAvSxo1aZ89YgnyrFK/V7PC3Cx4
N+5+xuWe8+0McbTBp4QymB6OguSsBCPtAarPsZxTDUcXwtOVcHWtz15vHeKqvtYk3xAuIk/UT+mW
Vc2NmIyPEHqmQvUyQRO5UeM320Q6FNTbyHevkiwpC3Vv4RbB0az5kyq7Y5yf13n4DtlZXDK//3Ch
BUuowaLVq63EFVLnfly1DdaQoL5IvObTUNE4smtuRF8Hj8eEfVn4082YMFKzkpRoIhqhKm4IR63u
aUrzY64nCemDerOciDtiJEgqOMgB4T+AkKB7r3RELqlCJJlrxuvaTj5os7hqRrxArBIufcjK2Qex
TGAtZW59SPVzsMT9YNR0YTI0LCcFaE7RDxrtHI60/u5J0llIBXM6L1Den65nfCXeb3aAW6DAT0sh
oDVyKYhQcIov/MJPpkJFdQWNRtCjQMcEvMKTxnClPXzpBGfaw5tOcX0S1Y+UAlF7mZ8EXKp9B1Qh
VSM7fmgH7AJLu/pllE55cqOJ7WtSUSkJSHj16SRcy+wDWw8StoSIpWB+NyBkw85+lBCzXuU/ZOZ0
o6tDtCtMrQ5bi3vQQcDaUhop8jP6zcC0vl+AOcz8IoPQ7buEaT/MLpEhxw6GN8QbDaI3dIkv8uQt
KKABhqbgIpnp81oWn2nDjZTYW1KJTxtOOGT/dRQ4jLEywmtY4lAyMlRwsYQy1pmkwRz3Cj7u0LXP
IeqHJs+vIdgBDnubpkmBjrsoXNUDOTXep0h9vNfm+aeD8iHLpD5KkOA8WUdJECwpGjylskx3QPNX
VJbt1jH6mzfRfMmaz8Dv9qXmkvTSw2BkUm6KMT53NS2htjUA4whTM0St7yai2KVW/iIQqNsLd8TB
RtfsC+f9jQhxMWuAuKiWOB8bHq8BXbXoLBDuTJgD3NwmeI7L5g89b2vBRG+mlb4JBNZ6WAU8eZ31
RHs/fk5L6y3AcxRTy4rhUjAcehuogipLMhflkir8boQWLK6ibt8MLNhOAzQCRqMTXlygUkT8cZTD
02s4yzrRH7XsObY8+l12JVaZFQmg7isnP7EKJ1YTGl/TCt0CKovI3xiOh+4fW52tNnoRa7fzGrVx
ubY9dB7plGx6zMBX5PUcU961o8a/FPuEPePWkKj07KqhdVzVtncdBk/u8NXdOIyLKVoaf1XphJDg
f+YuLW38dBq323NO3NtRhGzJ83JivdKPGHXBock5xRdS/220TcNNrgFa+YzsK0skFMQTo5q2fpc5
LbbGW08c/J/SnADROXB+mZYFPl2y9n3aGmN8L6IN3iqdhKMUE7XSTpSx+xChvv13ws5rt3Vg27Jf
RIA5vEoUlSw5yumFcGTOVUxf34PauGcf7L6NfjFsWVYyyVq11pxjsq11saO5D/bis4ha41nVbZbL
xYOhYMaIhHtLv/J+WlwaDnaNbvFtlIuDw1OOA8uruzg73MXjUS5ujw7bBwGf+D8wgoA/paOPNWTA
IhIvXhEp6EfXi39Ew0jSV5HHDN2sD+3iU4FXhzjs78/XGw3Pfsn0GT7ccj/I9cQ9Mj77v+53/XWq
Jgd2Y832+qcoIXmjNCP+ecjrL9WQitAET3J9yOtNQ9P76M3m1eyy0IZGVB6RojLHRDuyNkmcM6z9
0FbnFFGYKIefuKCYFZP6SsPjBHxDWTS4ithXnbg1BdwC2j6rRPQrRvavVtJ/ZvX846TTT2MwK5E4
DZkN741h+GGuypWgip9YxI4kgjWewL9YUCugwyATwdSZtq7ZU8Z+W2McB0C67r/nuXKCPGcV6C3t
pqltoGUlzevFRIU4Ol5D7NC4cmKxypYv/WLMun43L1asfjFlYXZe7Fmqf/3l9Qty0CKYB+vSIDcE
MJh8FHFuH1SR7/rBbNiuOqt8lOOauTHGgsobVqoZ4fQqiw5/jCTy03Vld7j+XLPHP9RyR87lfWVp
6rZLi2VWDj0f8RfXhTg+ZHZebgyAHqtZL15yc46Dmfn3oZk1FOlx+g4oFGMTE8qj2hvany/6f74D
wowgqIk4iSEsHN1ez/bTUGPTTx/zgvzPzjgrjvWt2/Tg1EehR8/5EB27DPBUop08q/2Ku/DiJDhu
EB7p45lw8CErbgZD3ehKeTA1ue3T+WRgpGbMp99ESrMxyULVpYo6pN8mI3pl6efgk0KODTYpa48X
G1ZltO6IwyxMtvpOct8zrztMcmnob4SnvDfo8fCzl+dk9L7rieF0B+aQEsFasgDb0He8/F5q1tEh
G0o092MkTzWzbCWJAg/Nv6Yq7yIcfHp/lPiY5at+1cj4XZvVk9Fg4WNOwjAYzpSqwjJKTYaypdf4
8UOZQeoy5HD2RpIMUUzaM3Dkzjz2gWuTR5Yp9Y2pplvgruiEGsKNXP1WD9PbDEUm8ASJT6sctqTk
FYgYMt6mwxFcNvlTJWlcVjnUepDh+RODLjaGeogygZAqJWV/MR48/ZbR2QBAQnyGLty8NgW0SDbT
nZ7uDQQlK9OofzOkFuTxHVzE+0ddyAPM7ZGeDZuf0avONRf+1UjVYrkVWbCwK/O6r/edVWwQZ4Pa
lzdNEV6q2lZxajBPaRxG6fXtZGLObs23KQwflTwu1yxNhyq9kxbWTdGBnIqtGNeKqx1mKbZFyWQo
69JgqAr8xi5abAMVRxLTYY2Tpxq+VOEUK2ahG5pUNYd+JwFdPs6U+yuXYI11ywBkBdj0EltcvM0e
tIPSvMW0Hdx5E7JjWhVt92VWmPjNDEpMQkJsxQSRxi2dyWnw9eFkZvn7iIr6YHQcnAgzN+ZQ74Qd
oz1jAL6qwvh7mgx5TkyqRwReY8YylrveS5pZ8LmkfEpxWTm2RE5aDq9NTviDyH8Gu3vRTFDM2cx8
nBm9VDIcTbrDlSEc9sX8iFQN3pIqlbWJfttSlYvrZJ5vxtUBUbFO6KV1BP6U58lD4aikOwNcF9N9
H9XKXhOvGBZ2inhBHHIwUHoMstmrufmQEuOwVh3tPCBLgduN69Ltrd9WMU6kWGyqBqofnj4q9FMe
YqKZjcmgh3KGw/LTzMlblN4ZWvOSVyYarbooqCZJKBxsrmiWJcDexDfYPaI3WVdfmp3tIUHejKa8
DaNnXFD3Rk8V4gI2rN3wXvNGz48oRWyte8SK92Ja6dEay0diYRjED6zR2XFuYEK0zmORMg4T1UeG
b3ClJtCOKsNj7JzJt3hRpNSz+RlirMVPhEGtsKqnOM4ei7n+jblQ6HPzW2P4IY78Ple55gAZHMkr
p4X5OSfjZ8hFQdOKXxc2p5D1YXKcd8zM73L22GO2fmciKKpB+WMxqWAUQNRwspnINkbDby2s6J03
z0+IoR5z0LehueHsulTqYn513+swSxiW9th4Jbpfh66ZO47QZS+4GtwgmqpDuZSqYV3+CkVsVV1q
KyM0LnDLP2Sk3ZreXEFgq1baVAbV7ATwHItVOkcnlr6AbhuS23GlWF/6EmoZ4orJdFJ2zpLqDaHN
uZqHvRij+7SfH2yTomymUwzfwbUaYLrZnVkNA29l8dEXh84ySCM0T4mGljYxnMcmtdN1O+2xffp0
fF2609rboHoPpPMipUj0jUNtqEb6DHINQoWT83arfObTzlL6IRMVdL6xIwqeuRrvl49YFvWTl3v1
GtgwpXwc6CL+UtiXQQCuKHN4C/FbiiYS/HuJ6k2b0EB6F33UToPND6U2b9q55epZkJ1qkcjhJl99
ZzHpT2JvZVnKa57kbwtzh62VB/gke24xyKyGy1BWoKGK5PZ6IomcQ7/+pfi4kHtebZBgoaRT2aO5
d5irjdUweXTbFcJ1CPZh/9Eqq0kdX5CNLYRpanaF+FM6UiyT2XzSNfZFRGoxHuOxerwuHDGs6A0g
xhAsllQ/w7j2QefcJYP2CdKWizzORHRVnPdgAacK92Ou8wG2KR3sZbtdITNTq2jhS8NYAQdw5r+/
78sSzVNEO0QZIc9EmLtkxhtE2rKbWDvWtmO3JFpfrMZ+Hy1os452CWMaHP3wS437LPNHC7tukKAB
DQe78jm2iAw3AB8wdmJdSVzFl2MMudGaDkz5uShk2a812CoaPDfIxukhqnl+ElZkUEuTBVXXPwvX
blCPkDhohSdLysuQj+uiU5szBJd8J7oE1gzxIPmMWclmo+2BdirkZNFypS7taD6pLm5yjaHbvJ6T
BkoVJHPO0yUAVtfeZu2jGNLniRHMqiCFFz0fV8ime1PG/sM2QNm4Q7yxide7cXPq0NxFlM+h0q7G
yhJcRwXSOdbWHqbWWseswu4MrJfoYJg5IKEdM7AlrKHWSiHd5VLb0OCO6LS5hV+LWCOENbpzlNje
JBNaGhM8GJQFNxhyR0P0EV9a9J1csdqgFd7LrE7wNcWXbFyTDNx54pyLbp3cu+/QmJrCeBTN+FIb
3rmPmGXkjfK6JHSp0FfHuCp3hUKL0o7x9JQsaEkyfSbxtEvmJluzzftFTAD1oGfPypyP6DJoP8Jh
IRi8dEN/3duHySdte4dTaKaZLgAq6W/d0k1h2fgeXXVjFg7/OICS5Feu+0hzHlZ2J3p8bdVzbMpN
JXgBWMIcNDl0lWdPbhCGRjeKhdLX4xDXiFJY6T2Y46Ywto3ZW4HQvC/Km0uEUYZKCKszbiJqkul3
jMVX0ZqBSHAxqF6C70gDHka6qYpp8KwJ+ax57J9kdztiPchwe0SLf7IabiEjI53tGQQjnEFekl2c
GQdTjDx9K82zYzfjsVd1urRRBUC2KNg+4Mh8VqGx0AaJSEKecaN43Yc528066gF0hP2pHM0Ebt3M
Bxcv9oYu4PI8+RaZXExt2GB1BCcr45Oa1SfYbQ8xorqVksXT3vHqD1NnnBRHOGFGmlj9j1tD6bHZ
N2mpvhq04jIO2RQkDXnLfZwGll3vS1yPm0qbzpBZfkqlsTABGoFJn1+rnzXBXNpOHJp5SfJZL674
/kBG8pYw2thKYSFnIPMn90d2Lv1/5nol7WpFWa4AyNh0OWx4aUUATBCBVF/YAMHx1dbRws7yXuyR
T7yN+o9STgmWr42noae/akWY2G+6zrlnQ/sUh8MH2DgkeMKFLoETVKjGW1vAwwiFhN04tu9dTn9L
I2HIj0cz22gSm9yk3VoMCvG11OvY5cpnKNmJ9NigH/H3oBraZExTNnrIkk7JTk6Ag6Stbm1K0Nzd
1XNHjW6NftEjTbLt78FU2cE46kqTRueHBKv5KRwfv+/Sb3AA43oo0yckgGKl0wlYt6XClZ0mIM+s
MxHwUYglpIh171YYJ6jeKIxVYrY9B0mw1s7PkbJoHKWOQpuUszXAjsmX6viFQFhdW4V+50Kaw715
iJi8+DTGuHV8EIDANg5iXEwmx554krolaDm0XbHWNMAyhaGAG1Mw91bzw4Q1wMdkGfl1U4IQd20U
+4m6iAooJq2X0DHuzTHK12FCl9DVXDS/5RvBA2tPPktwRrDxvWmX96F2NNot+OUmQKpDbfvk1Lrj
91xgyLPNz1wegoSxvn0Oc85kJk8GYd8YR0BbqlCZyTyQSL/XYFQn1h/tByh4vo7BYAO5Ctqq4pIN
LarI99k03cT4k3eoP/NNbtr7wWOJS8t2Ty19X0mGPekQnxSDaUMCkjbJPGZ0ubqPFiD47FKG2KaJ
jxkvjdeFW0Viu0+NJCg7SgSzHQPQjcizE4GI22ZDPnfKa9USyN6EWVDXftdUwIjASEAkIr2hRdpr
wiVHVNrjqs1mrkWIpoNJTJ864okTtkDs2FXuq8VDEgESaBTnFMLOYkjLiRER3FWl2U0ZJo+hHCg8
XF7ZBKCqMUnlZlS7g7ROKOTSXWjlA/vYAHeStwGIyEC1dLBFl9V2ToD5lHcWEedUr+5ikc4fhj7y
XkJxoIdT1RbkBFtuZmFvc3g12sQyA5zzNtTd3lfSHo+R5X7EIKmxlEK7cwrG8WZdBUZffqpp7GNw
j/w5drjGKobYTHREzCg9W6V+YAl9qCFI9U5Z4HDFFDPC7UGdSb0Z2qaNYE7SbHO+0P9AVJdFxlU9
dTcaa5RddTjAdVi11tLJYR4ZOdon2bbdUdbKbZO1x9hxLu6kMnMP8+wWzprV5kHNW9rhqwFKgGVM
AeDC/IB2CNKIfdboayRHyPrU4m6Si0MfwgfDnZUquruizRh1kIOn6U7P6kAElNOLiOESOyYQips5
ix+RWxrrJirlNk9q9d4NI0aJinEhhfOhjyGJyiZmy9kblwQv9GzOHYRvU933Wl2tW3ImZnr+gUqy
qB+W812unE0FZxDH3cnIlDOiApQfY3tGu0lfgj0c4p2ECIJZ+Wji9OK+0tA/5srzYE57o2K7NxDQ
sNY9lh71xxj6kaIgf87K7NoLYuIgP1Q2X3aNQgh5w33fVzUhRvwnZ2OkcnULBJs2blim0S+97jJ+
Kw04NlgUEoxY6VTf91OETzHCUZIVC9Gzsl36SCAxPbMPcKeVK0IGTkWbO2clc45RCvjFwqpohfIt
QT20nWp35DAPaVScVCV+ozvITkSQDACsJNOlu2JHUaJujzdMPsxzTsT7AMO8c+2dUxSQrRguw8GC
leoLnU42y+2xZ0i3rrv+065MZWWZWG9gwnNtr5lPat9a5zbr1EmTVWGo7qbw5KnYkuzkg7rehQqg
lnHRi2ay33p5tTg0NpNM2FLRlG+MEqZ+Vpc4kZiNepkZbrSMK7YFmK3taXxbtsf6HIbT2SBBjjW7
OI611geZbHDON8XOdLrfSEtpc2W/ZoVytuY/4va2sbGb5CCRxLAOBMS0fE6wOj24nLpG2NgEUdpN
+ouo0scUQg7/svQAlO8y8W70XpAl9CEsAT4KHcomVnU/tp2SxPUlUWtSOdR7gnGyIn0QRmHjkrnx
YJXdhZ6HMnlJzzCKx8wc0f/Ocb7tKycCZJJ96zFTHtWunsJw3CGbeJOM31ddxoXIa7qPOY13VNKq
Mzs7El+Yd1fVL4Oq57kPuJTz/HRtV2Eknx1iJ7rJDYOFnspIGww/sRVrmeQf9mToXDl1QHHqd2iX
VLTU/tS37lNvb+PesIMqBaUxNWfPA3SHAgmIVSRRGJf1eqj0butm3TeGe7ypExVwrjrNvWzMY+JY
3qYQWdA4SnjAevQoxK5nqsKgEPQV2vgXBlNAuxTqzwZAnkl0PW7vul0XLJ4mHY11MhbvtotTsVqW
JTceue57h5R1fE3mzLYu+m6jsGJaI/vJ2rYXimz3wygOSLGB8ArLyqqnT1dOXn6INONgj0y2B4Zd
dDTNtd1zwPHQXBnSjuTBo+00dDpM7xG/vIX4ovtG2sUmKl9k2/YktpNhdKh5bJBRurKtEopNTXue
VeW7jUbz0NUgfFQve3Bv3CeN4AP8XS6C49Sm3xk92saPjf33rkrn+wj5PARKPxzj8Yxhh1OEHVeX
tejt4I1NNpw6tTmFhPGdKoH52jVqdZ24EZhYW0CA7KoXorvUV7uzHlrD+qys7DUqtHBrpiAluar1
zoNFgxXVcZYekUYhJp8pOKtSWCebWKNVBuaNNhM5B05fkSjj7sf6JevmcR/WJBarVvNZdX1zKGpj
TW7nnagNwYWBErMC3buuiRLdtAL6QWRtY4FEcuoQOjeY/UolP4eTku01AGq3mpPe5JGAG5e00CBn
9ZbGAT3sFJl45acQHiBHymYnTA0OSEI4pqBDv+6yDNfjgBWELzdVkobfccGIbWzqTWqTTmeH+TZk
voQHESd6Mw4+zZHtaIVnhaz11bB4rN0+PU+T/ahVofFggjDyhtbcjpH2CEbW2IGFiyhNAZxYtraF
hnXoGewfNNc7KY4e+uqoXTQ6hJbZzwHkMQyfqMAPyPs/0pq249SaeYDliOFhBl5E69m1iBnruxSc
7zWcuqWb7anJMwZ64mld8dER3bGNudKUtlL4U0uHDPjvNjMIKNJyE80aXmmwRl63RwdCoJH9TlB1
DUewVNBvOy3OVcZAfDexhql3XQOROBy09Szzj95qtFuMdpuh+AxVK3vOw/w+wa5mkQQs6kKhGYtb
oSV7pPECGQ8POYcCilrR+sp196v4oWN/i1a8KI30MBuUQejEBSNT3do2rMtq3X7bUUFh6jkd+8D6
dhA6K2V/GKoaynsT7blOsZsq45chxeeQEZdHxR5ux2XH+Z24ojybSfJWV6zLBe3qRCnBRxDVW3BQ
74hRP6gok/ZGQ209VITktBvHoHyaovndYDM8Qja26zTbqBVTjES8hnoLryMTb53ehmQiMjWhQv4Z
2jrfZh3GKE8QzuolNO3I+2KANRDa6jhBoXC8zoPsEN3iw1VbXqyOsYfcM9jGZcoYwjni51g7lTnT
HVZfcEgNvtP3T2qEXaNZ2sRmldS+BLNaJJ4IRGdP9Jwsw7diif2Ci1OfAtCZQHXBWoovpW4Va70i
cbAmtWndzgoM5pgrH1qSZhMZ00cril+RjTVCKeeualVza3uzFeSLTwjhyjMcdtbLuXyWA5+bacAS
zp3q3KsNPV59HtduPTypfT/vGn+JLsoNbmlg6GRrRlT72ItG3qgZH71iLDjLreJw/Y5+CmLN//9t
Ort3EBz/ueO0PMLfh6kphUBvxKI8amnZAOHjWa73qRsbod31Z/r4LtCh/zxjmNX86vpzMsX86voH
//Xt38f/8xtIOp3u7v+fr+LPi/zzjKx33bz571vwUqe+05gyP9otbJPrw1yf/c8LuT6bHttVsfv7
xLWSUUJc7wrua27/fH5/Hvx6699HuX6nOmPL+cBBuvf69wjkx8EtumpfFngrIaNUXGaS+nD9LkT7
8Oe7v7e5M4xZHNr/c58UkRVdtf/c8/pdtFyp/97WhTkRJ6m5u97+5xGuv/3zx3+f6+/f/fMwlrLI
ejT8kBr8FHUDKZ3Arim6/ftCGl1hAnF9rP/6Fu9Fq27+PlrZlgAkRuuSAaklZyJTp8CV6i1nIaEU
y5d0YVvGy5d/bvv74/W7EuoOhmsv+Of2699fb7s+yN8f4Q8J9j4Y2K+//fuLv0/297brXXIaWXTg
l1f1z2Ndb/vnYa4/ggzEmNtZC/CS2ct/3saft3v9+fpQpazTef3Pw/y50//2sNe/yWbv4HUSd3Nl
C4JZKcvwU/XsvvjRAdBCFc+Xf35URwEh759fD2qQzm6QekvHBRfsnz+6/uX1yz+3qVUfroCAWGDU
/ucZ/nmav3/7z1P9b/fTvJDX9Pex0Bc2h/YwX2++/oEJwwFA2fLO/j7Af/3+nye5/vjvr0EB17sp
lZv/9SP4+7B/X8f/+jDXO/5zn+ttMQqyzeAYPzKR5hqdLzJCjRHaqhwEow/gcK24w2uWBH8uF4Px
rFhdHs6nWK8v16tBRQvvEKfVAlHMnJgVnO5DsdHhMdNSZMtm459jEYM3p2kkSUTVlulve5yQIR2t
5Tu6da3JFtuuN72WWVveM8ZJWmeqWzypYUtoTZxus7F/amRCy1GhpQkikTEifADUC6TJh/1tp1Un
a2bhCCU1c1dMd1Pdf5th6GcxeoKFKCOAPC09QHzI+TT5qotLtdRByRea+u3l45NWe1kQN4giirFC
XNQCndLCZKMXVElRdiqqBnZuola4Z+r4BtR0cYqWOUyFgXmYCqIg0QIwxLZ8zy4RBFAKM0Un0zgT
4X3dyP2Ix25FuqV6b7q2vpsHXpnNdnV0XihN2NqITEPCTqGjE4sEUHOpxJiB9wVbfT5Tv2Kvwk7v
Fo+7vWbmQ1SXIpjl0o/B1ILQf74YJhkZdX1CpYtbrzPfmqE5QLHLYVH1ycZibadCuYkjJlJpTNuN
HXvld0AoYnlDV4I9RkobUFGxV0eptlINpgCkECTB0PDZWcLYhS6szIgZ4lzrAx54FxoDG/MON3bW
j7+dwwfj9t4bM3XGo70HKwqKLLjPdVim6kGriSFkdnaj92qM6Cll39LGL03/mxILCu6MimCcLXcb
zisHwulO6Iy/4fyBd8dNPpi00+sOxBW18TO15Bh0DWFouei+neSuiBjaowvkb21ayVtDmaYHghhR
tQwKlXk+4xnO3jv4txvG98WuVmgQ1DIGTzxrw9YUeeCi0djoAM/WEbrGXebej5Dkdm7Hix5nNJ8R
VoCDCjOc9ooROwTGsQ1buZFLZHLOuSR0dvax8itIi/Xb8bQcQXpqi1Mezz+MsCmTIdb6jfkuFCc8
V7r8agp9XJO366yRAfYrwkAAZ8UQ3U0VPnOIu4YxxeC3eEOwNY5+jnzLMDNApZmK3lmQC0NDlhmO
Ll7CJEPMT1YpmjWAFgXkFJfnslGS+aXAhA+Iazq00kJHpwRF1IX302JbbnBe56W5itToY+qVQLiY
YweNukwzTvQT4mNcYuXywH4uytdqjOlrj/Or10wq6pOdpvw4HsAzPTGSvaGpxdpL1ftZhC7RKrkf
xv3TpLn407wb6VJ9V0CTgqxvV42SfWWNJoO5oTCm8VgTDAbMkxPaIgMTl1Qp4ZCV9EKU6mbmlF4P
YqAprmm30DjFpmD6KtUPq4F4400OQRHtY5c1F8T0OaBMb2N79ZsmCAc1MY1jWA5y0T9XamiszQ5/
KMhBIJ9Zz35DG9WVF5G3JybGHakT7yxTUamTtQc7NZ/JdGlMbGt5zh6JDAuVyIv6YLhaBIhf7jQD
wWWeTy+R13/Avl9C/6rvdH6dQaUhU4u/1CRmdq9f3Ca+9LgPjmUCLGo4elqg2r33IUZQCLSrxgkx
XlpRkNuh/lvm6KlV+y0lchZd5kufezeEHUTrQhtOhor+TkCN3/RIWkTd3YBREbSmpm0Wx0QnEWq0
mz7tftuH+VNWyne4dMyFBCE7KThdiWfQppOISYJrt8kgrOlLRFKSBms7+KCGzXVbSdRx6UfPh7Rq
a4Qw2Cz29YgFC5tWsxbsEWOsy6RG38RddTTqoC2s8B41CiFwIYboZYRsj4VvlLAvS4WOQ56/DpHM
fc3LQT+SEgW3rXipCdheW2Ly85GQuSgbZt9uVRoy8OhVVPabTsmf7VS/78elOf3S20x9G6Dfdocg
ItG/4fx/F4n+1TUGXY4WlbtqRSvpFDhmJOVaQZorrA3IOBitV/EUvWILXo0Fus5hqh7VtDk3HYjo
crqpJY3OjoaVPvCCYz3wOqx3qtBb+AE2fU2i1ZlbrZLKNn3Didi3RuO+IsSD/0iZ2XWAXoT2qLCJ
V9L2LVN1p3MwD+XVuchobBnOvmnsjy6pN9Vo3sVuDtZAzXexRmZzFArhyyFE/+EOB8FkPbJL029Y
dWGNpejah55kNYXZDeI+ANNWOfqhoXy5DQO+sB+3RmIwGRjQKDn2lqn3k6nNW0cU5haM29aah1MW
l5dyVANTyxGix8hDpiZ/SywOM6V69VRC2CFAxe6KmKgHNMBPhZU/T7PIfbPtnuJ2/qoWQluFrobW
cGE3AWmPpLf6gJ7o8HdIWTXbPlU1MpqqY5JaMZSxzW6fhShUEns7JAruEpRqb0zt370of7JreTMu
GZXqgMA133Vm/paNS4i4AEGMgXxl9DfxjIhowuemtjS1slq/I53GN1rOT4DyFrFFi5Cvz5n1JYON
xL6aMG5b75MY36OOmaCTIwl1YWKJhIlvkX0NTnIxmvGtb+aflCFtHxnbuU/20iyemK8ykVOrhxpX
qUwUpuMZPA4+j0dzRpBSzQnQMs2QfoHhlRTTj87t9pHElkN3c1O6xP8OgrAms5t9wQq7kjA41yUO
d1ZaziUg3U2pltBQ8QiJ8j6LoI9pCCM2mKK2o+3t34qO2A8QBvtqZEyPSS1aKxPBZXHC2qzoxyaX
7JdDBO2mo+8WHXVTh+WqdrKjsL7UAuOROrxKXhSMp5ekzpqVOuXPXqscufI9Jm1Yr6R0+Oijs1ZT
JliE26bDbqyIwtl1tJA7PhYuEkglEixXq4Ex4Xs8MRiUDhEe7qJeEN1GJWMSJMlNVlWPuYRryVAI
kwpn7+CGP3k+HqpsIAhjbF9QhdzonriTbr525HBfi+jdKhATSHKq1ulAzLfnoT/A7LnuZppahklv
eObYyEzVhs5G2dBqAxUNgABDveGU3JpymkkGZUtZnPEGoLbBDIRnhtNFvtiCttyck1fWRdVtTig7
fJaMT9NEz2kU0VNl5z/1YlwplvDGxpOXhEb8ro2ZqiDocXAt4DFAd15G/RHpFglvMnzHBuNzySX9
poBD2vUno/VOolqCMkO09HmC54vROlS8icn9S5GhTnUjR4F5bdHkN/iQHT5Gx8E0UqCy8qXuACbA
w06fhclq8YieuuaYQ8yEhnpldW3yACZPhLZ4YoGjkrz3vtVRyhttIrpSVNbODcWTYk7s5jz5juZ3
NU2EmmqDfG87L4h6l6kGAfWah2Qup0nTMhXJq6rxkc1z8lCENWgCm4jxGbM+BKlFtoMy5+7dOX8h
7tirWcFlX6MDpzaeBk7PitjklMQ1/Fh9NNyOXsrh0iQPGpcfv5OcayG5kkhWbqKk+nW6hPa4xrg8
My7AXc4ITj61EVUKQFtKb0xCYeJCYS5P8HGPNsUiwWP4gqMzJcgqba2TnmTP1NrPrm3UaysC1zvr
4xddKYYtbj+eXY+lxp78zJUfUU0OkGPfK1FKe9xukG43nB3D2m7p3Vp9wbTJBp1iutRgdm4GaZT8
9gF03KNVae2KuTs82XG4WNWw0XR4TFOhsLaSULu25R0mU4a9SnZn0Btn5vpJSwxsaMbWppmZYs5x
v0WXa3TMtzW3hMUWfbJThtSbNcheiWdfOxw0yq8eEgVaZfvQZjpI2smxNs9FrZprL0ZMTFp0uwPu
ieAuc9cwktbpbMF98p4KRf4w2iEr8SYZQ7LfJn/CKb3CarQRfXSX9qaJiKR5G9v0IMv5YTZozvT1
e2MqqFU9RGNqFV9qE8noWIcXd0BA26hk02SY8tHKYgB30XKoIAQQpzBegccBiyUprY9UFsTDDhPY
IVsPTGN60lXMSylnYMwnnJkJSHtL+bEQlPg5fDX2iLFmowQZ3+fxwNyHpGXO0qIgV6vQ+Jygp56j
kUwwrMzLJkmnHOtOXWa9KDAGTGxkyFX7V707KlpgqyNjAIuYlMoMepPtGBcpSGCqiw90enYX7+4Q
buos48KmGEcj7t762PjUbWUKQr1/VKdwMwkN5HREplrSUhFaHkd/pUzehsIk4gwho5Ian/wZpFaZ
8WswrljZo/xhqH29boJrsvT1pKv3Cer6Vdw4fuYxu1fIbQc0qX9AV/4h5JRpYgZbRR92/aRDHNO1
h8YCZkRCIqJiA+scvJvlDzYJEC8fAdYO9DyDcX1aa4giHa13qQNArWgeEh7EHa+p1oA1E6R1cLRV
iP5IJrmkeXmKVRLm2oZobOrnQXjM4DXAa+D0t4OW+qsKCDGtgNfa/J6QJNUFSQIMrPCJdfLeKYc3
pxu+kkLsZobatq69o++0/NoYyLqaCZGF1htgxWUgwMFTm4995txLhqGrKS1OPY4lhRnlqkq9t9RC
f4L+6SkUD9JUGYSydSdBgBAdFYYTQyXSNM0bU2PymRFqac8jRg3Vua3ZdfSAJfyYqQBQ3YveKxfV
k2UQxdMDDrfeB21wT3AOg/A0hM81v7oe+HdYQERBOqAxF8OCSCmwKTBtB18SGXX+NFgHZGMryKdb
4cToh3A955cGB+hBTcMdx+SaZFtjM6bA4ZDbcVc9KTeKbtN5PnQRpkutw+cXJTNUbbyn4IqHRn1V
8vzgthJM8jhtqzEMqj7H9NI4EkmV+IohOE2Wsae+wBNOgUGUlEVVye5ruFWzPZW0tVcW5UmfAOOq
epunsTfU+wRHG95r2Rho8Nz0m/yj11jEm2nCkAxr0Vinno7oanqpzCTfhPo2B0OyKvsS1CquFijb
FH3yNSuZsIdMO/0w5b/m2S1aGG/A7QioynN23C1dxFd2dhmBAK+sCkFrPVBy9LYA1NyRTx9LIpAd
72BW33XoAGCNazKJ48CAUYrpdTzWmf4JCGIXxqlk04YeuRFfyTBd4BhVgVJ53qrhjN94isPe0ONU
GobuXE6Bl+NWnf4Pe+ex3LqSbulX6TjjRgVMAgkMaiIS9CIpbyYIuZ3w3j99f9CpqK7ouNERd34n
OtLmkSEJk7n+tb4VKbyebcXkSzEKLWgoqeDQpkDeYkJ26zRAC4mi7yJIT5DFSHrFQOgJtlPXFzW7
cCzaG5d19k1dmN+DRagjfTKYXYNApwIDN4ucR/QTL9snVvldMAPayCL9ptL1gxX1sKnM8DzTKQa+
KElWzTK/1+dLHXo7eR25m3IqUr+Zf0RmsDHt/g9IlnMA5xBuUHNryNrPevnsGeNxqjWcHBW7+MKq
L30t8JUx/ZNMr6jX22qLFB6W0ynFdOmnUQ5THgOjw7D5piyHZ85R3CBGicllEI5fq2nL91EV2Kk1
TXB7I9WfyKBqoOXE9lmYeEeGKrhrw29vfKlc6wX/zKPMOlabUFdsfBaUB0KwxdSBIwkvpWS3wIKX
cxPPblFtq9rZWG+6Y5L/sJ7HrIMQHdX3BS8eoqB1p9HQvm6F9drD/TDUQO0CXi3eGWqqiRA8qtnZ
GYvvTaiwYSl8wwrA4cji7TDxnFWdlaHDkXrszasXqrvyhwtvoDDzVdZpDPu7VLBTc6hPvInhOuFl
eQ3rhqJzszjb6fA44lPYTGF0jWV/sjx8ZC4zWcEYds0mkEpBFp6T9WB8YKX+kCSX6cI4t4n9LEPn
wXTyNfn829Cbt0lLBCWdDk3N2aKITrvjrrH01661PzWJJYTntSdUtSGNixgTc/+Xc7RUwvX7qjsn
lXPbcAHwRJSt6tZ4C5bNq6up01zj1TCKU2JCsdL65qusxsUr8Jx2FV6GELvWAFBHp+cZiiJHC6uY
DmDjbtZJU9lMkIsArLPo70oI8/ABbPY03YNMQfBlVLczpGBNhdUeeC1iTwwNVmTxDwsAg6GMCdU9
Lr5CMPexnRxqssV6Yn+Hbo1OVdflWqSG2oByNqfynDjUC9VVui/7kTwJPWFVYX8kRnOo6f6oPZvS
koT8bdxan2GQ39WR7fMnHLvwIqEhNPNwyiE1ArDHugEVLBis+6DVSGcEf+ZcezSXzBqJnUctee/x
ONizudKUXrLmMvF2ZtBwW+NLdu3e9KIHiDjQUfPkuw2WFztM3yejf0lyoiq5RdK4KXjO0XCekuG2
iKMHIhQfLCE+9MXmLIt+Y5fTe1eqgXJWbuRa5iWrcKYKczYl9ubuV6kctyOXzLU1Ic3qkXnAtY6a
EL57RIKWmeopo24YF/R95g6g2nXtbVbDSa+8Q+jltyaXcKAo27YosBgMJq4auHVD9BqltVj9qezy
y7bSz6AsAxbwxV2mVTdY2Li4OKRjAsIfTnWc88EPiL06KHppYpRHiw4LzJA3ucRDkuN+mQYiTKER
vMQxrli7g/wyD/IYzdQG0KpA+Uahtk6VDyt91UJCvZEySjazkse0yD8cUb1jHb/0WQADnOOUM+SF
tIP0tW7t5Uvjp6u2Zh2v5NApX2r5yornsxbkhzzt521lW77dQfrhlgdqPl3RmopRdNb7nQ1KjTQW
GW2XiN3ypErLux+pjl4wTezKWdFxFOe3VvoMQWYdpsW1DtvXsMf7uhyC8wRdPWd5tFEOBwpa/pm4
HyDt+TWQ7Rnl9hI0gc4uwRy4Ohk+QLljKrKHNjTfMko22OiFLGuHcut6sx+KlhtjHj3gXuA+rCPK
IB6XO3ZjD+2UvVIf98Xu93Fw23YvyYNY+RysIQi82iU90cEby4NuH4YsUQKE+pPmCr/GR7XCbJ+A
YjJ3tSaQ9eLJYslQqRPdy6dCltqZvebLmKHtzp3c1GWUr3FaDOzpMeIQqEEZp7yaWvHbnI7GVcgP
gGGlfbHvpceifxQg8HfjrJ1LduV7lSWImK469NHAplGrN9bUaNCmMd3TXbkF224ctBQvczVXikmE
ZKPmhvo2CwzIjl61tzUXO/7kuSsSYNm9NjV4aiBzbH+//PvfgmwXc14yvlnLNErwApcm96rWZhuf
Fds0dNcqH19dEd0y+Ok2jiRTVXl0HcgsIXEg3x10ZIMA9Y20Om3H89nMBgtVqjJR+oxsxdbmeU7r
ZtuzQq8H7mF9jQAZtQ90gH10LQioyOHuM2vDXgDb3cqAvjCQm1PKaKhCN56bCkwyiU2sr+kbjSkt
ESaW9s5g/JAG5qRhhZ0FwacVA1dEInLXUJWER0Q+1LFg1Q6XJZc+xWFZsoUapk0QzoH8Cj2T8Iug
t4iLcNAFe2uOTrpAsWo988VLzh1WBDLCt9Xy66JlAmM5RoVB9H3w3GdXQMRw850gf7Pqp/g06849
tNMyBsOAs+YhVyTcCTLt61IgacoLGcabWrrf9WhLboaQvOz0Ll5GB56WIRuO9VHoaiAFYXFGePnk
d3p76Hp8j5WqluJQLGsY3TitrX3eix9Pt9m9wU/BJ14lIUqoA1HdkGXDkWXJG3MieAdC6lLH/euY
NSyHxphYo5X9GaK5uW2TdquQt3WbnbIF+JbXAggLqSrfC/XXaJK3nvqDCyo+6vWSRWDDWUZuzuUx
fsiG58AiltK77NFChT22IPo9tgUu4QJnhhezd5bY8mDIbONIN14Sj6t10gKpS5BYoEHZWyM6ig71
xenFmT32o6NnL03mAhOvCRj0BggKpcEKc81ttFjhYhyZvImKTTtYeZRDRCp8msieBH/nlFkJkeZS
qw6z5pxHO0m2OIP4LvNoMQvb6K7zMRNIzAakSsoxR7IbfFezMN7akT2cZkFYylN3lTiO4YMmfjRS
qlB1qyJZDOnnxkKwsstvOlCutZdTvTMt6aKUzIi5NHu0HdYdBlPNjPgkZfLRIfJxtynoZ69QzNIi
3Ku4XxbQ5pvtkH9FrVSUhYz1Vc/wLA0m9rZl9BS8VygsBJfoIQnbE8EBQoMEKlUKTY/FyF0A5gXI
HGJnp2vetj/32oKgybrS93IgmJA8gf73g7vvKhQ/ujwH5mUcMJ6lEhgc9RrzHPC7OunuqowhUGM3
vDVDcUSXv1U2XIUO3YaudPQhZE3WUuU+7onQsJvahpUAO9BF+m3L2J1EKRcxaUoyNtFtLvSLVwoa
APWOooSp2M9VTEAjyf0QBPjNrLg5KCWa44DenrhEGuJkfHZycqB6+8TUjPc/p59mRpENoiY+pAWy
OvvWjOCrc6ytfpPrVr0aqjw6tZL5KRzWCNjAqB1rjmIYYMACW+yebCBePS/36TVaXJetfZypLU+4
kqZR8Zw7s7UjcwYxXRTTQTTLTKjWtRuwyktxd1KzrqWgs+iQ1UTIYUEPgHlk3pi1nGhssxz7OUuJ
jVEhEAB3XeXmUmM7lORmOUWb0l1OyQtY6oXtzSlspbW9EkJYuOiqE/nal9bhtQ2MlgKcKMFDw2m/
zsZnCvJo+LX5lTTXo8Qoh8saIxnH7V9szzawgmcnF1HyqIo7HQmFI4pBN++KHybgdy2QCH7A76bV
eWNVXEKNZZVFrxuZQhcnOJXKO8HGnWqFTPPNTuRbhsVWaOcbDxtmGPb8vupDd0R7n5mB38fTCziG
U9nLHmoC5RQZ4UtQO4yIZgACYzTzP0GZBc6LrKM+S8vp1tLtDooZKsKhZ3o1AAtkc6f8XspbVqQT
rv2S1HUD9zkNe3dHTqn3VVXSOYcHdW1W1Y7yoDrnSKaRku2wiXyfl7diarncjICgpUmyk2WFzTEn
SuN7VPaHbv7px/m7y6s7r4x9266u9BrohyYiWN4EH3j3+G5hOgS6HwPIUuux5JKZsuJxtKE/U0J+
45CfisPeb0LtzauFi1WBvnWud1gKhCb9dHa/woQS55Cx1wpnLGuNmbXIxIqVfe3WLLhWZuOUrLlt
72MrmA4OUZybiK2PyDsWs6oYN1qpbdMyemg12Li1ezWFxsJQn54hRu/mRkcVHuuntmci4gzk7hR9
kePggdcZ05m/Xt2GTfuWUvbeWH/MPrq67PbZBHNX7HvK4Ey2Ax15tZvQ01iz7+rCDi+qIJVAyTfK
y7weGvy8Rf8GPAJPd3CbdNSfi+57cBH0yxgJvlfaY4soUJgpRF8zdxA/rKee5ivucm3m4wX50Ni6
16GkEl1GYk9f750mSiA0NnQbOZcwoz30a6Nnzwc1DvG/zH90a/hse50Vi0NjPdeebZIXsD7TTxLl
Ad9LuERz2Rmbsr7nGcG/tskV1aWdbkMLjOdcrRP6pTMdtlAdWNeq8eJDgS95ZVXwkcgCTqV35DjK
VwYl237YDsO5JJolaowsI+issPuYpuLCHTZmFbx03NBHUdNOprvlZoqL5kSyDNXfi0s628rvuMEL
0obxg0kZ+yqskF7DAuJ/WCGcEKDrLrmzijLtC619eNfUjukrNnZNnPuGMds85l9SwgeVgq1R3Zyr
JZkTG/q8VVDtLtHygQbwc6Z51FEtX5FT+eptlIcycXi2jfsIuGDcZRjEbxIsEAhEyYZ6cMiCdT+t
y4rrcFAaj3EHWTqK9JemDIe1YZpypayd65AZE7P3oqIQqEyNpl002eDXARuZbJhZC93UY1HtqYR4
7Glo3JoEkPwemNKYCMXsmOkcLJBqy8lDitglotRSVEXGYGQgo3GNdXDZs/MCTW7VTXfuS/c+zXlB
85m8amnU59ZrS4oUQFLy/RjgtZbxRjXEFwp4EfmRGUkUfg6dAZNUMpaPO+PZciqJu+O9rPJgG44E
rAvQZbW8ZEzE1kTYsRPjnA9KuoYZsRqpRhEQ0LKY0Fbg9ETDi0NSd1SfZBXwsOAMlOxWOexV2Jbh
g4VPP2gJeoyBH9orSxY54w+XXGBs0r0aVn1XdQkyjAOJY2L+KbgvqZTGLo1sZtBf44DUeGTTYNLm
VElpKfi3ynD/SLsne9g+jy1OM1Gz3JATDttm4vpszd9idHe1BZ01/iMdDtA5S7+qEZKGLlvWfhqu
/3xSx8Eqqc7ETNFycJnN45g0R6/G4UNO08dn/mQkcA2kJ75EX5OTtwzQcp5prQJTnkxanVLmL36v
nL2H5edQxuOTMRPhU0snU1rwAkjxDTdg24UaXSEQfcfAjddDnD5CiGBuKknyYyPHszZdeovpgU0/
T3jFgcJVZRUMs9+ZVEb39S3gsXSLLWM/9cGlbBgQS7SIxBix6kh+JjGoFzoyfup5vBXgDVilrsMg
pOia/4OjU8MQ1GwSQU4rWVZnzFFoAwyJdCcNgc3e2lV2uzcgJnXZ+KBNs3Hb4QUyS5vbQLSDS2Gz
eLd+zMQCZwwrQivaGZ0r4WbA62ZW1AZheqrd8NgyS0Nz+zBF257wf3K1d6eN1rbeuoGj7ImQoyW6
o6HGWCmu9UW9bYSxd/qUWzmAZPrTy/fUoYYgGIkrmdoPPdsfiUg+W4jKHP3mdqh4X2CRr2DiJBtn
bsDVIkLGceZrWswEzSLPZ9IZthKk2FAYmNjavMw9nmWMT1xhD3EbP/H+38vPmrzkWqEXINMi+jee
Tu6QbZWtfsZmvG9M+VOm7Ys7NQ9MIaCQxhrNTrJl7ky6rArYDghjce8wR9XIXDtUDNMY6Lk3XTZX
bPl1ps6UBx7Lyvg0ggHMUo5PbJlm5a3C+JK6wMLyct+PzrGvD5M1bSVnUI57L+PCHTjaq9VFf2qT
JDYs63FbAGoeAtLz9U8umxevVKjReXGpxMYIuHNyTacC3ttlor8dAUqQnR0YntCuEmGp00W5USxU
q1Kmvr3EXLj4fEvzh4Gm64ezdztiSVvnhvhKM3VHWDg8wBA6jPb8Gyi/LQGEsXDPTgu8n1a5bNtO
tu5jm6MWDOGny52tMYzq1LRltVFNdU8OzKf9hdM/EYeaTalqK42gPOiBzKMUPVUEyeKfEOIaoYV2
b+U0M1Bm5QsHFYflLZswOgi1aSACEXpHlI3V2OTLfTAy/FHmj2FZXy26jEagDvwZ0XogR7t2UctX
NZqfAzD3pmJcvoomGHrSSk6xU90pWLe0RJZMrEaGGGMWI1bRwt1qAErKSzvrBtTmfkNqArxawqKs
bHZFDuqjQxOmoI53j7IDN5xvI/jVqyCscl8vW2pK432gdIzqOI4MAIzUcWgv1GK9piN5l75hCdAq
OHAs+gFAfCsGelUMWMFTWrTWJvPDaauL0Ntd5qWT3xqsd9OWdAjram2VpwWs7eHaKuuzFEdlcdUc
o4HyXfOPh8ehEDbEyt77kVP7gfglKveZCcp2zBWzEuqO2ZSGimXEqMyLjMdLOGCpHjrcHsa+VGm2
MZAHnMy5jiZhOOSpeltW+gGuDGiz2nxpRng3FYKpnYFZaft45eXOOZ+th8CK7wXXlI0ru21Ch4NX
GoeAOzlljquuYEDmgEyKY9RIInAxEQmzGq01Nkq+chWLnRJfTAPPWG+zfVSAqu6NjWxbViWIjV4+
YgHQ0pMY6+8g7r+ThllFPFOjep9WXcdJMxGFKV7x3X9Ho/3T9YUfQDq39LTc6trIvGwCZFixa3fC
TyRZBvYEyBDPtAuV1I+hLZ9jOe5009oTyqzWWmueokFb8LJ4dDpuiHZD1vb0By+1X+klN4ymXvWe
2NgVd1h9+MSyfk2TT2EtgINkj6h7RyTM5P0rXubAo4lhFkSdjCf6yXEjeW9hh7WdSedJA5Nwg9GO
QphsPNmZ+0DWCoE7c5/0uj9REnH5Rfn/T+vB41T+/POvD3xntLI1bU0f9F//KkTYf//zLxMAs/77
Uv3dD7H0Kvzr4aW44Z9/XcKo+C++4V+lB67+D9sQnq6buqTZ17boHPhX6YEr/uEa0uRR5DBTtwzz
36UHwviHxxyZPgFDOvzHtv5demC5/7A8eC2usOAmS8N1/zulB4IfVBbppIp8eXK2wKVjuKZtSwMj
pEmVAo9/fdxHuWr++Zfxv4NBU32Y2zb1mSkbRTFdAg9dCHgiI39lf1rdtIrdT7c37kuPktHUY5/X
N+5r5bmYPpemmXZQ+EAF4xeFLArUb+2hW2+weVzTIqPodRjJu0k573K3WgNjvCsNtMqydzm7BnK9
cwD11YLwxorY28/xuSDeu2iPXOH1N+7zoS9zDDfNI1F2nGXhLjNMQiPw9o2mM/3/ePeufz/3/8Uw
71pEecuTNP+LlwQPhGfzqpgWChNvy3++JF7n1oExeGI/a9LbKSyzK0VAmy0iU2NN2+Igx0TAkMkf
Z+usq3Bnzsm7ZrCsj2noIygHORHHOlapnGejTt7SuwUD6MZMCvxuPaYO5Tmvk3TK/f//bzd4+/6f
N9S1LNtF7LWZRbqsH2jS+M+/PggZeYL7rLinBK8ZS45VaWV3SPR4OFqv2LJcu+TDS04f52oqgXdV
skL1rd2XItaGrVHDHQPq4KDa4C+Shek7w4Rwn/gOwzYkP3ttNtF8k1WffVnKtWUyS1mWT2Tt8W7Z
QP5T5toU3G0Nc76LDO7TuVb/ZAg+NyVWCChiqQ+O6kiTH5tjSoQGtNpwdF8hsTzJshXEVI09Wz2M
K87eSOLo6LhXxSaPLWvHDsBLnuYTWIl5p/XmPtO4UEbu7Ky4dfaC0lEKete0da/0WXyyDCRW4PRf
U35YQDboZsG8GsKLqxm13yitvjHw9t447beJpIl8T/Q6DiaAEAy4QzPbQZF4qQZ8Zzgmsd4RVna0
57JiH9Cb2lfbkacIEesvVJwjY4Gy0Xsoty0N6jeUKp4qyEKo1T0GfV3uJ+E85mYLBm4kBNDyQxgZ
VStSHnciy7/YTMQ35tBvZZxjHpuMj2R6BIRNdnYUHy5zZZdu5oAynMh20alLAR4I1HiSNcckA8eV
Quel19wLUtCQtcBvIrjJRVlzS6ubRfAPQZ5p35acxscMjAXdnnD2zC6+6+tXmnl4L6FWIyqOI0NH
k7gh3X91eMxghK2yll2kDbeBHYJrgfbrkF25YS79fVPV3SXagwvFaJfWkEpi8vwzG8iUGWYmYfah
O9gh6CTs0Jswyj80BwxK1g6MunUM5HNBSNklHz+V01vWP7GVRv2s8udyEu9123zKlNUANgnpjpjv
2vy7iaM7E+kHlksEVbdltNL1L05VvlGmogkcfciS6Wpm0q9cOrREcCxnkqKjLl6pZ/fHwrytdErl
CrrCI9DcBF5Yr5eG2sqSsYlOYcCKieKEr3zaUzO7mRG9k7a/TH23Dc32tGxIWogT7jiAn66/pHln
0WLZedlTQ7+1r/TxQzNsf1luJHSKzDVvC4wnQuBAoVnHjIqRsztJzJrkErSw22OyRAIv6ArXxYub
yEeIZAehzSfyvzSajnG2DmOl73K4GV3GXjAq7mOn+SAZ/0bz+laodGNzJsHA7N5buO45TpiCHicg
z7vGoDgp8RAQdGo3Je1cMnce5wI1SKafjev+gT3wXjN+z4X1oTVhuTLhC1LIFa+a0btGvf0a834a
cXhJguhIk+u2rauncaoOFU42adtfgc0TyMUH5uZ6Kw2ywnlw78blbexp4PtUXOCGvk8FFVPMx6Fs
eKh2AW0xJM+3mTJ+cs68G7L32IZE+tQBIXJ0xjOxs+irOsMOcy5qMmMB4yC0cwo27iXREPBl/Awk
Ta4aE9Db1LoAHF4Xi1Mi6+8mRIRoTO7ohDtjT9iV0luzVAbJbi/D1pTohef5lIGAKKOzDyYLZSuF
uW+Cbh8Tx7pJg0/Tzk7glx+8CfyLM41PZeqY6zlgNx4M+vXv35uA6w2cYoOzb6fm+CNNqKjk/J4a
9OeaUwmr+Z7mex8Dgw9nBVCrwtlc4J7tR2q/FE0/AZlpzcIdaFwRku6WB2JPvmK4Z2/mfZptcK+c
dN0MtUVpN71XrvvujtZJuccg2cuGBp+Adeu8n/DPoYJ4uFaCLQmb0Y88HamMse+goYrppbOFrkLl
pIOAHoV2temc8DEYbAMpvNubJpdMsvbeqsGeYAiMUF69z1vjxcL/HNfpOpHy7MiCVEV9TCL7tU25
hLmzgM73ATU8WlfReJojwAi5V/s5ntKQTf6aGgXsBh1ksa6Vj02Ngcg2UICmOYbZ48IN5va2siEe
cP96tqBAUD4Epjk3B8I11iUt6+cgHK+O7FHVcvlsNKSmIEOEEeNNr7O+rQb+XItsn/MJG0k84RmB
luUhJrP3pfBOOXNZqCQtLUfWuzkq8NxpDkNbrXGipFxCNOyh2e98aEHjzWx05v7PaHV3Dg6wUWUY
gkb9gG1z2IHOomUH15CKxnpTWH25MSf7olrsQXRm7Iu0e6SCZmAaPnF94d4zUZ9hJ8ZXVtU9yMQC
Xz7+QWnZWOpp145xm5Za8AKo/dYK4Ibhz6LEXulbSzjMSvVbql4Btph4MhnnQvxnt+J5k7gFor8d
JvchhkelufIVvAWMzswL1+9xGX1MGVqRQ+WyzUIkXrDgGu6UQMBTKqM292lfYQxoAhSjGbQqW+c6
uzxB3VLOyqNoCZYezNu2vgpqAkL2XngMAswd0BouoYkxArpzeevkkX5sG/U9u/oj9dJgpuifArRV
32gN2yDUj77Ti7VOOcx6cIqfSEcnTw0EC1gZfjbFW2V4+1ZVvD2tRUW5/diqSJ36YC9HiAV1Jq+6
GHizxfCNA4h4vDlhnzGfMCblW0GlMRcXBB4pHweE0kS5B5OcESEiCkTQ0WyaOfFYuFy3grn9SB1n
3oJBcG83dhrf0rr4MjNe5lqcOZTinoZWPKSjvZYMbN+Wl46wAJ07vB+Dbb+qqvueaRjiUNJfBwhx
tpYjpAj5oozsIZMQPLrW8JvCeJW1STWLgNom0u8+7xFPWW23EWUBo1cd2f1fh65/F9wQcSuAcQzw
JOdUVdNqQdlhVTy7ipmBlZ5Dp9p3k3NPNe0lLmugHskjy8+D1o2PYMNsNEKGHMHs7Q0863wXUz+o
isuz4/bI6KegJnVK98uvtRyazRPvwY2dH3oll7Zl+VxK+MM8Q1Ih/pAInOtnZ6oumlfzhwucn1ij
AyYSbe1Gm9Hz0mvXf859Blsz6ZotjgNK24DdlAgONhmgNpvkvh3xafZDRm8xWXIu9cZk+lVePg3t
RLeA7A7dYOxGTYy0bU8A+mywr/kQyRWbt8NYAOcUdGHtiBTg86qLTemIJSIY+aLM2iNo6WsqsQ9p
mJGIbphkIE2LQrEw8ussXds4408JJFGjdWkkMtnBJML6ctvYOA5YzSdM4TjhsycMXawVNBAUoXAf
44S4Vo401LUdemuiPxjdCpAl/ZU2FL9CcfpTmsK6pNt5ufcTKaAX+ayrlRvzwicDY7vJnE2IM/Vw
w3mY45eoz2TJ9Ps8xytkqIgRMLHBxNOAXeREOpHJmlVpxMAq9qNq3LWWNvgEKRgtXcdYjyYoUZ1S
1Yzm6z1WNhw5+JKnnuFfrsTaSYPsltKIB9KKybqeU9xCYXjsUlPbNjanh1ZlZLxnSCppEBIRiUwC
/9YUZdC8sLi0Q10e+uWD/gsF+PeXvw8YE0NgZ4i2vw8i3TPZzvNq/fvg399gXVNEZlZG+n/+iN/H
Jh1qkOy1a7UQ2guQrOupQgQzrW3IDG+vddKYGROE1SEsIalrJsVx2nLA/H4wlz/o9wf9flmO5jWP
YxTbhfAw9gsw4vfTRGeaNgQl6rH7Ni7giDy0glXOdNiXsUlMzjT2WU1YxJKy2kZjLvaY/QVRPU8d
uH08SEYuXTwFj4KujeL3xy8/5vez31+hSIYmN78/O13y/K4wxnUTcGHCNQXAYXIawh0ZHVFjNZyi
RklAaINfZQpGf2zke6/Wdcb9dJJh9ZnPsbfsmCy73Fq4DlxaYo8cMuGl1ozwQrsA9ToQfrkONLmf
ohOvlNHE5zBQqT8OZk19iudxVs4Pw8hNYQxa814qldJg3sGqtYG3sJBmwDtMjKGcAqKrJuw72zSi
g5klxlJqglle9uVKZoblg8K/yQoMOJiNK9bti6U8ifVLEmq+0xfvrEeImCsvOkVh/dxC6maVmPsV
HTiTkVW3emvNV42BjOFmWA/mydvQG2VvEoPf39hIv1QevaEvfM31nOxpl9pxewgOnbZJMcvvowzv
sNBKcR8a8cGbOgprbDxCTsP1IS+5VbQZs80mtNP3mRuSG1von2VfH2lBKTfC7S2/UvUdOHUi7UYt
fWOoH4RhjrfDzGZKz6Zm03a5cXSQOkKnhjxBphiYmb1njy/2TR/EdwzMyHdzyrDUyD/79jQnuNEL
wQ2s0TKSogYrsbhSzZOamEaEzGLXhlwGM2Gfvkqp7uAB4QVK4pEZSa8e4an8sSqu30NDXGCsW0BB
gXWY+uGNhu4R552cbzlE3LVL6IzNuFI7B+xq70j3ODiaPEJt9+z4fmrJMrHlxtzEwKspvekinP6a
gC/eJp36tIt22peF+ExHucx4+sQfnaaCBxvF5zZoo7Nm4agMgLSsO9M5THM1PWqOZqyTvOdqmZr3
tue5j0ojiY6ZPVstOiO7ehTfiaYal36CniwUK9Y8ds0T42rz1Oviio2fnhvPSHx7bs0nwKDXpByy
XdSNwMG08up5wXmIjXRH6Lc5KvI78NCKA+vyYJ7l1V3neRff14blnaKUCmyGaCFbk/tpIghNxsg4
DKV4jZza4U1MUN5ty92Ho6Jp0lGmn3vcVfXqNWA1suA0LSjvsbcHR+QLIlvnEmPHDZV/Yu+A+WVw
eFVDou+0Zpl7eQwW08bE/vxo0KPNGt25xTCrLgxxybCkZrEde3WIQK5twiz4buHE3ZNPXsd5Tyd8
SLMFFjxeMGN+6+sx2QFIAHZc7LscTR1Gy9HmyK0bZ6PpFvjm/hCGRA/kMAJxDfOXgDLNe0k0xKCD
7ziUbEF12qRLyQHRo+uznFNHhSojb3iFof3lwXC2R/QS1xnv6NYDO2bT0VaJxN7pM/t4wy7tdduY
FoFU/HeBOLa9y4CzLtWK4OEPNoLwgk0BLJ/13HusZMYZKX+Y6ruaIzesVHYwVIGvcrb2RthsStpK
6Y/EIcRaYsEUR+8WvQb3lWL60mJxJi14BzjwjNOt99HicjYgFLTNKTlj7Vi6E8/OomtGzADNUm/j
xVm+jWJaAFwT6aWlAxBtRWG4O4oh6Y7UcuT1nR1l14gljbEKXDFunQleFy0wMGbHXD+G2nRhPR1v
ijp398GSwe+8i66XPffqVKNsZzrDwaArBfMqh43pbSmCds54RLnK1MSydT04iM7Jn2xteG17Q7+t
X6paix478u/Yh8Do/Q6CWDBmun0P5pPYogIvmQtwyybYf1KNLIiKmkX2kKwzC4AljDCS5aPL8Cab
thCgqiPekbW0gQ+ULSFZViIl+Os1E/0n0g+A6+ye7REK3JjG3q7UO9BNbX4CHVyb8S0OIrV4PuA8
eSu3LY9ZUWK3S6k8KBr9Ds3yxm04OHGpDpSMwej3DnL58PtZhIGIccRBgzXK1mj5dKxPbIED7o7h
UrwV74apx5bqlZMf6GhJWj16FBhoBMQpDEC2wTRDzV71B5/55De6Zh5i9GLKJYAsRwnNLzdGV1iH
vz9d0GcoClUKcWvv5oMeXMw0tSjdwkdKiUSLvkhXwpjMB+GxgW8zprOpTf1r2Ih1KOkfZ4fhrn7/
6ffD1HjPY4fUgZNxgFQamfOhlyY58d9Pk6KK9nqPOzazmUUtH34/Ixs4sw/ELff31+2URuulonGd
pC6dHXWLR2H5LGcfzgpfJDAzR0wb6FWr3we6SNGmO8ZUWSwLl8rpywP8CG+tFzWVFMu/Bb9Ll//7
sPN/2DuT5bqRLNv+y5sjDQ53dIM3uX1P8rKRxAlMoiQAjr5vvv4tMLIqItLyVVnNayCaSIrUbQD3
4+fsvTZ7/xbS3jvLvIPs0sf98p8/+/kLPj/8y9f+/NQ0dQb9vdaQc0POoH/+SOVSz4Y50Tx//uvP
7wrP5Ef+8ldR0rK1I+Kx//zpv/yjzy96hoPit8Hu+K/P4PPb//JfEHVRcgSO8CgtTyaqAoeJ7giJ
fHlJ/t1P/Luv/flLxcidG7fmrlyqRRZC5MNqRD5XxHJeGw40g6aINFZBvl0pj5d98HmSGl1S6IL5
+zvQh+bp+E/Aj7d8h8AEWndBSvIiblv4P1kGeLfv2EUn4znNUb36hI1byxXAffXh0/IhGmUCLc0l
XpwYa/CNsOaAH6DOwbWePvvtfMqW4CBDZtF0TpuapgCDBVoAZXEiOOV9zGdQ1wMcwWLYWShBw+Da
WeUpz1xyVnpy9YhKh7MDbm7FVbSKU+p0u39V5DIRx1U+x7FLBkQJGhQ1lfQfCxF+dxD2rESf3OjE
/q67TYPkDDgHmZBd7EKljI8cu7+SZYas3vbWaMZ/OM1iCjdMQDS18b0TPP+Zcbeey4NRjR8QaVAO
leMIGQVGikswwqpup6ssjN8AekP2mOd8UK86GV6iaiqRmniPnxMEuMR0eNPhA4jkBu1Vixex/FKr
X964sGe9/iHDnmBlWLTpAJlE1W2iqP2lcmMdyfHsRsk5MzA9iPDdWp6zwbiCuFpoK2fX1gEFIvkf
3bBpqf802qGxK+x1GObPwIbOw+iTd5SR1oYHylYPlt29kQlCVteTSqs3nFB3u0CGWSi1b2PjZ0OQ
+MZv4gfmyM+emF+Toh8PgoQ4PDXFpa3hYRv1KaV2S5IgOZVtEDJUn+5l6KDsRRNfTJRFFXiAaOCA
HDTNqnHktSIHZBM7iIFY1DCnkA1ek0cERJ3TgJ++jtJjMjvMO+9cU2yhbPB8rJHATKqZ3GbWJLQn
lP9YY+9t9ToR34KOcKcZpCWefJ8MfG9jcBRdcKvs4eD3ONhzGEktEvHYupmeBh6BFMUt/Gd3RFF8
rWxUsG1/rUhUcOJp47fv/dAo2pvGx+BXF0ghyb4I1Vup30pLfxnRh9CE7eTeK/XZIHtj6w84mGki
3D0LLqXnlD8KmfGQG3/bs5DspZaICDrQ2EPl2DuuHkTZVgXQJvARfDFMWkZe665kCJFJ0oFUaY8H
KbgLCaLdKWQRq3A5yDhFEcDf/1nj00akDRm0OUiYlRTROSOHhHSjmXE/3iR0ff7EWZCTOmB5fz3d
fSMm9XL2frpdSjoQIQHWCEIkqDIuxuAJOmO5ynJwDLQUXzwJKtG1g9e4cPe52bxxKDtylnBWWc97
p0jRJYvCfowlT7gcbUAF9XwuovQX+acJgSxF6v/2BrNaROgnP0mBxM+ESOAvfG9M6UD/GTdzssiO
6aiurTRfzy6JEtgmxo1L/976QmweTcnMpRGUxkwkGvTFOKTLRfCXHIhHzTCoQ8eGhVzO1Xlwed38
MPk6+eaxG0Gg2nRNZ16CMjcQzObv4MOTnbXca6WTcWg5lba4LX9wkEJYoXSlwSm3mOr0zrDrFy54
Vhon4tKqwWklC9CmoGVXpXQZ6pnNsQAxpeoxWo8moMIYNkMBi4oWQ7GJCc5meuPgTbPCW8aogN3M
dakQwguS/Ikgvo05GaiyQnZuosRpFH9raPecmyIhnsuTuFrHetzASyLNmMiQ2ku+1rRHtjJDki3r
6jlI8dAAOX2AC0u7yfiajTgO5oH7ynFp2DnvVoHss1peSKF75l92hmBYMNUKnns1vTe2/1HTD+Hd
EO/ePqxHC3ZwQOLM+KtlDlknyT32i607IP8JnPB1GUgz7SL5o43aveek+3qo4i28CPw0CSaYofJG
2OKU9CKZSZK1M9zoA5lTXoT0KcvUym+Xp9+68caDrlrV0qaT5+7TCvZ3pDgPjtLhP7TlurHNx5a0
v23vVB9WFTV7jT8EccixYZBWpxmXoKWY+anfPflcWWWf7Z5sm6Vhj3JWw/47IukJN1YXO+uc+CxE
xR9WpC9JWnzUSz/d6gn0LGkVnq+eH67tHgJ+Cett7zoHf2zLY2BNHxV3UE3b2YAm3Me0btop/haM
v0djKkHOyg1wRWKWGO8aJAUlXHQmrVPT+Z3QMtiV5SKoZQTfpvkhgu524OQERpnDDJRJD57LHGXJ
TtGDXXWx/S0WTI118iFTCxlZOtMR1ERm+eHwNNfeR8IaWhr2q5uIMzI4IoaF9WBk5Eh2Qn1vmw57
ZpfW4Dt5TGgBN7kBPijInQedkIXrwGheeWO74W7n1XeguFIi6OrzrVAvDNbKNelqJB9VExcEAMJd
5ht3j9sSNSz48BaqF+FAwFxAF29a45Aav9DXpvQNmOx0tjGyiYbcA2P1lqQPaeHPm2keljiKNfoo
69p1uArG0t0m3c0E5LAtO6Cssrv65uJ40BRJ1UxxYBEr/jnw/19Vzn+nyhHCdz5fqv+PKucaf0Rx
+D3/mzLnjx/6D2WO9Q+6PL77p/7mP5U5vvkPRWCFbyvfdkxbOYgs8qJuo//7f5T3D2DMpuWjzXFM
aQseRUNds3xL/IPizpSoZNBlOJ5r/0+UOWL5T/4qzbE8KSSjLNdRXIqKDeTvSo5qNEYckY04G4F4
ZspaAOfu7VOB97kY/B8jx4mT2RUR/byWmAhijB/qaorO/izg1vFZJwrvlJHXM+GCfcqi7GtFmtb5
8zN7TGEbiQj9Xhl+KFIDaJQ/IW9RlyinrTOLktke5R1ltrOF7JSdwwS6D/kW1QqjnGRumomDrPLq
Po79tzIl1dZ1+ntTN3RJ6hxwjJ7lkvDUnCxG9kfOaQ+81o9Na4z3nEMyas2gwIhuMhSvuyw4t3o8
2JHVPCirJQsEU4IVhk+Chv2Gnk+HbaNpV+k8RIvi8ZCN8ABkxPhkGkX+XGG7pyQjueCzidtGAcMB
V6qn2YQd7gbOY0+oNFFs9ndpc0Yee/qBsW3woKsPpwiHZzdTNP51Soo0y3DBNOk9pHNAmgkzZ1dz
IFeZU++UNZ4R/RsUe9AfJlzoz1lYHsLK8y+4byO6uEl2DGjCH3j7OERK6d68qQepChN5rZidXzzV
P5QwT2tS746iNXrkguOuVGH+axKAnrqhYRKDpKWz6DT1wDvA8NN0ZVTrbIguYFTbQ+4M46a/OK3z
DIEn2FuM09elI/KHvEjXiZs5l7GdDnSqIdM349L5thG89t6u4J/fNAksRlg/xiDsZmGQ2qIVDQgD
4DzP7mh6ofPozLwtkR0+UfaAEnL7+xyYYN5JGJocq70pmGpbQ6ZMJhiCPfmpQAut9TVqjXeEWnqL
krs6B+Q/Yxp+C7O2OIseIUlklvehAm1hu2ixpz7xAF25NtWbax17L6TvbYmtp5GBKUS4j40/4s7v
tYdwBa3CJLm2y+H0lwXi3wi/xL8Ivxhlc595LAnmoohD+/X3G85ruiGl5Kvpr7o4DUELb7IAmkE7
ct7q4mtjdmRJS5xCUSiOedx8U4FumA7ByRQhMMT/+vGwqy3/41/UeTwiZQrhosEFO+qzEvz9ETF7
kqXBbOnsh9FwTEl02Nk2joG0HO5dkqmlxwFDpGqINOicd3ipxlNQ2mfilegOSxAKunIoh8W2TTPv
sUoJhIuzIHwf1HBxFky6ykDJ8L6t8JeGL4BmfJssBLws577T2VrYVBRKJM6e5m5AxLfN/Ks31j2U
QXz/0dUhgrsi5ocWOj8YOmW/Yf7AYcJi3CdL9KlqwYAswUMP7qSvNJAPnMBh6/U9Hd7yQaCvOpP7
EANpbNM1w/fxRlAKE9/sh9HPNqnJhruHpHflTKVf6HleJhG5Z8zD5MCbfbtNoLthW3auiSHCqyNM
3PolXOqujFrySPJnazIwC4fT3atx0NfmW2JpdYENe3IsQz3ONX6WAPGBrcmG830MJNTqL8gkCkxN
So/mEaDGfeSgdIhQt68I41NHFY1HYbgZ8ba/s0CCdNPdq6gdbu6YWIFKGnj3/Og25Sa3sUvHNww1
aFpNmFf2LSPGDkBBjogi9dtNm4nv8FugX+G4pG3ffXEd+vFTmyAKHmjWI+0+GihKVujjUFBASjDA
2W2nOTurhsO0Fxb1oU5k/5STwAPW7chDKg7RRBvSSyZU1AyhbGRsUFJRTAYIM2gvVh05S4Jyq//p
+kNBtV8Y65aQUiFCtcWDj5jNcOGHaNKiahr1btOcowQTZG+TtQAAdN219TfS20n5csDipaHj7BXZ
Cpu2JarFZii4KTt+qV7ukdo2gGnQwSbv+UvPKGmFYxudjIJ+1k5+ca7Ih9+MjRXQhmLo6Zf+Fr59
xbxeERBG8CPP6WF2g2cmHD5asLi/NsK5EdfobdJuFLd0oX50BVBq6LMH6nkCSyGB7KygjpEjvvXV
hDeFu2ONLsbdubgJnbolHLvw23NkmofCY9pgB+RcY7rZ6QHKDtxHpm2B711CG5kZCv1V670yPFDH
1J/Qusjgu+1PMfYxDASliDA0MIdKCIrtDEiIkVtdFUNaBBjJ3c4ZMbXFJvcLf++PPUGkshbrrvP6
/aiqLTDGl6YV491zoUcY7ABBY0zXKYRUqEbmCYoT41jaz3IU6mEmvFDQjm+k9WFU5MfRsoeWEQcv
UrlvhY0O05D5vjZUvK1AQV8mxoOCarapxsdUec16SvJbqWtCGHDTbYM8frMEyUa9gxuLrTjZaD3h
oY44BDRTD7cJVgSxev42ajDLG32M0IKRwuQRPdF6RGBx2iZCml2qwiT/vFD+DpWB07dIn6hJmm0u
TBxLcRVCRxr9rdcUr2E//VBlVx+UhIVW08hoK8Jh43q6j/gmoJem777BmP5z5aGQfo9Mr9j2kWGR
21q/9bn/2lClo86fM4wLhiKtgNehqAmZ1QZaUMIIdYrq0Q5e3O5r7WNCsMVji2ObEmh00WkyNBpl
S4KZ0261Yy3h1vGlYKYIktqw9wyaPso4VTf5kWF/pWYABFgNO2ULTPwZ12ITIHAgbKKJUV8uN2Me
BI9MEw8C3xdUTObk3SJJXdY4nC3cDIoio3HlpRz79jy18SEdKwPGoF2d1FC/E2uKxIEszLKJ97XZ
vpdQrje1B1ZyrnJvpXtrT7I8ARsTgyO93LkcHE+T5czbckCZEoCFtLO7zdxx15kNZLfRvrVD7u4+
78iMI1SEb/jmutBCQDod6satD33dEblalE89yRahmutLiR4TP8wE/g0eEETg9lcGBPuWIcUVLryJ
wGLGUwvv0TdD/9HzJhJDSFCBjCQIupHdhUFPxWNDiJLJk0OmZzwxLfQCmdydyTircmrOabgkncXR
sWXmwOR5Mbmg7l1TNr8EqXQOBPbuZDq7l6rYVFVsbVyNhDEPc+tKyhCTzzmClxsZzDgx1GTebJ7z
ZLB3sHp/D3jBV1GbzBvloUrqc3JxWI0PyeiRyS1woRLk5O7sgX9BVRKsSZbOTykDmbXswp+Jn+RP
dP0EbpHimxkofarRgBXgKc85i8kNzql1jjt680CxxYXTwzFVo31ssXOJpvW3edjCTR6cW5HfEjPW
xwYZqszSU5Pi6h4Q4pxbBQTQkel3Y4aEqxxZYZkDW+uG/nWKTQqy1GkuvQaEiwOEzeghj8ZpE5FK
sQF/wG3SYeeZAams82wqtsCpbgOa1avnIeFrwgHOh7I2VctN2LettbVDNZ0JR8GaxbTQ6we8vbxi
yJenYdcEBJhkXsQGQdz9qpIQMQ2Dm1GR+ohCokYdpyuJHWzsL4YenoyC3vPnZwMOWWA8Jck4MxmA
LVssedCwmufZxDlIkhyTOKQt4YhsLUg2Zs9aLmDz6s4KnkJMM9iRETQGX7ISdNrUV9muHU2GeOZA
J9DytzNJdKlbplsiybptjf9/RQADzztkeFYTWewT4LQssPRki00X6hJonW0iXmtiuqjTV5nN0cUi
BmyHW303NCi0QU/C6606tvg6QgcQ3dvW+5UAlj0nliFeGiAvHUqzS7qYE3MyaQScP4CUtNukeOHh
6EOexBhWzZYhvX2UScQ7ODrZPgyr16ZcmIqq7dcKRQamRGCzdKuKczxY8W0exrdk6MoNS5EZD9sw
s/0btrdjgdgKfP/v2ASeE0VMJ7lWlWHWT2MU4WdO2Axm8YEW9GwnXrWXEbInbjJuQmCO0C+m5cWd
tN7RVjNol66UM4lbXpuPJsvugVy6FNABeqE6St0jsMNviEOQTsTO04xB7V7SLqO30tE6zhB7p0AB
Ytsf77HJiFZoFguZIk1MDAencFjv8IDJ18ZF/g2dmjZb+4h3njhPR8c7LHv5+fNDl5s/C63558so
2q3D6Ry18KT77Kw75owTv2FtAYno2gpz8qjwKEY8k8NYjfa+beAutY5dXP44QNaxO9/zFEAbDJqk
Y19m2AUgc547MOQmV1iOwBWtAsnWUTYe4BPDGwWeRDpY+5DWUb4rB3DObkmfyypHzVTbAayYpb+C
AOWr0fcQIYMEqRSMlyPGiXk1opj046789nlV0hyaHpf48MS0gW5U5eMyLkcxbSMCtccfESckktOR
qhFZYu0Gn8q7VFO5K93qi8Xpbj3EmszXxi5PXgyjus8d9Z1HxsNrSzDf1PSbzkmyvYZMyUh4opsq
h5O7LP2thxAo7LDo5VZyRP3mcAwtiTYdAvYtWZyLXDJqzst2H0TkcYV6PoC6Ia7Jb26aa9R1WME8
pMLkyMuE0rzpnTsNQ2J4jfQcGv7H2Fkmw9H4l4qLHxxx1XlsKvcgLM4NvedtdVnRta41Qs4EorMf
yeR9mMlcm5g/hTij2OS4lfm6s2euVGwg5IAGlMzhKpvQp9A6yp7Q476zfhDlfCT301/LCQ1fh2B/
FefonvPYlxuEphUaNuXBZqa2spcObOGgbS96OotV5D0FCuihYjK4b5ivXex3j5XtNuTiLmlEGMKr
EHITFGMW3jG1i+INiTHd3dxEh1278mEc38FibOUTgQ7eYcq6GVKkdfNrSo3MgKNPGPOia9rFNeXH
p2bnw0X4QVphGG2UXzlE7LG2W918jE2Ka1rMGHi9+jlprefWm/Y0C1PsEoN7kbxYWw741sbSYcIb
ky9ECi3wOKvfvCvxqSoRZGWFhK9LgjwhCCShgUiwGmJ97Ch76ir9FkA4X0IB7bUm2Bt3DFZ+JVgA
fCw6QdLIi90hum2Ue8ZLM93QFuS5d00Hhg1F5MsDI0EYC7Z1LbogOfPAvgfj7D7ZgZXtOyICVpll
m1eTmnuXVNTWoXokLZBoYVRpW7vi9pZZrN6ocp/TacUUvj6OeXujBkgunj2gUG8eJiGjXWQn0+MS
Dy1cpABlTJuJ0CsstnnJ+T+92shyzoNNDzbzRzJIlH0ld6T5o5rLSadCOh5e08A1d7bDycGoaR60
1O7bzJT0txEFXMwEfI/2kHIuH9CEYoKBXRYJc8sAHeEz5CPPLcyDAwOe5vvwM7G4k4aegtGitoKa
b9yHvCvOQ02MSbO03eJyaXzNfkqtQPMG5gEkvVockfv257og1S7wkoJ1yonO8Yhd6fNvFbCNoI/T
E5xiZ1MWJT4hr6gQgXJhSeIRIEPoO/3J/MHuMk5oLARr3BETXn+Rb9yx+y4DnTxyrySPoxmBUO84
PCLu3rmhVRJ9OgSXwGqx2PTAj3eKDEHmiyo55x6bXe1pgAzmHCB1ET5Io7bxKNH1x0xWQolUM7vT
ABUHMRETbrUGBq5hHVeZS4xk8C3o2uzSRsudlSNuUJ32Tp3NMaJ3q3ENRcF4GZL8C5VuB/hykXug
7IBrkmEQLIJthVfuQWRzvYWUFK/7ucrOCb2HUI7J3QCAsE5lItd4CUZsAeLsYbR6ABNEEOIooU0j
FMcZHoKbCuOXcMztU97yWJj2RS+s0vNlKsKfl0HF7rNZue5zVNUsCSJ3jszTUSS4JMSxjeunYiJQ
wJL92SxSTio1a+OEcdsW1XuxqP+g6RNyho5xb8SZBe2cIRIn9p20fX1II7A401gYxyTxsMjxpLVM
dgUZqMS/WFcJmPX6ea20Qhw5DT8N1MKPZZmixF6UpKXlJGcQSMEGhdRPIBiM1YUHAJ9cHEA9k5kP
j5y+gNYkDZ4aPGbx4E3Uyy7cS1hrbtaY16h6nd16vtR0A6614dwDlyqtsgUoJaDjUFXUpbq27S89
R8XiP7bWLm5wmnsWG2+d6X1N6bWxkRKcCzuooaseO9sPr700UR5kycW19LhOvCRYj91IvKJHXHsZ
8pREPJJRD1N53XjNS05BcUDL1h6aGkiP27TrKA2GK9BTtORWhZKwQXKW5nLJvcC2bUJ82+TzwIQs
Zi4/98E962hGJkgxDykLOrutOe6jGc8PIr1zM6RorWOOSSD1jD3jaKDlfnZOxzag7cooZYBQff78
AAu5RUg1PNu9hRZyMCUl5dgdPgsQjyn+HNZIrppRnKTAyz/P4lhYNvy63CTa1SGPlioF+ZnYzPPw
q/RzcIlMXBktAdEuviPrYuBJb3yLqgBtWut16yTEQMVYWPUIDQ2b3o+pEbz0RBHslLSrQ6BvXZM0
b35avdalee2wkb7m2ZWBKwmLQjM0zYW42ga5TaPhQloiMMeYWEGrpPEeF/MS9a731LlMmHwy4i8+
MgLbiyViVgBykV2cx6r5KkvB/e0PV+LWUeuMaBhthXbKJrqVudvnQRKmDOfGLvvaghxYNw2HWyMr
Dp5CTRrCDd83CwMIQfX3uJl/FZFXk6DxxSAZdHYc9yhlfIVKUO0mj3InS9EowOmf93NhwOdNu+gw
F6c4RA3Am2ys5dgfS6SMl8Lon9o8iq92mH+NYqQLqet/t5cjXkZOw1JKj3m/gMozJgp6WzvBJmCX
P+XnxgbEsNKc1VEg028KuGgzPCcceWnmMarZsdA0u5RlHId9G55VDAQTG3W15xxn7bwy5QSIyK+j
Un7VACe0wHbhFNJ8CW18oQCPFnI0kp7P95/SDaGCMftrR5VfDJT7e8+aOQqlvd4Jp6Zulm9TRhE2
Zemtpwt6IX6d031oXYBjBgsNWW3LtJHXKfd2ohvU3vBzxaGCQ36dkKraiKa8EKWz/lRwRxMmCitZ
8TrKI5Xg+Njk3OhGXe6D2mk3mTP9HiynujasTE3nFTuIVi7AfogSkQkVOwMgobxMH+glIaQZWAjr
zmWpRPLc1aAJiBlhoO/1eFMDGpUEd744A8cZZpP4mowoQurpkm/qAUG0oj3HhIFxNcQ7O9H1IZ54
cHhCOhMPY0Mi1E6EdDGpdOLTVgozPA69/Ool5nyrlXPPswTgvRm+2REMidQCtS3Jgtq0RRuCBQzg
8/XIjGkWAdOsDyMR6Wt0TOMqyGlzrWi2k26qXfZdh/aSR2f4t5uL6mKkofHcMdwBdeP/0Uzpguor
Y497CWlwO/dpT97BvNJZjVLdyfUpe3MiuuEhr9JKAri8MKX+KXGLTBNCmk5yusgNwz3ZVQsBKyoP
/kxKMl1QE1kx0YxZIR6nCoOUk8GeoJrZp2Oz5FTRtnEU/R367902Y16/6dChbA3nPRkaeWoK1p3B
cvOnHihyWNonKi+1S8FNbM2eiPTPVpBGYrRFUwAx+nvU9sO739ovBSvHnDOI0sFVTn3+ZIKv6jzC
62RS+RwzRfnNs1Bmk9s0gMkWkBjJPVnF1ksLkP4YqjY+j10D632YkW1n0Vcck0ZMF/Szcy+5rl1V
VTfZxvfG4aDtz3jiW465foEULYoD/633vVudzJwdgpIFtB6Mcwd5fv3ZkQDoyIlUU215eh5WVjrU
h4H5Vxh+0XFDJjfCyRUaXDregFVXpuvHh17J4OT3FH4sX/S4nAgCJ6BgWcF0DAMk3I7soueGdBQ0
7cgwbFGWZ3f5YMfuNTXDdv9ZtETW+OQWjQF23A3PFpdOK7yFfhm02e7T8VBz4D3jo9kuPQEiBXwn
Odp8avhWdvGXDwTevqEuclHj4uwW/mDeis8UWpbqthVPiUiiDcw2z2jlIXf7d4nenm6G4vRUEfQ+
tNaE9QZ8L23Sx2BQWEuSsrosunBzKsPTrJ130wirfVGUmu7BGDw1Q/yF/f9HUbX+c8LKxbwEmDcg
tOKQLIwsujbpi4OHyWg1+GCdL+0j39qXzE3RafBAa7eXX8hm+gAhSKrw0JD/q52QVB98AcSVD1sf
UFPmIRLKWtGwjzvZVtUT9KSxyF5mMztVlpcdW4MM23bsmP8GjFiTsrBfKYEOvduArOn7YDun2GN0
V9OfseITv5ncZd+bXxqPol/7jA18tz8MNtbZVmfvdTnsIhIUXipQVZ7pbNzQNR9nXX0aH3eVFWe7
pJAF4Ud0weTcvjp2HuxkXdLsEIM8C6t4NdH/bn05M9HsAvBZhJSlldNspf1VFonDljrgPAmIOBbD
CFN2okDx+2yfMQw8mZglNH1NaZkbp2gZRzKlvcy+egwdXuo0NccvcNZ/I/HmOEjX7eLBtzZZSr8C
1b2Hmt5NkpcRIbxsLLxFxj4u4+axh0BA++DC3SGuOobHHAQkiUc5Ve0cw3BJOwuXaeTdR8gNa783
w92cwKfTI/Z6raOvhDzh6iSMeCPSFHRoI41Tn7o1zThWSb+lwsQR6UH1wp6OsNs7+8E8IB/iu+yZ
zEXNNW3M/OIYBWmCDB/RtXGeUN1qQDf10GUc0nRXQIGeHoMu6o+hEVnXHm02jubhkfsw3nOrrxmL
mRB07A7m0/fKIHPGAvR0DDyaJpyJwNfQYb0qe6JP7VPLk9SD+zdo9Be7+DlFoWbWVtAED9TAGlFF
uAyiir0/G88jSuvCqLwnjm80YRkBzvXUoZSa1TWHvpQOS25Bpw3uRuy7YHKzyzSJhJENPLp41hQk
Vd08DMhNL6b4bYHm/cNLpKnw/aQjgiKun73hi+lYj0AsGG2yjGym2PvoU0IH6nj28IDI9nl0Kv9M
M+cR/NjPocvbeyi3NPB9XP4VaqaF59sL/XtkodrUlfxOnuSLEzo+DnKyJDejConT8glonsIJHdMo
H1QT7zAvm1gQwgdtd88Korzm8LHtOxSdPpe54xg/CQBHkr7Q1ekk6g2CzF1hNNeWsy2vZbMjw8A0
HRfBMbdPtEChfAIqEFZQiCgwgXnWYO451EH/RL5uiwRA80j67KcwCapDbreMUhwxD4CVCKBEo/je
GpTmDN+BSOuJmz7uGR8YaUZPvAPjh6EoLd+NMra4ZShdFKzd0gZpMVQXjDHBlaA5//r5tzA0Lkkz
YKt1EAxjG5KIcwfn6xB6r0NIl8CWwWeYcshoPwpvxCr/84MxN+apt4wD4VDhLczh2I+kGVRSJiah
JhVwxAAGQkF6YfH5NbwL0W1o4P61in2CaateOwvPd4DTba4kFfjt8wP4pHBH8AibxPK1YJ7Erm6Z
kLhq1OBVPH2j9J+PYZg9JmOuATf+x9c//ybMwqEmwAXkuYTKGLRTutLTJ8C+F4VK/QrV/xcbOUts
5U5LDZmsWyM3NronXI3fj3+8J0hK0hAmFAqsbdEl5sn31buFu8ISIqnWJsFvvZFgVvHArFlzVW/F
IoUlxGbeGl4htqYVDM+A6vsLyusNPog7fuJwPalYHyxWhKCl30cv/pGc02iNOZjCOb3FOR0yMmrf
B05eK8iXr4VZ/sbs+iaH6MDJ/0Q/uWUoQaZnWNHKaSe5B1dI+71WZzTzxJrhfPYKYnoJj4au+TPP
vzlO/10w/OvCWhwGOKiiXuvU/ZIKm7Ea3p16catONIs521G1ObiEozy8N8xRE9tFmOtXej3TOVsR
etMA6evQ0K8mwwfUQgBxkZjf89GH5P3eiR/ugj+WmcLFObrbvDKZ2vQhCmKd3KSFylL1wGfyLiV+
UttL8qQlViPgW1WMD6oWSDWdb7NITyAaMJ2LDEmF5z6lTsqIt6xvNk5Rjq0d+MbapLemgoxxtG8c
gwBETLd0oiMbFDMtcbwwi6Y+7W7GYUzHCEpB6aJboT7QFI1Gq+jjtenFjfiFaBi+5QiLzSlvWHar
LZvGmtYx6YMNv9MkbszPm0NiTDAEih9pb+PbtWWBAYt8ZCNw1trd8jjIgVgsWO5EAsmPZPThvhTR
UkgXDsJ5h9xYP6Fts2NqRT2M8h/x5gLIXp5FLX/O4Pmo82aEm/azD1EHevPPETagu9wXtRmtdRyh
yS3dD/K5AO2n4B0jb7inZXIrsuCJ2XEFpsMiSg1G2c6pg7MlXe6CkMOZ8sg2XxQAVWW/eIyJfLel
xRMJIi8j+5ef/Ew64hfHBp5a3OAVonccb+zCOWRkw29kkO+dkrjVaWgI9OsgobvZ89ATwUOA0NnS
kAVIYak5d6nnyMIMIBxCvEsN0cAyFe20mgTCZD/ahKixd/yyQYZTtmM1J9ZzgHnGCk8zHmcq3uEt
oRL5Fgno3aohUWSg372AQZI03CffHZgohC5ePvxXYR9Cx8ijn2KUj11N91EFOb6yqAUe2CK8in+5
SiwmqG7DsNLbwVzfdH4TEvFn4sp06z0hYA8NDR7pkDiTRtBz2sR8Zyj5jdc1Lh/gWHOBO1xUBUbx
rdkyoO+MLVNr9piCNkrZEPoVDlT1S8xjgCRi28GQGa2kOUZtc+DMmTNlsxnClDTtkx6THLBywhvT
3TDpx8ZZzqSJLdYl1qwNHTQ2HKsYPrnRzw4eCCwiu1yrdgvkhbmhajZ502HBW+DpKdvhQNgYp3Lk
viNbRehWFwwqybaaYS0CIl4RP5tVGMXR1G1j5E1b7WE2NZKnwtNqHaDEBY7jb92Ysc7UGer/sXdm
TW4jWZb+K2P1jhoADsdiNjUPJLgvwVgUWl5goZSEfV8cwK+fD8zq6axQtWT93ikzWkRkpsggAffr
957zHRZCAMQ21Pu1Z4gr41Ag6gYAJWUT0aY8/WtHDBtIJ0r7FLR1HiAd16pvUHrFOoeosZ5tjHl5
8KH0yDnM6aU0AKV8Bu7PvUGmG8rb0voDaxXTlekNZdNbyoqGpLoOAcqPByw09lYF+pd6ouVDB2MF
8e8VHEC0cl7y3ui2c0EsGJEwjtNdypxRbWDTiLPgshdG6cul3rQUeNLYHuDEUMTrrkp3ZKk1SF7W
qotc3p72mWhEOFEFSsoyD48y5kO1dXtrtemBgx35HulXI1Il0Zo/iqKZNl6sIozu3gsJSrUgn4KV
yO8YR21hGD/ptOuxbm96y+XkG6efYBREm7Ay/6jK8JV4mR0BUKRmpiOFejl/yb38uzO01a6C805u
X1g1n3MbTCSIbkYN87lsBK3TyKQZgVy+zzsyqbThZrR5xDE+iC86n0UeJOAwLebmVVKe6Zd+Qx3w
JSwHdbA798cwe98DyYZbZ9pWNfCnfy1PW5Su78RpjiP4Y5An5QkSD/9VnFaXuXCTrMKqvWQ+Te7H
yobCjWaUhCxFQqcpIuKNGtNi7Q82BBCQQqBdsDr2fk9kz8ZKYbhn3GG7kOroNy/O+TcvTkqcojYi
X8fy3kHcrGCOnIhZwjFpXXFolvaX7cUd5loLdDZojDbzLh6s1KWjBV/bjZztHK9J0Zl9zaAuU3PA
ESU3zl2PEtWcnn7zAuH+/fTu2Q4vz0NpaOr6O2nfEJV2D6cHsynHPEjoDdVEEW3TOdZ2NS98HbUK
UXnAxFHPFPomey1MUV5//TJ+0hhbjuPousHnaAjXs959hobVt1qI9PCImoYhxQzvKoaZlMsvpU3R
mS0fZhUhJimz7DfyxuWv/ldto6t7Lp+MK6AZOvKd2rIOPadCHWwfseUYZBaRlxjH7kYqD2TX8huH
tlIoZErX//XvbC6f/btnNiTrJ1cu5Hzpgnf8KyLPcMukxOApGUHF9QOyLxx/mu8FrbGHMLObFMlR
Rju+FLP7o3Tmxndxs9+rvRy/TKDFP/IRo97kDfTfihFe3tyfsqQZLlKWb7lNEY/W4XfyVCF/ftlC
d8lzMYXFJfNenjphVe9w7VhH0Tf0V7T5qBYFQcnQwU+FNdyIn2NS0JCKDl9c1KCn5+yMALdBATpM
W1SJiTLLc5gyc4exjOi6JULdhMfYVd2pJ2aqb9DvOULbMTdGRD5/y5Xb71SbMHBgNLHKEVycK5O0
cd2x17Sice22wNMYTV8ovI2XX39SP1+drrQ5kLm6A7AF3ce/flBlYdU677R97OkbY7UjJVEnM64e
+k+toBKMGxrAhpN8bOxU3/76uX9e3Xhux5AeZxJy3/V3d0ZG0BHq99Y+GroNxwVfPiLNflMRiegs
bdNfP9vPy5UrHUicUtqex7L17tlsYjJq1JL2MYZhrcrqAxrv1b27nxr5D0I/v//6+cxleXl3D5CT
KXThIi3GsvDurQVMUtP5KOWRsGdnA05nTUm8M1o84zjzaHYsI4KYPPN1qD1VVVMg8wKcEpQuTcBl
PFo3jnUQYfV0F43mFTHiBb5+XwW+VhJwkrJgzV0IAautj9TQ3m+WD/PnBdS1JcsXb5gl+OrdW1bE
QzCpzLaOUaI5oGFo3ydtczMI0TqOjoex0wCGzSDM9ni5CKr6lZeP9NgWOaJyUYhUxQ66W7zKrImU
t9ImkKt6NeMqfJmLD4Gs592v3/R/czmTr8Fol7ed/f79e+6ZJPLNUNKPtBpo8EumHdKtiz0KwIMR
lIZfLEYHWuFhrp9+/dR3aOm7z5sr2bEFDWjHst/vhw7NW547N3H6M6StC/iDhotyZ4DxbAim+UEz
TBeQSGAQko5Z16KpbUYo/2j8ht9c7cZydf30alzLNSxdEncglhX6L9TZQY8LEXm2cczsmvVqUQ/N
i+bnxvUX7ebqA6fyhcpSvmmOVv7mznZ+vrU9XDqwaS2Hgc3PywqzLlcvIv1Y6fpneoLE60Vi+iTd
XS6ypzlmBC0klsE8WEY4ekK2WhYyJInsL05s7oNMM742hrOfMSPD4j/SuV/HBhl+zYyagQDYYQvv
znsYLeM2R5QYYGRIkuiNUzrUwxHL6ao3B33XyQLPfMTIrUJTewVutsFu164wjMgtFAt2PzyVmxjf
qZ9Y+dMgACXUXnFiKLEM/uREUEPACra3KlSzxhTiMI/IHgGcA068MdjLjOJLoodP5uy228RjUKiM
YB92a5cLxY+dcDyHiUnU+2JCJYvgbIhh+jIqsdcSVElanj41GoUbRe25HbAwo8dk2Nlyokp6uAPg
ddxz4WTPXZje+jYyOJ3BPP/1xftvNmxPxwhlkpdgcoC4L2Z/uVyKmNPjpAXyGCrLPc2p3KE0+JpE
rfs4dPrJDZFhpBOagcTgINOC5y+SAmBHIA/gPRku02QNa3TFZp/toHTRJ0DLyLCkag59DRGNUMQV
DgXzNy9c/nzHe7rDKkt57LnCvV+Jf3nhYTYgW6EGPN5lohKNCfkcP/oQsHKeN19cbTpm8Cwu6TwH
WJ8yZtJFf+sIOObDYDtFQpNTf7Fmxfo5yOI13WeBerAZ1ww7xSENS/qKyWvItGozMOXbWQHBxl3F
rKFlrGV4n0SikNcbWk5MZcYk30amfjTG6navrCAFeOf8hliBhdEbse6aMT1kZssnKxePQNgqP2v+
aAJEz/6YxUwKWTL3NR28Ri0opy+uqDCl5LHw0WHx+1HdC97hB8AI+QreORB8gnVW0lSff31V/Bu7
jqezR7OKGIKb2Hy3hel1G82DyxaWuXuPZs+1dbp6g5wNf5GXCYID8olGHCPBtLTKI5mqxnqMEEWk
XhXumvQ3q7vx05ZqC959y8BCZGPcef966rhlcAmx/cjHqw5Oi6QCc/RY6s01JqPG7h7TjnhQp0L3
OOrVNppRqhcOg7c4IuWmJ6jxN5Xuz6s+LwlXk9BtG2bmTysdSS5osmkeHs0oFshM7RU9egaGzBvS
yKA9YyKvc2x9utDvnwAhdWt4DeS0GcRM/ubj+qneX14LWmNDF0vxKt+t+ZDtjIoIyelIGjy+QNwJ
h7YDucYYcEWu5ky5aiJ9Ze7pdzb4KafntWlEK4Tpkjxc5zfm+gH/T2/5NaddDpNxcprH+ctvXujP
uxPYbHs5lGBu4oDw/miWiSge7cpRR60xvRXeSf2Qh/oZdazHOS11l7wYcLpo/h+CwNuT+1aX3Npe
nMPlj59IMMzXypEforBpwH/EPdhXNz9nk7pE2xGh7xPRs0QqeeY9iOeZFSI/MbHEcASWzuxZhnHI
V/5kpc1mLr3PQdF912fkn+UkAkzWQC+Q4haeHxUIwmVi0VxchNVAWPLt4EqUhXa7Eyj1rdaRB1mT
V99MubPpTNhyFWahk4xobaNM28IacHZ9my0qMqfY0ywQyINsDx4z8NY+macH7mnQ+bM60hsNkDdq
EHAsWZxGwVj4/lB1U7clY87a3Q8gJQM91K8CTBpuSdwhWLXnCQnCsMl7x/xgTJTzSRp+yM3qc9Zy
xA1hgmtWZxxwcP5oyFI9DmJ2YTY1lzAi4NruwTjdF9GEpuFJd4dnUEyf9XLGG6FtFEqrc2xoJLB0
GHHwgudw+y5h9ZGBf4LnAPSR3Uz7+0k6DpofY4GCPfEG3g12AiLTQ+NqZDF7XB7sW0uOv6k5fr74
pcFJH7+xJwVJAEtJ8peNIC5wyKDmagEiCU5rpOYtNXSlNi4e4K1WM0BQ03//7pcGtz3cC4YUjnhf
b3ahDu90jJqjm6bdViutS9YP3inRiowMQTuGvyR2XRfTpUGVlWPm+VOvIHvbPf/6pjLfHXAsynTH
NdkJMYNJ/ad7qsD6YdSNtBhNay8EOoGyEjFbsKRhi+x3h30DEFsUXDSrn/zFrzE7XImydLzXhEDT
qFGMylx1iWP4ewpSYGuSxIrQcdRyaiePUf4cPQrGf36JMnsNI3oLcn5TjqP5u5WemIZ/LWAtfheb
bADB72IKzqiLlfQvn6eVMam0EG0fo7GG+qBFxnFeKFN5m9DXvn+PZRHIwvJAduC6rab4oMAykiaE
E3p1/9INkDyRTpoTnS2013EBYN0fYqp4JO5QQYkq9O8/khpxWxati1VYwx0yx5SBQtftYVR3DEFq
AbMGA8VDPx2aemaYktjgt2RCHEm04Lf++aWOMkULaTzjHBfHJW5pI+32B5Qb7RiX88j+TuBMk7eB
JDkP/IgIBmRLmcj3lkz3ycL9GhIrOGbItQMoTHM+kuPQLV9OmIUYSByL5eH+FbAdDpR6ofO4wL4D
bo7HQnaYZZrkuQvIocyCOtxzFs32o23tTFdHZjNGz3XPpsUqhmKufslJuJO1xi4QmfPOiT5ERFPs
nBo7G7ME9OKaDdWkiV7uzsw/7VfoBbHchf1ajviBeqBqQDGs+qbFb0ZH5pjI6+tswXQFKjtuBTat
ld6W8H6CNIPilIK+TqanxBiMF0jqfouWZQNbhlFBxoDVmKzm5OEJIo+Cb6fcdc9OLnx6z8G2sozt
vTybVHWzEkBiVZi628zqon2HUez+KpmBXwpm74c+bgBWOIV87lIzBvnD1cDxhck8EiEYrlp31kTZ
w48Z0QfbFZJ70yJAoKPX1BXDLQhq/QUivLcDlYfkxgue8fyv05p7SNdqwb7UVhoUtbvaz7qERZg9
1AmC2TJFgWUr2z7c7TpsW+D2FKMrrRkQU3SkDE4TdnncWnuuQWDHhITscbYWwPbA7octx2lPhuW2
bf/AO7sHg2K8KAt8elqHGh5QWvJTCTQdlcuidpJnucTvhvgodh0i1x3OLdIYO85PQE+ZPQb2C4Ix
cwM2MNyVJIKUaV9it4w15j/hKz2iB6xWtKEMWMRZZBzM3NqHHPbRqM/mpgua40TUF6MPsqaMT0Uu
X60i/+S28E+jPsJXiiv+YPbNVhscSWavgZUvLA/2gpWvIlx9zWB+RDhL7VzA9FONFe/baKN40qRv
xtvCZu1s7PF/dij1FNmh2zwRRuUrjGRPd2PqtMhyx9p7MdF3MYShlykp/c7F2D+Uxgw2WEtIglLI
q4Ys/ogStt4NLpfR3V0coLC9WQMTJi224z+a6E0PZ3vntUa2UxH6vknPzDVx5CW2Vo7ruAy4Xmfz
cUYZ86LQiJPsl0WIk/iWoKMLRh6D1Va30Y3QXXB6hagF+tYtbqj6xZC02zx2k31b62cPbPVeDPie
kwzz4ojhb2MRKYgLOxBP6AV4+rl5nszM8XWCvBKNVCXLBqOfsPMCA2XkCQ6WdNFnyAzhumrqnuGJ
la3FzIS1yBb9EdZbn+DKTMdyioAg21th6SEaCpetdwoR2+pIIJvoTLMkOlgJq1Crc0NAVNG2jUhb
vwOG4A8MsC622dLMcaiflMuG7zCh9ojV3Gg4C05qN6XfqxSpKNq+6qzH8aJMwXCSIaw8e8UjJxVy
51owczQgvXXtJGLrlpYD6bAMD+7QUmXaYf1CXbsu3cJ6pGLCsuK1l6LrjSVHIMET8YRxJwdER+zD
qm3hWw6dR0PFGtWJ3z86EhizjnV3vCWymG4oqCKugHk1KKfeSityb1rYGg8VN1PNcXYdIsY8xvjg
lwauOg61diZLIw1ChmS9/qmsRnpyhXpJTS9gp5wmv6tCeEmu+5ymf7AxMGFthXvsck49nCTr0MS2
iZgXChomC6hzCKFu3mi0L7Tlja1eT2KdRkV2HLPwlI/HKY0drCUQLqei2cW5gBBapT2kqCE4kYfx
1Oqj5C19i/rw4OGTOaYeIrgJ8fs2Zqy9sjMwX7IZ8g95+qFvxXrEbXWKUZPvB+CATBmBjEm2uMaT
RHgWFbpGx6KsrFhSnrQ03FYa+g+j9B7KTne2Y6M3uyBNHq2CVl9XceOXVWH5mo4nrUdhDiW40A/h
lH9gy2ehQqPKu63T6PPaHkMS+rY1NbGHBWkc/Ixh8C7s7RXpG+o+TU0qVESW254qPLjxqvd2Wl1x
N+vy6iXiRxra/iQi5rEmU5pAjnITo5oqQubdCGfL05RTLteBbxfWl6CGWQ4Nwdx2rqRuztIHVPd8
DEmlw7OTFhNghfNL24UZRgHcYvOVkSSNNn0GGoybeBthWyaZg6y5YK7xSoB4PTX6xex1ceXYglYN
Ps2DagROfmStaJNMsYG/D5S2a/zSMd0zArp+U8oy2iLd0ne8r/uhy6ZtWafjQQqw0f3yVzMUjtfG
QmtBugMDzRmfFavQxmEJdVmDnmszTEgl70fEEzdLCvlcs1TmTlvc5qkkrhiY5npubAwnA4yvKOjJ
LCRjd8M7SeqvI/FSTu1iGYnPXaxQ5c1j8qZ7r3Z6teLe+WzD22hlneHXKsH6jmp4RqW2vmt/yzRm
zBLJN/j5qAqTLDoQdrmpA8265IU1bZqhuXGk/GbG9R4i3HwwdN+ilOJgNH5DzoH7MG8fHceABFwa
cm/1zjVLw6tJj/vBbKfPk1UFRApmZ7PVvb3ZLGE4AqltiD1x3YfK2FGibfp4tvew1AKim/WYXhyn
Drhea3uizdC1Q8Sp2T7kaW34ZW0938cyfSfSg61B/LSS4ovQUXB0g30G3HeyFrH1GKLbydJzmVjN
wUx7xslBiNF66CyEeWrcC57FyCt1skm9isPIOMvBPs1u9q3uEu8aIAsSNHh23dyAfxQpv0Ywrctg
7o+xEfjRfComr7qiL0NSbFXagckzkBe98TYkMekxkAZaQRAEpuSp9NzoIrFPGJPhnuslmncWEqCW
ers7yzsYZm6dR5tmbs+1Cy1PAm9OvK5b34chHYCxVT+kfl0bcM6Rtm7GmB5RSSN6wzwfTauuDikR
Nr6bG48V3ZGk/0OX2xoxgkXy7SFGU7KKggpopI7h3iqw3tsV1ne1WBhxiOITbgSDuugr0uJxX3UC
nDQpwVPSgPciCuDIIQ+dPNbotVG7zTnAnrmLTfkWB0JcgCEvRqXkYOrZp2BUxF8SiLaKcswLDl6f
WC+6U+PYzx60sNRKtGOQ1zWaPU6gYKufC9Hqp94imN6zpnU3WQXN4nZvYPslgKN8orf3kk+mfspm
9CqKFBZiriTj7WHYTI6IrshJtsRSt2j78EMafYfxRA3xkf6jscGUkR1pC+YcmOXN1uJXlvHmqGge
PcxsxgJ568KbYwHp0ms/S++B1okdI6CMmQgisGTsV7fDF7p/1aP9eAechKkz3u51KKLpbeaJ6Ey9
L1jGkXRrdddsiMAqfK2ZddSFJCY2PRfnbPmW1fUHRB4tyFF3eNQ8ddDxNV+6fgmnDCWUIWmnuyJy
HhLdanZanmGaIX/Qh1mAUKWNvzpDOh9G1eNY9fKnxkjZ0HLtWQ+tapcIeG2OlSA+kQozeBwcvLGu
ngrS44VB1Ck7Z7gPCAMHkJF+HET7XBPGbhsqeKJbhB6qSs2HAZM17SEAM1PSIuZL3Xzfppxa8DZh
zRvmE+lA84PZAx5ocqV9mUT2gBOph53+IyCjpkFb9cZ5WPMbkpzihukoCdKrqkuNQ5MW1DcW10a2
mKpwgLUVzqPBbtVZ4A/d27X7FTqAiXPsVHdMyeZgyo9gh6uNJT2BcQO6058i4BY4AeJRxqmYi1Z2
PakjHJ8PtTQ3kVcVj6ixy0McuUC8o/7RFbnzprjBvBlbUJ+1xTFEHPlU2WhuWE0O8IexH4+Q0Tus
mXetfDXmhNRan+xaox4sWiTJVVsZfodk7dhWoJCjfLqF9VyC5JuDT3aE2maEbV4mwy0cABvKpBVX
Z2ZXbpB+T3Fk3gJhQZ0d8YAokZ0nvNRenHlANPE4Iu+79LVF/2ICyN1W7eMwoIgcCIEmWg3N+nLd
EniRrVUDw6XtUf6SDDo+jaoxrkkvvFd2H28jJ/TwGH22UwWQYEAf6zdO3/iempbwvegDJ+xXy1PW
Sct1DJa6WZBP7nwcm0Iyo2O1DRL4nx7q0KIhf3ZBylQN4viJuDQATWJ8JrKMNSQd9kDeWdEL233O
YJzPEgCK4T0r8Ct/ckW4rZt1O8ds68u4oCekDTceqrWhDBgjFoBbWqvaJEXarGicobkqxkOud+yT
DVEd1jCM4ACGTdlTD2S1AHCRpWSaZgq6QVZaZ7aaCT6EiQCpKn7QyvA2TFXMddvAMNTMcTroBq6I
YJRimyDSg74rtoh50lPOsOnQOd3ZHInDGBmyuJL0HcAcVB+EpE1pWu06Mt9gdnbarpmmblcG+jNp
JclpoiF9b2/NbfRHMTDD9XC+rvI+SM5YrFmaTfuFEfyLKqZro+HqsqjgpqJNcDwSvUAIGAr1Bq+n
sdMyvV13C8uoTeRrHOPBqdus3QSLqwmrfvtQ1UO7K0IPnxUIXxaSYYe/2t2aNL/8uG/fzK4XIMmG
mWkCyp3VEC5rWDFpH0hzNkLJycCedD9zzSvDsvFzRuBOMm3zLLMpbceNHSjk7WFVcN4q2qvqIM0b
XXDMu6w8uXX6NexqbZeFI44OiylYKZiH3RFJJAmJDbKtaNWlHqHWbnGFibMtZNs8ioRCMkiar1Pk
TZTa6LLceFi1QY7302TuYscErANI6U5D2IljHksaZqXsj5TDMfGrpyogzXysI0WoCaGKDaMSJOBg
TmyGrDLiPSxQUa3pW2A3Iy2udxp7HwfjNURwuR9N84fTTPKS6+55cvFFtBaelHpKFOhxwqB0TXyx
UBxvbE4UHJoGslF4//ZO86pclgZTsK33Sj3dQVDURjo3vkcIO3EBi0gEqTlM2CleDXXUXDTZv9So
Ftdt1+QbsmRIEKzjfjOERnahhRyocjwrOR5dzhDHagnpQlm3QfFLqGVlNycnMR8M5bZPnM+5PBeD
bB5fBzc/uqlnPeDLPZV9NiK6tcIb/Xt/INVkQwyJ7ncOsspJi+pzU1f9OmvqBwNc5sd+i6Z8Velh
89AiRLdwrTnD3F6dXp6IKOWTBw+xDWT5RTX8h3froSRFwx/74iHFKuQbIerLGlfFKnW717oXLwM2
ZGxGxAvBQ3YIiD9YMIjWrPxfcy3Cg5aZ9UXxnAdPyVet9L5Qq6xqy8122Gopc2lq7CDNYqAhM6km
/fx+yiQm4M9GKUmb4lA4xpZwNLLnJHuXvnQtvSG71mZEwdtnxBx/N4BxYQ+vJ8oq4hjq0vzoBm9Q
FL+GI54Zi4RuoiYz/JEGx/7RFO4Gm6XhB20XbnG27UPcMelMYoQ1wI6JvOiCc/Cb1VPIOTQGVrZR
y1XQ4QhCMI1bzXxJBS0xw+jtbzOA1C/aLMJLGRWcdlzjxcvsVRvanwUpAw9mnB0a3clOSZ0/hQ0H
L+KI4b4E46OaLA0FlpZuyJN2121cuYe4M09tH06bVgn5NhixJGtbHgjeFg+cRc9c8qXdjgf0AKav
xXiM7xVcyepqxEwvYlTH/EoegjYgjM5QoCnpwt2sAzo36EfhysTo3SMLUBP3aotiNXI4v5aKZcdr
xaeWa30VhVN3EPMw4qzSig2c1Q3LRLyNO3UyJ0agg1Ff/wRBLgIy4E9wsQPMejQgQ2wUFmG3ks57
MHFtDj0646LEzkJ6uJ4nz5692CtbhIOofXdubWk++rdqLbQAgnoM6d4JkguuMdLcgrkAvYNFaAYw
7NjA+WY9gU2dj9HiFVwW9PZbRXr1HpYI1vNh/qrt4PLg+PGuyuzV0VYEoY8iGvw7vguqAOykEdl+
aHbVUZk0a++iSQbF6dGmeblKJUAXGY47y2nownKsc0kb31mKstvLOE6xBdkDet4CY/mKbJKNSSDw
cejSt76z4wulfL1qbKDzLnXTISq7R9V54iBahy1l0u9NUzp5y8/0ZjobuRH6QhbDNlTDZ0VMwlaB
/l2nqU3v0yHMznMVB71xsah0CqFN1Or7+47fd5AkynLYNpy2aoEvjGsSGypQuzHL1Se7NQ+xhevZ
0a+YaHU5VodiZGQ2ARwCurIGbjrekHg6K6dhUqo3m7EncDtgke1duz3Nuv44u6lxVQ2AkJ4Az42p
FPcOB1F3OexkXfC1UVAT3Kbnaq6BbLiyLVe6p5KjBfprPbv2LluGiTrePI5RCjl9We+Yn4hDhT1o
NUPM2AcE2a2NoAZAXWN+MftNF8fGuVX11VQjiVUTBnB66TdygR7WEFtsukUV3SlcLSR7663fGpXr
m3b7XGVm+5Q1iXXIrY5WopbfmqutpPUo0/DcuOUfupu5m2qw6p2LOIFGhdtv6fgaLzVb1aFg6lE2
5S2TsNxUjJsvYEPAYH5A0jw9xRl4iyXcVWl5fEmeMjDwpBtlhs/ycXPsCVyAqsM1aV/jao4m+0wl
OkwP9JB9QcIOIb+JfESzypCutqeVtFXL3ZhODwKXG8bhKlvhgxSPmstia5mtuw+AzKyrHkcjZ2Xy
TNLlyq2hwmD17cll7wB0ySJkEN4S78uWiw9bRZt8NB2SoHr2Nc2kXe3F9mc1fXMJqqBUCjhimmN2
1Zv8LfCKL72kaTJlL21umh/MYcZtytYG1qM6mXL4xpk/8jFNEXuA+veB3cq3bLM4t4BKtgLX9oq2
NkyF0HpqpNzMLJzPJYvRFLlHSdG0jUbra1VP8St6g0+uUW3A/DbfJf3OMP3gFq44970eXSwWZANN
2dnsGR+4tFv2spi/KxLosTYQX4KK23oNgs+ciF5yOkZPZZgKP47Sh67PdCYZ8USSbITBVMUkA4Xg
WQva6Rqxw89NpXP7dJPE4133qyBQEnY0PanIDttHPF6vJiXQRVRnzYz1nVEAxj1OUdozDapfU9m3
fp029Wd3sSIEqhofCAzUH5VRfMJPV92msv1R9NDITJVku1Rpzsd5Ii6GdUm7lhPej1SRz2ty9Nq3
PRnzJSlk13C89VCQyp2TBb5wEkTBtNjWEEhYq+wFVCC7Oj03qKePAUkjNrl9xxmLDH4eZLIHlJw0
urxMX0Vm8ayS8WNQauM2AqF7Jmv7JJbWiD0NA9U2h7m8bKYrOrrparKU+do40tXtpw/kWVm3YeIv
Xlm8tLpWVLtZxxC6r4fnCMvm3h50bo7l26kK+mfdO1h2psPsjnalUxofwkhtHFPPPzdMV3YZmIpt
UxrdB6fODxT+/mDjdl9tCM9G9aVDqAEVqb0ZRBIr+B+vEfE2ueu5myEnGqtLz/mMjMzL5cHpoE9x
indtIgijJZmQ58YBQqQdI+kEvwP4ut7e7J748/37jcysFf53/rBfb9Ba7uCFnOTVvLkv2Uf7G91g
s1q1hCoIDP6QXBgb+R0VROzH5B/6cuOxCkMHmPbgjZuzch9i9YyOvYJV3PioZneWv9lcN9fPV5xl
qzd3RWTSatyMG3Mrj/UhvsW34dX9JH6AvaHqrWzAgrRz1nhE+TZ5qrtNLxl9bNJ8634dGVft9UN2
mm7qZr60nxtE6/hM8EQ5sJ/WNK6D1scJpnXbXoFZ3+NeRQmCg0S/RlM+rWUVvUR9tW0BouGWYlDZ
V261B4Q47IKkt7Diw0hPxKQdXFVcsd2VV7ePPqsyH7lR7Q1za/E1pRCAy0+DFLOusw+L8pylg3or
K2AAPQmrlwnJ3a1X+uscFttWDdlHvkhQJpUhNWacfaSTvJYNEoRURjXecsv6KAabjllCuZkUJ4Hh
o+BFPH9sNqS+wWHd3jrl48g83lLAVcHzzXnEV1lXyibDgezj+0NtkcFUg/v881snSugjVrh+EjNp
jg7UtmNQt83x/u39q7Tl0ujz/GwwTiNuxDhr0Tmnc7slSKo8ehVxh/ev3n3bMB3Zz3LwE1cUR/Ik
IHlEYc2jwbxsO2bu0/3fzIEtSTZrlpCwvDgGiTg7DAi3938ZlEOxhDaXx+UVKGVqf/l5VTg04fDg
FMogM3F5CJMg5+bm4T9/dv8KrM2y7LNnZ7iWjeU524L9OpiDel7fX7qMCcSxmOkSVlhhw+lJSWpD
wui7jHgzvTL7XQnebZZLQOPyZO0StHj/6t3PkhqAk9GQBsCc9MNc1MTXOiZGpjaKO58NDSLUksLI
yac4ttg6s4IkenSMJkuPGeEQYlBtZgQE/OfD/Weh02S09MqTtrzr9wfmsfROiZvncbRHcDcaEgmh
s+oPMoay9f/johTj/T+1g/9D9v8N2R/FioWS73//3//zX5H93+ICtfv3gqbzdPj2j7/98//4J9bf
tv8OmR9mvzCl7cJpQqanvrfdP/6mOcbfF/+EgZzDRkcqBZLy/8D6O3/HCMJgxIHt7+LHQdDxH1h/
8XddOo7UHR2/iAUe/L+H9X+nHEHz5yGD0bEeIxc03iO9OyfRtQ7i4r6nsFphvGMCbnY+u775h3Fs
vvQv2gEjGLKugwp/o0c13mnmLRf1jc3lbHgevw2SpH+VrZSFRJqle/NeAHbSYwT6p0xd83Jrdzsm
FCNRevZ343fmht8+7eJs+YtaprcCCV+Np20+0WeJ8ode2236bM2gLGhPstpSJ/zlkrj9KSX/X0UP
sITgwPYff3unt/rpF32nt2LU1wTLQAhJAoOuR8PB3LoJl9YmcO/XXz+XhZTq/YeKBpUsaEwqyH2N
nwTKbaZVSUgLFGU1mXyR7exQBT+MCyxcFG59ids02ojSpVjyQhJ6RZpcvBynZ0SazKo004uTFzPT
9IBWGYaHdTHlYq3qqmS2lkvfcBebdqv329nRPwYOePcyMfTtlMPRSaxvS8tp5INfCYWGr1jKzUbk
Hc1S3uG0pruQqIcARLRPS+Ni2YT9xItAWI5tAbfE3Q7847c6vtVSZ1BkPvVhaXGSxYE2kk/T0C9d
gRlh6hRHx6Bs/MJqPqb0gxbizAfhkq9IKu3zSH34fOljRH9mFe+VmnUoOzrol5JswAiDlf3/eDqv
5baVbYt+EaqQG3hFYBQpURIlWy8oydJGzkAjfP0d0Km6D9vlsE2TYKPRa605x+w++4Uko9X4TJYV
LkC13C0I6ejhBt8s6FfbBLprRn8R1M5g+oktGI+TPvwzaveqR5CCXPC9eCfA8rUfhi7v09IEfd/T
1ZreF52kaTFwZZHiCx/uTZBjfh/Ju/boSlDrWTIs7K8RTQzjO3SRK0UWpufpPvcAXXG6fKCY5YvR
yZxOlR1hcUz3asEoaPPYGvWhzf9plf5jKPy9yeCb0PM0sHVeSo/zDQkLNb9ab7VWk55ZMKMc6e5w
2UhaW/5UCsHjeRmCR7dpD5ArA0KzSrV58/6HOOI/RFxjhMtDMS4/+TrfE9sIKPX9tJvvuFZho0XN
Hj7oFjS5/hhGeY+bb6ASn6CAimBxAFy6DET8DV2XE6MopuYjoiWuCBuPNXAiw5Z3qyl/1KkO02Eg
5YPXKY35ri7W41I/IZYkDrHHPQ0IKG0sJ3AGmtl28oyhmZMkhlTk8vwvNUGqev+wplFFVVVMwagA
EirtmbAHw5BB2XPVnIapkK3+1+t8xuPs1HTVavNHQWC311CMkDxCvpDyhN1K4+Ca/teD9fGQn6GY
RvmUg53yS1Ay4Ie6P5lBZE9W999ujeJESQQJQXl+gnFhenS4ftQibbBqsOZ0yOkuxmhNqxu/dXgj
rWlHSJDW0lclnA010y+FKw5E8KK7aXnPjLRvrtY9myvLBIEIk1mA7lIB+2ioG1xGSY4D5Vula+YO
gC+vm1N6JIiTazrWaaTaXpK3HUuGvyAZz21ftLvNU9rok5rhideCsjiwx0dcjEnv9s3GBktaokGS
CbWqflsEh/lt+Va6O3hRW//TMpvGkFPcYjC+tMvBUg2m85x3W7u/4NNF6Kq9emv0GBamJoF0bVs3
81K95uV0XTbonVEMH1prQ79TmFDUDTEkAhgwOe4AO3WVf0A0fmWNP1vCJyo79QCNa8ftexa6QD2n
Uuc3ZFjJvHtKqxlC6dhfnGa4K1WHr3nk8v2uPBUnMPtuBSm3+UDOzUoAKbnPsihMOyJLre2OY/zI
gtmrHN0A6STeDHLUb03SFaQFfExvwjyOIT0NhG2teWwx91J/Sm14oWS95jomR5M7Vdt+MCwDzC5o
2dHs4NfZ010KrjENMJw68NCEO97gQ8ceMKO9U8Xt1nlefPkWyQ64rDUJEEol6eAtXGX2T1+LiWWN
xvK4LScHME+w6Gxm8ZCCB07vhfHWtbq5U51tUF3atLY4NdvckEluQXxY3oammbxI5ZtPohW3Olv+
7/dJtbz02qYUHC6jNeaM9pIRhxEfym091eYfyWLzZ+jZqOTCN1I4bP4zhCA9enYaLkXGl2quOslU
+ILxmxxWw35OjGWPN/8+zPwmoQK31ExvJE7uwcHdFT3vdl1K199Nu9+/P6/DjsiVd1ef7lhC753L
WEaJHlWb5aymIMnibL4jm9zFIn1hRheyqbIYJ/NHr3mfSMfYYzpQUKl1byHjxA21RWf81Nly1y1W
I3sZw2LjNpnFTVPLW+m2/7krUTMo6GJ9u49NvtF15nL1ChFhsiYBz9mqw7aM4TIsEMYpM9b+Mqpc
CvQbjT9mD33CZZ23zX1W2IOEQzYbKSweUil0iJPdeinPH79b5kuHdstf3ZgxXaf/pIL0rjRLX4vh
UY77dh3elvwwS/ZP5tpAd8GkerOywKHoPrZLsrQ8YnQaZVA5oZrmxeLnEkAiH1BTmOi3I7PWbcFb
zfCBAfZU4WPeu2vY82/6i8ZzFFvlHjrmX57IsV/qqCYyvnA3WqJQ7cubMPsLj/aPxIj/dNgwvFSY
+98mCgg6bxSAtd002rtzUkBPN8KxK75WzYZ8te1qVqTWJEvmxB10kBmKlX5wOqVhNE1+PU35zZkQ
ugPYY1LXRBlGhJ4UZuBPNYaw0OnsvZZYD11TcQsl3UL/sLx1FTeFPk9PZp1cx6i/tJWleBNt9GJ7
8iXIxoxsuJlKPZKJmrzwjD7zFUYgdEhGzQmCc6Z7MwtGGRZwxhx7NUgl978hRiXR8QRIShUmTgUp
yOEjDElaB4nVhMrKDF3hjoV6XRF1MCx3VzDft1M1ZJfFhoxjkY5HEsMXYErcn7vpdQUtowp6aTpk
CfyDa+DMzp+uFfRJcF8CqPH0VuA00BCxigVx7RD3BVgQXoqH6ndvEZBQmk8AdzUegPNDzn+4RwvS
o4ZDoyMAJUaAEWu5L2hIKbQmgAkP4zmzW1YpJIaqBACp2KSHjwo4jNRs/cn6awuWclsjcVJn/WPS
JuiAObg3WsB1t45HaSNnnWL3ce3mW0JaAXus+QkNnhjGIq58OSENLooKBIvBh0LpyeUs7BLbXv4q
kZeR27hGpBAXXyDCRp7IyHkE9bsHplZl0+6g+5ukT8JlwJEem6de5x3JaThmLd1Zl/wBP0bYZ0df
5gKRKCekSRmY3CbKwtVY5CEVfh2DdpmxfXtsfM8KcIoO9mmQ6RsVp7G8iradyDjA8VEa1NcTkY7j
6hzgYj+ARXo0JhuS55q/xQqbj5x1JTTIgWpMf7akenBoROxsLD4Nold/FoyH7D6aPWDJjKtWC4Kg
M/1bRVOdMsY8jkQcIy3HXwb56gyj6Tm6EvB0qFlEKiww1TktBs/0zpyUcO2/2e0QTElcjcZK6NE8
QiicxteMMGoaIdFnvVlh/vcmYJv5kj6ruTzqyvrgzumHVrpp0KpT7JtGMXF/JJwN6ppI2RR3Tp3G
u0xR35U4GvwUj51tzOph3WCfrtrQpCdHVofyvq8pQr08MV8XI302ElEGguieU6ebVdCBCg4NF1iN
VnP8aaTR7efZuZooyRAsnDqevVkboQjJSL61xHGuxRdJ51bAlECHEhho6/wtBTcVUOvmQl76kQ2Y
Q8GAyMdhJEEnqCH7Rq9h4pNOqrT9v55bE0rId1qyIBKZ/DN1Jl3LKmjz0QphmgVulhMv0bFDFIIA
zq35e1WlFs5VQZuSAREwlZy7hS23VVws0xtq7ndFsVEwS8cDYUUXSOQZwbY78DrST9k9YmZHE41F
fUQ/4Zh6deBKGFslgfRKW7DgxFH6MCsRo4zvuODL7u0a2WBVXawN4WeOrLR+XnHRWWnIYLwNcY18
5YMswrlMqUCAp0F+VEIXSpRHccvJBpAxiNGBROOWuDYRk78+aszQFV29p5tOLdbzkNkTnVc8gfTA
0ReWMuCwdVydTj6V6cI2AKjKiiMEmEylsh5SiTEN/80dD2Jyyr+oiqSv6bDYm9bkLFyigjJGl/oh
5okOrItlTLvWQKcQ19auUvU3S9dbIJZM5LvYQXRJ8koKrNxINK4VyX74PPPnRh0qol2i17weE6yq
jAC6kWOLTu7eTmbsR7CZ3SRnVyxlFtSW8YCI5CupJqaQK6oCnfyjQpf+bJpXu7a+RwpWH16fCwVa
H0KHcqszxXcZk/pmrvmpszjaNjUZNa3O92qbPTGYdnu0LWb9eJ8zX83H98KWz6IRvafVgusSJcfY
6VgFejTc4GwHUmhTmIjsqsTjf1Y3R6HVMC2vl+xuEB+/UxjJHTmjXi0I9TpBJn7qGOBtddmee44W
g4arrSWDZwaxxpkSDVjTa37WjxQbjCkTplcBlcLOXtJ+H4sNKjlLv+idP8i1ECqaykvaiGe9kZsv
EMReYZDrO4kY1FXDqRkBKPIUDrFQm2g2k6FspRfDil6iS1FZ1nOfM3hPIkxElTxlwJFMtQZSTOaD
JC+BmoMAU2sdqiO/+hIr+VsI1XaTK80wdiETwhpnt5F7w3xnFDp8zoX7YhvMqDlZ1V4xo7DgqtkB
QE228Ml64CBc7uXMfe1O7iPCQCpyWgbJyBzV7jtmq4YDkUrVXy3dfFSc+ctkMhcIjSZ3EV+zCVFe
1XHaLuxpXzYzajSUJUPCfab1as1EsKJ2d/ok4Oqy3IcpRNIKstOMof9NSHwcs9u8DDNVXD88zMN2
u2XddLCRoq4lYmB9Wd2t2mR50gL1Z+I9JmEpe1C3rDTAQwHuKFyGesi/vZsSKsYOiQpFcQoIihoD
GJ9xGoEbIP1HGtw6y46vKiG9lg7EoXJUy7cFvYeefkOVh1Aw2WuwnQ8k2h9cJwdt0lyGgoGkay97
PeLMlzZ5kJBKFKjJrplnKKCV8bdiVNcRiH6SZfEllOSDOXiOc0IFic2pxmus9rM2IdxvNPBcw4Om
Rg+jXoarM+8V2dKqzsuburY/+bIcTR7BvttVjZdkKkPtmvVLv/Bg99VfdbPY1xU2xbq51any2cSE
g3HO7r1SbXmcMHKXAO1sjjkevJLnIZF98KjVNtOfrvtW8XN7VcPYVYd0thdpC0ZU4FgbiTKv6+fR
opKNhjphAJ1/ZUaMULcCxIl2bEUjlr9UJp3DfF0OURRKzLaBPRraA8zPc1epe4mIZRbVfrWtZBdp
5VV3aIGlkGGZjYHrwkgfgrysmdECqR5/yr55lmXyQqjiWwXmwLcLNK9Ogrk2LthUhXI2VIt5XIJG
ObXq94YhV1BURABHTohkmgPPZBFRLXJ41856bsgzL2LeAVf3Ye6MG/6vi2HjtezUOttnpO2MhTEf
TZN3U5CDYFomjHNrPdQxgoqITkrG18ap1nhqlIJ3GaMDMDcn+aKYe5MKJRCMo6Cf3dWK/smMkDOa
s3WX99Jk2lI+2T1JYRrdpHBpKO8G0sECxoGLZ09sglGjhHYrnwaDkVXPxNEfVfvN5pAEbpP0LaRB
vjBH+4ybkgmZojrysKApRgo0/mcnNoxdIihxq+BZIDaujzkjCaBAxepgpSmyPcWR9NVWwyAXMYsY
UZeXeXXYMMQ+3ec7NkB3t9V3OckZ4dK+63QwfDsDyFyxvWWZs0fQjhsm4RO0zXUU3I7JUiQPBSMy
D0HOqVb152Lq/4hq2NTugJNkuVxz0blsKKBbjNTeLyJfydswg1HTKn/q+yVYUrawhDSGvAIkZyS5
Z+ezvMzDjLMmTVpcQ2tP4gnpT4tWo/dHGeka/KouGuN9zEglbadptyodmW/mCngoR5SVra5nqKjL
pZU9i1gpN8r+zcDWQwwFSrptq89VcVKjeqfMWc89l3FiFZHm9wudX+by4EiUGDOWOvfBshpfSd+9
MlB51EVC/nTETNBdlnOhwZ5GBsIg2XIvE9kSRwjiR6nrj0VbW+d51QMzbqd9U/J0LZfNkJDQcGqJ
HIop7LdnNVo8JKmUaVlC1eS6PLCtHlsHhiRMU0JNiBpp32tS5MqR2HonYWefIWdQao0Ssa/DSU5E
Ty4MyHLC1lKq3EiNXjx05LzCylke52l6j7KaCbiuOuTfJAyHiVathdEd2+l3X8zucnvzYCiik93T
de3qeI+AY/ClXhZhZ9JqbS0G5MRkk2bvd3b33ZTK32ILa+/zuTitOU+FwnKZzXIBGZEftZ5jhVY7
uw3DE+cLCXhu6u4rJsE+ir+dlkTWrq/cN5QvkC5MrmmV931oOST2Me/NZvNULN3ZtspbotA17F2e
mMh4ObGQAUinjStT7SabXFRWDagRROk1aizPVMkDSFBoLhLpgbmtLxSe6V4FPOlpJSHaEyunUJSe
8u2fTYr6qbT0N4wHl7Sowj5OE+zQMaXRX3LIpoc4oOIGc41zvi61jcxF87FaM+4Vrfivsm2JVSkb
d5C2ep+UkiHsNdY8i3s+0/H9tsaWpiBMfrpG+J0N5VGSM2XP80NVaaW/QmdEOat8VSDrEMgHutp8
up0qPViKIF77WjvFH7byn742LmoHNuC4XwYvISlnb2XIUhBKHAaQlTNA2WJZkovWlQhaWXN8FE5Z
43RLjQroPwWEu2qoN2BsVjP7+wJUdV/dMdmGpWgiX1qEDrWirf125sSWo/qcRxQ9hiZdvxclwIGE
9pzF+nMU+2oJ8tYyvVJeRUV0amqgDBnUBJZ1xABfdCV4RZtOkFtvG1CMsQnRxe8rq4MD0nsZwhk8
NVLdf9NEKKK7lLd0+Vx7N9vTRbnYMHE5lLvsJsVXqriAWiuUeP2qIRa2yOoQWxNwpTdeT+3jpCM1
p9gDGDHV92lAKBh3jAMijaeENm5na93edRo2JYUG9IBywK39UpavyrcVRed1HYRfkufn4++5IbrZ
4SHZsMbmzpLJrm2a42i2n611XLqcxNOWkry3oi87SndR5lw5XO1cEzyCiwNApJqLq9R5N2bjbBc9
IUQLiVHbPN2mjd1icOy53yc+hVN3n3mnJ3QE2U7pjY4eHvFOfsOpY9arFVebAEtkWBzcMxDO9fNs
PxjEFNLin9EcWBAYmY0jIka23pDIFzcMvZ1Re1UalR0ewqjcigwI0RgkkxvQ8CMaFuJ466TmLG1s
6gPPbNtPB7owX7hy44T6SbYsBM7lPUMMxJzg1mtsdpMCoU4U3qp3n3O+NP7U1Acb4rDXzTVE6+gd
VNErFBGyeAh+GqaLwszRyw0k1XGDu5QV/9nb64upVH/Njt/IFVzLPeTnxVI4a7nAPpUGkGyCQZ2H
ZY6ENSRNG9yr9mfAZkSCBHgY1gIyoPqfoaAIG9DH+B3xYP7yVmraR7s4XBaT3LmB552emzQ8a3by
sWT23wIpqohL+n3udCk1cIG3kvqKEEWeIi3pyU45Acydk4t0o1CjrC2YD4E3FbFvmc81/MQXIwL4
mlIEQr70K+zO3tw7+b5rOHNbjFnsDJeVHDBPd8eFW9J3o0juVZJmYaeXwm+ybLrVsgUaSrpXBsIi
NR57+kvwhR3Tb+z5iUJS0D8ntbOk16Tbl7yv1ws5dO+rZf9RkTgEesnRKQHREZrVFdAyUX4JikSZ
Ubmr8cihE1ncJoPdqhXsJVuRh5aQRrXkSKdmO9QDXx2Yomtvse2nyuajIwEFN5n01wUH8SCQX0Zu
/aJJw0EKSEdvieHWVvbSHHW9ge0bDe5tKvdq+TNJ9wtJ2pOic5tbbvt3luwWAzoy6bwqHcaNZItA
+Y2otWLidDkYrXSmSaKbUla9QbCr91vYIjTHoFh6GrdVASbSE+XNKch/HDM2yDmpEXXbVPt46H2h
iVepxc/YemmgEnkXLEg5tgNL29Ii0lDbnC3lhjq5C5RWPM0Z+pyJicPNVo/SUN/KSUt3PTL8kzWn
78ju45OiFf0uX8BgkEuObnxSEF7Zd6udzEMB2b+w0n0X2dG55OyCxgbdV6MfOtBUEq391XbGY42O
ZL/2wOtNbZ85K5jR2nhNlvm7V0AmKzT9zxz2urNlwN6eUR9XBL+iUIEZBbxxhx6Uh27MF0HAOjvV
FusrCJAsZPfaWfdSSeOjYVrxQXlvkQNpA62CzjkRmoFcfDun/j4LY4UXyPRnFAA8DWb7Gls8sp0R
DLZCA7ikqRoW1qU1AI3/JrUojXi1TKPnfk7I+XHdXRr1zEaxsCFdJQB42+hRLKChmqLbYOHob5P0
63fpQuyjxFcLixAn9McBBGOiSJT/Co2UT5MUY5XAb1WDVF3m8pqu8a4t+4FxYDRirJMf5kwqvVRp
KGz3OfXKf0bH965nXx2AX69oGzhVSehEvKzbJ9A5m9oIoiXZ/64GiRfI3d5jvR23WoJTB4fWRVtv
JyL6iFvccFBXILCThUbogOuhYdyLcIMgmJqXRD9KgdX0QWasu1FzbBBqoPH0zP10MUqd0mjL1nGW
Q5ZzAsgEmn9VG7eNKKsCwgkqvhzY1+aLQWMR+PlKg64I2X6GMC1GHBEdpZpKXM/KU3ntR0bfHdmE
XKFMTstJWyBDV9Ua2EJwD5IIyvmEN6lTb+C6Vg4g4j23pXyi9uLkCGTGmdX/SITSQjdxxUkKfCeo
61Hjn4w+Br+mmwaUhWG+/v5s7KUWsFA1BvpzunOjtAhGVOZ+wVGAPE9SpGNyJdHa697E6dhvDAcz
3tLcrS31W8sPYr7pCvdsNpSWFyc91q55qU+Lw24da+96Gp2ZVxYnTSrcyQltCmhP+MhVIz7Wk4Sp
AKuSxDyqHp6PBzhuTzAJBQ2LMn0cwJtjIOl2s92NtBTA40Z68afNDIA67t4ozL91nsy31SJrMkqf
Ejozu3jNvitVMCbVHaY2GryLMfqwJBZknbfvN+XHMoHckBN41ExcKpgs60gqjT1kV9clILxdZclB
qX2v8ohuFMWUclLTHuK7lv1ZeOfck2N2tjpquyZ2gzSnaOWh/VBjuqevb6BJbCGCi9r+NzGAt/SC
exaQpW85qPvQtP4Vdfs0bQ+01Xo0mk7lgUcacmIAPmEMVnlaCoFtkOdsIGUJXcSTpI7wrLT/C4Ec
wgIRD02KuB97WWGotN4SK/VKdwudileqwzh6jwdF+RByJwzoktn6WreSIFbR/7jM5QPibx2Tfi+O
QaIRDVotJrGdu4XRamBmqb0bhPWhp/p6UvN65U1R7le0zrW0fWgqAmCWUvZHoh+vZdPq+0pv0ePn
/a42GGBpkfxUpqp6nUdasS4oePpa92rBQzilhKZyYsVLAOdNdZl/Yr9AaNcCR2nkVWB/PVhGvOw5
3WxdcKJ7zcZM8A2FVWNCoac8Q3OOrTJKXjVsuQEPPodj4EJ+CP/hArsyHT9FthrTW8vcU0yQ5KKh
ImoIsC+GkQ5eUWj7idUYFCzeXZTHa1gL2e1LheGnWeWwqZb/dAYiwYiS96TTW9qbefWHXJwpcPWZ
5hBTfrTYOxnZmDla94hSMNrb1sDpSNf3c6aw+FaS5jIyX5jYSsa7yqiiNklxpsabdkLD8ANO0l2q
6aVRt8BRi0coBxvX75j1OWJtn4UZJmNr78fafZp0Gp029BumLkRNK6T8DZl8zM1JOxEq7vh0XIHA
RjRTqIfi1iLuqxCPjYg1yg7cDqffH4jr7U+GVhGsgNLg/3+qqyww0KpIZJvGtHctxrX//VXmh/zR
7/+LH3c1/vy+Qqq+ZpHuFYgVqCwQQg4mdvyO75F+PC+blUO6M7LorsaNdVyryyvJMt1jMZGxpFWQ
t6lsSj+SuosCZXVvLneAbzTa4s1J4x5Ie86VanPBxI9u0imfzzawJMgVWLoXwWKp9K9qED/5bYkV
DcNPUWISjx6bfoIa565PfIb0pDYj69oKhYPws1Gl+6jqTeO7DsnusZ7eqpTpMTlxOQKYH6gHhMip
pkDYljPf59970Xigr47yEk0kXhXugzJh2bSGepc1zd88yQc6CdPfrIQnP0fygnFP7ifHLFEHQE/F
znyJO/hlC+lBeyNd73MzjTvm+ig0xxTTJGFJbsoVKRuwbXppyUtbZxWKFszjNbWezpGpzKodubLn
Lo2Qjqf5c4n0fKfk9X3GGZlsitcV3Rd788w3WI7vQx092HnzsuRYoTV9eLK7fPAme0Jz0ndnelIV
ejM837/eW0VX2GK03Dwa6P58i9A/flmzIcBJF/V/tBY5pFvFu1uXQZmKHfSghq/31MUjndLWqzVM
KeV2p5vI81xjTp8rGOByQl6b0DnEMdm7J6b4x1Zlujzp9W7oXEqfKQ6ysmTkjrTKsReewi5SsCmd
SEIQRo+FnBNU3A9XQ9XL/bq6AELmzN33jNXoPljjHZVORuGNKyLVmyMNwBRStnuYCn+gIj3VyvJD
6l3+jqDCcyrtJJN4PlY92o8UKh2E2WX2F4teXiUHGcIBGHd5xWJHreW1RdmeoYUy+mryGE+nrXsj
mNEgb5pv0DRi1xC11DQTnYmGKS6eaThKmwxJJlZ2Jlp9V5QdoWeA84K0n/7TAVSPdVlQ45Gaudb/
ZYb1Zk3LP7KLkBWl5gMkijOzt4DGEM1IzWi3ztI7sjw4/WP1yiK2ruaiRZygi+4wJKv5Yj85Sjre
xlSl7I5pWKoa/i0Vy2FfR3aAH11gGbAZYJdlWDDdOnXoUblVpLhErjntLVHQNKMgP3RD6ZzhcODE
7hVg66TzHVujT06Txcdg+ZfHjex5rtW6pwZx9QeABithX7oBmbFxdrkhrWsdMWHPkktP2MUVPZQe
dnqmPgktqsKqNSqAtKpA4fKbwdfHzxp9yMDSLPlMB3YMJsVSng1gRBJclg9keH4ZTEbrnTKkr62J
XUzpQEmNLlyQ2BTlHclOBxOH2LAysRlyMiiHU0xBZXKH4SqMMJ9SxvhllndvbtexwhF6v8URZ9NZ
Hau3oWWI1Mx28aY5Tk6ngLmw2jX4HKc+e+u3F8Wsl2BbaRHNaXn8FgFo8gcOqfe5QkRQZK5zZ2Oi
Id834o68CvG3NIF+5Hgmllqnw408yulQJP7+MktW/WpFRDzO6Z+xsG2vmZitR67CaLFVnpLMssiG
6KdrFJvyCvxuIhy6wdmTMMfcfn9opyHE0SGZUwnr0mtgITKyrkfbeRty5z5M6CKr9auYJ/CI+TZe
IAwKU0j8N1sJYS6SjvFx3IPumk2Nq5TNu3pKO1zwmO4cyRehzLCe0br9Y1657NKus2hT22bY1sxG
O1VbLjrnEhojuRHmQ/lJxtUDZqz6iaiPCTrydZpAvRRtLp5W3rGS2Q9VnJ2ADBTPpcV2zAS4pPfq
sp/JCl0U7z/KO3HOJ+hbWs9EEGAwvbvK2gQ7yuDXCZY+TQm7NLHRBQhI9qZkejJFzgnRDjms3fg8
xNmZDPN13/YT0xorf+rS9DB2U3aaN81XtLLJS8k8eTaKB0jhkw+oLmqFjUE85WTHcYqHwPBRgW08
MGTrw3Lpvp0oo+GWX/Vt144LYpLtEgbAWJWB0nT4F6KtrmVKQoYxCi1jO61VsodSwqPBTlqmfvZ+
BYS7QwjWIBCA2ekkhhuiorQ9o+45sBdSZVU564Nh2fYl47BJ0US4hrGMZ82cSKigBfwo6uyByde5
7zrIxhH5m42T6kc2hPnA8rN4Y4+KnFtErOsOdgfNc4Efrlp6pCACrpdVJPi2bJuafq4CdeEckqyS
yiFjsGhm997W2qd4mXXPoCnGtr3ujbpdTpRCepy+ratcQTM15BO1aFsqg3S+PpkSHxaWP+InOiGJ
86vaMJn9F2wlMS6IkXTBZaYnwIdcj0UyrE9i1XQ6dRdH1fJr79i7ZRrNh4LYsBBfhnMyYT+CfIQw
X6jLnnjRrS7TH5kKIlQ1jHcla36WoruTGyZYWcuj3TAsny3NuCgrO27SS7zx7FqHIrZoWtb0auH5
PahRT1MgW/ADuRP5ORyJ2Y7JYChPPPvJO7aTylcX+V7PzEcW1V38dMSOac4muGHcKXtdPA4mCTd9
wsBmbPTypIARY9cfH2bkZUdnIZIqc0jR5mR2jdeIcE/WG6P1fPNl1K+UdcTdlPa5I0P6NMxmR+8e
JEFjjiHj2HFHZVKcLKF04bSgxKvjv4rqInunZbxfxvZpmUseDR18OZ6hf3SdMigBekbz59CJ7urq
CviBvsh2VYtLPMqJI3CJnCItPj6NTsnDs+luvUEFLDkQBCWefLK2EyNYZ9yJeqQ+cLIBICPkgxAY
uOaiO8+9/fhbOHIlva60FUCu60EUZUy7AAWBtPZoUu2bYmNxakerCEc+z67QxcUSyHGLStphrlJH
k72FMlyJrytk1Yd+pbxQjKUMS4i3qDzcLR6elisBfPRIs+zNiKPiRMrP0VZ1++zaw8OSWcPBzLIn
i/DVoCqISTRaczyKdKIWGuJCO8c1JPNVMh9stof/7+/9/iC3P41WF1kafkqa1WVvEWorjENn98Qh
CfWMjM2BOdhlOzPCcWfMi3pOtz/4/Rnw6yKoXGvriA9R4FwIJTZvcthjrSMdFaUCAQmrh0oU8Pef
Cbn7axzgZAu0p+qP8yH/uQ8a48LkXVN22Lto7JaB+Ua5YN5aFgI8v5uzXKJPI/OG6da3exctoeJt
bZXF781dAjHhbyx3MGoO6qHYV6H9j994rF9s/ioyeo16o/bKN/2W9tf1r8g8bgxEdtZTBfOB9vVd
PKS79QIAUDm8dVjhSZPlgP9YZj7sFKibX+KoXzPDN17yL1vsTNKcGk/dz7g2g+q7ec1ptLUX0TzK
JLBv8ZsJ1ab9ks2FDYGAUGKBekaZ1VnrwwWu05byRSKyN15QRpexR9uaZeY6W6yl1xW7DGr4HimM
/tx+1ao3Hsri4ohXRfnHR0ectzPu+eAj7aHHNH23wC4g8/nJ54Dj6Qr7u+l8jGn7Nn8tXzh1m9Vx
IeoOuSJ7xw0PCV7kt+xN+UBKQCsJ20NY7zENGm/mV6GfdXL+Zn9NfoaLcSeKh6WKrRXt8SFmmOjJ
M5GK5a5ovexDfpZEht3gQz3x4Rbf/Dfvp/dmPsk/yev4RiSg4SO1vSj0pFdveeGphoRoT8WphchF
5NUUXuOTScWstrqrWzylR1y74sFQnWUohyAarutjPwUZ4D/mOQx8aFd6hUUqpt+f1pfpgP2l3jHs
UbKQ6dZZJB7fzXKqHso37dF6rSbftG8jwVYofC8mBjJPjqeZOcSLehOvcEZ0Fo5yVFnXbfBnPOEN
WOkNZ77yUJ6dC41jCsnX7FjM2wqIqTiWQ/zOwI6Ur5/u0v5VbvOpQKG/L49raJ7vCCfD5FLyYd7B
ViCooZv8r+fI+9kF9P6u2jeRvyhRiS0M8seOZ9wHdoh3NuCSgGn8y6BvzD1KjIGH6tU9Joive18c
l/8j7TyWG9ei6PovnqMKOUxBkASjRJGKE5Qics74ei+0XeXXbJVUtgevq18ngsDFDefsvXZKjsom
usfQ3nKSHbbkzWe8qk57KVfZkXM4WoIR3s42eEhmXbXDEwHa5FdOvcfPuPXPw72wjo7ECW6M+yq7
1cINCbWe7zxKJ9hBG/amcWlnj6TMxJ/VDh42YQYUS6itrnxi01CCPtdO/lTtPMqAj+0KmN9dSPg3
Oja7cYNghZokOA6vybY6GLfF+nWAVrJX1sUSVW7pmM7wGL9gCDkbJzQu+RO5eNSifUKlVsQoBNBz
v6KvpLERTxCRjAjxKCq3jSvtKPr0L0xlyht9vllQjwJ8TfU7QZZ3VLgxKDXd7Gy9afGifMnvhQUt
k2KtXpqd2SN3cKW3+kWMSTfEuCscyg20BFSg1gL8z1OJaVQKFv27budOtW5v0vPs6EGKO9miG5+T
3hUu1IoI7qIE1jriBav1e/0UvXq0qZbGWjtNhl09FoljnjknTl8SNP/ETffiWTlZpyDaUAbzNhMF
5CN3iMN6tI2hxbyBkm/WbDeyJW0ifRvAINCfgNG8ePtq568JGfmqofMtordy7jQRhbIDB87GE/UX
eBeRhCeXPt2uNe6SE1jCkMAxO7mnbv8kQoe8iVRHY9OE08ZNmYAwz6AG+vJF3PCLqGVJtI0PdJwj
SEHz2COtURagkaoLnoWStWY2wSIHs2HSIH3U2HumNjgW7rxdPASvUB2BkNXvnFiHJYFwqBNpxiZ2
sKxd6TZAfbyOYkfftXC6eNgMpmwO2lgos/bBNm+KkziHYDoeS1a4E/q1gQcVAD9LzbLeevdqsYDa
JlZ3CCKH6VY4y/Qd76J79NwCpWA7Sde1upQOo4vxTnXpxjYLZt13/2geSHbuHHEJhfcM/3U/3ZDG
TiKoebD2vnbwPntzEe2FFadEfBjKhRURWEb2pF2MW+PZP7MkPBsb5UPY1y7vX8ShnoJBih9tEbjV
Q7VFDBSiFF2IN9YSM8MieNa/wHCeDJ/mqy0/SxT6eyBndkeP1AU66tvhmkauta19dAoLBMCi4ljW
0jxX8Gu/RH8pbKMXkUd6J22km7J9jfbpo8fQZg+OXpl4XNCyC2QyucP/5M1NwlQ2em7JfCj2+NBr
0IAbDOvRl9U8QCqFX9uzZKoHEFo0egXL8TVQx/i1+K32OYWO5tJSQlNB6Le4EQ60YFFZEx+JWIYG
iDudgmwtyna29J2GXOGlgTT7pIw2kMwH6yCJaxAOjaMZdrke9sBueU2kG+EJ8IzL1l2+DT/9Q5Q7
5ofYbXTm1NtRAvK5ah0jXaMTZhOkvmdus6PHmfIVy/uOuNJ+IWeLYYfMN1jmx+zZemKPLu1LwTaM
BW1A4ZU6P3Jc70M74mOXb2PVrrwJPYvdvFkz3gCB8aHymBYc4aSf/e6kD9tplzj1ugaJuijX5cG3
u7fsUb6MT/CtzTdKP8HW3GXHVF3Wz8FDASjnnVcOIGqzU96EO+4uPnIvcLhhRn/DjcB1HwLHusSB
a1mnqLdbuMa00RrKmjwl3mlbeRTDrW4uh40W7wFAu9J6QqTx1LgNyl0TdLGtf3hQOQYHwKC480TH
OHRfjeh61L5kakHr7KFGMLjo7oXniTvdLbHRpzfmLlToNy2z8S7ZJdnOcy3O/na5D1z1TbVO7Q3C
xHwgQ3RVv3sbBaBquGrvIs2FYVrfCzgwUuDfGGjslJu3w6A4LsFJ+IXb32jtnnA/3Bjy3vjKGduh
rWm2caAnr50IFVIEQMIOQmLtoTr1yOTfMjSXSwhEw62w8pHUoKw1UCbbak7KO/uVYm26aeNW0w0j
rL5Ni42UOYG4oGGF/IEQtsYxsSJlW/mOP28IdobbAADj3dCBwFrN2srYZq6ij6QHKyVbmdqWM3uo
n9gpRPm9rh7AatbmhYOk0B7YsBWf1R1J7k3kemxDX6J0I52YoJA/yeE9RcHsrr4JbzI8lfBOlv65
fYzLdUzjRWOOwjjkGBuTjUvxDqU5YNF/0G4GUjHHFadilAG66+fHMt5SnGM7hwopPPqv5ot8YJJI
PqNT92JQu3O7pfKS78tNsG13zbN6VyTrkY4wmtKzAh0ZRjYeqGByg9QhzMhwrZcmXZsoitIdyZxj
dgPOEAtgsDC9G3865x/FSxHg3LA5+oUmW/NPX1ti98i+8Hal6ifesvEJ7yI2LFBRqOQQDs6C78Im
QfGmkm1xS5n0kq3Ddlef6XZ6j0Q4TofpK9/r5/wpMheea158tl/b7AEP6gIA1oA371BoTsHDwjpC
/jovK0+JwXaCR1uhQFkk9+zjmuzVD+yc0uhhoK73yHViDsU8wPK1jdF1E5F1R8fNKx418JS36Rmn
zKDabMfpXkdIRd8Qe06fLGwlxoidz1bCNr2d+Ihu5Vxz6tgKkKDotR9Nt0YwTV1xWmgn7YCOPnoY
Vx571DcG/hzhvmXfiuHHoWCevYSErn62e1hjvDIsT6jqEOQ/ZEzVW89l3+Kkpxh+hEOw6DZZQcs6
mPsCL5jJLnhhHIIbdg7+C+9MsuvybYEFBiizaBdnfdqSozP7bWMU7MvKuoCyRE0naVvtaKT2sKOu
Tp1CdT0cfMUq5o2QF8WZ9q//IjFhsaOKHIwl2S6GWfbggRfNP56Fl2J4EfNTlzjlE1Vnn9TkFTso
sBORjZCa7dlQXYaZM3TXFmBP2NY3QIvZ+4i29cHDYFWN2cZzoNnItnBIL8O9CUbuxTKcagu/nyr7
x6jZ2gVDC91JSXWm24qW36p8FF0eo3fnISnqWe92ARs/eUUh2JTd4J4XNEc5vlK36clfI7I1mT+3
ySbZ56+dafu75OIfC45QFnulFsHOJ4WAO/WN/gwHUTasc5KrY+1RLAPIQiy+DW+zOy5buhVfxJNy
oZjBx+KO4ozwjNenQ5GMnH2XOzxcYZcQcwUV2Ek+a2+HgGTusl/8D2bjVNiiqGqO5iOG3bfoq3Ij
Wnob0J7v3t7ErEkOHj4H8LYH6w4vI3W9Yt+T/bDQHLKoP9KIHhbnIbexUck8QfxYskYxXtonSgWs
1+0TpY+mXFQYWxzZ8W/UO+E5XYnv4riC9lXzqt7CVcckBTHy0LzCn1Dfqy9WLbBZzbQAdtdv4IUp
S+/d29WPfrWLEPNu5L3gGNsUm1vglJ3dmhtxVT5bOjMRbyg3+wsJvaDZEKpYfNBKON6w0tbWqTo1
94g5H83RyfE/IvzkXUURuhr3wSu76uiL2U9KHDJDkreRAp9vf3YFKssV2yb02azyzWN7CpR98qE9
MTrvwldvnboAyofQsXbGUcJf+EFvAdGFNT0EFDCXBixKZuMXYS+6JUb5JdSZ0GH213faFoTzgWE1
1EuAd9sAC/ytdJ4nm1kkxhnO2Ei3xXyIhYaarann+UcMek9PpURb3qHsQ9MWzzkLY/mSoGVfDCv1
yMDhIQUneRd8Yn8175LcDr+iS/fOIiCcpVX2nF3GOWZnoZ+89bAxzsxRvBTGB123vbIftxFG4ecY
dAMhpWf+seG58Z122gBRpXg7EqO4YUfsfaIc57iO9jb6BLKfsjNSUU7aARTBhXjHLO/bA3aLAyil
6JIf81fk6NZ+rm8KdH2W3p1/DnifbO8x+WQMd09socctekzxFN4wHclMOVjObNpd9WP9qD3XIAUX
wZ24w0hwW676R86u6iHbSytjt4lP4tJ4qnjbSgSl+YrJk8lSe2Zvfd+99C7dmMfiHoGa4BCZlW87
ttKr8YkDuxfa9Z5Qcrl06pVIy49m34O1ZTS9VSf4uEQ3xIjCwHFezCfCkS2nO3rv/fBIqoCQrjVx
nRNyxaq/aFzjSLQGR7/Z4cMhDrSRZIvP8ws0HMt+V3x5K012oU+l7ABauPSuv+YP5mttNx6LG2ZB
NIfWduRiq3V1p22HNXdA3CvLmobgPR7jwAZBTUli0PACbUIWSppbx3n7jJfwLWNbFsA/Ej9Kc000
DBP4o8BEPgsX7MI1DsVr/YSdQubgKZ2E+1CDxd90vEqtujYQQfdW4m2FmTX952fxQMi0FheWU8P8
c4yKVxrxPoamFz/2eHgKLC0KDaEU7vDKBmK8C//8eowIK42bkqFixbta6swlFHkUQDEHuzDCMKVM
yZOQKPUKrBTfW68FeStqGT/1TVjKKrWzMsJdErL3QqWMQrRvb2MxKtdJxvUERYfVeeRl6OcfImQ3
UG7LHo/3pCCDq/eEVbBdGvL//cNgVodWLfR1rAfkAPTEtTQqG8qkSsqt9Wl95rXV7S1hBh0i56II
iz5hmRYCJ5U/P+jTfWII/prmAkVMBMbEs1cgVJPAfERkWblBwcYc3SMWRArPKt5TlByUaMfpQ9Si
ixDf+lQs+sI3EQ1IWJ+rY6/KH+TEQ+SNOMzp5snj+27DkvZfmbag1jlzeWQALCzc3aU/fiqFd/Aa
j/RSuH6Yx54iXa55VUT8xzyIVpVd9Mqg5fqJ5XE4GXUbryesFlRmaJx5xYNaP45gNRfzz0NzKFGL
1B9CFIHMLM7VUN81whQzRwKxG5LXXi8ooY6PYyEQpKSKLpX1lTQat/Hou4UgHxUOnlbn3WWSejY8
DkeGrJEoMXJiqRRXTryTR3Nn2TfmQ9GSdh/7qIG8YbrvJ/mGx8EGJlchaY3Fhyl0hKCTrleJw7sp
a8LW8gIcfYHrKdW+zgaSZHBZMc8k8DwNtq5Q0ntxDID6YjrBjDGuvbJdd6IfLkJ17mLWxsFMrGHX
ZWwyLeiqSplSDhImdU0a2ftI0XhpyoZnh4gzHB+y08J/nFrtSyV6AJEIb13cJistYbvQiu0WA/sx
KgNOw0Q7/I//g/j5huciXSWGqqaJeIncLCKqLYkPvQK66EMiZ51gQgVV4UPkFpiCjvVC9sJNnTZ2
mpbrSo22BTm6ICrG+58//l++y/zpZN6Lpk6HSL3i5hiDNhC3Y1SuGPdf3qA6Yu1TOoioYgizQMmr
dKpdIl7pnz9XmnOk/hOU+udrS7JiWKZGc0uV5wv7DzlHrPVikAepotNCIGmFU6zS16HR3446XvhJ
RE2fVgdseAfdQs9JO5mTbQ7n1uq3v1zK/B3/vZQ5fFol7t2wrp6AFGviiDwUjqkIFiEqBbAQwmeQ
m6gib4Ibv6A/OQNhGL4D3bPuXpvxXxY74c4ffxkO1/Fb82iQJbSoiqlqsnV9LVroSbKQh/TKywxD
VcQCP2MFkrF4DfCieYKp/vIklO8GoIzFw8BiIupE2vz9JGI6dlNRCJWrZ5T7jD69NxQNnSQ7rXZq
EG9y+w2peSkKD2AMycI4UcuBrT1yAFwmyVZJvAiJMVRBrLR2LLPXVzX+khevsN3OnLnqwUQDUowo
U5uUx1u0tMBLyBEciBCHLUOzOf38UL97prKiGFhkzZl6dTWuR3D8rEp+7ZopC6EOHsbWy/6Xl+fP
IL0eOUQ+EtYpwt8yDPnvWzfgdB4ba07+qbQLbJpTlxq73qD43fDGFJRgjT47TUUHjoFQnqk3N0Ok
HfB/DNjXk5MeMKKSurjt955KtImED9pUP61mZpYUL0lZHWBYgtDRy7VYe7diG3zlVVqtfr5Z8j/0
LEadIuuaDA5dsiT1KnDU0tRB8mXQe9BEUGQaObQCHY0TrZYx5ZlOVZi6qaFsBmhP4lxWNlfkDD74
Uo/AMYYwog+fviV/mnF1X8/MBYVwQ3vq/VsvNatf3pFv5w5FpXHH4mXI+p/f/8/codSWnhshl8vI
WrQSVBsMV4tpxk5JaXcf01KfPf0vZPlECrVLHwEcNRny6MTmt2v57u1RmLhFFUU9wtCrIeAjLJEE
cyTrWaN7YpTx6My0kTGgJlTKoI413qemo8Xu08bog/Tj52f37eurWJqsinDedAbi32PQwm/yv8bg
gKDIqSTS4eIuRCQ63pttFAFQz+16fvPwZcUAQeaH08lE0VBXmnEyAzY5bOzDJ3kwPGnE/osmkj4b
I6bg6h8KYjdGI+GUbTXY+8dLF3hvcCJ22CgpmEbddqYsNTOG6ucv9u3CSLCqbrAay6r5z7yEBpUB
JFbk0+y0lhK7ruAKRLW2GkDNNBFa4kmySCPh1AT55edP/25dZITNxDMR4J5ytSaog6e2asqaMM6c
HoHSRD/RTe36aC35xj15VxRI+uaX7/zdrKWKEJNU+D6Q7K5wcjHE924k0NydBp4lgpsX3cx/SYH9
7TOuvlmoNTI+UQYsIr/DpFdr1Ux/mXy/HZN/0ost3gua3Ndj0opgtcgNL0UprZSeFsDILGINDDAt
z07DH0yQGgIMbg/4ZU6YmmjGox9Okj2xibuw6g6diD/UlCWnHxO6VAYVg2AMXsLCXzU1CuBOYSS3
wngfFKzN4wyM8o27IvTeZuCY6aHS+HlIXGcOs2VRRFEj7Zq5x0Kyf7WmqFrRKqD0ObwhTrcblnFb
TdKljAhqEQHYBLSV3OPupuUA7sYnaMtWCra+hZU5P1/KVfr2/7oSw7TYrGqyZFxPOqVuiOZYKKVb
Zl+CT7M9IDLUMhqJPu54GqrG2ykAKwJl9/Pn/rs7QTVpIqwzdCJPzT936D8Tr+VLZDLFSelOU+AY
Mu8kES+YQIsOPxqTbkVO08+fOI/4v1fYOZHZ1AyM85qiXu+OidkMp3E0cYephHFGKLPZyj4VVfTw
//A5qixKPGBmc3X+5v/5ZjpnOMWqjNw1qd1MnrwWeswMpffLXtNUvvs+//mcq82WoCS6h3Akd0FS
NIKlOmi+OeXrNijodS/lKn3FuyTMN3kdDczbxbMabYwyuvD1qTV0bbcSrFlzpaRLBT2WpATiKmIn
BO485YqJ4+X3IB/0KNhKFcANZGmOrdaA/b4QszX8UGE5aCKKXug+LfFYjuX5Zz/FByZ7c1aIQqxy
7a+mbpWnAfxclQ6d1Bk5yRAqAvi8WQb59I7PXNj0HCjxTPbII+nlF+17Z5JlYMSBz4EYvxhAkdfe
cDie0mojvBi9mvksGSglwD4WmJv6xsk3yJCkCz7GrenDRE51EeEqdB1tUE9+EXyJMPEI0KSDbWgm
NcxJMlaVpj2JKzmabjk0l2uPCmtODJTd6dhtohjxgDkED8S4XPzw5ueRIn2zMLGhJERBZDYAmH69
WyLbTlA4puVulAIEkAPg1El2Unr5bFbWG9WIzhbH+ISd59FKo9vaClQgTT1W/30eatsxU8+Y1580
qVxKQXE/CcmLpCsJK3VDGkQir6cxoLBT6k4o+g9Vp2c8XK9dYEpcD574UdX4q434hK2NLpUaPEAY
pmgGEFSx3pK+P2uNdZya9iwTGFh33oqcNhoiqXWsymCpYiNsVP5CRPqLMrRO0OPljE6prO7xkpzk
pjtjmfOrj2jMNooifYw+YXGCcYQHE9tKJb+2mbQuBlqPIbfd8+hihSQi0Q0oqwlxBZ6FxXydstrH
Tm2050CXPv78PVjodV6fUN86dQehQkbO1yTWdlA8V6Mt2BJcVUed6w3MaZL6BGR7g89im4QZYZ/y
ra+phKbDhgiqewJ9DrhdYO4ExOb28XMVFNO+AWEse75w12T1gVC8D0vTqeab1SNxdNNt3Fl4t7Jb
rHH5HWdQxpSH4eqXETLv+a4mLYKSJInik4Yq07iaTLwUaqlcjaijwZDlfjVuG8ilC92iDplW2ook
xI8QATuSjAo5i8hjj+uBJqin9O4v1zIv51fXosiGCm7CguVhXR9RqLJ0XU90pQsOBHn6NhaEcDaq
pUsTvVyrS90W4b24EIr+dTCadykXz3WFsiYITHWZdwXdRFPwN30z/LKISf+eOhROaKKuy5IJFfN6
bq/8sROCVs9cH8sA9a7CRCpL4wVxub/zhurZSyfohECw3dqAsxUIpAu1ovfLojbDka9vEXxb1jPT
1Pjv+qzYjLEJ7r8FL2veQwRI1/j/UmH5hxuCqcMeomHcZQniRCXfVDNNo5k952pnIStOIhyN+jtB
SQl2Asrywy28v+mQewLyJ4wlMvG3hFouI69qnEkXbhXyjRYBaTMQ52BrEV648ubIzpSK+S8P/9/D
icL5SAHJoFHbkOWrfVhNWEUS46mC0NoeG9mi9V69wqCyu6S6lHOKbjsi/VHgiHf5688f/u8OWp1X
U8kACW1Ymna1z4y7AneTFGFHMWk34VdyhnG8UK1bhXq57+X0bhIQD/38od+MKXbt4K4Ng42RIupX
37io87z1O+joeYzkEy1hEdevk94C/YhIK0UnneGRG17TyDihov74+eP/bAH/fttUUeFry5Iq6bp2
vTHzw4T01qRMAL4TDAIsldGhy0jvxAWl1Ruih08d5gDa26RAZgJoi57qRNmp9iCaj1WrXEjeQHsS
xjdjjZe/GEwqJvnrON4p7QGM3zbKsegb1W9P699pggvn0AHuWdO4/HlK+8/+p9SoW+ttyoVjug8U
3MCT+RFhwgdB+cvp4LuBoVD0Iw5SZiekXX1UgFTYMxsrduMYroGBw8M31kQDHAx03ljGOFE21uPP
D+bfDTNfD2K6AuR8nmyut11qAVhTMGOUQPzzVvGaj9IFJIMjFtL9n1see4TQy8Yv4/Hf7asqciRX
xHmzzgdfvQRaTRGj8YzYFdp2Oyadq6rxTaiL+5+/nvTdPdVEyl2KCVlQvi7jsu0awpB/m9QI7aR3
nOFzXjQKbiyV+XMpKPtYlVcRuaQmbAG1ZpatFJxW7bgJEQUCqdLgwE3Go+D9NrK+2S5xDySR/bsp
izonwr+H1kACYBZF2H4rfEBTGJwVbWAO8AgRa3Zt9yx5ESKfCEaU9NtQ0+aV9vp9nKc+QwMSxkpz
9dksII0F5Sh2LQ24BKFF9N9m1oJo5Mzreb9pYLoRGUkZayaRZARC8w1QFaf+DZmt7GA7b1oAHzz8
Ad6aEkZAk5dakfAeD2kMsYaVwA/JTFQpmEly5eCMQxRStNnKq7O7RMVEPswEmT/QsaZQMdDjJsEn
lsyOtssfloFQmkutB170548DxLNgJwF9wkROqRUcXN+/NLW2JeaHjX4uzqZ4fxWA01zAPgbJEb5R
10P5NgD3E/LOBcRlLWSpfAXwvCrmY8AvA25+Sf+5saY1l2YkgmGvB9wUwXANVCa6kQBSj9Qx6KRL
fdymFWq0EiCKN0cIZpBIME194M5ZKkV9+/NFfPtyETlA+8KS4f9fTSSpWrJ58PPExdOJpIqvLcbS
xTSaXw5t39QbGcGWzrmXSV2n1vf3CMbtpmRFmSVuT9xthTbRbEF2ME/XZbdlC3WBeYAefI5MVrRT
0Mr7yuvIrZl+u5B/dypzhV6iTWRS/OTu/30hUyRiIwbN6ko13IuWH5yhWtf+a5yOT9ps5azr5K0q
teNshE/Nt//7G85dUFnQVVMUrytyvAY6UdjMZmPsfcz3u0JfllbeL5O1/O8hmSIYMyN9Bsr38vVb
O9RxJk05MwbJiAbMEwTXSZGgziKcZpSgPDBnRUrjhp1u2X3DKAdIbndoTOQKiniM4YGTgztZbHnn
9l2oWo8pzBzZI2xgQB5YSwicfp+Gv5ttiKFQJdoO35RlTL0yQfh1McrOdiv0DWErxSu3cpHJ8n4U
f531v71PsgLrDuyF+U/nJuEmGTrVL3ccbgSpBYkcF68tZVOQkCbKmiR8a5M3FfBLL4Cr6tmR6uU2
zBDA/DwwjPkNuJ4OeFA0eVVJIZzkap2zWhnAk1/GLiZjXDqA/k3ADxAoS6iVIdovTFJ5U98G7CbY
Epwss16L5rNhqpcUbU3+OfhYV8KUaC62SxELJKhpsjAnfugsCWX7oB1I5j6MjXwxB4oZBYNBVIpX
tYkfLKU5p0X+ag3ivgBUb9coJ9XquTK1ZekLqGvZL1GqpgRpXSapvFOgNRVWOIOHP8OcZntgpsoy
l/U9HuO7TgEBUxjVLmgV8Bbiig6/4xkGwFP9MQs55jLsRRSngwjWUt4HDAcSl0JYOy9/fm7o6fLP
XS5KKipB/haJv62q6rfP3pCUef7D23e9ta+8ei4ppKxsZbXNgC2ZcbftaXI68wtRkSYNUWV0Namt
OMC86dzpyJIuUZW9Rn713gb1ZhLVixCyy2x6JuyyKs+wOG4nterZllqLuAreozfy4Ca7DRAl6OMt
Di83h0UWz5wpI9FRRgv6R8fgMgutXnQKusd5LlYMfkuEgA9eqsCt0+EkyP27pqafZQi/LAPfbTAk
UeUYicHbmo9xf8+KidEOUQhAxBUayZaG7M4fvK0YLSW/vCdv7VUs0Op4ycnKx1/OOPI3SxCh5szI
2tysVa73+7LEW61i33YnT/oA1/YE7P/BkIJlaWXnqHhpJcVV3PFTn41lGsKd4EnMjX3uKa9m15yz
EqCeWdD1K+ZK1boeEFDIXkaIHtos0WrOQZVsfn5Xv5tdqWlJOvt99mP/HLs7aKtD5ee520co2oxs
U7bUd9L+TDb4ZirirdgbKyXAoYVKc8y4OHQkdi+256RBHWEEWGeCm8SY3qNBfUpN8WOCBReZ91I6
vsa1+MuZ6tvHK0m0JenFcKa7Xn1VwSJj1KxzFzvdsdT7CtHQg98UO1EMTz6brSwZlmPkr0dT+zVX
6JuNNZ89V55lSbOYq/8eW0x5fVOrJWOL8JSFzGiWBnXPW7PWckcTojPO+m0wiR9FIn5Qp15BbFtn
vXfU5PaMNd+OGxMZM/BpkrYPPz/J7w67XBzHGYU9GCe3q1k39SoV4DxPcmryJ3Bjq3HSniKN6dIP
DJvz6V7MqC35mnbUfWtL+PzDL1fwzbmKJyNaiqlzwDKvt4GFoYZNmlFdKsfuPD+fXrdcvwZi3jyp
VncWxfghT/X9EJtHsiEtdB55pDxF9fTRGP5JyNSnDMi+oOKaNaRf3s5vlmNJQVVjKSpr0j/d+Q6+
ZTZRh0YJ3XKuzj81rbwkNQMo9MuT2Wa/NYO/GywKMVuyJskyx72rwcLI8HK5njKX6sCq8lHDwzOx
Ia86hR6co2DkF4dfXuf5GV+tvPTrRU1R6ECrsjXPUP85uBdTP1SiR/EKx/LjhI5xwBtuNAdicX8r
fBvfPe3/ftbVeLOEKI5UdS6UWfCx6tDDYCpB6uKEI4Wv5ZADYDORNarKOhDL41TkBiYcc2eOFi+t
7mBZv8xE31Q1Vj79vKogGj5XHwHVp3TySScBt5RM60JqQzA84qYWiguW2ACEvtJQrIUisTN2RVtd
/pCPkWimtB9h8xWfaia5o8K+UOvArkTTpg6kTZkZyyzvbsbww5eNpVVnKOmMrYkHm5KLPORuk49r
sbR2RdUdCbtcGsK4rgjnFvryEgPwaQWsphhAk+6QduNGaXGple1XFDWXruYq/ew4ZBBMUm86awmd
Etki0ijHpL0IDRA2yTDZxRtJxDHHs1y1YL544hNRNs9xrbsVyDJhVMYFIG1rcDqRkBwFIs2qxI/2
h3Bp8VVWKipJ3HjqVkcTZER+uUoHlNJi+logzaKyWJOD1ewmf0xgoWasI3pJkk/OCAQvsFaVSQaK
5Idb3mCcoLRa1pHfI9xseth0gKL6MSIgoo3v2pRNomKpgEESMeGfmKn7yBJhJWjHYDCCNWQhJONU
sG1CGJ68Ep11ZCnrjFggUyhOYPTw6DDqJzM7gTp3lIL9mCEOmzpjKdSgxsX4hTuyg6z408IeZIT1
hVz4nWZWn12Yn/wqOwl1g5bCQ/OkYmnP32tTepQTfItZnD9EwwaWoW3o4G5pHDwawJG8ApM3kGIr
cAONf4sMS5FQqxZwgBJoq0bYzENi0MuTNRo7Ux8xkXKR8zwAJH2NvnWtxHAPvWDfh+1TbviDk7Xj
+ufp8tv3RzIMiclBQbZydWDVy7psRp0JSa49p9KZkYP+dixIvEAlpI76sp2sHV/xl3nwu00K9Q9O
r4gp0CpdfawWjDBU/BEXGe0fSbSOWZxSz89+mYm+XY40dphzx5Y2onX1OSriIOD1VkaisuW2fYsn
ChJ8iluXakqOnA7oZnCyKvkQEotTSr/vFL6b8VlUDZ17TBX2+uBoFWmZFr1GRwEPR1KiOG3Rv/eC
vueXjwgFOPSZtudPd0z+yyBE8QoScS9WAJJNio8tgTxNU93GRBFTuN15qUwHSwOW7BFE00POtFMp
4xWsPddPso/cb+7awN/CFd9ZYwdMgbSpTqtwKGRU832CQnwMxGnfOmOuX5QWDFzMdNmOc4+QTHi5
glYajLPTSRxflWxys4nAncBYSJZxTAMRIf+HXMcIczoM+OR62YYS3pXFqTJzNOwqpgGxmV7np5lD
BsP/NcSOGekPHKXiVAfaMILPik4VvCXIvexEXjyhR7gwd+wC5g0Fjp4j+SGFmi46mGxSySqIwClQ
hapTo3HkqPOpMoBxlEAIJ164JvKDFAIE6k1SfGKkAkwqwuYmyhixNRwknwz6tFEvxdCXqxHNv1E0
PngHC4e2BIeC3qPR6dtaxESZELbbDnhsu+hhigvoG+ksEsfzGXp8wIwV/Pkd/G691BWO6BZ6N4bq
/I7+Z70MxVpLs7jLoB/SY5LvU53g315cxxJxNf9fH3V9ROsKeMM5yEc3MCApZnNmODV2MImLvhF+
+Vrf7pJ1zlXoUpCjcZz7+3uJpVzkpVrxvWKXxFiC6LNlMOSred8eSeOz5BMvhpMd3PAvX/O7XQ9V
GkpSbLU4h13tevQKWUGWML0MtH0hoKcplpemORqBtZMKni////ON/f4TNSr5c7DpP9UG4NSoW+AY
ulVUYQCrLlBlXiVvfMyT6rNhDYHqtPz5I/9MHdf7rFkfS60TtbJxLf6Z6gKqPwkKbjQkwUIl5LBD
44jZ0iJoVKzsqdHPNWwmsuD65GyalzKG4liN7BGqfm715XjMmxPxu7sasys+07RhRxpOa2tE2qAJ
OdQJkkeMVNvFiN4odHmY4qaNXhj6YqomgqeLhhRr3rceVxpZA9S2dx0cXYd3ZReG8KVo3tbkFJ+r
BGNcAxMutRQ3T+X7wSpvMyEbbY9KLIJmJ2gCaMKWEDsy+QnUZntcx7P7vKyBJiEAJCQsX3D6zBZw
/J8jE+qEBhzv57v67ahlzCq0gmhNo0H9e9T2g0dWWmClbl8Wn8n4YEEbib1pA77uKKvLpnUi/I7T
b4XM7wYQPCAKmRR01X9OBnUnjEEh66kLofp/MnZeza0b6br+K7t8j9nIYdf2XJBgECVRVPbiDUrS
kpDRyA3g15+nac+xZ42PfarGayQRRGx0f+ENn9nC4wuW7m0u+rdSYTDwrL5H9+fpry/2z1Z/Ok8g
3nX1zyW6/sPMowdtDiAZ5cOcJUQgV7MOwGmppb8VziHzDbzcmycVn/z1cf9sxvvDcX/Mn7PFLkbh
6CXE5mnnF4yxzO+O0jReWzEe//pYwZ9UqHEhdgGJkZYyK/xQKu+lj6EHpkx7q8oepmmUYQpsPaYa
a+Jnj41L/eVg5kb3adnNegKX3Uczg7qhwYOOos5bOd3eir8XAvUj153usti6R6tyKiMETq0CkJ9m
fI9duFidjVhe5HzLwEhuTBNY3oTtXofGoPInN5zluR+QNFnyR+ZGtHtRntom1RUxLbRo2CYdbG2c
214v5BLXz3Rsn6DdBcdcwEZqNPINA/nrFZkXBWNBrK9VT9hsdFBCqDtHxi4eHTzu+g43PYwhgVJt
Kkd+GxdbYgJH2mP0zg641zFyY5ScJeKXeJqwBPdoTOTr2ERDOLeme7tIDipublrr1ScinjrGBpYK
mziZXu14wQarf8rEcMTuod54uXY95djXIz+basmXtmDq7iT9AY/Z/ui0CW5RkF9x6P2bJebPXppA
GVDTeOBt/RHUWRR1B+6ypq5ek10J63VEjqLX7Vendq5p+L72WJT9zUxv/tngDcBkwIbwaBX/OJ7I
L2N8C5kg3MI7mgjeA7uNzNDo1g1KuKlyhzJUC65Lg70bZVgaltFxSrNsH2flYzvQ1qxN2r4lrh1m
9lVF9S/g7TG3GhclLZFfo8WLXsKAoDqyWZtihAJsOKhB/PV78SdMARuOBTgPk+mGWuUP70WszQWY
ygLNo6jcgp+C4a5T8Z5a42iXXBX+W/UqhdSnzeiv51qC2V4QAMyeBRXyGCKiFvS7cWAW7qtHXPXA
b0F12uFaABMX/XYsPYqX0dpGroV4fI3iZa9hQFHoyhpax/c1HZP9X1/Upb70w5pItO8YKpjyKf+o
EfOHGS1wZ7/sTavYT2a2aSiqI6XmP/UCK4vWnLZGENWhKJEOL03jKUFfgRy+gt4b4w3SV/kuzUkD
UK30E/9v5qE/A2IA2qZ1pKIE7z8Ks/HkLHU0MtnWfnIzpMWbVjT3iYAY7dgQkXs8Tlp0vDtnekL8
8S6Z+luH1tdqjMg8+857kdsyqT77nAeFSj0wt/Jzxq3Ak+xiqPxrTGtA+9ja19/cU/1PZlCwEUAF
ALjR2Pmxq6lnUexSNirBZ7cYKeXw/YaZaSPSDzg/gxHh7k6LSK9kcggk0gMiy5fbQEe7QSbf9bkx
72ig0d0uUAyyIuXPOTSg3oz5LV54XebiHX/IaiOr/g51VHRPcFYMamoclcvb4qSjFmboquLbycs2
ozru+OkDkxUClZXw9kUe2LjtVuRSvnUQJg45VkJdWHW+0E1JDgioIdJXUKAYR6VrGn3CU3x47Ror
AWsYaBu9qUGeataD76SvFTCklTXYxkrWxEq+5t/kwYcnmYLdbPgeO3oYOUQz1bgHyBY27hnF0s84
ig9TjPZTnDlhbIl7tZ6M3jM2mGcVFPaF9dq17ZMxDN9Nen30zV/H1DTo/rNjS++fEmJ+KceroO5p
kCfXTuWPYZzKr9tIt44Bq0FsZ/mOaiGU9LbBMiXw7rFDJn1EEZApdkTzq+73S6F0R2f9XIn542/G
wp8NBQBplg5ohaT2x67aTDOh6Hqr3E+ZKJCFtFbI+z6UcTftyOe4P2lwP9oaJp5q/oJnk5fG3yBL
/iRogSDogzN31Ir+Y4EXu+umKVWAFggenyzqF9dDYngMGu4NcNJ9MDebBR7pKkVr+e/e4j+Z/SmV
0NOhjEuE+GP1vaLHPsgyrfb5gIlkXWV7W6Bh5iF0H1oN9CoBGenGdx4d3oFtGSWIh3b7qBb4Pie9
vzOr7BgNjXllzcoCcAwQIcSXS3euxmGKblHLDDFMekp9jEOJLXZENcSEbfvrKvbfH9P/xJ/i9OuU
2P3zf/n9Q9QYr8ZJ/8Ov/3wSJf/7X/Wd/7vNv3/jn7c4t4lOfPV/udXuUxzfys/ux43+bc8c/bez
C9/6t3/7ZVOBq5nvh892fvjshqK/nAXXobb8//3wvz4ve3ma68+ff3r7ziNAjRja80f/028fXX3/
+Sdodz4lmv/+4xF++1hdws8/3b61c/FW0RH6dX9/+NLnW9f//JPmOf9APFuBRHUqzxTXGSLy89eP
gn8QwMOTAbCm0B+UvSrR9snPP1nBPyhDsSyRkloufDZerE4Ml4+8fxCCU6FyoRR4uqdbP/3r7P7t
Of7+XP+rGsqTSKu++/kn48eCU6BQEIr7Rw+EgsKPr0elD1lbJvmyr5cBm/hxYXGwO3oZaCzNWgmX
mgJSTpS6bprAoWOMNVaRe/7Kb9BNmt3vAQh7W1l6Wpg1/OFW/nay/3ZyP04fnJxneZgNmlzmf8ID
AFYnkLqR4tO64aAwwlg8odvg9PKONjr4gLJ9mW3qw+W4M0oPtKFrdX8XwP1YfOQkfFI7uLUOK9p/
BHA9ELixcZJpP/cN5lnMlNSkJBSZmpviRRTyi1UZW0eIxp/v2CtjDTsSGGmves4pFmioUzR/FB6C
YVlv43uRlutaL874vtsaXlNBxzlrif932Fk1wRG+/DG8Udkhsw50H99kpP1YzxyG2U/H2euxFvAQ
YBteR6+oN0xW+yLC2y2b8GT1y/TaSzI9hKjmhKjvje7yLdW5yl4rTgQL4/pyr5cctVc9a0Ec4KrL
8eALQmuwYNuOhv40mUl7SAMXe9XoGzfJglvQX3sVh8FT+r4PMNSocfZcTcy7sT4g9zGYOFs3frpP
KZKtlr3htcpVfDA3BJYzlu0ZUW7BtOjXDyYwrnVkG/jwLUpiN5Ob2UMdOYgLpfvdYDy/9qv8dkLN
OdJLCSVEQxAUb4fONzNEnSLWRqe6sof6MY61kzbFyBUKtilKlydTITmRY2bspeY+b7n4IvJ9IpD6
7KFz009OE3pjuUMnHN7U4uShA4vbRcI8tBx1J9XWLfmWm50QqKbutwwpgpMxeUyNUHJnwytCRPu6
9qyNgawtQr1ohlnFL3HlpWgqNghqRzZiImb8FcQiu5L4ca0G30kw1xzOsbR/ET5NkEYN8Ej5YcEo
0JF7s8Z1QJtepoJ7l1+DpvkodDsPrczPw1mLA2Btd3wd7pntoP1uNhJhtpkALK3WrkVamWYvNj62
IXbsSJIhdWUL68bLzHzVLfWpoT6E2F2BSlPm7qoAo5goIN7qzoZyKvTvbFtbNU0373pZo0uE5J5T
o4yY93G56mrz0/UQee01BCvg2yHeAHjp8pZqo/5FO27V+RyE1yH2HaV0TrPMk6+dm52dKjnWlR/C
Fjq3BHcYF3rrqAyeSEFpYSXOmuYt/jzoAc2xvp/ZyWpu42uJ0EOquEeTlb1OTn6+fFIaPKYRk8TJ
sR9hpnQElchLLeTjXb4giYl6xpiM9JpdDUEg2T3bOoqkc2a/aHG+adyowF2ckrRdgcbBYq9vuHde
zWvdLMmXV8c3FJ2foYGuXM1Bp3UQSOL62H2JNt3mfoAmlEmVGEU/qdE49Jg8WrJfzKibY2QwECtJ
CGRgY9nbtL2KSqfjg0yZFAbTcu2HlyuIU7QHRTU/2hJUZRwwUrMWoSl9BLyjnvsy2l/SBabbyhsr
k09yKYu1ZjQUtXl0IqcS15Fx1kxLrdblDxJ4TzSFsGpRzJeU+SPUIysL1Unfqk8dLbwNdagwwEJ6
TNnD7OOUbefNZsB2D5spL8bGB4FbL8ZcM29FETpy+ZaNSuFPVxp/yXi3pOjgdRPbx2QCS4OWNO6I
UUN/K9Dmu3EpXuj506KT1jvAbmjH85xv41I8t4g/MXN8olJSYzmkoYwq5Us1A9WpNcdAVw2hYR1x
kixSAEqL0ZsGAPXBOD3D0ye/LvhiWc1Y7PQwgLuAR+o3BfeLOyd00oWODslWR1Bl3UtxA5qvW6Uj
Q4nH7CUxLCa10DT0RrCbN+9i7QXk38fg0IkA6nrTNiM1RmPt9YhtBMPLYDCz+RlcqMuzqQfGhwiK
87zoJOn+DoskNNoVzWLgJcEVJcCJmwMkLjmdURu3umG/tyVLBF6LuPfy7gwzSr/ZxOuc3Y2AOdYZ
cukrO+fVvjwRKEQ6uT9mg5P26UzJQzsxR8zo9fk2Zz0VWblO9wB/KdzHXF0FHrgyEWGcCvYO72hX
ovmWVDwjQYFB1JdhSpcJ3DecKIF4oNeGk3heyM7sWTGs87NhNRj7qgMRpfBGTwdnsExk8tt0V+jp
S+c3dxbaNgi48dhZG8xNLOOHxcRDq1p4NcYOS7LgLSMHFE38y2WILJLZrNDjr04gwlMkOvC5eOsb
I0p06QOZl7/Cff4cFC16gUb+ZeosQHXH4jFkUMANE2uV0SjuHIemy4guXhcjgDSpB2i5dPHaMBfB
Hc7RpHm0zhG8D+HJyFAr57A3zI8YwtwKfLci99UnK0IaCi6E4Bq4TgDqfNgPSCPZr12hhCCm6Ooy
MKOZxRtjly/MefRQQ+h1tqjkiaV779OIghygaoSKHi+jyAqYVqiJvVkJusCtv/EiVgnd5HE2aoB3
0PCpzpc3s4n7+NAoM1hoqv6wMGBbxnaL1eVac8XZLLBMneJ8247uN1UbCkwmlVJN0aJdwrKkPKgj
uFg1KMFfPqvL+pDHzUdFPwfAE+LUaOigmNRs/JKpeKGxd+Eqar3a0Qj9t0pfXHVkTJVR+svvSqs6
1yyrlBkwqMcMfUSQAaFJYEWitnDTC5iSYaj6TPI8ePCrUKKXZRXHrDtZk4VI2NwZdlWvqXB9p1vN
IK6b5457G/m42noDHjSNw6+9GYMyG84uPiytrVyTpk5fp2jbXVZsA65AOATJZ5Z0WzpiMiwg862d
0kK+3Hkeufpw9MvzJQ7QcNuGn8IyyTNZIcDOfF8dZ9TS15FH9mtNr33DopLldCPnLv/K6+FbbXun
0tHWjoCHg3EnPSgEQbP8q5qeqCU066mJztrE4Jq9WoXON6PAsZullmXQ3ZVg+FZDzURmLuVVhehY
QtQSqntm6fHbmCIco0IPDc+dRpvXhcYqtOgE0kBfPxBZSoNh/dtrwT1NsVfymG1WdcfN/TUEMbAp
HJtSybJTJOwYFj2GsXPtBiSYd7WFM5NpbZOE1zyWzePYLy+BSyHaXiFmdLTyapOCnlvZUEXX3oTA
GUnx3naTsOvA2+O0QLc10jb0pADD57etdZwb7TtJCfWwgldliPp8V/jmdW0HSsJpeo0LDE5qNa1C
xumIfbg7rajP8K6ZRGETrc2j2wHGs7DIudyLbtDzsC4xWBXQKDBskau4JL6yHE4hmw5ANkZl9s43
ZbSiWKJsb3mXtZid2d78PfaBDLk2EykFY6yVoMhhg6N9BjaI6nyYsORuqG9EKtRd60sMS9UAbhfb
2ouQxZfns7Q6AeMHz3C0ZIMv8o2tUwdJ2LIEz5X5CyoA0PvR6AXv1SXYphApz7tFxfGTjX9pXzxd
DLEtbHBZNuK9IqV0JrOyRk0EiUacf2Z7j6UEYVHCBDrOKcXPHEiBi7Khie/NqurKj24YHsyGGlRD
VTiEF3ddZ86rAv+O1gKx8Fun5luIKNepj2W1PQHvGOQLlQW65ONXVPDqgBZDiR79MF5B2uNmf9cT
6OHvkXz56vjlmNOfAlqnS7kp3PI0tMU5y6pTrWGbkgIQjBTA7bKOilMfJ/reg7Zuu/m5UE50lWAd
0tr+UGaJhpyRbm7Kwb6eMVXQ7UnfxgZjtbMwW4AmezZycb4Mv2BETb/DrVzgN7Q0b+WCEvLk3wKr
YRipeE5M5ekSBqXmt0Ii43iZjDPDf7rEIJdJPOtYXI1Mv48sNDWH3CDuyVvKaUCzeZTD0D0HLfYJ
FW3XlVX5T3WZnqaqO2c1WY1JeW06TsmzVRthvBBmBDGrc6krkagu/7jEvp4LqzHSWMMt7bocicFr
hZ1kPkDOMC2+QOLydhNwF13+LSC9WRkjIaSrR4d0SPEgzM9J1DJfuiWmBDYC9mhF2gdjbk/+Em3F
MLP++WTaWdZR4czh2KkQdVHT/5LDfmrcCm1RFW34tPE841s0MsG27bhPOueclyyk4GweiyC/r7Bp
IQQozl5no8zYruHQk7sba136T0MaPE2VxRzZu9f97Jwvq+Oikbia7nAsZXpoCMFJKNI+zJwTtu/n
tCOqEd7ynQAl9FQUX5TRE7VPgkGufZLJTRCPp1HFDUGJSHWMkpIvsq9fgV6se46dJ6uZC4JKxTa5
uKHyQRDQ3LSdCzuY4D9OnTez+hxSJolFuNBSEXfe1Vr+eRn7nivTXRqlAS4obFGkCEZ6GDIPRDHV
0D2WKAp5lVpf8LVMqvQXFS9AHX4qfJLuMSUettwc8VrujS+X2xTy1sqZxnfRn/OGBfPymJfkPh8o
EQdZvEDFT06x4e9Bl9zIhLmnGaqz2XGueDjtUvB2O5ozsJC6D3oRysaEyTr7UikSDRg1oT3Khdnu
Mo7VOtzY9l6fOa1yIGzPy9Mo/Rtp3M9w3AgOCZFmc/gk1DzTZxm2HU2P0im+egtQ2TjOm7lVea5M
KFDHKMuR8h1SbXqQ6BSBerqp9TK9rev8Wqt5EDbW4o27aHtNa75ZqfPc6/5bEgRHrxCnwuX9Ega9
8cItvleON+4oyObbu1xnimnGp3RxayYlOSItrqnkD2woi43AYi2S60WGpoM39ULt0fQwsw0i2GVB
Hl6CSlUDMDrSdeEAnLCRVr8knSLeuhRcCfMICI06xUIq+sUT881g1fhBaYQWgJOeXRbIVeBpE/kX
i+RCd1SUAvl021qLxpx3dWrcDHWAEn8E2a8xtGCfxNZdVQRfY+ShESSLMMudfBu8m6Lpd9HIWzPE
0XYadfCcQ3XDYn0T+0Ri3VJcmQovGLQLL7vjoi2KYSd3Bmx9y0NS49zzxqtmzFCtdJHCpy/0yMso
Dk6Q1ofeq7GRnwoRhYL67UqvSjRjp8UTYeYjshrA/ET+OGsP8lQVidA3Y+kb2wBGnpvW4vD7PzWB
50GvIJ+tpIl/dx2LNGRq4I8Y8til5+wp5eGx0IzPljr05SQik2BlT0tKHC5/HCLoC8Iz0o1Jq/9Q
jOkdxWR3q8/DeBgJxA6eg1tDbHlDmC8z0vKD1lSHyz+6YWLD6if73//06ybgr4Mc+Kr/24Zal/BF
3UzJgCMUZ5vpj7u5fPv3jX/fGdaRFdYb/HP52+XXy0+//y247Pn3P/6+zf/zbz/sNS0RjB2p1Px2
eeXlIkcnQwDu9+NcTq/zkPzue6y9Lx9c/sFr+ZBks6BqqLUdGBTOloazXf7xpgTfRZBOVxcbKEMH
F2ThhYVEbGnDzGiBuq3bMeaBjDLqUHa2KtiN/B577v1Q+802MsoKJcjO3Mli2jV9NRz05Dz0eAtx
L+UhGtCpn7powpiscA8D8pw04f3ePXDezuHyx8s/eHUnoRWjg+7EFgLIFJLI4nJgdt3kHeIi8w+X
n5hOvUOqvM6n3oA40536OrK3AtPHg9bW5gGjWvMQzeM9/ubIsLhkmLRAPnLW3zoi4biKlb39NJB9
eeXGNUr0PQpMUqWe7XhvuUCdVKTUJA4RqB6IAKGLhL6VW+U5wpU1wMLAfi40N/g+zJtstg7oR2BY
AFxjHaOvbJhIbDhu6W4wW70dBan8VeBgL+HrUb5rTJBBEXwjEyWFrTJB65Oj06HZl2D7yRqNi9/g
W7z0KQFER9Y5olmXj/f1CEzb6Kqj5hfdumqDY6SjYZw+x3p8kAVQNbqIQGylX4adsUR79CC2+CPd
5q68SbsUDKXnfnRRfqot210BDxmQpl9IaQrKnTiyrgdn8VdLFN9NMDasIT4tGlBMTWCfMJiPg5/n
17JIYxY6v9qijPhpzvaHX+HmpjUYaIyy/I63O9jApv9ogJRO47SZmgL7a6feibQ/Odlw7GqDKLic
bkCWk664TLyNIxGlsf0r2gS3VS/DsUPCtbLkFMrhe2HM40PXddbGshFrqEtvA6YAoDoDwi+8vYiM
4mpyJCBq3FvawhJ3U4lZGwPIo2bm7Uv8pFd9DU+xVO12F3Vremg5tR1Uo802eZhK1yVoye1r3Wl9
NKrAscf2gI1dBzZL+o+O6i8HcDfNhOZ5BX+KPgEuGIjXrReg32uwlNR8y/k4lpqx97KZZiSSWg3C
bmu7ByyDOV/TIERhd+N1EPRijdPefAUmLuxqoKFUb3EjGc8GnrdUYMZQBo9mShkapti1KUeDuq28
qXvLBzPgozBeNfvaAsNfuiSZddR/5wzIV4wo2OVWDbAaB5AR5muTYidBScMHv76z9QRSPazkGLc9
TiPblCnibHEKbCUwxTFfvBt8igBfEOEDb6Yep68zxOBHvXeuAnzerBG536GrP0gN93Ftnm2Wxl1O
JEZ/WN8MUV6TxlBDzFoOhV0s5dRkCy7iOtF9/zhSu2YAAVFtdSjRTbo1ESl33CX0pLC3TtdDBHWM
s+8UMf719p0uo23VaeindwY2D5Z8cfvkRBnh2Y383WAxWWDAdxJucFsa3lMUURJpfThZRnrXaXJ+
0jr9ncSVkoqbXQ+aeDWSAUCdN5zqDuVxtPbWhV1jRJKO/lUVNOjyZHtYdTgvzZBQKaEevR6nnVzC
jetbSRd7uiJTeac09J4s2e1oWNdaAbk7rY7u0U6yAfIIfRJDpizGtCq76EYrkHFxoVdWE870Zf5m
DPDTuy5m2EYUbYxjNYHP7V3KVbEr0RPXgfkRl+/bxnudJ6+4MzH8VdW5yl1wZhbNZxmUCDoTGS3m
fJNXVBFKXDQiRZbMlqkNl8g9tVbd7hvIkbOZPPV1eRtkmFHNg6o9BsadHMfbOZPDAfYDBrZ5u6bw
zYtaRCsn86/8Lt4sUY0xqlzSzVBjfzTiPElt4SpxOpznIMpWBW6gppyvsklLr/oyP8k+r5k7jWEj
UP+5vrdG23nUUrKzzB23UYI4Jn6kRDDotPSz++LYDk6b2EKQvYhu3GgDuoamfJnn4EQkFwYjFppg
0+ZV5e+WtHuLllunzJ4QzNkx1T2lUq7Bj6xTAcOA5t4awZHXfqTe2zj73rUOATYHpTkhpqgFK4eA
JBcxnH2reaxR+a5pBUXzHjDqluYpHQ5yRKWmlSgr63pEzssNF9M76REpTs4i5jvTfdElHxa+KGkk
jjOoWX+YVzpRfDOVwOWLMDcwpMecTyKVp9vDR5ZM1CYaYa77MsB3zHm3VS1Do8JIaZ1OiRb2+FnW
0XHpzNta1E+9a5wRb7yjt+ViW3UVjeU7MJ49jrJPmhFn25vR15KbXlgbDY6CjBFVH8ubvhaslig1
FJsJ/mZat3dIGN4mTf40a0wbgRC32Rjao/memITBZtPuK914kbF577nNNu559FAQKGs5zco2CMvB
KB+nrrnOs5g+wIDANALY3POyhei3mL8YU30yivjGTOWd6VI/cDwK7YswD8Luw7TARkgvbtqYWA33
XJzO4gya+GJUeDkllKnsbAm7wnuwyLlWI+9lsWBHlEzokbcvmm5dl9QjKtt+UY9G7Qrt4X2jtFeo
jJntbeb/YiNQS8YOLqsdv0W++zE13hOKDAE4lWnyngsexzDV32beIQls3zdQBk7eHYg9mEWHUeHQ
8UrAkxXeVby4h1orD4ExhEZemNRc5C01+JUNVcynBD5M/ZU2nacZhXqL0mnhNxt01EJIe2/UUx7m
hznGET7W8aui4mlHiO8XAPGTJXjQSjoUTEv9rigaUtXrRauWUHLjEZN8cVPvvvPLt2qJD704+RR1
iq4FgtyctQxyr5Vobx0zWZ9RWUIMEp8LA3QJnftbS4Mbc9tP5o3UcK5qM0CZRpM/TM78SU3slVAl
bOr6o02v/YxhWLFcrakfXIH6R3q8vJ5KwCsA3vWgu16WJtq6Rj6S2fr3MwUOTzoJGbbEahVB7irP
mnVheCd7rrBvI5WkKFreRKjfUR1xrl3Ka0bQHjReZmlf95kPuas4ElfH4ex2S4h48hk1uM96QlO9
73BEN2I31I1NU2rONYaM+6yumA2qXnWZ6rD3p/cub97djlW/shmEek6L1aGoXN8g0bsxqHL7oIcS
KLsTZszJCEAP7N66c7CbjaqaNMqJv0mNsaaE16OE8ACH0I3U4EyUvrOE+tAjUeslHVbazZXmZc/W
TH7UlOaunGzSi6Sqsc0lpSrR07Wl5V1jpVpjkPRAhfve1SxrnRUs9C4m0oWJJbc9y4ORGQ8zQZKq
vOQh+AcKyqSD0EbEPMh9pmGWMOX2jtnvwzCiFyfW0l1fj98GFE621JemVTsNZ0EDNQFBZqQnIZZv
+lSBfatY05F2xocUkwONFdu2cToSr6PJGJFZ+ToEFE5zgKLbKpWgaii3sbjemjOW5JEcvs143A06
5l+eaJL1AvBBWfE+x4XNPSmaZ22cb900eS71Hg1JD2u1BcRNL4frzHR20jVx3zDv8oi6iYcPPC28
dEMbJF0BMPtCZadYhQ69rpXwk6fGCU6y9JW3jmvl7/ZCfE2s53pUpeaSXDgv0/sMhUAZ2XvbrL+N
w53Rrx3feG8WOq/8N4OLIF5fD9KkAye3rgNtle47vGy5BcG7osdLVQxr+xXYIcqw9krHJVh9zWft
Nn/7LJ3MtU143yIIxipH8xlbKAaIziFcdq/2lsLzaWpjNyZvLSi7f33VTGpmI8AiapOA3tUE/JjD
CSfYq10MFX3OKFrP3rCZ2R2RvPrVtKrQSp8XNBDZb9ygGa94RGwccYwhQfg/MnJmQs5qsiroNcM6
zZ+wvWkFhTlqZ0GVbw0WpDpxw5qfLbBVl5/VZ/xXQ9sMGDmo2SBsxjYEqUYzbFrli6e/y30rtJVl
4fbG/9e0d8kqgOPsWo3BiINWwPcvH6HYqH5Wr2PAfrIquMW7dm8J8NoIpN0xD60NKnZjr3+pE6vQ
ZKNFSZk3lfd1ZlKbG7c934DFFPDrWAaUcCpenF1tO7BQTbDbyhOlPiSiCtW5Ol1T4KgYnS2Qwerg
dTtsLhdA49rKcUDp76amCtXu1Hmpw2rqcqBYXq6dfTTOLibbUt9OfP2upZNtlFRM2LSV0VrdHnV5
6hb+61IDzsqciOaomzULyQSMr5TGmpjsDfP3tskYbfytowOGI3ioflbbCPr9uvuuk7bYgmoGm3b5
r5ujFLjTU5x52F0eRPhA92uDOhYViibxtupPMR+Lzt+rTeA1hstAhgKrwTaKD7UrHTcsxIx5V8v1
3LbvUlQntUu1TSCOxXKntlDnVInP5Pivk1L+yeqEY+FcqUNxiFs54iFK8px1xuVwaneuHMAHHi3s
rEhRHoJlj8410Uu2cStxU7ZoHtDE8pXuoklhsUXRsbfo6iELtaqGtglHk05HbKVfwOCfLN6qTOJy
u2huvUtiXWO5n0+XBn7dZ18st0/axHAtnQahhPIpzlC200t9P9AxN6VJOzjDUamnFq1XDEWg0XjN
R9MOOMJXHXT7aaKbjYxSuq3yaOVKp9k7LZDsJrtp4jcsrSWLjXlPtvBejlNJw927u8Ag7IaBOpZH
FkmKZaopYjdPtsAcGuZfB6VgFiTyXXUFkS8xy+TKiqtHMUIbWHzQOshTNMQ4lBuKQyfGe/VfGTTm
plYwMQUF6wANmbDjt+PW8Do6WCwiiIYjghqNYpt6H6DAcVdy5tc+avFydChR6ymV74WIDU6QubFa
79lasm9W5flrt2nRjlJQYVaI+jw7/WMeEw8tDkV216TbZM2sGfZIGqdfeVPlXM1qwWozpSHQUDTG
pYG5K9afLuVuGDVsKVIv1MK2LG8QsKVXpTowFOyKdWvTj0nRu9DsdB+0IllTY2V4UxSey/nUD0gj
Z4W4jZEdXLmqZab3ICi6Kv+w2xRT45js0ZScf/UpfEGz1iq+gZ/Y6FpPxERz/0q2xl4vaSCZqZ6v
9WjT9PVrVRsVOrV5FkbKHNiyt4tBo6X3B7G2B/0R6hZdMrM4R2JQroQVIF6aFCKO0Mi1yHUuzUli
533lUTuoEgrdJri+VR9ZuyXq6cQWLMMIDcC9mneWK6qtifGeXhf2Vd3q121AMWKWOA5K1cx0THFz
KeEXV6XgNC/IKwFUbKXXEvzfuE0nmC56RC3bUG1oaYB7K8RjHBGkXga672FMMlTupjUCZ4Mc+bAt
yWRmb0x3VUfTryrrjgiLvvOghnyt4XSySCfbOs2NOzvW1azxVIfRRxSIuFHz/X3lzPIWQHlIW8W5
071DILSXJZo+Un8xNmmQbS+HbjC5X7m5lm4ms8Ji0o6rK+zFwH8p7rgNiGSyxPE7qaDKKz1wjLys
wNwUHKyqbrMllWEXw/JPGRdSd18KaKHrWlI4HQpnOwbELUt6Fwmo9+nMN73MWaNJyJs4JE+WQmZI
5ugMusCkwZcHybCrUG4oK0rNifQ0SBHRwbLNIgS/XQw82/TViYSP8VLw6MKk2FYGrpxy+iDiFEiD
zKh1VOK6RxsKyucvukFzIpHFDXmgs56nBbtNWZ2sRHzQ705WIG+CTWLXhyFqTkOX3Bhu9uUXt0FA
aNQUrQ3hgqqzeheigbGtldMzWJdhXbvMAQb6C+ZIEmHo/U2AT2lMnXBKQG+VKDgjWAbK4tJOVQ3F
C0qqFJwPQR6a/enZldatQbzvFUBEekl41GdEgx1DibJNEiQ6DGJCI9uVtLpGAr0iPQw+EH7aRZem
QVvQlyP8OOcKkQ/hjw4Sv+m2ODmL81CCIKTZQ+OGFxgn+mM/WC9ORgJXaTudlmM+ipvRbTYsB1s9
c+n5yCHfRh4dATFgY/x/2DuP5bqRbF0/ETrgzXR7R09uUZwgKJGENwkPPP39MlX3RpWqoyruGZ9J
t4qUtgGQmWv96zfVLgvvJ70HwIUyvyzw4kqLqky+ycgkugyNb3ldvbW585TF8IAky4ujg+qRYdnS
laBDLOBCWh7nfk4mof4p52eKmLMM7MO86dmx4E2AFd9Ec8iclh7NjlE2E0Hl0GCqmf0Ugb9Zg38W
afZmGsW9VfMslEH8XRuJFm0Zapt96u3y0WM9T1gk9PrGCTnwuyUg67CjA9Wnb3FEnKmEgZwBJk8S
O80KlRzV0JQ9GwsYUck3bKZ6oiexsnUak3DmRhArcVT4gCBmMVRF0RcBkWkR4gwqcH/jNuNh7HPy
oEQeXArN39WOebGz4RE1YwJ0yAPiDjTrBBZJ34GSMqJotpWo2q1fWU91G4gTQ7ZNUmFG5RowParU
yY94wt1ZFXGdrvmz7tsfOpZwW2uhBijJtkgGbkFg019Ea3wIfo0Z4e+f4tBsINVBm4fTQ1hihiwX
00gupBwz9Q3dg01gNrLXQ8FwronaKyba+xTru3XjMdP2ui/CaJ5/kafG9r2sv7TxAZ/y0u7PGdqw
rRr55Yl7s5gGiV485q1keuIXRxCqAW5SDxBq2gbSSFS+yYkdyS0wcBjebOc5+ZJDQdevr605PmVG
AFhDvzHMPL0AwUj2aveB5+axbLSVriFtUbMzWPyrugpem3F5HSc2oCpl9imCmE3YqCN0H+m/eDgo
0cXvrGADpzOo1RjvwDv/q+ipMVlocGA7ZAZwKOZeDUWZ/Pp+SkR96TwtkEMPRQuMaGshoFmwVtyF
tOcilRpTd0mP0js2vomDXXKVRMLTUDXVvSaZjF5EWRQG3lH9lxNO8nHP37gm4hRHLobjnXszW3Q4
en1K857+bWAcGcgBnujFiQb0cYm4bv9MJ3f+Tif/9bUtD9dz728xSdC4qqJORXegTTvkbBzTYtwE
HuRRjaOZjJibrP6q5snfYKXkrIRvEEVqSM5FlbIg6ORgBVCuVPDvZknziWECbJksfVGEvItWFmBL
8MMXA4QTf9c7XD11igKwrUkpOg85x5oZF09DE7IQoCCHWvIly6ZYPqfYHYD7W9yPX1x7SXAoS6Cg
UMz3VFnfx4YdW+5whUtICtTKo6+L5JDF5/pTJMtdo2HM/M8XzfpdPyM55HxR03J9vAz/lueEpCbz
Bs1qD1piQYCrw+eFGSWObuxlcpY7NU+dKRMxJetH0SOYuhwrGzhOHi00LBevCsi5dLSXodRuI2Hu
FDlmwS50tSxsHp47V7Rx+TnrWq6cyyMU6/EDMOn3X2w223oZTOa4Cy2SJDdEY3JYsuYBCROHanyU
sYkxoLRcgf/89b2/PzMWjiA2KgwfJuPfvAGiXmRmkBDDpOutuUvyjRb60dqLOSYKLWK+RVKNItPr
JiawrZ+cFUlPs7iVSSFJ4JJNHs7hnYO5uyW8LZvfYXHZ6orh2NZQLFXBMAliL2AaVPJQiezibfa5
MiV2f2Ve8IYEKxVwINh/NEw9RmZEwfKLOuSkMZQ52oq81rEqGNvt6FVoy3yYVOkEwyOfDp6O7H+Z
FQ8pHW1xctr66PoYOiDOp8GOcYN1EvtYSSKWH5EfauSMgSzgI/K8sn3QwP7M3vQQ7lE0v2RQExav
xf5dnq6Mq2oKcoLXVaFspsEGHjcAmH0UMLE2/3xHCCr4XVSFe6dlIlohtgo5L4Ywf93AHJR3dT4T
MpNWOEMOFKv7zicQ00RJVpTjrbu4GJmS/7MpRX9yXWFumiH+4kyucV9fmV30MsuHr5Y8K2LKzsjD
brBec/H44x9pSfmtIcQzKJlf/dqUWuNoYwjYDiLdaob5ro/Lh5dEb3DPdmObPJtB/uVnbByF9gTw
wYHamMxQYJVljauv28q7Se3+bSmIFZ5FyP1wvwvJ48RvK9kSH5hs4znfFp72EnYxHi11P94F3rTt
lu6siU7fZYOJCWTpnEtjdM4OdNcsQ1fXMCaJeenLUEynMBgaflIax3A0N0kh7lqwugOuqhmFV4sd
Q9XqsMnhzm7qEbgx14stWxvijepNcvA94QJ2suFJZpiis1kdDHTH+pA7fpNTI8kizW3yrzwgxcZn
b3JsqkDFpFK/NynkrEZ70Ifoqyxy8pXQvZnthyooo6K+dzUmmE3Z4yMjV4YkbjWe87yEzUX2xVGd
vHppcwyq8IWd8k22pnTRJGVLbCjOu9cxcF5Dvd5kDqnIzRAiHQmaPTDkRSxUXIFGjbBUg7R/+C6J
QVT8axs58g4O45c9TA+iKM6mHrs0iXDoE4sqfCEouYyuUZMfFFO1i9+rqP+hmfK1YnoIFKNeiSTC
KQrMsWxtO2Q8KUvMxE7vq62W0Ykmorw0rvecaTB4JatLVpxt3pqSDJKvIZVf/Dw++pGDFPYXv62X
fUc5sOj0oqePbMQhgUPqAyJ4MVCHJNDZMWOnDIcuu+Tjmm2B235twr236+fegM8v2mHty1aYSnbb
Qozctb31gH3payh3IW/hzfVOXBNhvqoFHjd1vHFKEqnTAQZAHSGAEeZ9neI6iT7NYK4i6doO+tjm
mx+N946lsdnQ96wc4qMcenJfw9YRuzGa54C2CA/9x0lUj3VS3c9SN0HA0aqjPQ5aDn89zHFRsMNn
DfB8ExoEilvkC6m2u9MATgYDKGChvDck/bHS+Id4ZMXJeOmjd5B+TVOPbRyfDaPh9GBmlFv+uXZh
+KedlZwbLrK91JAkyvJ1LJat8BGyZSODaybjL31WGeceehomJetxzJL71ByPpPKMh8oMAHo8jIbG
haARBGlAFviIVeXAeaIHzt5e4nuH3vKoZW6+qUOdAaA/XsZ5+eFks/mU4deL9dYF1+znekHE0nkv
PpZjzGAKHWEAiFMC31MnAL7BRwh4qwSQ7RJ7V8atuR5Na9jSoZMQg7Ci7/O925EDPeFlv6mCSaKk
HZ2qzeCuk8QeSJrlwWudrSIGdch6ZvwwuBNk4sThCVbZycpqscu08rQsibtpJt1CNbzcmKDm+3jQ
ILKU5bHoZvO0BMtNXNrZFgnMvdYbNS9XLyTUkL1qLzqErtd6FuRnOiLajU77NZn81NHAGCqcLk9Q
0qyT57V//ImxoYEN/Ukz9YfFwAcX+tqh1i1zE7vWsxtUyynoriPus+BLUFFIwHXIiJR/7BgG9V2y
r+Jsgq8otLOJfy2Uh+kgwkU7J17qnZrlS/1HK3+i/oSijiFoY0OzLWd84X3LgQDo3yyQ1w+27QXn
sF/SvV9a3xIRZJcpmvD2WYpNYBQOo6lZP2P2eNPT/xyqcbmNPC895GluoBzpoZvnglgMjcCMakhw
7qgc5xwP5j0kOmevPqX6FJaHg0ZptV9VCIclrMoG8kPCSMWfjXVIG7quRsvBdXvYm9EcH908Z74j
MqLC0mDtJLydXhFErOuY2OUA5wbDw60lc4BbGIJnv7iKHnqd6UTHzGvccy2LkNBAJexPaKkRmz3Y
UdcdRsffewaQSkbdyaBluqID3y3JvJlM88Ma02yb9mZztkXXnKfY+Ckgp+8KmTUc1xP5wX4R7fDJ
3WbTYBw9u2SYA0p4Hk2b8NKIsSF78VMY+dcsGUgPD3XoLCGio8Jd4wmBDt5Kz+P84HTzbdmyXOLA
uDeJ8ya9coE/qLXpYXqKysU4+clp4QP0S1QCDOFFAslp2LdGfor6udvrhUuXLMTSnhzNa0EyrNWw
MERZp7NxX8JwOkGwT49pFcI9RrkARmhk3Ym2MENkcvLZqTl4Um+jXiOCyourmzWtTQ/bvDyJbxMY
4niDAYHSjCX4BjGMa42TYgBnLUqUqupgZmnlumkR6ltefFASrqrrQICz4SvCaF3y6i5q1yqlNgN6
9Uceuy92sbyo6gLLxWrDnGw/mozzoq59JXE12/mM+2By528+hiPZMnUbXeoZHFzAoZVgfx1uFTU6
n6ZkHyOomh2MsJrsxxxFZ0XPLs3cXXsU0ozryFwyEa2NrnYLP2qnPqUiTEuIaAmL+yneQGo8GbFx
a9jkuTNUWS99wPirfVZ1UjNzfIxRsY9T6FZ5GDRrDf9jSXbG07ZdO+XyII9PxSFH/AKrv2Hv51vg
opk+EjcG5bbN3kZJDdahnVOmN8+LKN4kH1ayz10LBjrCJkaJ06ZFEpAgggwrop8laj5G84ZTn1La
5ZXqEWoOfgFtSHXZIUK0MuZwtVhnxP+k4Iqrvud9OqjPmYB0pvWC1oqfKJHMEtX66k1x+4eYzt1L
dtjfw1PPxr3Rj89LlwzHssCRLrHimyYfq53e7pRmSxGEcYor1o1OLzrAs996AmUZRMovi/zrFeI5
9GQW/a2YFh/LgOJkdChf00pqUAPzMGnittGD58hZmFWa93S3aEPc8dmBuVvkydcictYqI6hee86k
lbvr5kBZ8xvGLWLV6WJrzuJeePahnF2EJs5BNdCeZBv3rXcHW+JuLFprN7SwuDqvOeYKTZN6wEA7
kkx1r0tHhyKakUSQa99XpzaoN0tuPeUS0KylukZLwWN0bEPHuKdosS6OCW+KTn9oUb7w/8kIVjl7
ZYjL37ROdZGRTw+KZk4nK7QyBjJIMqLwc4ixSVRPxBJbYJGUkavUrG8poseVAlumkP7EG/JvHv4v
GCG/Ik07RsxX0BVn40ZPR5REfOj2WPTQVeyJ6qmMqIvwDN1Y/bIg0S3eWk3btbn2Tb1B5IQQetgf
rHLqVqnTPkvRjs3+wG4rvsnaU+EHIT5GnXCijazPW9E8ZYyuEclQ+xaANmlKWx9r1SVpNFIxRu8x
n61boXU3iQcLOmxgOrckXBDLDalW+i/gz74K9BrhTIo/sovzEx9N753n0cFTLZq+6Vhob02PBdKN
3B68E014CPxFA/SZEEnivCTq2oxSBFZU8g65n/4QVNvBTYJLJ6WoiZQi4eHBR7OZ06kWUeMlAi++
8YfoQ4tuKjTnoNUvuhV+1dpCeiT8SULUxGbyKmrycbkfSz5riKs00yOvW9tDdUcIxIbdB6nLlG8T
LfphlFxDWaVyYJN94b0to3g7VHPwXS+KL8NELCDXbWfEDy6+EkNXf2ZhdjQkAFKA/KLr1Y/Z3HwM
IKeW/IwT9W/t9bhSBEvHRwxgDpV0H8VShaelqY+FZUIXw4uZRuMwaiydILSdjabhODVYiBt7Ye+d
GLauNaVfChHBlXUTEWm+9gACNzZDd/VjcmBX4WA8+Zn/7k/BLRjUVtZL8dBv9cEPJdeKKyClQ1X0
VhIzt116LFLb5ZxJ9fuvvSziRo9V+hYQ9Ed63ycGhwI0ukZJ3Zd45mNlPhm7OaaThyTOdtiimyAT
bbJGimprX1c9DY7U3LV4iKwH4e2kaEX247IlcWbaa2oy3iSL1wL+zFwRcKj09an1jn8QgkGp8FD9
UR1zakdxjXimy3GUDJ6VcEopMAz5UIlZeylJay6RUysATuHWpqyaPeKC825EfYOhArzSCMkvhV8h
+VT2WGZri4WaAUQe+slAZk8EoxoAKH0OUYo8CLC/DG+ASiu7DgLP10mL++KxcR3qXir7wSBvyIfT
Edz2S7cvKhNHM7gnx6Q1IGO5PlOcJD8lc1xytLz0tsvNcM6pHR0N23TWVuvhRYyf3Zq8Gw2RrnY7
LO5jV5fhGvMsZjzdAOpt/ZzlLpvRg45dE660BuI5/Rp6MrdmEZUHe9rVMZRWPXG9rW1tzI67qBSx
ejJzEpXBFjntlGOyZZQ0+sVIt6c+gp2y446h+G7HOvp0Frc22XftVHK6siOlBc2isFHtewC0ektx
kI32VoTzvTEbEDBQXWBxS6pgrXsrIphYT41xUgLRMTrYTk9r1G2QemrlnRpwqibXHNDtWd6F4BPm
7KDvTVF9tzptF1XLbTuyUJXqNvSYVzpi6nfWjz6YngOtnTadjUAtmUr7mOrYMJL4VSGD2HWFd6mJ
jWGgBpBfzzoxfHjAVDHYg26i9A0PyqZj7rX5xrSvmGvr62IcEJZIxMeJbDR/rV9ewKZPXoD2AM+l
r2Yev6pMg//p4d+MD8E6z+/TBJYQ0SmgBywbpVlWypN4EUd2tOfAFt/VyG2eOev8bv6+BMYl1RfC
xJd0BRUeYCzIJEuh3Igg/a4UbyhFOVfj/ocXLncTvO2x8p47MV2xqMQizn0ew+GmqZy9L/vXHqgC
1hiaLenrQDxitS2kykuOm12BWJYPr/pJTcevYdSidBVXGZBPUkE4FysUB8Gvky+tm/uWmEZopMlO
qjHV6sqseWeL9uyXJtSl7MWO+CpVKo5BD4cu7Fa5LO9Ex/asllwhJzJqqCEHRf3wA4/ICgRcF3tM
IHOb3r3j4bLS+8TRP8qedalp8W5w2TmDArcDiRz7HlxXHTNZdST7WfRDS8lXlE4Fv0bSRjOuoES5
UhPVL9ol1BxphcquLO8hVAtm9Smgc8Mwv6mbY+8xm2i9ZwZNnCyyRqp0dqbeRy4H//o4TUWKxxaW
e7r2OdjDaxeOxGUyrxRZRNruIXFZHjUAhnoatCapt2pdKAxBY8DCyIcXBJ/E+9B7lDUzpM1soyYX
aoDVOe9koz0pLVGAtHmlQWp0lhSDOD+aARKXazxpUBrCeFdSD4M98lnxiUIInztrRo28fAYEJXIc
LfQ4RD3A+gBIxMZAwhnTconkA1n39M6ylu4t/BToQY9aU94H2LzCOiwvRs7m21IzJZEG4wG2N4XQ
dLDkiedD+UTKnd/LeszChbjAukbqBfGGkNiXrLQMSk91ldPY/jZSd/oTgI+SeBkv3uKmfEqduWSr
cYpluKjT+ob9ebajLznrS2L4KYu4rYd0r17LkVPdpWaSmjbimcb/q9SQROPmdfK582slLJZOc3LX
B7bDBirZKwxognWi8OYpMiCcMpOQUxf4Z+5ap9pjglvvUrSHYuyWnRxhQjVj5uVzW4rmHnnza0tz
u4jgBekDgwuwDBj15k2Wx69qDQnDGHfe1CBY8aptVM1bv0NhIj1qpCTOnXBjzP3oXglpfSnAl2pe
T/vIASlQMQV7tCWUGXJl+kP+BnCkL/TBaqfoGWgb87TNKJSm1JQX46pGHEuBKUHtPs3xS//pYC69
mmzOntC7RZfzVtJSrwKgC/wZGC+V+Rc5e29JMd4nwYzcMjLU/BsbfmHBPVb6SULsAXdrTs6iLS+z
NBMovKzc1dPeRg9Q2fQN8mGdE2r7TqJTsmxhRpZsMInbKVWhrOcSaYVgFchfpQJR0UYcq9jldgpk
LBhqQ59CrakdLCKFXVRB2zIJgY1Tnlq5sBj7nByif7F5qyF+zOPORuw81ja2oNWXIgxAsWdmWnab
0Yq6zVvTaAaM8uI+WXoKlMh9QwuD+3Xxxk73qgfzTrYzidTW2m1xH3tUx3L4LXe9tO63sP1LmqPI
Wo1T/iExyLGnhlQKbs6Pa4SXDk4OPNd+hjRYR+sj6/Qa6LdHJ7qEznF0iXlTXyEeMI8MSiKYKqJo
HWIfJE5bymdz8sNn5WuRIbPmjIT920WHCk+ArNb7deaYb7i/MhRnXSUVeLqPUfmkMTgTuBfxe/wa
aENqE71q1GouZGA0LTZqc1oIsYoM8TjnrqDjpfnruS1BjT62d1aDhpCYx0IVKyih7suSTCo//pJX
VL5bbDV0ZFLR0Zr6L0y6sM0N07N65TjZpQRBXpwy3ymYX6cxNTZlU3z0eXIjK6clo0Sjtt3laYKq
uOTZYaxy1Q1gGNzW4ZVg+Wou30SPANcD6HBlIeGYtoF/x3JWe0YrdelpCqEpQz+5QsdyDptpByy+
5ePS6DFM/yWLp7KZeo/W2QfLNXBYalxg0mpa5jXVRoakgm43KjbS+QKYiPGOVDgUTfepM/DQsDFZ
mwMbSfEFdRRwN/SOvRGAp9CB2VJw63TDBi4ZDntYe8HGGH66abqXj7vaE7M04e36dKfmIa6O6j/3
GClRgqkyU499qPzOT79CAtEXl9TGa9n3y/DETHM9Cs3dSAxcWRb4ibOjj7pVVgWGFMXHMyhv5SCW
Kqgh1fqJLQ8BBzDvqsjJqWqW6CJrL9tjHlpHy+00ZuG6TRpYfN7LLNoaGveLAhMUjqG1Mybrg/mk
zDGafIZtm7WwPdEDDRnbqB/E9NCWd4rxjbZinhyiJPaY/Ea79nmxObqJ6gRnIvaur79mGwMkYoSn
tXCcp5gJ+KrUlsPU8QyUJQe7HgzGrsoOvbR5KbzqRuttPEjc+d0fP5VKPRQZ9JKAa96D1fg0qU6d
kD7dspsPHAULuq5gNMVaEgM6OiJg+HpNPCjNSAgMGbMPWaHguE4wRC1OsdEzRys3cvque6CPgzzq
xvrasSVLZKWowGOM+iDojLwA0h/k4S/VQHdL+2RZ/XUYJ3ttcn8yDPr3ymMpZFyiMbUde2szjVNM
ew75dqTBIL/jM6ur45zrlIAuyZKepPpKoB522fc5Kd7NmC2C6dywHhedvQ7KlulBztAQ6SRia9cQ
ucbcPSehPkOpsx8KyfjIx+FWNObCvCa5tX04WM0CD66Q5Kk6onh3WJWAs9uBoyWaXXuFv3GyEqCk
Gx0jW0W56DCaXblOdHEpUtYiYD8Ol0+PwhZuDqqX0iMB+NfUdSleC4Eaw2lwAWo8Xm/CUJMVCrEr
c7eKPBS7cOnmiPa0xZoUi8/8dXIsxWJojeE97TBETvjIXvNmmQxkHSi5a3mSy5mYct5JXAYgwuFF
NQxTNVvfKgCFWy2oSr4pc5UkEzckVz7Jc1PAQQe47884VCEjly18ynTIM1jmbZT/rPpvagtV+1mZ
viUuTYFVw6W0v+VBsg8T8AF3mIgyaJobj9nrjjb/TSOi0ijqh1h8Dn7/Xgvm6n7KPctNSrYEVt16
8hBgWtmlxQ5SjfGUVQjFeE1++hr89U12d2UUHPxkXA0QdazSBeSJ9mK5mEMs7QFa8Br4yzu7Ds6a
Fu4LI/uhTDkKjR2ukNA0GoJVI0kfUeg/Bx0VWGhRgfls5xL98jAFUJyOcYlPo5+8wjgE3JtWCuas
GfWs0RPug8FLDsoYSjG9RrGyIs4BRRyQw7/MhUTrR9knlCcqo7APV7bIPpWxEGa3jJcqi3xY61uf
2p9pm79IAyN5bOpVikijaj78qr2BRPmhxnWw/fZzW39bSGuh2+1qvF2kbwMop+QMDR1sy5bJbiwX
X9NVz0g0j2oAbHhM7ABoVnYQ3OMFeBdC99siymCrjeC8d+GTbJ+mifIeG0f4qVJuNnjSwYrqsJAU
v94ubtwsMNdLqX0qcNh0pZx4InUDqxcmJBBZHe670cKELxvSRmgOYBARzqozn0NU1O8GyG9r9ZAy
GB3WzuCuC6y95SCeHA/Ys/Lq83DD62EAWXT1BZjwIrlKqBcOqvZTvVul3SZFuF18Zpq5m2DHD9k+
qwjOayFmWxg0QdFN9pOd7bvU/WaYbMmwTX/EklIbG802aE1GpNQhVuM/Es0TnZKh/tYZvtgw3lkH
bncL1wwivLQSk13aJC2R0PvZJHd8l5gv2RJYB2iAnxJeJ1iJTN/iF5G1k05jaoza9+aHY5flpnc+
cmdCUSjtJGRnI9HRhBOwbPFjsCYPWSItW86vPSmflVQQG2pIOvh3c6/fxNUCVcCiP7MdccKtk220
9N7lgkgLqGkmuhpZRSsCHPmbcm6afBd3aUNDUcgvGssKoOvvtIPbFOU2nHxcQoz2Qfl3ZQvHdeLv
4M37dIAm3n2MW7cu1HCMxmPWcqjtyhnhtMnIal1jg22Y7rNEx4nA/Ci15l06WsmekcHHC5qWg8jF
vfQUqRLnsgB6ACJTM04209PgCdvSV1SE6DDZydnu2Ffui0V/Vt6Hufz4gXaZdE3figwNcSvd6HAS
KfahBU23PQNiviuUxZjYOeJ2oRFtXipwfoSnCTTAxNrISzgvWc1HHh59SeapiP1jgAIJhlbLystr
rqupuqJQysZTrdxFuuvJHkxhT2AUJ4vqJbeLn5bET+VV9uvlpqj9k1czrlvcn8UokMlA0dWLr1m6
xXn2h5lMD/L2kB2Z7WLGm7TFDANcnkPuBvkHJTMb4VEfck9t8YiEjwOdMZ78Nf7QHARkMQhZWcnL
rCpiCaer/nrCHZ4hMlMP+bdn3OFgi1Myqw6ww14B5XF2nuVGIU9wNEcZcW8rchohSdQk186a1G2C
bFva1inoh+ka3tAlf3daNl6tcSm48anhSiyy1PYlfI/X5Z1LnJZieS49jOtG+I/qJBlg+WB3pFPK
M99PayoRHtHvLoaFxVKc7DDCs40tqr/Jyv673GvU2U8e/K0F8WgLT9Sed9KKrZe5ZGaUfIX4YODR
nhBhgrdhUtavXfU0W86zcpCSRa9rLW95GZxR4En7QYvMqyj61t3qbfy91qyP+sHeZXblbJqaGyqr
CnXYaD5q0HneQYn0Q1mqyoGCedtilrCyh+GYluMRmdQdFP1rO2IBj7r+uRwf44JJMpKIZ2GaFoPE
lK0re1P1LTF6Grliq6R1CLwU4y80zjAAAxwHZaMZWb9YkH94Bv/FCffn/zoa/9mc2LGtPzGuNngm
/+Zo3LbvP+O+/WSO+VdbY/Uv/7A1doP/YBfsg7HZOBG70rv4/7oaW/9x2D8hWXqWzLuUpvp/2Brb
5n9wA6ejdn2XlB/b4ld/2Brbxn9MS8bvQEmVhsfYJP9/2Br/7mrsw5DRA0iIhoOr6N+MbwNrxqqj
1uqD3oy3lY0DO9ayXlwTFudXPGY+MvI/XaT/4lX8397RJCrVgq5mQX34jVSblzZRNxMF+rht8StY
LX79YrpoOugGxjDu/4WW+TsFTn5B3ojsXHI9bduXzr9/Ci6IMFRlmpLVByPfYVEIkd6br/WSvbti
uf7zN/svbwVL2CRAnDfUebe/vhWWwQaV1FIfJNqQ5dmX5Kwm1lbilf/8Tr/bFfOleCfHt2X8WvC3
u9a5yJ5jh6OPgK9gG/hsF20MDpdNyb9dP4Nn/i/WyPK9XANDdi9w8N5WyRB/voA1Ni5VzLeysgY5
nqVffUHKpe+eEQZAixQ6KST+0Wg6RLyz2DEXubUinOLNfwtB/Z1gqz6JaeIRH1iGa/u/XV8PcpjW
BWONxk/b6eT+ub2USk9XQ5uvkPYfW9v7DDEX+eeLrb7hn2ng6n0t1wVyNuH1OvK+/+kKaIZTWZ5R
8QhpGbOF7mh6A0zn8VF00yPTaSgR0SUtlyvRSbSbWvLe2A2TBmz4ErsBhfTd59TNnv8nH8u2cEVX
MSPBbwvJbarezNEUHzq7BRLKnQN+/TKXfmQI5Hcf1HII7vhBSlMlIfCuyh/mrBBYqg5PvoNxNHXy
6Ebv//zB/uttggrM9kRtwPby18u19CnebfDHD7ANGqysTVSo/bCZZ8rC0WZFMGT1zO47WcP/Fk5u
/E5CVrfqT+8tf/+nW+WTsjFosO8PVPZ3mPFQf4CRr6IJJVEzXSed81tPp8Pouj+S5KVswn8Lhv1v
mwCG8//v2/92V8asiFEB8gmWmI4BzfPVndJ3ZaCdsiX886U2dRVi99eHkzh43+e5xDHINBUF+E/f
mLASxy8Qzx8qvd5BwTi7THNGXU66dbAZGxMdpK9DzpQRr9LVHOMFnvvjo9NYhy4gJ500wrPPv5nz
+RyEPDuWFpymMdjVrX6towS10XCLD/mjbfWPVYotdPVNllVBkr67BgzedpiuS74L0H/W0b53iwKH
D15H/v3elS6OlMJjta9m62me0dJWIAitf4HcdBYuD2iGrdnKQbGzsvrbcmnECryUZ8UBARrgz7Gg
pmF8tG33OJhMSo34gB9DATsPoFUPyhuF/ms2cyUxv4/tdJ8I/IQi6xRW07HCNh7FDPTPrLzvPDJd
dFyS1kXRWxL0OxYiOsyhtWvT5doJ/WC3H1mfvueefs4s/KWHYEf7DhtxHLZmkH7JFlF2z/J5MgMe
YYx0LKrGB8tpf/pyK5ZXRs/QmMdmu6tHMKTJ/Kl5eNbpklwdJ1JleoMdUbga+V7G5B7gpDznXQ/v
ElkZ11NtHp07nXHZoc1vam09zcW7wXvaDRfIZMcbA0a+4zw/Ggm1t96/jxpfzl96uFodIGAXMyPg
ORi7gJw3g9Fw4XFbqgnX3aKCJ8YGJi9/6FDzZ9nWrLRnBzNyuN3FF+6QRDjDaPCiGxNGFxS5AhvL
WD+HQ/2TtIGVPfFVtZGtB1+q65AMt2nwOfk1ShB/vJK5cvXNBZOBgH2xDk4iNu6gAIyrkPBQLGyX
h8lChcQhHPjDY4CQuCigDGYD/z5og+1DJt1PMXt+DxwuQRkKxuAfYpjOtp6/y7coFyplOKq0yf1O
vl8yi7cWGkeg5e9Iys6OvFIUP7dTjQVPpl/xdNxIWCqr8M9Ji/fBgx1iTVchIJcBjflV9GBVJs62
jfGY4hALhYJnKnI6Bqn9Q1ZUvLjVwsfB9IcBQ1jQIl6GEsszEsHOtpuTHkp5sfCJ1mXc7USdaOtW
pFJoDDNyFnduNHz6MjzLtLhZjRvMe5HdVp+FsTXuHQ9rpK50T6yri/r0Hszc1WQMj/LcTUWLyuBd
iqWwWngfIZGOs30JOoDYiTEeXs3WCgnlVT7KhEGylHX3FrIqkYVhcUgN7k3Cab/H+hTrsOFqNWm9
a5uqPWbp/GIkZXOB6InFQx73/A/qQwbDYVPvhB5OPB+WCb8rvVOPI2Shr1Qu3EU2K+hpXi0zevC6
kvQBTyYRya1EmmGOLtzKnLVSHdhumWaMVxUihE0h8p0Qy1kNvUVUhWDwQfzeDdQRdlaxOMlknuen
dqEmVNvWII/6WE4zJx6hOrLX05S7cKfmKwLMagN7Rf/JZGPABUVf6GaZ8j6u+wzT+aoWcJTZ+rom
wvIje/Ga7F0T9kEk3ZsDaWlmDQw8LkYEu0WDfKxDAXZ7jqxgpASefESDwPnWXv2FoN9j08wi84Yr
nV0GvYePhREZl5wUZEQNEYKlPt80mnWLw7e29mdcSQCMoOt5C6b2NsLlZjrrTaJtkPXf6AjzSCbU
+v2oH5xg2E6NB/5L1OpuJFOE/IIo2TnNhPqirzbzZF4hw7G63KrmhcTK7foZOJaV/ouVZ2DDU3dG
sAVx21QizDfhzeJEzgXOAvMssPct4Jtf2eMJG3O4IvF4sixx9Dp20baWx2SF4E6D0bVzde2ZtYVC
x5VucHS1ZtfewLDBODQui3VU208ggVBepzrY5nX6ghUVGsvSLrZBzoXLDX2baqyrHBN1RPjzVRHv
1AOpihe3T7/kcaAX+RfqkoOmc2nY4roO88K50z9EqD+lcYk0wHgYw+A8M5IBQK8w4ffJtlC3aO7w
Kyn2U4GVnXz4CbjGEfhkSQxMS3igyrR8N4iQw6oPkKf9P+ydWXPcxpat/0pHv8MNJIAEENHdD1WF
mkgWJ5EaXhCURGGekZh+fX9Z9rnHsk/YtyPu431whUhZZA1AZu691/oWfduFRKqty2WdzGMdAlR5
V/R+SPCUmFOC5TShm7UCu9qntIw2BcBomigR85S4e2kV70jcp3sfVcUQGMQQt9ZXqXp3F605+qcg
H+gRMtmQGb4aZJ4kv8TGAVQmU5eZ8aUrDJQNmErTZoXMMcsEQ3t89iaePMpxVpho2I0I+KG2r/Wu
qZudWFbsScAbMFktu9byB9TCwSmtKlK50IQwoE+23MiCQVl9VzWSadTIsd1f3lt/AI3MurWwZ9Li
epcmzbmy5U0ac6AfhZ1slT83e9vll40s5m1m07hLxxDHEoNt/dnVBffQuOIQdV7xd97PM5fLUHZg
3QLxBrMZcb6ZGgiQW1T9TNySgo/d86w3/uFFOIzqK+BLjkMj83omAi//LchciqQAN9RiQJrNEbc1
BXqY2k1ixqrUF8lkIwIET6j0WTZSSbZV77OJw4QUjRqjDwl59VM1yNdq5hZIIvW8Vgg29Fruystq
uunWBcC6jSf7k1eB07guQa7Cp59ZZZg0iB48wTCp+db07ivd6fdi5ra1ffOFgDJzt1YZAQoryEji
POnREeHBk1mLHWSh25bygBkAcZQNn7ntxOBlaHYPSkFVFe5uiCtwXE0KwZ6YU5nh/nXYF3frIuuj
nvB5wuIO52CguJcxWs3urarSZFM9i8Efn6uWWYygQS9W/9tSTo+W509fs9jfJrk8xwyHvpAXYXr7
fjAm4iOd23G0myPFd7rLpvST34/mTRlk063hEzmbFtHBrrMb0Y6HFozCXdzOAP5Br24HETs7kt2W
rbbIoyCgD4Xl+lAR5ZZarwFqIUnbcSvm4iVlK4VIgSACedPSdmyCZnEw27UNuaBTqP86nr70a2Q3
hrmTabvsFrGERGucusS+wyb4XE0S9M+Xa03ucNkjvwsH5WnknUWuxQzTwr6tyBujyy4ekIZUO6uu
73OJAcI1/GMD856JL/nHRVKG6eK/WulSnwDI7dp8WLdxqR5Mi/mb65GjI/r4hgjGm9ZR7V5JtBly
WMYQFQP4mXb4bkzyQpo32cZi2KfQZA5zU964yLa4KfKnAOq/W776yL+RN3B/4hTn9Gr2ECWRdKCj
kmEZYWkFevbD9b4NM9uHqSZrj8SVTIn6vrMtIFdOtU2Njoy9bGf6nLfG2fnkGMzNlpiVnBAVDlox
hUlrD9z6kvt/CZzjWOaoRuvk4Nn8wgAcEh5TV3N+2AJGobCfEQ+0zTyuyyV0A8Ls1iXA5bCkDfo/
tYu73ATBVdMzlJhJIHy5xwQxy+Qt7W2CXBP8qWJHmvdq6ceDH3T3zNdzRj/NsqsGZ2cNuRf23uJy
jh0/9yl32rpOI2yyjmOUX+wqP8UBSQCs5zfmzvOS7qgZMnra1vZTQwYRFIxJAe41gBqBSEW0l0TL
TjYmjgcmWNhHg9Ayoq/MYrictE7G0b9dDsNhcGFBuhIlQwe7NRiLw3Wnq+yaIhPXOFBOLCRz7JxI
UCY5iT4By1lwiKrqSbSOOKyY41M/to8qQDHMrnBAcAGLUSR3AfIc1AsvRdSW+2XsvxatEe2XGBUt
oSfAs4ZARxCBHMeRLsY9HFgORUMaHxyMtv4gP/henu6p3uQ+Ssc7ufQvAZi07UI2xIaIbtAIIO1M
wdlgVf7Rn2MOiBXHdEvZUNS4CFACcni3xEjyZwB8E9CHH1ivWOnAAC0c0w2OyW6qYxea4k1vmL92
l7BAxPU2Tzn/ZDSEN9zrqMGcj5g9UdCiNpL6UJB768is3bipjZb9XXDOkiaVGcR6CFcsgmkSYGTi
2JonNqnRi8ZlfiwGPBkR1Uw2Ds2+Q1M0B5JBnAf+wJp5pjYf0GRgH5Pz9vqerLb/oa7qB9akj7Uf
X65H3SGjzARlNG96IpQEnGliFYYnC6KSeB8WXjdqwLegOeiTMsag16oAeiEYgsvKHA+p2VWb1Pjs
snawCEabGapAuNqYg/mPyBCIyx3ToY6h54jYFfhSdG8UADyCim81E1qaslV7wdGuqzho6NQEixHD
EdW833W3iR86FKb7JiU+xmH4PzqKn8/pgoEoywbJDhHO88jDqkdAEGoOPsZMF1tK91qUfhcSnwmJ
Sr2XqM++whsCs9EZWBfzN+Hw/k9rT8VJnQZGLzu3fGKDDhUpqEhILuTNrYsHb5wvOMafS19eQHH9
aHR6aTaEo99e6kjfYu766rJPb5u0RXLZ9CAJ2me4v2U4AbAgm709Gm1R7C0fRB7pETf2iGLdc8p9
TIRQGKXoFRzk+NSXHqEyGNCu3dDYpzS19TsLtRnY3fVINVSPiGxBfVF8oYGC59iTwLayoeqyVA7B
FzEAgk/5TJH2XK/QWPX5pgvWm6wsdn4TQZ5DPX192sqHnl5bMakzVAsYPI/CNu8BoNQ78lEREGq/
hZDec1oEOkMACWw5PtllMG3KxDrG9vRkT8tN2nE4Vh5vPCd7CjSAmwwiCc/FrDU+5S3nnrKIz3FZ
38maCAQXVC4mn9frZ6D0HBcYNakT+jnodbWqdW2h62MzWT46yFZUqWr4YSnSviiwNp6NguZaJdsF
uhfPuJguRy1p0qxeuQ/JNODi0k9C9PUu0KVtJcs7fZjifUInrYvVJltvlPviZfiPjHo5V0LcypZ7
oneXR/TPt5633BT5cC9oQyzWemZkBxqu4v/QP1r3P9x4hOT14pBd0KgFnDvXSGUnDwEtPVvIY638
L40OjWus+daCEMW4M32zdYk+xRzJoo/X9tv1yVt6z2kcrldR0qjI2KTAmv0YZLWbav6lkZf0eQN1
ovOs611swz0XfJ7KS4SdZmPN2Oysx9lKJS2Y+Q6Pj9oa7r0xIjwmikovGIohWkEwoslq481o3lO7
4yLl7TFaCh2/6G85aHAIptZTPier9vnaTW5jVrrO/WL4kuaZoLzMneVG78uIbwlzqd67kXtaF/Vj
zZFdWUwroCbcOghRBsC+2yGCgdfGfsgRIwgHKmGuYC3bsFOm0wfLhO2i79pVd8cYOH4HruZur9e8
b7f4Ba832t6fz4QofMlnChC90EKeSsfvXTsC1VF7/akmqzrK2n2bi+Qts75h3iDlQebowCuWGeN+
QTlKRtCyW1Netm5BjD13TzzPT673IVfJN+jOa0VXpZMiZlc/kTZr4DbjPRmjx3mdP+mXKQ3dU2ZR
bAZ5cX2amR6s/GvjUvWCahIUZ5W9CO6OVtKomLDHhbA4k911NmAPDH6jAX1MFNlIcKz1tTVwpzbF
U0tSwzqRLJZw+4PZp7gnMx1zsrG9yiUtpGTYhc+ZSdNrrD4tMluRBFF36IaPG6OqcuhqyIlnnfTG
iVHPweKQ6OlL+/oA+4fm1CbVkqzWTBFiLwnp3vIy6xF13zJgYmARyml+8GSxhNfGQvKhcMEkEN1H
8PfEhRenFOBDUJJkxgVuIfEURAzok4BSlsXJjD57TtejhORz7XjYAQTUTl3GQuxHeifS1bU1V6UA
8IaY8oBmiGr92j4jtiKwc5h/0d2EzGXpWdUD3pxM8DJ5iXM3faV5GLYdKTAqQq1gcfArrfLTMFp3
1/thIL2kkx2VPaz9EMX0Dm77d3cllidvF35zPuzjmVBF/yMx1kd/WLnEr7cfOgA7AldwLbUjdDDg
uM4WPcaxpmZbZsyvAIwiXd6z349t/EPGLNxusYZqoixCrXXqJvVUTADvGgHIl+b/ZrGcGDvJTCCL
LiTpwl4rrVi3yoqZlaFqMF0Npb/z9f7IwGVz7ZGWBrtuStOtcmHAUq1mCauBjDm9Vbj6xwZC8JDw
gbgFl2S7ChZSOnclU/QkbY6UpwZO26mmM5gcWkSIyC/gqbVL+tzLFsLQabLxu3R5YcDFRTtq148J
/DIQkFito/4iMn52y/I6Zi9DjDtr7FliCpc8jm60Ltfas1olljI/2RU9b9HglS/dsNxOGYqoJVLG
thhKMuZc782zSk4Ml9h2Ls5c/rh2aQyDF92RlNI20H8lOHFYHubWTdjacB78utlxVCTFsOWydSmN
AxdAWJZxPMWR5iWoDQLdkisjh4sm89/9nJK3Q+4FkRIEqW6INQ3Szs7mvcsDNFqEek34nh7qrPT2
eim50tOagBlSYlUfnVn+UDMQTp9kqJouAl5LpMoP5cIWkq10lNb6U78O941B6R3VOUVU4bKgsr2B
WYYlhav/WjMDu6flrPe2XHKMHjz53kIKRrHD4Ui3poTLjUnSDW67+p4uw4ZhNUGcvdp1cbCHO5bx
v6BaclT5pmkt/rKHDq7urvdybwhq1Ga9v57mri+Uo9eya1yHtZkij85sGegP3R74oY5xGGORPsYo
lXu/+RowYDwU7Z21mJ+JFaHfwBAgiiFppLh27MSOaDlAFkLmtJUOp+upPdVVDAyCq37On9ocKLFB
gsiOK+TQV8tnfG4c7rz0sgaPk4fMvUmi4cYuqEMHKcjUuOvZS1lKOwRhVXnOeGlnZz6ZfkNR0C3f
I9v7aBCwtqc8P7gxkDMnWBQiyvJT02KablCywynV6qVFC6LLCmlT+41wRbknKhRK4wkPzec19j14
rdS60dCjJoybU5V7wGZlNu4AmGEJT8XdbI7qeTHLlzIf0Re6pG1p+aQR7Fd3fiJEywg92nfb1CQg
jiBDtFu10b2Ch1xn91xH4H7q1cZBbRcZPD3nBqTcTs1C7c2xvYx5MW2MYmz2uYCnJDE3oyFVOoq4
6PeFxbEhU/N9D5joVqAITUZUwCQG0FSKovEYZ9OHTtnyVKa4izhuUx69IXMhP9Z/cfF3uSUqr74x
vgx1oHukcXZcG5I6GzP/iM4O0zaip1sLmAqiseqBgM7YAnNuPslWDfurB73s5XDO9QNkuha1Gb4Q
oUM59ENk8aA+g5KwzlwL8rcHt/bOQ7Zw/DcDg0YHXof9uDSPRUsKyPWB0HBJ8AxGpjiuT33c8OOL
6h42WRwuo0FYKU7OxIKH3yX0i6WGOlhtPNAhZLWLEBnuZI2puS+Kb71piLMqzc9Vw0ABebsVlhBN
NvVklefrQ5pHn4NuCUJht+559pPfP1y/l2F9DpM2/5qSULIU9XLi3XTOJGw65+uf/vClnSj7ELsE
AtfQdRxHzaEMAFsaVWae//nQTHFBQ7HJwrGNaOG0c9qjHsLOHhGibIzqCG4LKHfSTm258VgF7PQ2
j+1n/HwAywO1n+15Ds0kvb3SLK4PSiMpul7fVzT8w3/+RRbxi4qcjoZl2Nb5+kC7X/z6J6VxOqiT
+Btv0r1JUzjcrWn7EBgmw73GfOpzy3yqwfbs84rWYBLJU4Jc/DYX6Ystu/bWGSCPTkZaHg1Sqc58
Sk/1EG9LkgefTdnd8tfzRVrELNh5kZ2CAsSIn1bplpxYQP9VZz+6liEe08RsQpkBBQoCpI+D5fZ7
hxOBtkcEOO7xc3FB6S9ptLeYJOPt9at5cq2QDr9BSAaZAErxdOJpaZ5Wu2ye4D17tMbpU1y/R2It
xw8lHxzjfiaj7hG3Ek0xRGToHh2zLu7T3UxpqHlUyUh3f3Vyh40IakivDEn7W//RrZLv1hyjdNQQ
kEozQa5/GvWn8LvvmbLfj7HzCet1gqUyUrtJeJ8NkyycOcjbG0gT8U0J9gQR2XnUD9c/zWPyTONs
3fQNO7jXm/M5lsWPjEF7mDM2PF+/dX0w8+C3L5sO4CRB1wW2iZLgJ+YMgp7k2U2gEViP+chVLuoB
Y0jhXJbHYIhGpk08+Mvyje3I2UhvjZ5hbtZT9+wiDYy6ejmSFxAKfRd7+u4clsA84Aq4bcs+5vLD
BGBUw56OO55fi++IWHD+d81wmC+e6nLNgwQD3YFWSFlqdkmrz6dduAwWGDF9i+N/gDU7NKTGpSbA
qRRcYKbOYy4JGyGoYTgXeqGpo/qQ5io42MB8LUiIUQIaFquOSU15KGZxSfwsZJQojtGwb7zc36PN
BjFpQTySYwAfgx8lTRffRunfq2xI4B9a6zZdZ2JTVwO5oqy+tZCCz8vBUSZPwenUmXhNxboGBIcj
IX80fYdAGz/OQloR87aKUoykq+mcr3+6PpBo/duXqduIfRn47JzqROwI/raqHc+JdPglU/Lbn67f
c+MXUhvWE91jwkGjmfZ4kq74grEgbwTmwhCxuwPruf+C0eTGTT226GV8aJL0U5G0PWLgbpc03XK0
4uFF5B6f/LxJlsXEPGsXNB6m+DZK/bOAb7Yl5La5bQKXJp2MTw4lD8kduAYb82vkO4fMu+kz85jU
85egbV5Xd/iYz5wYLQLOJ86lVL4iOy+CI3y82C9uhmVepV3GSpLcmxU9DMAF9D2cL6bo6BOM/feW
Q/nQFeqAcLgJf9gAhlMLTNo0+e4pWYQMLQ8ZGR4aX3rNrs7x+AVe/ylzy6+99L9SmEAlxB7nqvgr
GaRvi9Mh+++fqthlWV9d5iHzPjaSk34BppgOpPj63BJzAgtY+5yyhcMtHncORgLPLahJmizbZoz3
KQsyVCzWNpj3lu1dioTVrpNf0sL+3K38kI6wa39mm5sUSMuEVqPllh9jYsyYafgfRBB/xevzFYMA
fa/HNJfIP2NOcK5L+b1C0sYtebva57UVDOME815Zdnt31aCJZRC3RMB9YhW6y80E7pPFeAq97UEo
9SDaBtP+rJbjWgybsjOckMA8jPUpG9yKvYBZ3LjpHiFYTiGn2e52lXTAGUX9wD0w/9rlcQxFhiW8
Y15GoguBIvsweh2UU2bKzoxMnnldFAyCbMtjGXWPljliq6V8unb0siD+oVtBQHcoqEw6LH5JFLiI
yHTQ6BZ3eu0CMj1dU6vJaUMMEQWkvXUpdIRB3eJkMPd6r3vAtRTaMn9LA/PZ5rBI75CamdS5bUok
qz/SF0CSz6kRKYGiLVSkxZtofWNzdNrg/Nd6G0dLzH5S2wQmVQGypoCpoG05f9AX9esaO6qnfaXZ
hNVCrdJYZhJawNhnZiReU37lpEcCSluwnZX0J3SrKWCgplC6B0kGd4xTNw0KeLalrgyub2VMm9HR
jr/pFOv0Vo48ui3cX+ZMMmV2KS5VRL2NCHwalx/S5iJQGWdC0zumtYsinG5PnUlr37efoQu8zeS7
bY1Jtw6KPUDyhSN/tiuVcYs2PvzrN8XSgq4/vSloSC3PcbX+8Y+6vBhUk09L5NiV1qtCTtTllKz6
KaUkl1rezTod44Bk7Blb9F//bvEvfrdlSsEvtRBAETz1s+Crd0a3pNVfHBs98S4j6i9+kZW8urQZ
DOFearE8SdQiy2y9+p44BUDZdRXGWPQpCsip6ZCCc45gpDzAuAlOs0PL56+fpfyTKAw2qOm5ge+b
gW0zNPz5WVYdDHuSYblsfJ5lMlAg+n0/bViGKSZx2iBwsYhBkBjsMLy/aclYO+U/tJgjTfkUS2iy
KDL8fU1FjNbgzda1nF+g/vTq6g2D4xtgpx9cE3tHcCiLswQgYMrh9uEqQYxNXbfrduDQOpf2U7aA
DJ5jisKrToMyAVd0LXdeARN7pJAXedEcMjbceJ1voOTzy+yENJSRUdzcFXdz5kCJwmpeuuMTAUbv
UGzuPweyeNIFG32eN9lNT0XXayfGR6GbjKlsT27F+RZk4MrosbOX52JOjn/9Xlv2n8SxvNmuJXA7
eNAh/yRYbea0NnxaH3j0c4xPphOiUaX61XqTTq9kTq9VUWVzokczbsChYSjAl3qxRmdPDGjNdkBH
2fcInDKKpoetlk7HfjQOhd65l4l+zloWHl7EmP5JF4xPTsQAuLHq27UPyv1orj/K1RhZ3CBoy3aB
ZqA/k4SOhR0n2zJ5i3sDIZxFvxpnzpseKFYpTbJsYu0nL4QEZVLE7ZJTl6Ahamfi2Hh032gz1Pik
tpItNMyGhylhMJWTE4Zpu/jkrVTEzLTfSgHaARPUtllYebrIg3ficSrUf58UPFznrcp4L7Kp2dNz
MKwBQ241fMPgo6cMZSk4KWCAAaeQmNWbEowjS9s8kK/AyAsYZhWP5LrZnh6NpBDvKvOFgx79Kjo+
Dq25XHS3Bk0uNAy8ajcYnq699saoL46Xn5LGeK+F5hcBMNrVkfvZGjnuRc7KYCSnwDLRlfVxv+0Y
95L5PB2MUhDenLXNnnFJBpapOTVvws6W84RsapsX7qvLXzIhOMf19NWZEjIwqn3kqDtyaU+NFgkQ
j8QlEMgj3M0vsQ7G1E+1PcV18m5M8xP0w/F+kQUQIo20G9X8akcuYg08N/k0dGcMQS9/c7n+ix3F
AoBkmTgB3ICw35+XhlihMXGMPj/a+iXr3cDje5zhgu/GcFN5GUUrbi8UOSm8PD280wOzWivpnIQm
XTsUf6Pf/bPiO7AB7QiX+wiYsRB/eEpEqk2ySa30WJB41JTZA8fnk259FxP+1W45RVpxVk/jq5Ze
4at+i8z2o+27f/Pe/IvF3Q7QWwssEg6SyD9Kz1WqwOdXdXocdHTRrLir8PZmJCaibBm2KMW/dZRq
4+p+kx3zlxjJea/7G1Lrx9BTbHvySiFY+R9MlX4QTrKEdMIiCOPz3yhxgz/J5APHZM1BIR9Ylu38
UYfLAdthDD4lxznPoh0kHtij6c4c+wzvj9DDbMr6tQDD4/KxQTC8SUQ0nT3T6ULBP6RBfbvk6RSq
1C9D9BPeVuhuVAoa1reddEef1QZqjDCvVsErBl0ED+ZUUjxWBNM0Y9Cfpnx+KZeshiqBKlaUIP6i
3NkFhhu8BtRCwnwS3bORF1147YnHRsru061Hkds7On1BOE401oqPjTvkx6KtiNFRabLnttgOKCtf
ZCmILA4uMlnWu2BcN+nC3MKwYc07jTxnHbeNDWgOV5kFujMwPnZNXwDlGWmuBuanpUCsa9hH3XO8
SkUremp+YHxIGOAStL5JRPIwShbktaqewX2zatrlQnSOcQpM9wEY7g+3NtVB2scoK7ojWQM0tOs5
I9m5S7ZybW/boGmeigWGosxZrcplmI9dmr4PU1r/evr4/9aoD0vz/l///vadvMJd2g9d+m34yeDE
wRdd+3/8w3f0Z2sUgrN30FusPL8zVP36r36zRfnBLzBG8T65ztXNgY3pH76owLs6nEy8TybtGFfy
u/7hiwp+sWkfABh3cYEIbrd/+qLsX/AU2+Rt2qbvBvzk/40vil/z86nWDBBRmcLjTMjzM8X11Ps7
YT2RbEE5ONynlWnUCQCCxhu5cUnQob2x9BzkbmQz2O/RTIYnfhiPXPVNhzbN+9BmoowJOLIn9zs4
rtp4cSLZ+q8TDZf+R7zgQ3pbPXs0vo+ZT9GarX13Xu2V0JIZWEAOUB9LTotU2zOyXc2won/uXG9h
UuT2/WsqGA2HLIOJOs7t0ObEfbNP7gO/GKNvbqLmWOMhY3HTJGNxnxu+3RDXZhDrNNYG3XnHVHNy
q4KgrW/aKqUUMcm+a+5huJOCw/7nCgrJMWKQmmGQ3JmqqL5QFxkGGMU4h5TLBKLeBmxopKTpJEDz
gL7PehfLjFG7741lJvEAiPUGvO8gSUGhamLIr3p5uxSw5ZJ7VSH9M8JpKIK+57dl0JBPCew/ADRZ
4abWG/KhPD4hl8TFYfaF6W04EudMkZJy6g5R4jw5k8Rbaq8tk5PaI+zCXkRj7DvAEV/JqEDgbzhB
kdwNyFHxCxQe0RhHjPVFeSjXBDI4Z8gg+lyVPTJOM+qx/veuXYLQTq3lHEyzne2wArs6gsUjTFSt
iUdk0eS39jP/Y9B8l8mcvMTBRPYWWRD9oc/bPt9lXdek+8GlXMJdbg9f8BkotAfBFF1KndwrmPR/
qCw3ocPlVnHYZvQS4cKatY+YdSb0zRHOY8WpcdlYzNBbzoo1A+a+jbwX5TXRtK/GZpgfAyxA1jYB
qJfthFhM69yBDi3x39p5TvxkL5wG3jPiw4d17t00TImyJt0RcIjcMaFmiIRgpWbQo7CULchsRtBQ
qJ98BGyT3aNKBKnA3jvkQcUhMyjJ+ks7jwPrmMYpFPlY2qzPAtDQ1mkazHy7So4cyFTQT2zNwmPu
k/lTS3RbURhuGJl9GV9iVAzimKW93lCE7M1L00AozJxGZIcJI3Z7Vwx9HN8Zczx7r0QiQAxdWgqs
c8SKYjtbFUu15mFqNnwqCELyHpz9RP8cKChhZGJMz1jNjU8NCJPn0bPtJws6bWhEqbvtc2d6ML0l
vuUOwH4M4ejewueW8DqL9HvBBPADaefTYapEcnDFlH5tRxmjFxPuTckAiX3HifDdldVBNPMQeiDG
QQQgxt5gQO9QIw72jdNZ7V0atyYcg8q+N/LV2AWpMX8oGPgfEOvVRAG2xE0mJqq5aEI9YdGCi1qn
PHXAEp5lG0e7bnCXbZlZ2TFWtjiZUey+mpDxQbwHqXvpV/vdKSeEKyRbXhxjdB45GkaP00gPtbKs
6pGwvpj3o08IFxv7RzwO6utYWM1Jman9nCBfTDc5sZV3fjHzPxatPNCzsT6V8AKONuLPk1y4VQrG
BXs7SOtj7meMg0ogN8c+jfOjwUgk7AwZ3yLiR+LU1lbGBtz7992aVV+qmRT4VgXxg5Sdd1BdBrKX
I/uefr4frsvcHRnl9kdHNdUjs3i5wyDW3dlciofRYAAGE8p9GKGTv4kUPlar6ga7STM8+DjN9kgt
ln3hZeP9msXFiTi4grWB06FLTMOD6Q4C5EnilJectvMuyTLzR2lm1XOnyv5iMcMJNlKbbJljlOJE
aWh8NJu1vxuwczIMWxY5YhjKm4fELrzHYIwQCC4zoFS79IgARqlfjqjeiUR11o0x2n1om2RliYzb
XFkYBFdmYHsZ2RZKiQiV07A0yzGKAf4IyvdDTohl6PeuDgVq7Yy5rudtJ9p835QlMq4Qk+XWVMkz
mgB56Wa3v5C1WYcRn89RpI17ikoiDkUDJJFYNAPeo22f29TSE0YAYz798DsjEwW71VId/AGiblQG
HhHdSFS7CToRuLL01qSU2pcYjUJP2M1h8ukGoIDFue7J7uJ3g9gxIEnQtxXLXaJ8tHjC5Ni1zjPg
C9Ikg5qzKF40yKQl95h0pNgV3ErEUzreXVGizfV7lR1mP3NvONC3d0M+mgeBBOWRXKjuwntABJZN
UiBp4HV9oBWHfLmxcEct0ASDyBeHpQOHj3+s2ZtllgKmcpK9EVvVqRUobSwZDRdvIcLSLRZ1TnKM
8knhosRm3Qzn2LORWowWoSJjdKeseNwvNvoZNgS0oNzReydeowMptzU5bmZ+Nyyd+E5Ttru4Wc9s
y3OZ5Pt1efCZpG2bnHxeo0TZB+V+BnoPVjXD/Yj+1m5D21N84ssynhJjoldYKp13j/6XUY4JwDcL
PnrA9F/IQxD3BpaZHRumd5iCjEnzMDg0qch75fZmER2WKCwGdovGTZZ9i1v8R+KY8Y1FMN7eWI3u
yYeTvTFdZYXZ1KPURWaHFmu1d/kK/7xcpNyUCMDPQIK7XTaSmeHT2ggNVY4Xi5WD6DuI5+AHou06
EzWcAcUB1uZhEDAxibpGgq+qxo1yTGNcd2kVZ+exb/o7XZfuSstWuyQl82UOIntn1yuXgxqR46zF
tN7EtSz0hgtiwwvmXSkRbrmWXE8qm6JQYmfYekOR7bwg68LZ4s4onWph5oKEeSb+iyiwrtsPWVYh
CJ1ok2VUAAmtEjaQqb4BwURvPYYxODcWV2mZxbtihr+RE8iUbiZ3yMJsNNlDOxNCwqLUk2HQHnXL
FdqfVcvTsKTD3nAZ6kTtGm3jjmWmtwPj6AXEB7gB5qe0koqZgJ4KOUvev9Vd0+4yc3QOFYRb2Eyz
mryt0TbJI82e5lT4foKU0u+7j42q1709rc3Fod9SAIqg2N1l6HHI98lxAd7NqTMAdWKmgJHNkr57
nK15Wm993iSsXS0164eZ1IZkz/myG3ZO10x3bOpFvbWthEOcdHBvbspWKEidTmC14J+6cXGjhgRO
uKbmrfJ852u8jo6gIL4e7f9fV0GH9/ryVr73/6l/8P8hTfz3z1/2v34dv9e6pvjpi5A227A8qndE
Y++9KobfVx//t3/5WznyN/WNDZPoL+ub1/euJDv699XNb//mt+rGs35xOFMEcAAsIRkWMCj4J/WB
84lnQtiyJJ3K31c37i8mxnbLd4D42pagJPkH9EH8Qh1iYfV1CSw2Xcf73xQ3f2hHi8B1Ia55PEGH
zopjOj/3nHxrVGtac5nFMvjmK29jp6RQTPMm0/LL3xV+D7+OAf6tUuVDnVZD/1//busf9tN0QNIO
4VUFvh2YvB9/6CZFamyFDRHpiKkSKrqvxAals721WhSZLcmC5ve+N08K0ZW53DGO/9Qa86koGa7q
jLuSPmtd1O6mmyA+TWCz8nmJd1eGsQ87GULFB7I52XCkfZMWbsCIF86d6ugdOrmPRRDSVOamt3Xs
H6ceGBWh1EDEje7hr1+o9yewBS/URTQGjoHakY/353cV/gLqutwPjkvs/IrIszNwairVXOkVfTxy
Pijn35iU/CiITm3m7sFEmYTCD4gzB5p9jEsT2vIPKDm3RUGijp9jd5KdG+aVwHWKhQYFPOCxmtkB
w5aPqEjrszjkinBS4dunEenUlhEVuKjBvqNUuysyLCqmHVqqts/Ay6kSvew11dPkYk18FAtVOZEK
bZtIO1HVdUimDI9GLsUL1PIRCxf2J1jupKRsvHj4tGhmURK3x8S3Xiot244r1MrYt46Z32u9MGhF
Zj8/rGw5Vs1EO4cPIOmBPQrEm+u7pjXlJlJG0ic2EO2eKQV2YtKJPXRzdouTf6bNSecqGN8QIMC+
kXDb/uaz0hfdHy9Kz+FzosnJrED+4aI0O6exy2ENjleunNVGH6BRfqE024yaBl/lDNi6Sv0PdWe2
2ziyZt0n4gFnMm4lUrM8zzeE05UmGZzn4el7kVWNzK4unIMG/psfKKhsp2zLEkVG7G/vtUENmkDy
+oomzgX5NdvWoVGcApRsu9fS6ABcwN06uE8PEPV8/E+6p8dEKiPqXK3KfRup9tjCfuHi3APvj3DX
BWwkQBBjjk/bkH6Le+0VP7zlLSQiSwpcrrEZbipnsf8VHPcVNqZ6YNAzm+JHGpnUCtQVg6P8Qnv0
kmy0JBfIbgMo8Yzw/7JAdbOCA8/BdpzQ7h5ryUeDKytopmaHl6wfjszOae5Lb2Sg3HZ6e7EckHPZ
CQkaoa8vow13gAHLq4gAYuGOFfeqBsYzmCA/sYa+FYIaCjN9WkAAbp2ceKEeVojVf3id/uFlYn0p
QOMs9JxVIP5Ng2lMo+smZxCH2ABZVi+IZkqhACqZmPz0x9ZM3v79L9T+6U3MlM6AhmOhIv1djrd6
rclKjd9ogFArbfuOCk8ckcubwc67V2h0N1itInLU3RudRlTXsbjZOhBj/S53j3UcfjcajUPhoe/e
//1j+6djdqH+cLSYnGIMrlC/sy10rclxi5OPcPSLaJYgWMRD40q2tNVDc+sKm4qsOfsPJ/B/+LUm
dcuLtM1w1zD/NrsUNQOCdCBrt4APRorH1JLzgQu3sKkQNcIx2SeN+/Tv/1bGH//7pbcQ3bhMLpep
/3WNkqGmgwW13YPawh2Lw9twGOlmg3cbLGWcTkl6z+wT+hrYkjhPrMWB/o/ADwtH/dY0cc4WhOja
ISEjeIISqUtykgnUhC5ifgywnv1EpyWxYEjXPBDMH0t59NLoRk4VCOMUv1JBep+b9inveaonJ0y9
xC58DO6tz+gSc7Jp72Q5tBybd7ZRDJ6DtM0wKqO0Ev9IuAj9AJuLjxXX7SyNwAZbny22KfbJGMZs
t/5q1eekpGwiWKrsAqa9a4/JXDkf7SA3yVJ4SUUGsNwKS1sgErGFjfMN7fesLXUyMm5Bi2VMLJMU
Xy2JQZi103LiSUGAE0b1CxU4KA1OEMurHeUT9NSPAPuNdHoi5fTcLQjvlEvrRkCTgEFALp+6Yew5
4mnFu68Eeqsy3uyJCq9quTpM2GqGCrKILjCSRgmz/wWUC8NjNHG4pHX2nyg8+mqu+B8nbVdVma1Y
DqrswuFZ3ru/nQ0glCJCkJrHTIB/ZTB2Mu9vu2me93iBMWSJe1cdMaNr5dUwsOpHrXOdh1nZpFV4
nEZTeL2f9qi0jDShgbvqQXNxQacZMgK7yceStcrWGoYtndQEVdQuvNDd9cxQXdvqGa2N6a7jhO61
HfWvkclWgNZEhQaJL+aKAGwzWK4IWlscZaGXpS1kYwfBS6Pt2aAChy7ZaBdl0/dCeHAoNfdMS/wo
qI2IBph8Q7WLe42UVNPu9cSsr8Vs/pEoDeGUYHoaSZhiEbH8gsMJiZGE7aOhRpfUyh/cihifPTIM
xPuHzqbpb6JLh50O9NvKcgftRhCrlYpnuWxv5o4lVqhlx3bWAjSKaafkORuPXnllRMl0P5r2bmY8
N9QC0qJu0epkvdYTY2Mo8I9SUqcOP6KyA8WTgUNTX1JuaaC5qebuOGZB7PWtc8/vbQBBCFSr+kjW
ACk5Gh4NSSq5j31XzfAmJMO1nmTnQfDaOvAoffOlHRBdRkaNeWV9gxwo9kgSu7ysu41WCunZ2PqP
gYzuIxbWW8daLIiJtksoCdims873El0eA8IbzjxCYbS9dCooj1fQV0wm4n5giCNkmENZJgvknyOZ
793qJL9YmsHVoOOOoWa6rE6JdGuBNwUSRpkWkZaI6Duh9fm2wWC36+cYkrisPVLyxXF0BGntikMi
LmlfpDg83g0S/dTAUEosQJZQ8PVznVvqsVwuzgZ6tJtGre+aVAwm5EkmZGY5VtHLHKaP0qrOMSNu
wIn6tkpI4pDQPGRdxVTO8HDi7QbH2kcmBwOTLmxAi3nAGgHZp4dqKUoI8K8yQBT3IrTLbab0j2GD
U63U6ueMt+um14z7iIL1I0nbMzLx/Jl3J8amSCeOZe/LwGScbt1AvF7wzREZT8vY5ypXlwrWq5cw
XdjDjMDkjSO/gKREGZ3U+qWcQjUwHZXPo145HrzEhq4ZprFZp+2dDP3dTLiWIs2APkXvAdyyJJ7j
jZvDIh0m8Nn97NwWcXkG0n07UVFD8OEzK8Z7Fq2kp0gvxIbO6mkEZKUF/Xuv5w+hyuuf1erCfBlP
DQKL3rNCtVit4I7KdnmnPBoBZ2aoALeClnuUS9q7ZHwv3Zz3kzs8NLioF14qpBtFv8x1E6EL8q5u
UV6Zy85b0jnvBm+bzZgwjg8mHfiNvCYo75sExlJVvJP5oFQm1snIZwQz8GbjW02NT9Ge4Nr9Aa1h
IK7D+1iMTAqs4CatqsccL+M9Fu3oWqLHbxApryqhbFu2XulEL0nW/6wc0ii9Ghw4s90047mzq/e2
6p4gy1L8fkqq+VQBkd7EopB+MoFLb8m5bmdneE0ti8h3wKK73UNxuKFAbeZJcJg59bRKT0vYMSJD
k/bORk/FZ+JW2OmS8TEVMxW5jkFTLY2PTtH3u5RTfa6gVuHJnL2pj6i+pB9ok4zaXtGXFhi7wUCU
AsQJngYYysNIaUvfwAwo9fRd5jw7kflSMrS+ZDUWVRry1C1LW6jQXE0UqSb3JT1IB6fACYGIQfsX
wBF0PT2R0UEZ28wDchKwb9xIB70r0gmVpiZeS37mszs0hHOM/qGKqJWnlIezIdGmymyfHZHfK215
C1lCElLvgSJgtGpd168aQnHN7Dw77G+OpPHMDf4hzpFzU6KY0RXVuN3RbaPUB5GXLw6+zyB+qpsl
0ztx0oyM+zxUkfhD4jTGvh3NaK9F8slh4DHK2j4loiWsUwb0FRZiogMbn3OPjYMRp+P3nbEgeYgc
DsNzKchCNXqXY8DsTp12RNzicjspe0pt0OjF9EOJP3iXN34gB+lZQrx0jSCIybU6FMlzU9Z7c9R4
+VWCm/dqnYVHu8n2SRVTpkwrAGZfGknLntBIpl5Ul50f60iGZB0e2dl4K4X57pobvcyw22MqSLHA
nC07P5VG+EU3ZZ+GX5lpjChNxHRYTT23JUV1LcgXckDDSQ+aV1URXwGNFXY5sI0IlJfExuUIPs9j
r99XfjFCi1fNt76eAPiqZGtS91Y6Iy2oTnoQvfCSgW1kkp464XxLuZQUuDUPtC9eB2EoG/pj/CGP
boAFvwXhW6OfU1BLlH2DypaG2Gsl04o2QhxcvneY4tCLubw1s/BJ1BE1FSwNBo2pSmRRCZsgPobD
a2QTuK8VVxI+U5AOGFsd6m5+JhqxiwfKOellR97k30kDgqRJvq2FeOOkyXCg8Oi1oOHWq1TLBzVA
tMBs6BhIMrQIteYFds9jLb7H5ZfNbsFbLUxforIlWky2YKrC50hnu0aJsiaH91YpKNJx3vRQs96U
+p6ehYdsmGtfcVowdgqdc4PJKZ5Whuw9KZS9xjV3mJDN7Z6UNwlx7FFC+xlJtT510ydYlLthYJBM
xYd+VMrxjSHuBfDCqc97sG1KBE1beZ7IDR5HtfWnoew3IwseXzNnk7wVpVadY94l5Vlv86NZK9VJ
YefamLvAttS9qkTNsgGs/7wh3gMcrMh6r7Wte5ar864w8I+TlMu2dPOg6yzlOqouqiN/bgdrDlf7
+tGvm3ARKDLJCFPt8I6MVB+dejfcTzlSvW255clI1fJkV6y/27m4Ye48nyJah04MHyjlSGdteS67
k9vqzJzScU+A5WC64hy6mUvtBtBtTdScO/OXeuk3yuu2PcWBzpVjYGIUORExOqntmbldS0u9UnTh
5YPOQLvVr1IHTJNkzxziXHZNMrltCLynC1mNWAx/KiVLgD2059ntd1Wj0XqjJD+7Or4bZiwtXHN+
WloKtu6+jNl7zFN4FwTjlWUS5msnuhuwmeVN8lgl8Zk8+s96GM+xjqyPs9ft7A+T7gS2n73AG5wV
P/U0vNNbdavpQ8b2xxFbSeqWVca172yu693z2KU/WUOd+2pZppgRyvXMpQ8xzMV/XU9uBCaaMW/a
8lvmOLP8UmQf7Pumk6V2WOwMOoF7h0lhYWsZaCeLt6tO01ZP6OxUlvsRn9WJhs/8ZOtj4MOoegEn
U5zaPix4ko/0aFrnEJDoFhJTjIfNDU7rTU53xUmNkxvW3QHxSA7ZueM0xuhqj0hTnWriKiQushr3
X108yaT9alrWKuuru360HivxbGlePAWss42wi/aBluUnOjozsmV8hB+U4Hplg/qJBO3R4snWCcAz
AvihFyRGEzs6Yh18XyuUhj5/Cdxgz+iByLKkOYbyKzZMdH8UJoUv1oUw+rMwaLqb7KXYApAKZdRU
YqjZQvQIT+6EvhO2IJ/jvqW6QsANzVjExUUE1oWl29YEcqTQ8eBb+vyHOQ3HVcNsJW0xPc4K/KFb
t8DUX1IaAtnijV0by6MFU27PV5sqb8k/GJw3/WHlnvD0EOb57k0EOctSfhI8ENTa8Ae0tMpaJU12
IQAUbPVjdXJAgNVOwBtxomapsr+xiOi3i/S3bhKJf2FFxkIKcukAIkzbrFvuuednE/pn0NC3x1In
Szsuvy4OjGdNmxiHxxwfSHirzKVk4ol4/cdaNS4pfKEeU341Ae2T4+wz7znaI3+frG8iVTEoqKLz
QFfx0setSvqaQGmAN+ToTHAFeuxzBVdXm8As07VY9fHdKlgUgWZROQNsYNu32sz8TwCQ1++ClvTq
MLGEk3H5iVPn0arzg5yo5q2N5EAs6RN2PLPWXj+mSOQXPb6kuKtxCuobmCgE6Wx9ODjoqe1nU7CD
Wo6YcY5sr1p0TJtxZBaRLUc9qFuaHixrZCgzxWDZXQsZATl6BX7LXE2PIyHQTbfIigOFU/xZ433r
1H8Etg5vfZjOJSGnBTnvUpXTvAZuCbIHhcNSixetY7poEvmjaW0416YeeASc2aDWpg+TFv6aIfA3
goqjpYUHZSvt3dgfwdZ3WJr89eWJONPEUdxu7UB+tEvzTj/nL7rKpUyiDA5WcSsFFYGJOg+eAhRy
NolsBOQ7PSsxbhTDvVcthJO1bNMVYNhjDaOEQJVYIPyOXOsz4ncI/PfMMd0/j7pkJFFIJGSzwtWH
kVyWpn7PM+uHqKdQACFkLfybKSLn8IrYYqEvRjg1UwmTX9YcWOzaKg6oI3ak9QUwomVLvSgxTmbd
17X5lZZoQzgrMcmoP2NFvckXEl0hwZyK3fqUxnKJj8TbFQQf8h61cuxOy8sJA5K1LWGcuY8uTrbo
uEs/KF4UHEh9izMpeczG8UYWqPPUf6CyxaaLTSBlrj3PYPAz7ZqWySFHbMB2TXHuzAGPhYTXdRW3
6VTKULaHI9bDrUpZkUcaMId/1ekHWPWsFwbp6yPCcAHA6KC1KWhWhov8ZOvYtUMFkUl+hCYqjKZc
eg1RopbFKc3Mh8ClZhb5nstx5JyrQYv8XClI+ZL+FaR4vYbOrIMIHiOsTfsomHnT4vVj+5V3ReZZ
sqDAaWCnMIvxCDLrWCvW29IpwK6g9Cv6i9ow+TGESX9MugpQjYulHYv3cgBbEcKaIpKPGD8Djje2
x1hF9ksLpVar90Pp7DMDdY6mjZQqqRiQG8W3y4GHfmFt8+S8zmSW0gTkFV7mwX2KU/0mna37JuCw
ZQHVpBmuGgb5axZoPcbWcqJRGjstoPUjhmrnq1113zT0mi8NhurMmbbDOMKpEt5VpnvBRDIGF8WZ
+IjiIdirWbXXdfBlY596GZ4yMqjlcUqIUqhLh48omq8gCK6Likv3UFtND1EfvqoZb+rR1hUvFUCs
eopqyopVcNi7RzuwIm/i/cxf2PysyqTGPBadLY22ZfrctYM0EUhBrx0UzinbKJo19AdGbVnYU50i
ysAf4gfCX581KT8usV5gTkc2/BcxECFWeaMsYYCQw4oWLHMK9nqr3IbiQPzrWFSHWtWpsi0YKg/7
EOPCkUnBK+Pke7UZDgWKFCaSEMY65UkO2469lke8Hi92C6W3C0PVG+z3WksZdKTTsz07By1zPntX
+aLVJcZ9r9CUxAquMo62xrIwljFSFLa2ejF06fK1TKNkiy3nA28EjUl9cuyN9JLgCACJq1Etk8JV
pSXmJsDAZbX6U1UT4J3jG7VKb4wpvu8KNfbTLL7MQtqbAE+vqLE2VIX9Q+vSN3i0F7hJqS96lTF+
yvHoqNTNqgvPKrbetGAmfdBUNwqUtj2SLZaZGZKgonKtazuy9iIpQG+yTLHb+9hEz8Ric5jmDAOL
hXtzJitGL1g1++jMEHMxL5zWm1Ctuuy3z2tS5mlVDCelKdwzrMd6byjhQ80jOGlZOm0dfBmw3JTp
TDXThnNJ5WEsRRCdVfVE3eiUwQQgnrB+LqLgFmBKgfXKzVAXjfxCsPswD27OrM7xVcQCsBp66OeD
ureXoPW0RK7bNX3NFVM7lUske/1ovUmWwHa8RreXvPEaOg6WYDeORFZrS8x4/dp6M5MER/MffaL/
O70u3J0kLY7DLL7QZlotKXJ9TZTjKOso0WU+iWTK1rg54hElga4uYfRiiaUHS1T91421xNeNJcge
LZF2MiB/ZvD+X9sNrvFXXTTFd/s/DQaraeCX++D/I1OCruFK+G2K8g+ma87l/Adf5Hdjwl/f99+2
a/dfmmpq1AeY5CkcYUNv/8uYILR/2Qyy/vQd/OW3NnAkqKrBNNvitzN1QnP/y5JgqP/SHOFgJICe
pduO5f5fLAk6dRd/m/jgShBkJ1zDxjhBicLf5lvUz9M5WTbJMe2JfIih/aAX+QYTNvOOfAxOLuYe
ofTzPhsTF+tPfgzHCTxhu0xfdZ1cV4kW50x3CQiSM0RphiltcbSV8jMdEYEJVP9EnxbU4sxsSjJk
vCEcvnsajS4N7mdMhAVaAGe7hkN6w258ohpvcurOj5T+xpBv6sSJVoeagZeW7GXtpPshYu7UGt+1
Tj3TaMGXHLL0bN114TT7atl8gBdn/9rRdo3UbXhoIVH3FUbAVlvXfLRzVlZrPRjBsARwbLob1AAW
NgVcY1dy5VBrospuTJeSVohbmZDPndHrdwy1EFCD9CZRrOQOW2C3Nee+QSsC9zin6sRJKfxSatoO
WcYbT21rkKOpgvfIkPGNKProhtLZ2Gs1XHbOGEwXPMiDX/eISTiIj2ZG6MTPm5KmLKkofiNKIjVO
qB6ScSHGxA4Prmoi3zKig0vhPVmQtL3qSXadBD1xVtJfJ5xlhyIp90wFhrs0mh8JaiNhyCR5dNUf
MHePfZT3P2v6wMmmvQ8m+ZFMzCOcqqDbT7LSWCNRkxXPO/bEKL+jmzGBgxBIYpsJ9vTEdZau3Kbm
B5GhpXCcarCgDzxp9Wd3GMa7eW19Rv3aozwVx7kCkzwr6QV9kSwdP9hwFcOPi/oT4imaKS//1EY3
VjGL8xg/ZEF6dgMTxaMEI6zyA2VWsbpXabwfKJ/zJiGLDdF0bB/MwbnK1XuXWByeC+1ERWd0dtyQ
K1Qbf/WRJTE+coNw/tdNE8XJb5+u/7reb73LP326/kNgSnVPA9Nl/UxhbLPNeuxrtexQdP/2O9af
V67/sn44Z6bYVaH98LeHYUoX/8PcvVYgzk+/HsWvh0KOnvq6lgnEr6/9ut+vX7t+bf0UbURDYwBl
u37Hr39YPw1lyNZu/fC3x/fnPRVYh3aab8IwIbz8646/fbjecf01qLU4u60ScGtWwGIsVKCO3DSa
3rJYBxFtD5jglvUsQ+OMQeCUQIoRFpbmcHzKs4vNIvC3GwUbysXRU74GMJPFkVnDmeVr42CCHAv2
TjW8r9+zfrVzWWAzPZ990B0na2hesRoyJ9b1sPYMuO0HfBiRUl2RCWDVCg4lFqPUVLeDclk/MqIM
M3SAWtjqY3tOnfE0iGE+1lIf/LZaLCkFK0HtYOPqvOBbMGD5ciMYW13MbR7qZDxwzb0uzrL9+u96
CxjQaXrAlaxJcsXiqSYVsuvLwbyEqCaX9aM2xevSMPgVrNboUwZ3x4E169KioUFZBuY8h7++5kS0
6HbINONyj6kOvmrBcCxNjEM8DPa5zHL7HJHIpsE1KXbm8rzPABXAk5YurE2gi0LuAgmSrWwshhGp
q17We603qp1qf35quJHcl0PyRjyw4OSZftJGn+1hQlIfIKb8NDvdQXeFdW5w5TeTWh0yRLtWo/M9
MPOvJAiI0NLCt8upA71mTvKSl629r6shIyZPnGEqsmUPAV3OmIvxghNhvEwyom0xK56yfBovxXJD
GTN1xlotoM9yD72+w1xvnDPO9GRPo5voLh5Mm61zq+HyKawjAWTwFHl0kcsNJcHGqUki+guBzqSG
4rkMHTbMYIjbxXhkbQi+V5qB8c6lF/zH6oD/h5krZF7KVi8KFKuLGtTzpZFZcpzL4MQm4q+vz0NY
QXt15W69m1wO+vWjH5V5MoRbELc5Yt6IAFaQkjEqXoJcDJTqJaV+m5swG8qWUZwKS1OLe4ZvhBgv
ASDnSzgr8tBjJLXaR7Amm4TzxmUa2b9AoD6YBZkSRhCJ4WPy4uBXQmtfGtbLemDVhjLu7Iga39oN
0muFHHydGzY87GBqDMx8Sua12U2kg5lsTdm1FXXhDcsYk+AF42TmSrEMqQzM7mq8oH7huHDsk568
dtgQ9JFlimVwYuCrNIJIZKjdOla2R2lOX2MlJ2kfyFsdweigp25+WngIANuspDitUiWO7/zEaHfA
7Dv0YBBLzMktnZpMUbnP0LQFwDA++vOLvz5fv1GqRfTXPf929/VTnZdnhzx4u/5qCDwOMh5Vj+s/
/vqG3370nx/mWfrcBHq0w7z3349k/X3rr5+zbGGODEG5DTECbn97EL/dv84Xs0KYh0hRCArgNomW
rTfuoq3++jTRZX3629fWf+16RlimGaUo7bqikUcPVJsGelqduspXpnT06WrgDWf/IPr1ow3CymNj
/YPN44c21v21k8wukz5O93J+s2iAHflrjlSg8wYyYX+YJH69UZp7KtH6Qx0kjgf7nu/QUYdbM/XH
OaaWIk2nI1asV+IlRxtJPoZpa86au9EjOLKWUz70dn6I8umhXayr9OvxN8OSUUo2UKReGVjHMPM1
yM6UEdBWOfg2kg3emQI2uTbLY5ZaFytmMgdOsnGCwtO0k5C4TNmFVcdUIfhm9jYMf358gTPCdmjj
ZdP1NuRkbLHEO7vM8bM6U6+OznC9apsneKR4B18jsuPMN+0WRCj5qMGsKHafXcSkepeAU9hGmfKR
lVmPycYS23B0D1WU6F5jaZlXNHPsuX3cXbqMSy0nQuxJNh73ArVLqkeldrtN3jcCQh4Td7Fkx+hn
PSYtzGN1IOUVVOMxig1aPuIo9XS8GoAHJLRQPKKRheBkquroa+ABweBUmOoa4MyVGCvSoAyNNVZg
ASWi28Rw7hVehzpu5CGAcbfJkhDR1gL0O0CF8eAXf5Y9/SGTtadPkfJD44/YKqJdpj7a2iiXXPCV
jSs5j6x5s8Mm8OzA7CG1L95EWqGDNKuPJUxIL1YUsQUO81TqDunBmWqSdgZsP/fhOVLrZjdweLIW
s+8mGAeXPKk/8henS21vBlUxKAWEZbV7a2wa5sXo/MC2SrJ6LL2EfCstz0RLBAFLd6DjWh/o4Q1H
qKtqsiCzyw+yLJEnrnD170rydX7QifSoTZB4huTQE4HDLWCZW7d9nefgZ9ThwmNKDdXb2MJWt49i
NojLj8a1zsNxo561uU+vLYdjC7cGYpFg00C+ir0HKoJVnsxCrZ+jZhcJwnpt8e2YtYYK3MEhibh7
/lnAhfIatTjUFtjBKWsv6CMX0m7RFVF5T+aKqxvYbcxEQDxi6r2NWpyNuD/iH6SCWTM+aEmf7m2E
yzpK6mtMh4Lq2sHBEdTgWi0HKJT22xprSNadnB5ZlOozls+zVeNAo2HaNpdzsngWkdL5lTlaWylh
9wZGuo+ZMWL0rcmcoNRja1W8nJOOl4TjJRkcZly22EcW/xfuTtPDZ61yXkxZ85YKsEbWqnHowG5F
eNVODsBZK3eu4ZRXnlBPtd6mfqGBqJx4jFZ/aHIr3GCaN3dZKLtDZzByxW5p4KRQU7A5hnro6dl8
oSjo2TYoi7JRQsY0wYRl68Y+7W4qA5FQaTmtWDHTutxlWGvbcEinyUJrUcTz2BgvMmno2yhT4Yd1
lexhPtiS53bO0VWBQwF+NrZBxh6QYKJ5lsmtrSVMpSIarGM1n7cltVKjCTa8jiVvy/AN+UU90kf1
NhDh9N2BoWPsuJduLN/dNr+18JL7iL6Rpw2tfrBHGsPHqE53OWpdMEvdyyYeN6BvuEhVBr9YDEQB
I3VnhQmAG+AbeoRKp5dgeHXB89NNkz8ZUtmLtCbRqtKOAPFe9/OguS5LHLJMW9tKU0o4IEMVbWOf
YipCijAkZqJOs9eVCjUxHoPQbZ0o/U5rC5TTIXwIbOGei673y9TheERj3ZIvodVBww2dh+6dwko+
Hx16tT/dcEEwKDjhmYtsyZ5hvs8ZPGpYLze5Xp6ALIujq37rgRMcYier6RxnDGAmFX97J2+1vk3Z
hPPU6to+RwveAULLPYVXQ1oDDL+4/CO0LrL94S4FzCBUE8qhxg92rMRTe01ig+Vc5UaFtiztAmCV
It6aQcERbPTXGqiGToaRLiiY10qjGlcNqQ94f3+kloM5TUKz1Oy8531NWTjta5tsOeM1yzCzreSb
xrTYT4P05LJ+mkOKpslAR75itlQ+4ykLyEL4Vu2St1bMP0Km0HMQPDY86ZvwLrPz4BxMIZ1dofkd
IWFs9BZJ0pAdCU37xJkK54R4N+r6WKcR23SYaLpSA0/TfDbIEafm6r3OuSiBUfwuY6oEMp5oirVA
CUfLdjTSh2ukRD2nHLwqTsvOIsvujH5g5KVmX4HGFZDCzI2GxX1TWZk8DHAYCvwwjrTuQ6EcDYAQ
zGDrPQYsrxCMkzuYVNTQmpK+M9K6qXMx3OxWjd0HIlnXUH0Ih+6qeiPUiI3CeDysoZeknE5U8z3U
05fB4mWwMaeIkVRfGr4wd7H3OTiqfZ8/lOw8KyugSdEqgZKCIQ2h8UlNA/HnBNKfcqbeWUePWS8o
soKCIaIvHX88ZeEDBUBVfA6cihojunU9BqhVwkixs+8aDO2dgpW+lq5Dcksrd3elW5C4rGysV+p9
kvP2UyLIbkne/JHm4WGIUxMfD0gREmsPpvLTzfpD14TiYayA183shuzR2huVdiit/q2WLCzc6W7Q
Q1b+Wci8ncNLSaoecn3IEnneLgRFvTR3PO09zvoaukUZ/xwq891u0U04iYxbWQaJD0fA4kg5ww2F
Ix7qvIiKcxCuwrSzT3K6sTntllbxuToFChuwXCGjdye2Po08huE/ImzpRv4U5Yg24XOZUdE+l4kP
RL3bdbb7Ntuldigi5RDo821R8LpGkFpDtg3b2Bo/2pwZE2ZNeWhaZITxIa7arRbmX3Y+e7Xcu/hV
nkvlMKn5R1spiWe1zG4h4Z4odL7pXRkfm6ifvSwBy1KZE/avoKaUPSk+cjSaXE0epiH/UKxSHuK2
xEQ21XtSlmDNwvDZZUa+XZdceuJCKai5QGuS3Wm67H1nS+CQFe7Jqajd0NxdPlhX8regByqFWIuF
1cK2q91SlCWSgPOHWlN7n8R+3cyvRU64v7fZAo1qA5yzFLcTptQmtYxz78CKMhI6dgaBLRts3X7s
A+E1dUAWfrydhm/LaOvdmCn5lrGguXPhf/ow1l87PB9Mfs3HvFNfJsAuexfuUCu7Kx1Txjk0Tpah
DsePJMHwLVD/4T0xHDbdsz4O+XlcAMyTWb1BVyMiaTk/lbb4GeqcNhkPiw2kRtL9Dba+KNOLXRrc
FMIcbqcMqUMRwdYuTHafkRsfTfdolq57cMNkMX9KWkHsob3gHmpm1YtjqXmpW8wgDMybthrA+Vbu
BFpits9kFp8Phlp8lLYfzqlxxNcINSzExpSJEVvlsmXHbYp9zcTGmeJnbSgVS3hD644Z3g4GMdOy
3zZ4NB7jzvzWM+a+YxxCE22nkelgzJBWqs2FdV2RaD8iFk1dMCZ+6dSgNSsHQw6b0h1tqeN87UKg
Rrz7T7HJMIxgcTTJcT90zmsSgJtIdJxFjMVZTxsXLcXxylDxVGAL90kyxUdXM66qEj7nRUWT4OzW
DNkINjl29q5Y02MLU5wrbaUS66SCnJ5ZLHJb2ZKd1r86lBkPQ0Z8bA39ZZgq6IeT8LSawY6l3qYA
TqCr51x1u7OQHRdFJQQuUWJy7Jn/gEbamFYBbbGsLjrTHNqqCmwX9FqNdsj0f8Jdu1iB++qu16MH
VZiZ50qdy9XYPqnhxdby/kQEvds2eCQyXePZB+G5dUSnEucVbF5Gl+dE0PVjdq9N0PhaOywvBTsc
qNo3ToMSOJTy1s7AZcx4qZPQuoPAcray9qpFPBwWVVeeJ2oTgls9MsEvtO7rBBuCKWLzUorhISnN
l8roWPG2ovdyJXlItQ7jUzlZPjZIpr6b6APSEZYAJ+29RFb7AowG0sZ+GoeHWAb0MinRVXVpIyUP
bXsbIAzy1Lj7KdF3qtHkx87Rh52hsY8h3XastF7edF1+kzYLpZizRVlO7OaMwDg0qPzRbujxtIeV
3IJJiPzS0G/GXB2pe2GqZZLs84Wi/1HainNmEwRzDPG/rFklz1axBfRWExnc0mp9JlNNkCUo7U0I
E6lHu361o7Y8jYY7bzsuP0jrfxjpY4fn2jPC0N23bvIQ63R3TbXj+hkXB68Mf2ZlN1yqBdSVM3SW
5YgFG9eUW7psviDM+4OW57yKebYr8vgwZlwUbRmzKlokLFw16OQ+ux4bF0RMtZlJzssWrd/9F3vn
1dw2lqbhX4Qp5HBLEEyikiXLsm5QsmUj54xfv8856m5qNL3Ttfd7IRQCCZEgcML3prk6hB3FBZum
I0Rn4kOzxUIvvI0cE7IxfDLuZDT/8/Sop+Nd63auHy5K6ue4KDnwhrY2gpNt1h0rkGOIpIyO+uOU
FuTRLuS8wpTESqGga4XknNvORulMIlC6FpLPpFsM8ymRRu7q7JlWHs0eIFwdcwzUHZLB4fcY5YCW
zWG4Ya6EepJXhjcKbfBIX4jmG4Jj4xFJNFT9Y9oRHtHFTHqKVNfQ47RHsAZgChUuYoQN1KYfds2S
Pmr4WdKF919mJ4mCaMQHqhtsanEarCE+6+i45bYL6d4H5zQOXblz0B3urNKNNkQ8qBpZZ46Om1vk
WUvgJMQOwmGkC6xTVBlWiDIEM4yB3pJwHKRLmvXLUfXkClft70lKIEMGGTg2U0xQrJc+r2g/8pEp
BlGSieO8LlGd+24+MA4mum5olxuPejNhH6npL9iHqGbuAWk7TG0MqKGYXY6z/diGJTEHg1AV9aq+
s2j6cRj5HkUzQ5XSfYrCduAal1RrPKXxjYHJs1ri/DLUDbGCUAO19cj4DfBIRbu+Ni8GJWute2ph
jROa0lXXa6Is/ETo0GJms63yo6VIQcCJQd27aQJmJBAHdm7ROF+U3ILzH1unvsRJzSCWgjKE+QuS
99PSwasu4jkDToJErhvTa1V3xS5W0yecrqO0j67bmEynJM+a3crYPCjbpxLWD/0JhRxHyXc9CWlW
TkxGNJfaJitSF7avGu7HqXg0onAIYC9gSayW3zqDGvA6w5XJ1jemgqulq0EJaFQv+X3ML0aNO6Wf
vzMmhtA9aS3ZPEOt9Ox7s0l/Z7N5OxbjY6tMTuDYQB44F65bnkpIn9EYGK9dSMiH0tgYRONSsF3x
G/fNJXnMmZkdNdP7Mqz6qXTmfeLq160apnvwv5qRPHPV5ImiUbEDnHyiKgr/zey/9OIhpR65xRdQ
8cvcPOEinlzhbZP9WMdW3GqEIGkoF/BHCMkKRuWbkgnuY3uBYcx6cHHZIR/UWXZeLwIxgVT3qjMh
DzGfCN+2uEM7ZmXx+nvFcCfoFawfGnysm59hNO4NVDMuDNghmt+sdZj38aKcWrd5JulsCMqKyIDY
8Khfhd7vYkBPUTfWy2rk2oFuEyto4loIkxtvuS36oBCuaDjiQ4Eo8KHsRO/oLgouKZ638ZofOQbd
rVs/GiOxfknYIQGtSenqsntVNR+nfOb26oi/XXPnW6NngJD4NGyIrnVUsgiT9YdmVlowNy2xxR5h
DhZTxQjW2iZUywCpXHpeIMw62sxMZ6pua24RnmsP8ekUxVSP8+fWMGrSGDXDp7PtNhokBDoqQ/GJ
44TzMtTQhYrwFDnL0WgdhtYqRgrmG84hj20+3OYY9GyqbH4tXfg32uI2gW34TkpcKeXJrRJ1+UEp
HsbuR4oc6aoxjJeiL4N6BnvVkiEmPgYpuj2/McZMHxwbtNEaiJByq+MwQunkcjMpnwJixoLMspi0
Jbh8RFTBNn0+Et2cOL9WbPEc28Rc2mFE3nQdlZfyTvcAnmNTWbZxO/HRaLFrd3RviFfSDlbK189V
4y2LcAnR2vytz4DAY/SVW9Q4gIzEkr7bPTo0nptZgdiS06BtlV6hLhmV23atih2GR9eqvbTHqmV8
qE3uvoYzzQO0kWxZrDqSo0IEi5tAN8vyhFujWb4uPfEn4PX5bmndY5806ckc061XIDXGsLzZx0iK
0dFAahlLLTmbynWXjqAqbXFrpt15KSketk5W7R1KxydszbgdjW9VOFkBFtPgDxjIJAxfrRx4fIBR
RErlHSxC58ATQ9Wgz/CxSukzp7YNhomIzK5QdtiwY3FpeP2+0ry7Ple/QzYffS2udhBCvbNhf80J
qNzkWKkiHnFn6LfDlvZpX+BYyszqeoXMvSru7dR4N/NSh5QFSbCAonU9UinYL4jc0EB214odR8QB
pU2wWPa4q2JVgyZ4M5ZvyQKZxZqOeke/iSOI74xEk42e+TOxh2IbVw9GfjcNCzIW7FqCOoz6oFYc
J1BKM/Qbayl9hSqDonxxcUHvTOahWkd2EcoAikDUzdU7l2op8ZpeyQ01MajPjevEtB8dp91bbj/s
2yVvt/W4OlhB5uphiKkNzGcYwJ0/Dla1NWrtvnSXKyvFAaSenfGY5PO17iLNrE1Kj1ZS+apaU40e
GaLPCWTI8n7N9FewKZwYjnq1zLuiRVCtZQlV6IlI7ET90cZe9IW2+bcThxRRPIB+9BSIgJgoBS3a
FPzu7gh2OleavslIUDnjzXjqQqU4amvWEu823oH8o49OcXRLUyLA1NCmkJNTqB6bjGex9FA6jd9i
4jiCtc+4wHChgrGfbSrp8RMjEWOrc1PDCibYIk+Oa0dJdVFeCOLbhZ05PiMC2itEsd0lnUlSpI0F
0qJWCABHYuvD1hn2lRuvp0kh+gN4YNjTi1P+7OZXhzsBQOLQq/HI/dHBdzBx7Lb1s2VMUKWX6ivC
0vLUC0r70CXlySomgMfLtlxrxeHLPvkWN1JcQgHFe+S2XPv0mgQUW1AjVR4FzlCiiVx9eGv5DiL2
w4fTvP/Xvz2lmxvwA5dOh8UuPpr8P/SGgNCXf/7+Tictr8j9TBml4cMZh+FhzNyIAa9k7YtPKj/G
+3nKXjurOLYjHf3rtC3aAeZMyf7zmeX2+wvlKTrXeo2ncAzkqWNKT3ywv/6LfLV8nbxwcjMuyth3
ynDx5ebliuLbUO4TQyP0T/kajmQ2Wh61SlSRL7neKttYtUU2+9RSvBMcw1xh5jLSY866zkwyo9PV
NW1bjEyKGTPf39iGrW7dWfeOqYFWRjW1bQTJkRHb8DWnhUuxuDK16CdT/ghGKWFUdLFTkNoLzTzq
5skDvtf7jRIO6XZeEEPYZfnVQ5O5GPBZLEzPRpzVSgKlVlywrCG7UVUBmSx4Ly+Kg1l9dNbKBRVG
+lNAGO0iVFRDfV0b62vWlbDEG+s86ebeg0uCgfrGsdDmKjdGMdPeI0KFlBRN227sUywVPTyswzvV
oEFNHRgChoVoPZww8l9rJMcwglePvHmayBJp41oRG5N6p7YRQbmGiX2+vR/A4jclDolzAqfXtvF1
q7F+nvrix0qANCGTzs6onSBS0Wd5Rve1L/UWJStwjcNNuzHy+UjHdlBqd08hTdvECGkNannLpDzD
0yEBU5/PUHN8g5ot1HpVWKC0+xq3PpQYxs7qlu/Qcpg59DvMkiIIXunOnLswSCb8XFWzJtbNfqsm
Y96OzfI2OfCCkXrRcBvViF8NfaA29AWc9uc40h+rnOFtTUu2Hcc621bfBpUqKMx9xJzCsAxKK4YZ
B+J4w6DUkEi4LQB6mqzIR8nKbVQ8e4nKCMNE27YLlQHTKHN/6GlNx5zpxuBoGnRuk+xdZXhuJhRm
jpk9TiHjChvZBGDP95UkPQppDnBU+2PZRkP+Y6FTCxQoHrueBFk0FNPZafVtYloPDSXOZm6jne6A
ymNJdUMzhmQW8oLVKyQBF2RVEJ92UtfwngxOC4xsrYK5s59Iz/Rn9Kt+qeTNrl92HAVm8kgL8Ibq
tl898qPqk5X1r8Wc3K3CGdiMh+/qPOBOouUmXB7H2UnOk12jJvjAPvwb5x9hmfRvJivARVBoDcwI
DIZK8Po4/kGvH8NkzpOB4tSyALoUo+KdnAxkIdHyu1yF3ZGY4aMFlTpQihI5LZK0nRtRFUbzpPmK
cexafQ+Gogmm8nClFYp3b84L8RxOcZtxI1RO90BTEP3DB9c+e0+ID25jnAG0ahk2df9//+Aou1uc
Dmp6nMnNjoqNDKGknIcMDeRsSHtKgyny0iSPb600Tk6LATf4v1884af7+eJR/7ANZKVgaIzy/v0z
JE2S2nNcJEfIGsttnevHTEvjIyM/DX2ooxyqfCKvhtmB0jBkGNSTfbvGZf0PpiP/4abPtYAqano4
/qr4jX12ysmqZTHbzImOA5pnJAeteRzIq+1UGsGpS5/HNar2VW4/EivaXLsZvoMJxZaxNo912CnX
iNSaMwN67HTc6TqCMEN/RTRorMVTYEY00zBCSVIk1Sg0LfR6E6ZySqfjtgce3ipg0mUeVkGFI6zt
juNhrpp95lWkSYkFmmfn3OfrP/jA/M29K3x/TXycNFd1HUf8PB/u3UHt3bgfYwS0Gs5LE6lKQepl
S6BFzq62IPKba3sem4m55bgeLL0+FnMJvk9KbNzM5xJ6/6FQJ/OgWcV4DM0YBXeEeKKtw3GP85J+
GPTpYQgrYydvnP+nR/+TZ5uNSvzDM/Yf9Ohv0LmY8X+kRhvv7/mDGg0v+l8qFV881rDwwh0NA68/
qNGapnHIAbaDM0VrhjHbn4bUwrIN9BgiNSMGiNDcKH96tqn/wr3egeLvGtjHQE/+vxCkP7GjgYIt
FUa+h1uVyf+Rz+mHG1LD3CJrvWa6MZpnRISOBXKn7EoAcvMOxdKHK/M3Tbdsmj9YrfzHf/vU+jSR
wZRh4r+F18tvBh/2U4WdBmT/e5Sf5PFZ36rsKro29tUj/br5jD7gV7QHhtghHSfa3vXj8/Skneet
c0QBUYFs0mMGPc/x1X//qHjmQVn/2FTSLLm005pOV+NhS6Z+cijCk0ojJNTUrp0O3XvdrN2pFAuP
UQPosOIgT45ih0IcpgCgY063YtdJEpYccLWnXpvaE0Ov9pRGSGqjuTW3sY6etDHLdYOnYnYlFyOk
IaiF6gsO9zMS6AkrLm0VkDyGoXJfGU72RrOXestQCyV70jEiaxoIZi6lTDnylQu3i+nfy3VMETvB
9jMEHS2RrLJEsM7k9thBQpObGB7dlW4z7bJIr062xWSh0urENxgt4wb252KIqvaE/YO9g+B+gylc
QzWRRdGG2h61yOGyq9USGJqrgzSZiwTEMbf1SRWS6sHBp3kzwD0P+hl9YyL+JV7Q+qFsauFbVJ3Q
hGRUqOVS7lBLKmiriegyzrXFn9w23Bs4RlRCwItfen1SUsxT5Jon1uRm156rXtOPjAH5jEbMxLiL
nYaSMYtGLLRZqbeTCqjvCfJaqKLYdkpzQKn113ZF9RUvpvAbvnLw21V9P2oUSguh516FcDvpQ5Sa
7Oql9hyLK4za3OS7qzbdKULI747M/HEi6CgC/rm4bGrg/daUCiYd41r5dcFoYQf20bz68pvLX4WB
5NnpimR/+ZZyLRwZQUI65iKoblbvmOU9XL6hnhHY/v61nX7CB0I1hjfoHFg8COKeix38xy8rv7Zm
5tAbNZ2o4aE7KarRneRa0lRg6eZ6dOcmwubPepLH8iSMjh3k/VHv0KcrKItnwmNPcUmC5sZDyrwj
5v7pfdOgOkiWnS7uBEvI7OWavDt0BCKHCX9BuV/u4hd3/d7jnsd+gkvU6DOMSVyakJ3FeBW43ej4
c6Q4p95DL2aSKgHWTqTFxhjm6TRhE1hgH7g0QbKWSNxEmmGi4eAyodTNgGwPqE7q95sYOtwft/O4
DveFRWLfh/u1TjEe2cgP1eGKx0i4vZafppIf6a+FJUTpXm3zMcW+sKOMncB4OkhCeOjSVBQVd47c
lAv4GR83P70kN8npabtF2ZoVv5e6cIdGRQbx0iL5cm97KO6QcIBRcXQVa582mfjqG88jqslMR2vb
iUk9elIdqod4i62tDpSb4flyernWM2k/DPn4/qo2pso7zUuK5SXXa+p46NFeNO9rct9SzzTfJVIT
H/d9zA3FC1e06hsLP6/g/fCHV/bqL2WkmJOK+kQmZvByDS/vun2Wq0tUamsgV+WikVN/1LadLIBc
Dsh3N5edl7PJ1yiEyYP/usSTiSuf/XX5bXNCRaroX4a4mcAIVZVwoIl2KsLigh+7aLzDtJqbSX41
h/CC9+8rvz71J/QpkXr1ftS0V9q7eBGt3vvxWHeDpKVMucxkUqXGOVyIZhEneX+tfJXcpsL1x5nl
pjwg972f7sN7SvyU98uUX2ktrhOGquzmVDxkf3eayz59EuCj3vZvTlfVWyqePnna1cmdiOfTcudV
bqFkr06quF/R0di4LbM5adzDcu2y+LyvINkdVwoj2StcjUJRIBHL15QE++FkjhxBnOrz+eTbLkcq
+b7L9ueX/80posGMCbDfk8mAxEnVf5N9iZBadLNGDGRABP1BKdVnE0f+4DM1WljGUMyf6/0oDGAo
EcI/r5TFX5N23Kj90sGpJWpTLlxL/WLgFr0zRD90WajO+HFTHiiT5peQ0JHgQe+q1uB3ZZfCvxHd
XEnhA0beBGCDiUS7lYYWciGZ3JfND/tEr9dmDThVlVPsSp0QPMvkIpdTp+FX1BCaZq2HFEnlDo7e
kRIkIrK2f+FyjCK38YzHF4RKpAWbkp5WLUba9PHBvDWzLHv31ICzUJ4c+QQ1ZpVt56wgoHb2qiCh
RIvgPqNy3TgHojzI/OyxcJJGGmPRAUzIVWl2IhctghnKNNG6dWEyztMSHurxp7w2lqGU1QG5+3rs
9Bv4RxWtCFfJFv1d5nT4BKwp2CSe2MVkETZnNFeD8Bqc3VeUYKicnOjgZd1ywJRg0KroZOJsgwD/
2IkR1iyGJ54zFCqzw/BLUo3NTu4Tt4Ohm/mhnfHH3nQ43Bwn/TxpdCFdgySawdI90/QnEjXuliXK
Tsl0VbUatqNdYe+tKD7i7qK/xxNrQhq7msMtE1uYu/1yMLPKvamxyIv19bEpwnGXLuibpvoLEASM
XM1ptxY56SC2zn2KtzYhZjN23JZVnORCNLYnki/+2Hw/kCwjPo9kckiTEbl4vwPkaoKVGo43wgAE
5IDZhnLjxLg0qB3+621snqdwAk3QAdv7tTuKpNVbOGfgDlPGeFln3GoPzi323/O+Vq2RDrXQfncz
yWu6GKrJhSZ7aS/5Y7M0Rm2/2lTiKvMNw4+7MjdGspWV8STXkMIABMUxma8VD2HBN8h5qvhlPmx7
6MlPOJqJ3ZkXd+/HXJqO0YJQcdklX/F+jmIYGZJ1du9tugiOZSf6lkYs0BAYOKeJ1cFMh02IHQq+
sQMjInXyqKnKl9YZow35Irk2i55Lrl0OyNe9v2WdSehAkhPIfU7TeHuKEju7xhQG1G+gUFaiyZTb
3OzaRsPWS/DqiPIVh6FTcrhm9r5o1lHukgdjCIxkk/OySskoYDR8vHwgQouYoADZhXssB+tuDm0T
F/aSLl2Pj3kbEhJiR5kAgMS+vv0VuRG885pBudxlFZoCh586KzbP7ely4LI53QLPQG3SiNyF0wKd
UIFHCXy5cfaaO97k+yjdESiiIaBwg+lb+cvVimv8QrFQ0/cwPh7zG6YdX8ji8xBKbMeCRMZNLHIZ
Alb08KqxeSS2S/ulm84t2ntmSSnA6WkZn8iSFP4qcbbP3SDTgziDp32rpfsCPr1yVaW3TrrvdZ6Z
vaNduWh4lJDn+1ymN9Q5hvm8Ck9SnFOueuXoetCL71EITN42So5ZgTAAVSJZaHyvHTaqZxeVKj22
3/9c8b8Iit9N7Lc9GRHQp15aeOl8/4feOVpIQtXldmlRHHyj5kwyBknQX6FRNT80vBwpgOuPQwwv
bmNSH8RrbWPooCk72PCmAa+fnDJKVgFkQJClxryFUJh+bdO7Tv2RX6u7enO2TnjDbNKbeVPziPqJ
v56g6/npy3LutunvZQeZAD/oAJXDHfaR8JGJNt5jZHXU38DcgumYPavb+qnZYoRz8NZNfGscxkO/
KTfJnYMXy8a+Y9IJR/6Is8w1dNEfCRPL/gaiP3GLGaEBCY5HR7y87bMxbusBpvwBL1mc18LtD7wj
b8sj7j+P9uqbQXav3ES/lrf4qf5dnZszoC7OnEHxXAIAM82mNL8Fc37sns3tr/6wXh2HlxBZwibZ
r/vE5wMzDjlVdydjPjj7eoF2GKgRdqJ0WVugXdwdi8BunnuYmfGXKQrwlSB1wW4O4Q5/ZlxS0V2L
fGXffljzLfiB+mZW9/g1Lt+jaieMiVA3L9sZ1hHZ7sMBEAUJ9ezAXw8Y1xPTCyl+1YJaw6ytfWmv
zsSp8LXKIwXsB3s+uRCIguSoCReab8Z6qKL9ugS0kAShk3q0W8NzfPDu9W15He3gquLj9KafcReE
yZ1hNIraZ94uD1ACbW/XzweiMafwmGIBaX8B3ixfjfpKXXffobuk+n2ZYch3M+3Un0Se1GsQxPSk
4o/Uz+WH8wZcM04Yo11hOOmoVyFD4ck3bjVSwZ/QEF9Zj8R0KlfajuDpb9ZbTD9I1B+0We8c4ke5
db6Ppb+Efo6r+BauEwfNK9M8jC/Lo1efdfOgnhl73ecv2i+VLEOUOz/Its9P46vKXdmctcpn9LMv
sy2eIxH6KT+1/Xj2F5cUbKaMG/1bue/HLYYWzpP9Y7wv7vB1Pc7XBfYkwHzlmcdfGY/o5qaHkfwP
IoPfIr/95fH4aAGwAYqnWdvliDTNPZ+Q0+doTWdfuzZO2BqCo86BVxwEa/yXej29Kj/zO3yHfCZp
j/pz9JY94kuJqhCbdHvT++FN9q35Vl1BqobnvouD4Qr/FfumOhBduT7nR/PmafliPSgH4y79BV3L
gclPKu1W/Y01jX2adyhmezK39+3Xfj/e6wfzSj1iDdo+6fF2fGV2nB1JBNmYgfKsItXfhVsM0LbD
IyQp2kLNZ1aQLiCBW3TjfexnNNlMIO7HFwKV2g18WhxGIOuoZwJC9tE3UzvhzPZQoRa3/Sog0mrc
6Mx+p42+0XfugTii72iJnuYAjdEheyn2VqDUfuLeoqlR8TX1aTS30Qmn2wmxjE/Y8pnHLd1RpMMZ
niIZ9+G5hx20ofR1KqYNTz75VutNGpPPvbP28/3P8IAX3yk8EEXCg5pnvnvXH1CN0PK0O4Ez0QKi
MfI2+rZ54Joe+6t5QzIMYjlUFkt0SPgO4zaHCMNjfec9kzcF6bbCoRcdrL0xuPP1TXPjHICO8D7u
9vh+DfsoyPxmn36frqsW4vWWPJSIM4L6fkNkVnHv4VR9drfRsTmHu+JkP5l85j3g1QGm2K2DBxPE
4V19MOhTfJNeHRrMrsRPOA1+LbfZ2Xs177Kv0XW0j39AcrNu5hzjqkv355YNBR/ZRRo0G8WYo8Mj
dU01YT7ERnijuQxsejHDCSvm66aYGw3ThK9MZw8BZr3Pduoytj6YwrrRqOtha1ABO43iLXItErMS
uTbB3y4P76uein8YRjJXmdkBQYnX5HJ287+/28Bi1W86nUlJj9t+NUDb7DHZcp3fMe5gTKhibzjB
Hv5jkRLYdFIMPGfkmjzQITLD2BEZUuPibjq1JtHK6y7OMv3YUblyJ0XDdhTOzfvqjKJo04GOQV02
OzPoYgacBHojRnfH+RTXDupasHOyzgxqEKncDh0OQSXfLlm2HOzWYzitEm938lxKRXKtj8Wk4LLd
ImXdJ+Rf26OZb+scDrMuHPNUsXASDPTk2mWf5o0TrszDHcTQbaJx89sLPzDTE2a6TanB6k81ZR/i
2G6r6gmeCGMQu9SOadx2fxAIJOUgs26aRdF2pDuVp8sikgLcv/bpU8xVGtVbWWWbxXxErrVQbWkQ
xCRF7jRtAHmi6eKAAFicIfUB9Hg1D7Ic3Iv6n1yDItydEjgliMU9X7O1B3hXwI4epal6hm+71HQT
ISTMqxYz8p1p0B4PT3ODRd+UTCIlyNtfCkiqC/93wROehzEZig16ifVUgLT6CAZEQm3DdF1n5DmM
yXbGJOx9U52gxLsMlcgTe3SiTj3FxTwxZlu1xxp2H9bd3AjgAPPJ02Zjb8DMiVbxi6Me+FYsNTwZ
PE1WPxX1OogyWKphHLd1q5GZivjlLovLPqw9lqMenstJK07kLUNLMAfsdREgPKpdd+Mw6zGc0D6M
ohAnS3QCBfEtsHQ/EZVksxNVpPfi8aWYrOvji2U5NKxKZW4U8pBO5dJfMffFaNJufuCWCkMRHBNl
M8SwsXM1Zm4syPCCtDUNQdcCz8uyqvwt5eKyiS1FwpdkYqgyJpc/ryam9ph9aEyMGg/LvWVCT7W4
lHcaUXR+X4gaslW37IxImS68mCFJQ/yvsgpptKywwr5HFS23XXUugv8H42QM0z+AcbrmuKA0/yUg
lvSk1/JTPKx8z0cwjlK8Q/YEyA6t/gcwzgaM0zSMLIiy0jWBB/2JxnnCrohgON1G9WFCOrigcea/
DFiXCGl0Jui2TbrAnwFSfwBiZE+RTEX01N8AZLrxOSlEJerH1mAHIHN1dReSw78jxPVaZTrO/PGt
vXT3oYZKBuFCCUqyYu6mqMe1rJxdmmMUMbgpuQPJC1z9nuG3rUFRjVF0xleDigOvtkbpdih/u5Cf
87q3vutu/8Ws2xS2IeX2ZbT0nQZTyOnxxsZI6KmzqnsKMLderGNDS6FQfcyW/se6IpslJR6JBnxw
TJC+x9n8s9TLvY0D0G2eLeq9ELiUwACZkjGkDwd3Y9nrASrIDPHONJiZ0QRkd5h2PilW8c1YlGRf
/Y6mKphQarUuLGdtMMsd0azrviH0zI9ChlK8jcoC7PM0iZ5JLhqQhixveGEzK7Ncn/k5TO+RIa5J
n794yykaX+cVv+8CRHDwmGRTF0kxXHGulDE2D8OKEWc+kPO0TgzdEy95awb3qhwZrHqUyDbjVtM7
rIdduAezx+TNG4LC7JBL5NW81zFex0vKPqlxj/uh10Oe1XAydvnm5jwMZ5QYdWTZO4TCSRDVOJkO
U4YfXEWDpS93MTJUyM63DYUDvc6sbW8KfrPhPSgJ04O1Ve/6EbuhQSl7f83iimrDQ8c9ECiaBWJo
5s+EjRJVqeev2mBTTUyojiUe8YFxzWwudF28W7vvZP3pG3s1qgD52EknA+JcN/EOhDpIRWmqyNtq
l9gIBSKuAKNo6GgzLgv5+MVekfsiYlV9io3Lxh313icJAy2vu9w2U9xeYZr3O80UBbdlvJIwFYx7
z8SHhnNA0HxCUMv4wcELJ871V8o288FAwjGn8XjMs7jcYmATImnHZD+2Z2xAG7wHcAjFHR3heala
YM+utke9u+NJuS5W74eGOntvZ85LufalXxHmuxkXTK7VGzieqT8Z9WvRmymk5TJQ1I4CgtYyWUOD
tkOzYOg2mCozF69NJ7IRGhJY9N8eGuZjXAzPapKvQQuytXEtI5gr0h8NlOKb3o6uevvQVT8zpS9O
aanjqMKobG8a1nIGl4cyGOv3CAHJ7GiRmsbxUxh7+ZXZ4JTRJxbTTSEBTUEhhk7DBmEmhiH5Mne+
ajO6asyfVrPHYRwr6vbWUaZyF2m1i4MEUl+eb0fDyh0v1Yxhc0zi2HFxq2+egdVuDWWRJMzQbz0m
cYrpvALEvuHNrvrqqil+u+i7hESjbpkTpKmIUsr52lBLzp1OyDCbgbIG3uOkOWalP3Z439YJUSUa
/tqjV9cHnIm2C/1xVCLx14xTrKXPjeXORwdC4V071fiOlUTTjE0UmNgLtQmk/DCu2oCKGPOmHBdS
jywDYN692rS4ybrqCyXkbcXkd3GNHS0wRuTWG1e8FN7Q2lU23fV4qrWay2/bOyPhm0w3MIKeuWfb
CNcVG8cYtdKviLJ/JYSaHn+YD9aAC+hqIx2wVSYkQ1Kgbx2r6YiTNq7z8Q3Bx5QlXfQCGOg0mySr
SUfJ8UtzEZ56qByxX6gCmOrRTjVLaqJe4SsDMcie4jHBz58jQmf9qWSsBGn+FjYkmcjBADJ3nKEv
56bpY0bbM65SXl2j+JLl8StOsLdlYVi3iiPYliHi/yZa7tOBfNOvCaaUTEe2Wtr3PmVXpuD9Ht1k
RcpB4u7xICHIdQgPrQnyRt1BGY6Dlbe3capnp16UQktZFSUhjSprLsqpiai65qKmOolSqgCnLrvk
KzqEEpRf39/zfky88cO2Lsq3UNO4R0VdF0xkOsk1bTLuVsV+M7Jwn8aG9g7hSkD0guNKMDdrccG2
kJ73I+E4PvX1eb903i0huKgYskrddKIQPYiSdEdt2hZF6lGUqxvq1mSUt1tblLJdUdSOqW6rK7R8
MY/y5aDThWWBa8Jfg9AOdw9gG2Yvq6ioy4UcgWJliInTX/vIytW2Jc5RvjKvzj0eJDBg0bPFoiVM
1/aLkVSnWpTvI+r4FfV8QxT2V8CVuEvyw0LN/+KGKc0xTZCBQUAEpQALGuuK+yo7xZZ9Z0fRtz4s
7rs56oldnvFBia7d3vWOhqMyP2rrqDi0lEMlNySxtGbX9tHDbFfQe+W+TgBZzJaYFvRfCyjDJ0Rq
rgA/IpF+oJfUqMBFeiYpvQBKMDT/DZeOCoJrp/sUNOUywJWzGNW5YeKC5s4QKIwc5Tr6T28Ujh0g
NZGAbODFW5tIGNfLhaQDkGMsJnSCEKEJ6KeNqj5ojMU5KG1OQcWGoiqgokmARrWAj+wLQ12yUYgK
z07mPaK+B1PATwVwoICjsIYgSxmEish36kjO+KJqBAgWvU00BXCWisqoKEfdLwTUVQjQawwz/N7k
HWCoA+4kAh7TBLvlQn6Ra5/26QJu6wTwVkgMTrJOCgHMrQKikxOCVsB2BfidvDaXxSrmApfN9zUB
BzrggjhXDSe5WAVouAj4MJVIoilAxbTVuCaTDdCIucbmQrl5p+EIaNLR9GfSbUCnuB1WkXUQmYiU
YJr81gW0uUQD8qZwP7kY//6I8/inMsfuQr2A23sWt7crZtGXzSIby+Igj8zO3K4YtPLKAvE6ebly
VuYsCN7fXyGPtYq5M8cupr64mIfLmchvKPA7N+aNPJshnjm59n6a938hPoFc+/Bv5PZQDISmQBX5
9Dp5mvePc/lXl9fIfVVIWtOioC4qUufl08H/dVMe+HTO94/6/u/k8fcd8pp9+BofVuWrQndYGYHM
GaYmrVJ9uFgfTiJX//abfDjdh+MfVuVbL4tPH9opTHRs7rAzcwbm+CXGVzAj4qtq0eZo16jaHr+2
9iAPkJlYo2gRrykirN6QCbIqt63iKw8Jj3xsPTigXvC25v7k5i4O4n+/2tUM8ZQmFdnuIVkDHtGY
xtzDCnAquyfgM3dUX75VbsuFhsUmNlsaxd5Raw917hIt1M0og5urchJfgmhhzPh0davSjQbmOIqy
BWIdGeGwlIJBYNIRAenUVP6gDolchUpUEQCi/ohZmBOVesJlW75GEXe+XPv0lmqi3DcKOpCoWMhF
K9xV5BpxP9jpp4wDJOgqT1IV2A8QHsH5xjBGLSL/fSH3ytUPeyfXABVhQGILZhkuU9h9VM13uDQ0
xjHhMkOq5EdyLlNRQPGUYM70r5jfvUa6zTxIPI1yIXHflMGwsEPCqX3Jf5Q4K3spGlF1nSkg1hjT
ewNBU8zCtFkn7oKILbfuQVgjgt+4Nkb/VpCFRMwWZ5XIsVwLuy32r87RTqa3dfLugKXdjfweYWY/
hM2U7UrZIMh979izpjpH3nf5fBKmJswWGPCvq1gXDuPzTJSFCrf4H/bOY7txZMuiX4Ra8GZKAvTy
KSmVEyylg/cmAHx9b4Sqivmy63X3m/eEC6AoWiAQce85+1h+aBHX0a5aJ2ZKn0eNKNh68XBVyoeY
a/WzxXdJu9gK1Dbv1gi7VRiB7hqDnHOcQ+NxgvzBlGDyeyB2RZpPB8nQ04cGi3GirUQrR9cwDNIh
97L+lowFYyefX76v0E6mY6/fLUaJZss0Hj4euD5a/p5ytxyGbyk88M1UVbhlqjRbtvJVpNRiXMuB
ihRNyv1smfmUWkELJ5tBY3dCDTTAOnhp+1LcDKpjHgh0aE6EfKKHWqVjHAs/67jAKfL3L9Gt2qbr
rtxKXONHPsJxQMnlWzHOcJMo1j9he+4YNhB2KgAE+Wf5y8jDOlJHAE0sL0LKX/LTyL/Jm3kdfq+7
8q8fB/R6+vzTrnzw9Yu5/u9vT9WX48Tc40aecvJYk29G7hZSi3Ldl1sfdy4JECY1cvKP3ytSBvug
0v+TD5Evy1qTM1luTvJU+9iU57d8N8z8/joBPyQP17cc1SWRy8wTFW/4ZK7XfansiZVQWQJ5mlA2
oW4ZzeaXqi3rvReP2aHqYsLh5cM/NsP1W0M6C3CW6dM6MMgjVW5db673gXM3dzOSyFpLtr+NQfKD
9aOGeEhuenJ2Ijc/3n29TNg4bqYK6NTIdlfNyw4YF/D8Ju8ASJtfXflGQJnrrq4e5ZcNQbn8yJa5
fvfX+wBZsjKPaBtfHyxf8rort64315/xet/1+X7736R8HoiGZAzjq5ED5+DERJzIfXnm8Y1n/Vnu
f7z5pca7kihC9eVzyd/0emx5y3ukkIAmj7FEV52ZU4nfIB4GpjLyMP3nTfkUH0PVVM3dgQqsL5VD
UlAlx5KrkEjed929iov+o8fJB4vwmwBfdZSvL9/fKA9QuSnvROPLYfxxMMt7Pb0cFpj1f513vzxK
bv6+/8uzfjzXv//XX/6uaC2JaNhhFhUFw/odysuI3JLP+E/3XR8i/6rLWaDcvN7I3+O6K7d+UyZd
n0a+Uq25fAPXf5F3Xh8j//BP9/32rL+9UrQO+BOSmCEeWKOvU3sqCcbYLPurik9uLa5RL3hnuJ78
9pfrfYukmsr9DwjqxyOlFF4++fWhv/xFboZmRAaEgU5BHtH2UuKCvZ4ov+x/bMrz6pd75b58vDzP
/vxPBA5TguUvWzRKekyOm2+0em1dNe/zJbNZPPWQR2pv3zcU3zzxnE0l/dluUJ8ZTtDxTLXzQF14
1YoPzTNOx6PZwFpbsAW8lWZ5sBtDeda10IMBVDW+Ho5PMIGSXdVOXkDaFEFUCRUH23osp5TIdCOk
qNfl9WWZaZMTwQ64lHz4hV5XoFAnAQ7ZRVt3JNtEOFTrgI/sFDnG/f6BP4aTBWTDsC6qlmLyiQDk
S5OXV3lhvd7g+OYSe93/uOTK/X96+G/3yUu3vO/jFf7p/z5eQWTexe72sApZ+nFqyhtXnrvXfW+d
902UzimLyfN33RfryfVx5z/+/bd/t62eVFjbqTEaroOa/PfCdcr0Tj5yJF55p0/Ng/zDLE/Bf95M
IqziVl5905LW3kJ1m6jhCcQTPfRiwFnbVMTfnPIyKDU/dPUC6cOBoPM5K3Jzl3TtgYKdcxKqkcOq
t8i1682Xrk7utda+oOq8NcrxPXHxOa9ker0rrDdrsB7DCamKThN/HZ6DhKn/QWhutaZXQjxKSgFo
a+nQXcYq5nql85tu6GAQFETdpCvelTrjvleGc/vFjmJrp0fMDBvFRTHa3Ue5Gh0I3MoC8nJJLFz6
3hdxtYAz6YgR6giXI15e4zp74BK/WnuBrlSO5StK+GIPw1sUTygIclJ3LIIiJ+psVPnWhGQK4ZvG
XSvwIWIuzwHB5kwTboRwvsVfR5XCNrDCqEW1C5HdgYZc1ehsrc1SMxLLKjhNN2YX5uhqq++K5t2Z
gBtZKvd7u1Z+Fso0BwXomqCOeee59ZLbJtI5CnNNXTn3sDre6Z1HB2cxthQHgq4KXwe7eXCLFPoW
JOWcEB8aB4A0vxKn1d8OMyGpXgNhKLV2Thva5NOU32kuHi1lJKA5nibYVcUQzFl531Sqd8e675sD
JvWkwqmGDEuQgE79WhO5SZpFjG8GaUpX1rvGpLy22OlOD8uCTn5OZKmSByzbqJyj6Wmq0j6QHoxD
ZrR3xaQCASe6IlVpInguIEythumJM7wko2efRZQtNND0BsaXjVIaT6Jq3LM1Nyb+bKAgTffsLaHh
O07kBaQfPqVTP28ztUseUmv4HOPBzYpJ+VR5MIUWV/ukAOpElrqKEVnykCIW3pRLW+7IPaagbYjt
HCfquWytJShHjcx5Ye5dr3mHSAe2EawETXRCsmac5BdH68TeVsq3wb0l3Hfe6nnfEWQGU56a3nMx
a++sPllVmrm2KzucnWEb8nEnis4lZaZBgd2ljV8Jv3EJckfZkSv2pTEAhzl1tl1H/9hYRz3qTf6E
dAqYJdHN5aUdEJ2YGlIZAXnRONJdVBDuJG/mFE27jAJrM7QH4CU90Ry5Ta/C09q3xei+F57VBblm
fzJD2jxd+d2ptfjrbKhf03oqn9oxS0+lVUGArDSfQ0677Wdq5fRbtmYrzt6SuE8CgL0jGDtDs95V
IrpMMLkPwuK6UtFhG3R0bfPwI3KS8j4T2XdXE4ekc+sgbWGtEtZ5O+N8123xpA/q18Uu9RtGCtQ6
xoAwCZpmNsGRg0jWBm3TfF6xxEHitc5WgSQ2dumRuDmEEUP8vvR2jWs/P3lVngZtaH6udnolgMLZ
3Rdb0EpI58+RcObN0usXVDRfFHfwgkpBUuSNgdo9zvU3grjjh1QtSP/B9baLupZiE7zZET7pxXGR
B2i2eNMdm4OEGvGcJBGHtPNNC2Mb/GkBJXclithGGziY1raG6nwCfFr4hE7jBgynnOhJfet1jBgA
oqBMQl8Z115iXhfNtq697wWlNuQRhFLPyyWPywenyc6UY6fAcY6ZzVpTy1+9hKvhSIx0y+GntMqT
G/EaHvkjOnXP0rL2ppE9EGlJUGJyy+XPtrIWY71zjPgdg7l5gsisf4uI7VqTZss49E0X1K7Iw22X
80UqWn4WKfErLS/nR/OLbo2vnoBUk0PdBQzBj1IO94VVnMXEQGooCwSpuogPrtkjzyX2cTOYhsGb
tiDPVSpOKWDStI9y0nmL7gVZMnBzz0HMtuhntwWvaabhgx4mQdWGKS6tHtfDUp/bfC2SqwpfQqXd
uENyQLQ+3ZqTEoIUIDA+mbkuFRGiJRoA84X5zKYZ259mZdqHBlZGHyN2DWE2jAY89gQCQW8u5bFv
YXUWYiiPjcmK0NZNoAUaZ3kEgQfS2iz2PT/q3AhxE9Y94GyazLuapk3i1e0hGQB1pQM8a0Z+zsAB
4WBOYXfXriyNxTFpyk4oxVzvre7pmeotraBIjX4qUf8NzDfuHuNhFIZzBO0AJr7VdxMeCDSPBb9f
HN0Yi/5sqTVmfORNZ7CuJ2PGeFArt7m+cLjE+Y1QFABzRToeacrBLBrt7QRpHkLonkJBuXGKERzc
WECAb9FvRY61If8hf2V8PNuguKHmc6CWs7kZDAYrXYMmbzjZI5V5HyJYslf5xvwMOffeyOIvqVbd
pi6UYXgWwGHaNa8ZbKuujPdLn569djWRhPZXVsz7rqFY6yU3NMX1rZXaCBUzrkZKGN3otl5vh8a9
DVXAYUYLrgKbP90qe3qwEivekyjJx6qWAz4N73zSanrBE6fjWVWec3hpm4gy/cZDm741klei39wg
fw9DuvrKQoDxlLKMhhOMM/9lVMmDH5WHJs+Sk27ZD9Ns7GnMZTG5GRSPjI2rz4TPcYo3rhd0kEi2
y4SWWGs5QUOeqDIL+LFQGZC2P8Oe6x9g2SGvrHTgp+I45HxDJYNL603pWVMbD8V40NYXMXXeY5RE
4tiamyoplkC3waM42ItFAck39MQhJbcoo6Oco1lMQVfONkDzXhC6yRXqpBdr7HbOfBwcTFDqoI3g
tE0BtA6GviV5GvSZQOnCZjbdKPQwS+AnmtIhZlbgv3dN8xxq985CaJIYkVd8MbwFxZcxUtrSm8AA
TBeo9rQWfshNR1tXbywyZTlslbVpiZ4VN9K2zs6m8nkWmbOPDMFZnyvtdky6t0Wo0GON5dMEUy3p
Gr6GMhOkbFZrdLayB31N5JRrvc0oNaaiPgslJxGEBIuNMRVAFkfxgjP4oDllc+zTdtraxBFxkTvC
Nlbo7MfD0bNnODgRE+YkdgCB3ccD4W7Mm2ovIm6uXh5JSKQynMeKuVkiFXp0ON2GAi4ujP5AB2JA
3u87lbZwM1rx97pcLhOir4B+Ld9Eou3iY+VECz/QeLcU6NuNJ1QSLrn2Fq6Engtqbq8ImJYJZk3w
vDHQCR4aTsGE6Bgg/yPqCx+L3ptrjUcPYApSWdf3vPhnMWdvKE1AuFGXuLRl/6hDztgRSGChFne/
xkX2ySJzPUAQo256x+13XT4xTdKsp9hB9paUtKNd+Oo5qFoM0JfCusE24ERxs0d9dypm5ayIRVzE
2quaFXvXVcxbop6pGKNpVWbxYzJ2Z6danCPpV3Tt454sAgblRm9QTWoOXV9MO4RGZHlxrxtGSqDi
8OLO7s+2scmbLeDJeWPDFWq+GZEBZPB0trbbI1qGvBovyBcgOB4T5Z7MNOiTNtdiV2+P0F1AqAIG
xF5uwxPzAP0QhpkLIiCskExAgrUA9Jo75XMpdCbqlVed9YRmeuEeuRqaTwmjg+MeGdGfi8X1bcpU
Z7W9zyZQTUhrvy2Qd8MSTlyCBAgcc7otzJs+j1N/qcdDqozergEAYw8Kp7DlzUcRhrdqR8JL1Bxh
1+YBsshgSQaxL9OmJeJJwdebkM6IN5sRiMHP6MT9MKFJZB7ErCrfL92M8jfE8NF4gkl4pu6VCTad
0auHKS3Mh2LxEb3QCEW5r8Rv5dzedlbU3vbljJQkbpW7PNJ2bV2SFlPXtz0LaM1Vy9ssmXZmvy5N
BEkns/ulKHQahCAwSSYGSQd3/Dm2G39mBjCF9WPqzPtKI1Jk7AkrN6aaYmyX+jmgnbxcgoi2JFJE
/WVutO/OEiF0tVIWC2QgQ/Mwim1epHuWDZ+bCrn2gOYAmGUHxVs4WxcgOB6iBtNLSyYbSgLPgWs3
E3e/DM8C0cKpTO8HjNvM0AFUuWXxDv3n4iQUgGBWw9WcUVkMmjUCfa5sOCDHfOAoFHq/3Hp58TQN
7jfLtcTnyvVemzYnS9TIvyepYvvhgEOf6e5hMji+cvO2zSz9JW+d1w5lDw1SLSB6PD8tJej3Eoyq
0nd4GiZ0SWETHbQyhWRpFk9kmFh+kRfkaiB2ShPluUznBIoLQQPVXAQqNDHWasurHbdNoE45pBd+
S9tKOXKqzo9a4uzCaYh3NvOBdkaL7SJMQygOlR5xvmLcCgNua2OQxVHPCOnLCUcPJHah59o+cjzk
yDiFhhyQVGuvSlmTiY4+TWIbkYPgO4TMBWP0oHO92SmOoA+Tc8nN0Hxp1kalvIlYBaTkQoBVZYUD
l7M+3ExN524iuPybIXayQFANzVfUcCtmGE/YeqIegN/cU3zO3UumNsTIDD0KWpZLaUQrv0KVtrXa
FmY/ErZlbBDBqH0B8MvCV0lbbGoFnK+0G/0iQj3GPPiuTwHA5yw+GMnyrAOOMFs7sP8QkIs5hMQo
ICvg0d3YJqvk0e32BYyMvCjmw9ylD4XtVESATUdOaqAyYcJb6Z27MiyQIU+gLm1bBdzajg/pmk68
Bt3FjknnBKW2r3roz1mdc8JxBBLZxOgflZZ2ij0j3oVz/qKmBsM8Fy2yBMiBcAjc6tw4PLXV4yS6
Fzd5jM3+Je0raLoRJkUw+2OZ2kd+jTbqSGAFXu9F/Himu4ARnhBYDQ0nNJkeRgW+y429l7iGLkbf
+4FkD3uPoqzcOyZODi3N/KGFcqgtmnYHOAc5XchkBju07mMpmp34Z853uSWnz9vXSfYjEfZX+vf7
9S0eU3v4YlHl2oR2/txOgmrY3B+sPiKQKy0IHilbXwyf9bADCeyB/tlFljH4WdNb558NOPpTGEZ8
Asd91FmC4OElQ8aMQAyEMMXhV2KMgRLPugI9cBffDpWzbIi2Tn0Kw2jwCHps9OF50YfPhRbpsNYd
8luW9lYFj0ZHoHKogpRdgPK53Hmt8ZS6aw/Wdojm6dcaxHw3NAT8dJoBcr2BRFYaWhQ4Q0qGoNZ/
MFr+H/Tzv2mLdXcNLf332uLbH1/b9y77V3Hxxz/9KS72rD8MDfU84HO0ieiEeb6/SD8SAgRuywDY
4xDZh4L4L3GxgbjY0F3VNjx7hZr9Ii5W/xMxsaY7vOC/ImzA1lgr3sdRDc578zcxcW4MijqH8Xgp
R7Of5njbALCQKqlwLXXKrevNf35ftHbsPVlV/Z+fhrNX2RFSxGnsa0YB72Z9/Ur2ouV/jiZWzBHI
9lzjqgrzhzAX1TmHNE7dSOwJmNtkUBo+xeKlciv9WC7CCUaDyq2raW/U6Y48V71JrXw4lWX7WpxM
GHRp3fQb831AURuwiJqsBOcSpom9GhMgYBD6Krz6U+iiFhxIgWkJiugV47nHN1p0zXBv1VibiDGO
tqKtZuKIx5s8HV+oBhzzvLVvvFXo03spnk8B8xRmzi4OFVQPFY1j2K2ANPHsRcULibnvQhAdYIZT
6A+0lOvZdrDlC3Wb6cpbYTOBJpJWOxJDtJkH47vG4r4QXPB4HVaNerZjIU4SSVTdkPPIAFuZXGRd
B3UayaS7PllUNL8UjOAzb4kyAfqxc1J32KYZY2hfly96Gh062xqOgHZ+CjM2/UiUT5makhY2eIMf
MjfdIQKNXS6mtKJfIn6owHFPmRnqfmUI9zCVI0Tjg4LO2VKQ6oryFvE0kGcsfSTlEAA0fw9j4e1G
F3SdmZr5brEA2FjuixcV3rZikhWM7afStr/3kacCbVf7mzmBxy2q/L6Nm3gPsnEpSiJjDe91TLWn
xa4stCT1vnOKh6V235BIA1BU6OSXEakw7YC7mUJVDIq2O06ZcuOmFOcaeuyGZ3wbk2YOxMRxQEHi
C+sU4nAFSMXcflEhHcLRxzxlqi2WP4drcuxUsDMREzuUbErtNmyJ+8yJR0jNpdhktYeSodlmhJ+z
UEat5b2PBJIFZR3rXCcrFH5kWGjqt2ocSz+13hWHNK5cLUhMsr0Ns5Dm4o554ZuckKBxYV6xsOXX
q+q7uvBsH2AJgBsthl1jm3fLVNqnwhrOjkFVnbzd45Cgvx2FWwWRXb3gBaghvtXNbhhHsatz5WgX
RsAaMTAbYg30xXqcZmy2EaxMPY9NdPMzp8DUnuqmRTbrENkxE3O4Haqw2RY2YeiqHt8WEcGjWq4c
NJv4IN4qWVKN8zVvi6/Qo/3KbNBums5j2uc/VHVtgVvHoWT1ZFszBhrzvWQ1vHFY3AWjXPZbx25e
vlPmCgOjfzBHTNUKq4Ypy90HjcWsHuVfsjgLVG36uuTjWwzt+2ChQ8VEXb67Nc6nrscEZBjPbk1Z
Hcdegku9AfHRnxXv66TVT+v4Cnfc9PjRTEwO5Q1cM/y62OrcUCeyXZjqnsTn+tyHyU87Kx4ZHoPF
i2C14/ADDUpQnG1TCogJUIciOBif9LL+1JK8d1BUizkN8pePGwc6ZGG+JsU8MO3V79PWfsh6xWNi
Ejdbq1tgcQ8u8ER9n4YKvu1s3IP3pO9mq+cFW8G2JdF1qjgnnHTKfCiGFtLem9TIPvUFmhXOLlMh
nphFj4UFnwBLYyiI7dDMc6MExpK8Wgvdj6Unew4URo6+Jj/nKPv9BAOgPuwADjPBTcV8QV6/57N8
X6LRvDGK6RatPYeG3hyGxtxG/XTf5BEFk6hzDk5hJFsne56Vut5ETm342AtuIsf9CgoWkz8rajdL
D2pIanJqu48VdoBdlOsUIBo4N8MC19ogvmnCazzarJAydw4UC8OoyaLugVJEeRc21lZFK6aSvGDr
6ZvpoQ2tWS1FyoyGBFhs2s/WNjYR7RcuiTvuOtdbftSFdbCZFe67ySEsxTS/1OG07Yabdg5YWRp+
bWa1X89hjoTeuseRO2jUr5NWg0MuWD52mVXcGm3yqNnDtkGJvqVPYDGzVr4OpouZuCaWUjcx/OVh
kvj6CAW2dr37MvTDUYlOOXEwm37V4DsmC0pltgOKiAvAbAcBmLrTl7jHLApFdk7D3XpqTQt5Hrll
4zdPv5Nfcwwt89Quekx1m2isoVJ+NGL8zIDEvem48wbtUsXV97oSd1wMLi2tnA3WicwnD/yB+NQ+
iCoS+2aKFeJnoiPoK4v2R2zHBRwIwaWy/zmH87AGw35K+64+UEPxKy1adojHf9KmITjNdRGJOeYl
sWr0bFqQOTSmeyUZfHtdhUHcor4Xuj+XvmDxhjJYZKwtu57VfmHhQcKdrZEPzMBl3amOYt8adEwx
B8fVDe2Rr2LSH9t5vtAFGY7xOJeXMdz1zIzhleQvWo89usRZuO9Lj6E2me+ZgD83KgDbMPU4dyg7
WgsK/zksFgwwBBmJ8KbHD04zgxMZYWJmkRUKRS4Iix9eUmLTbxTmDrqGAcI8exnnculObz3MEwST
xnvYhFtz4LkjZ/iJxN/BSkN2XG8v6M6Th7l4cfVIO3EBcsyl2Tpqjo15tn9a+eTsoIhSutdHPyRC
b9tbziNPiRsgY9ATKolGasnRqUfkEzbKZRzis1oTAtzgAwURA62A+iUPZrXXNCSl9I+iZpYBhMsf
a0QBRe7lgNRDupkDRN6kGukTep1fa9qPZvQCz6SGK+z6M/HgyXZMy58epFaEac2+Z0qH+J3Fp9cT
fth1M4D7UZzplWzVlp692Y4ts4vWpUxFdRmcoe82LJNsBjbU5OckqpRdkmGAJ9uTVZW3NbLxnnlk
x/IlTnyvxPBlMBwHXSKwEk/vYQ9xw606EugM8SM6KVrlkKOYeX61KG96mib7qXOGM3MFrPtQzLjY
AyyE04oJYjKrLVkfXzVWSsfW7Q+hYmcXzJfnqnPv5l4X24UYZn+IVDI4FChHJIr7JrFZc1T0B2qZ
+7mHadDxY1HkpmPkmrWvzpRTcwPDAN9fivCy+TEMDBiAnFn+J/SSGctIk6CecNtYBgdKgxUHNTz4
Eaeobvq43mhaSRPFVjmAMCptRqP44QDfpsMxMBYdsNV+L/klm0WfmV8V4ujMyUALB6qju0bcC4eG
hWtF1HUVndNIAaLXEF0qFq6sdeTAuM8wnvG6ZG+Tqj13zQ6GN7msosx9CilUzib1QekMoJdN3O9a
W2v3Yxo/lrgcLpZSr4YXJgymPdxwDDAHyY8NRregoUIPk2GE8ZV9X1L1a9c6T2FM96s2wWpkw/Cl
iRc3mAfXOrVp2W9mru+BZc3PdC7Tg10W000bGp88sor9iobzloKFFY7fTWQjOJjWpIqlA37ATTuT
4OvpBN4m1bk0hm96H2EXdCjleYbsmn8qCrd+sABWh9bRbTQoKiVt3shzb5oqIatb40K+RPXoGy5l
kgUc1qUjXcRO1QZlO8Qk/FnKOZ8XkI+iuLOw8e4tx04ZBOJi2y7M6QmQHj8p2Oiqtr3FcEM5yjCr
A5GdyAK4rqlhtaMDTfk67BOScWleLJVO2pUSaydbKcatWkOTjKtmoDvBzMawY5SYaG8YlJP6opJr
skO18UP1subcrSYLuQVY986wVO2oKxPTRgdkwOQIBB+xZdDKEq/KXCh7kc0XE13FbexwYltJf5jT
eTgKLpt4a/Jyn6qjgsYdPkyRGUfHXaftDuwMVo71QSckYqtE0FG1YfLTsbZ2wko3qQlOiwvFpe0c
QtzDOTl04fIwp2MINiF0NkJ1TpPTG5tsahbkwg7MeJItPXj1xzBt1JfCBY5BQ27S5h4cT4SdPXWC
WaPiPKvGeain9KYJ3ZuCgQTE1qWrFvV+ogZtaHN8GQz7DUtbtFFNIP/ZVH1qCHk5F3XzZHm1v6il
c9CLx051l/tFXZKgWYpmR8UyJJcGz1yi28RUq6GzE+6SngZbeVIJC9uGrCx25Ug6UK5qr70eEOtn
btqxELdCL6u7UlyikMby4jI5rcqGecJ6sxAS9nHz231uln9LImYclLTHU+2OXBaxUVCqUdpMAPrk
XrV2IAIynq1955M9heKkwtvCr/b3Pn28BH/Sun7QMS+NBSTJsox+piqtmC2E9u4kb6oimvONMern
qDHek94AWCIxojLw2vMItdsoK1z0Y79v3iMcdB/ycU0SOs1V9UwnDnaXI7XEf94kRuMrJEscBnOK
xzMDuUWaS7Z1pgJvlZQ6FmYIGlNujgVJZYPWvUolrJS3XW/EqpOTu7NCe84k/33oQpUqHWHeEsEm
n0PeqAzsLECc/fWujxdoG/I5x5hOzaqYls8G/w25t9y83ukRAFPp6ry/yp+Za6HqlWK/1ouWY6Rd
fpER/6KalbKyZq3Qz7FyJyWmLDwosfbdZO8n6gcZLLCTN4QFX5eysERFd45PP+pZ8ausN5qohrKF
unfjrCLCK5xOWXEO9iVDc6CTl82MEeYrCSB49L2Vhyq3psIAI5Qo+L9wXUltu+HBCpFbtYSlmZPz
eWAED4wVkWavIvCqpsZ3mCEtRsTbH7gu4GNAPHjKJAdV7sOSb07MT+izEmsp2XT9avOSW1DQh4Pl
4JtcYXaSaCe38rY3g16f3iTaMFT9vi9iMKZgWeXBJ7cSd3V6jrQNthqOArr3q4eLuY4WyE8vIX2e
V9NAdwhYSdZP3K+H2uBZU30QRb6PyVDZRxn0XHljrUTZemUdiC5ETBaVe3nXsjiVjwueNXD5jF4J
Fo+E+xFBi0fhb0BiicE8mIzhu0W9e+fN/cN/k19+6C1Xa8Mc47bNvNUhu0rmPekfk+p5uS9v5O6i
hGRHtyV8sKFgGY6aHtfDMlxYxIU7eeAoLBmCOCwQH9krS2L9BPIDyc8yPYL+x6oHzhGjeEkI/UZf
7V0MCPUpRb21twf71Kx0Z2cleWBpzVsEFilDif5oSWLosBJb0xUjmkug6IoWRYKgbcpV+S9vOKf/
3JqJP8QM8fe+/LMq76TLJQIyL9+v/2ermYryaX2eftCL9vNvz7Z0RnHs1B+TRJJKpN3Hpikhqytu
Vd6ZrgjWogXG+ssjx5V7J+F3cks+cFyhrlRvZoQJHBJ6OgS1ZSPCW/cAIXAQrVue0X5uhn4N6mCv
zSi1AfdSyw1yEcuvlZLI3YpOn7EyZeVjrHXrt13iJ/eezaiClQ2f/vXpDaNTfNwua5YL3638Wj2X
r1/uyhux/uG6+9tDUBKC2C0Z0aUZVVJ9Cb4ClalErY2/EQhcZJrFXRUzeE5oZaifRdiOZOQyrHNk
B3KzmfWbZCVce9N9NdNglnST8Go5/fAeUsZt/KVZDa3VgyJ/zWH90X7ZlMZTt2UlncTjHvskgySX
cG4rrzQPGYQ5STgx7NEl00l95dL3JxNZvn25K6EockvexHWDCGBAtLmOR8qKGR4ZsjiG/94Pxazu
3UHZf3ycVb8vt0rGz2nUkwNl4taHtTx8fGD5R6trgdRRg6KJMrPCm6n9reMLJ1DcHuTmpBAGQk27
3+br4FvoGMnSdUvuTlHLCrTAPX7qcwJ6tPF4NUYaXPUZm1ajpNCUWwiCvx+E64Fpr2hceUxa1N92
mjDvfzm+5WafUArNhO1u5W5trFBBTTv/8jh5ZKu9dqtZirH75eCXj7m+RqMhbC6Lmt76+rrgExgr
iBdPAuK4/3yD8l86ewUqTKus11XF4qdStpyuV79kPanjdeu3XfkHzMPO9v9pL/8X2gsUlDWe5N93
ZA7v4j1Jfk1e+PNf/oK9WOYftFU0SzdMwyFc4a9mjK3+oZugWsw1lIHWiPZ3M0bX/1iZLDq0D8c0
bX3FzfyZu6C5fxBPxXULbAzmXNf7j0gvrEH+pTdjei4pMGujSLdV1zVNl/f3axSIanv5ksKXfVLr
VDnkMxliCgndm7TUbrIkU15RGFCHJ85Z6wfzmYUCbD6vXYVM2AQIDXjpOhbJeUit3ExUyLKS8qUW
tLcb5ayqA/yQaF1HegTxTb1WBHXfk/vCNRz1ZfQoXKW8GFlH1IK7U/vkQDtYOc0ZXV2V7ouvIEzp
PZRqjh4SIatFyLNGRFKR6A4YUu0vrkdqXE7WCSmxoANcVxjEb6s1V1jhoCkLy8AbO5YESFU3xGpB
gIinDAvf8NBECKUWFQDoIHIkbl3q3vRDFCyd/dyUsa973VNTTUDYwhp3NJ3YKCP2b4D3ksJw9CKn
27BmryejOmvMonccS+1WhUlPTq5Did8ZYTWYwrzrRvGta9FZzrW5b9N62Be1GPZCsb/21vzqlmZ7
KyLnQTfb+m7skXkiVQ9EkxUPuP7yo9sh5qtSpMtoOCyqN6mPda9/7dzwZ1NTVbSZwQAagctJYitM
SsrNTaH5aHC7g+4NMzXtrkS2kuzSUQy3lhndFFM4HgnX8jXEIaeqmn5WlcjuxKB8VhL1vqv05bGw
JrLLsi56KpN21zuEucfgp27GluqHjnLvmJbqT8FnPINZ+0Z6kH3bOkRSh1Na+5Ha9wdwO58aKByo
2eJyj2i9uS+iLPkYnv4ts8heM2uuoR7yQLZt1+HkUFWP0AzOpl8P5AJkTKqEHcH3dBwyNWQ6i3qL
0mjO7Mkaw6Ol1Sw6E6qyefpFxdFo1UgQ3NxMT0zIu7vRQ/ehAEz2bVGxgh61B6ecaGAto3HfwNn0
ok9aVZM8PbvRyanHhyRTx/0SMz2DFbTTtTLZi0G7zbWsPtYEoXsrs2Wap21EWRqOL30E+hegXZR6
uYye0DjLAlUBTlYV3Zp9CosxJ8jX7vNviMDfnXHpXjsgP0QivYw5Nom41ggDE1/0gvTXseNQ9SJ7
O3RGdUdR4xFocL81VuqZEwmd0FAwPqWhNhu7L7ynXwa5f4JEqWtMyr9846bqrIMQ4BR1bTevoS6/
hLbUru1GoVqXTyiWWefMPUkIMV2uMTZujAioSGi9llEc3eWXKavHc/pf7J3JcuPItmV/5VnN8Qy9
uw9qQoI9RVFNKEIxgUXr6Pv+62tBWWU3M29V3h+oCTOlUIQkEHD3c87eayMcnKrha2caHLhiuCL1
7ADr7ZsfXl80G/K2wRhaeXOlXiF3kcOQFSf7RNpIbdcXXZN8aGnEOm01WudkGlHrhD2slMS5Wwkx
plFLsvr0XRdues6q4XObGvKYZPG9jiBPm7GIAsJK3hpCNUeyij/ZVWlduErF1bBJt++1gHoBCVXX
092T4Zt2J/vQ1EUMXdkat2mBfE7Eq1RHVO+j2V6zrCpI9FqMgyuv+Nc7mDUNhArUodtBVu8x8sC7
P7pnRdwqVlTnZ+H317GxraNgcZudNj7kg0XbqUjKt1mPVxdHg0fA+a5zDfr4K1BGTtUeuabYOonJ
aFWX6jLPOdMnMw3iiOiuLI9cCgjrxD50y2h9bKzZUxgnvENkj6c8RtsxlD5StCGE1aq+cOj8US7x
NYVFea3cT3lbxi8eGcJphxsmawlw1E56iMrouZOG3C4WIAxjTPBw0Rc95qo/kI4btF3RXAuTLnKS
GRhemFmkyeJdKt/65BfLY+8izTTbFHLtVNN6pIG7V5FMjzEC0o0i6Yy7GaHf0jDxIEwtqKr6iHbX
vfUa0dQ8XoyIlNpu4JFehmq+1OiJnIoyWvhotEa9TpHLbajkiMXFnPa1MOS5cMCqgjHqyeglg07K
/lgN/XwGrv4wDF5+4EH/2fn0QhsbzG3P+RVoVfqjiNr2yOzKJqwmyLrOfOC+2kpAR7a9pFdqZbx4
ZnXpWUzsaikexnEuMOZae9RogBHaJX2c5icnyt172CPnLEIgqDFukn72KuIyRPXw8SLIKK5qTn4z
vxkKp7Q6FjnRQ8rrHlz6agHJbF8dOwYH1CMYg7Bw5CFIjz3ELjV77cEIiTpelZRIisltHRKo8Q7S
+NHWzgEuJCiQRbA9pfoajeyOtqzund/+6JtoPP7zMoDl8C/LgEcAlK18rPWOxSDbJlfsr8uArQeE
SYMwnpOsYUoTEYZKXDnTeJGoYPDI+VZu85TW8jxPowwa0asteorIEGTnlU1L4qGaL4iQPDxePF5A
V950Qwa5xfZ+GoiGRj7qvcT5OcSl0wPlbr1wk3n43wuDiNSmgthf0XPB+bbNI6e71bL6Mik3DaDV
0fT0uJMNPcfbsZvtq9JQ0XxxiB7NToidrZstbzkDr7hPNmXbEiSNMH5HNOIvP3T6S6ThyEU2CqeS
dLPLYtv+trHXmrW41gyIsTai63SjkH9/ipMdQTIBpFhlh9/p5Why0tz80rRu0JdgVkjgotEn7Iea
BvpuNADIeCvKq+Lbr5GItOx5sK5OZaltZ4YxlgNgjqWfubjbxBqs2+X7zklBzxWGd6ln823Io69D
FX/3Da0O9qC3yoQallt4WgZt7Xpv9i6tGLcRk6Z9oWq5Ey4Zb4ysxnMDEiGpGF2QzmrgESBcVA/O
QDx2N6JU6NyHsWAaIGeSI3JFOPfspZqJDW9vR5xBgFQwYQFID23DO2rTz2xVlT6Qcku6XZnBSdNj
epU6/VkKGjz1/BwbKtq7wjO2pmO0z3Zi9tes9l9Rd4ZumRMhKg9lXeXXfhH6/vFynIb+9z/ftf56
U/5r71pvWjKEpDCl79tU5QIA45/3rrG2WkMvTfhMoroK1IBDIvQrdcEr1B5N136rmvxoGMv0PHg/
kkXND64HpxAusRMv9TczdA5GkaWQ3jJOwfbUBmRA2wBvSQTNR6DsxvJsIIg8Tx1CxbSRT4aXze+y
aLutBPv2DMqiWAM1iVRigB7XLdgqCXCn8hq1VbIZAncditQla5kjmmW/IGy5YjhRm9wfSaAikBy+
hnXp0CcQmLk2KJ2HYXoqUAheAflDri16gR3UNZ+9MGs4RPOm+Y35pnD/LGKxjqOzwD91tX/1QGPz
5NwJUciDMszEQXhI4OPe2P/zhXfXeuJvF95daxsLU7EjSND864UvFiZmFs7I58xfOoB81nSrK1bP
Ly5YxHsxMWcz3UgHpWTo0AEcNwDPtHF/rTwGB7NrJM95eWMebEB/yub9HGNb7tPqzQxNj/BZDXrO
HdTNQMvPvuJsSml5t6IxjU0ckV3DyeAUlhqpJ0vG1maISKs4oybwhoqJD8IHy/TAScr3pojK8zLA
gC/wM9LkkxvJdv7SaTglC9PZPafkk4F38/zP14hQpP/LRRIuaas2Yjrb/ftFGmmeNYs7es+cEdkx
Gds9xtZTuwBebqAFH/ieX9AspFt/mIiE6JeJciVBeTpY7ikfWOoM5RWHtO07zr6okJlic6wFChVU
omKMkCoY4ol18bVaHkyFt9AJMcHRgvRPsophr3Xxg6iTz5Ae3GPZXqN8uJqiKvdtFVnklwAok5if
Oj8HGNyK7zNaB7Be8/JKAvWmmRx1qhw0JrKNrziSAqCC86Yxk2VfcWIMbIk925LJfMtIyNmk8WBe
jLgFtI85CXOAe667Ql5zkwTjNmSCPyMIxpF1S3QcfYFD6REH83kw+uYa98Ax+jR6EL6jg36O3FfT
mrHipYt/yVuiwThIsJCctQZLnMQ59dUKfYuGcTzYCPENhrnQEo2tqsg9pSX+xSeV7TBS6+ymkQCC
RqJYIphK06n2UdoXvnUpT6Bb4Rgp3zgaHJruljvGO0M1DcDFjPyKBkdoxPQaj8a17LP+GWUcznWm
ZHVX+7elDAWSHTO6omH40jsty0Y7bZ0y/Y5svPsmU5JkO7lA+gzlMedMOHIUv4eD83OAmjrlDBaR
mARF7npofBrMAesO5EbFnWZ8fS3N+hZXGBBwUT82tdHsZZSVO9cOliJrb65H5pRp+OdSWdtSlNYZ
03fpoahjIGecq8g/mUWj3/CDYZWbYzQzdXRuQEZu4tn8nHfS+jRO6pRmOGWKyUAw40L4nu0Y99JQ
tPvOkMUlkeLeVZ9yO08e65oqxwaSbHtqIpWIlUfnjOQG59Ii9Mvrob+Mbgx1Pht/CasXgVn6eo8R
1NzMNt4ZJybGyYiutSSQoWrxiH18KHELiTz54cBQOs0TpzgeKcpemwR5vLvcM1x2NyNwx56yzTR2
L44z5/sIOQe8c40YbtLmAxdX/qeUSfFvByMiVilHoUV6Hw2bv1WkssBF3aZD/ez5vDVTrhKMGb04
t3RUbmxKz4vP0s9AwX0UqfFiR6G3sXH87TKEgoc5ZO5pJT4nCqq7yfGai5PgWYzDO4HCT66dFK/I
X3x8Fk+mnUTH2JkVzYbI/qRAwQLy93G7DWZxKO3qtUukdzBb9u2PddZpOuYXWTueoE3xTuh+fJRp
+HOQw7OZOepV62Jf8jbfhjRMcAomzT6kgQJ9q5E7ryqJERrkdOCEy0hIGaABSivbt2ObBmhxwmOI
lRtUjk9Ys7Eatkaxb4xZXoxFYgSsS33s85ppp18XfGNdPHq9czHwbVE6EevhFbp/F/ACkSwQEWLV
wy7TZrSrJ0boRfU0FJ1HQ6aMPjlLXR+JokyDzJiS1zx88dX61eZiPEyhzE4KKi96RURvdcjqZgr9
NFi5+cCcbAly07kmIJwwrjV0Pjznc+tbCLdmO736Ned8eL05dlgEiZi9fuSlLp51b/rbNoo1ckjc
RlV5LJQzXqz1OKOZkdO5USKohgkFEUem5w6Md0cP4dCqCfmnx84VF/3JSSnoJmvhNE/Ldg9XGGfS
GpIt8vBm1yXGQtNHf2YmHc7DBmVVZxS3dkrpa4zGWzyUw64IK/PQzOQPCx/6S8+ho0RkcCnsV5AT
9cUrB28ThiQWhmXi7Xo/CmInwq6ajzh1eqX3YRFLVHN+w61T191OVn16zBSq00gnn6OEoXU9mU6Q
9S26Bo2Gs8wUNWwbXgdcnk9ch8Br0x+jl1kvQNrSg1c6+hxXRfu4usNESZp7N9b5D8t9ZMcNv2G4
mYOw44nUEAROaRk7NBRD8pHz9MYkEQFUn+H79L7TsLEe6vWjrlYXprbPdZ05Z4Rs9mtWYELWyODB
uL3lrWE/tsTH3cPIEVvEKtletgyIQhN/2RCp9BmPKsESJeW3m/4Om/G7X0v/KXmzHRR1hAYseySa
iVM+xcbPuIsIfmwaeYky1AZaFM4BO5BEUFvKT+5CWAxdxHpnJFl5SEfqLraBN6PNCa4jOOGaagdv
U2EGTsT+O7U5oQNLHr9mMyKqbiqSk/aKT5Uu+0NvFua5Ml/xm3PkKZ34HdTJsW4eOoKnr4v2yFQv
u5+Wk8jLjElsLzrGI0sag+mNiDqiwf006m5FN5CL6hoFy2s1v6Uhtx2HIwCmy5d6IqKgA8sY5B6U
XdzT0TVHa3B0i/dqIsnd9QXCicS7MnQt7wLyPhrmKbtXbvPSd1LvM0UYL6667AHoy4ATl/bkEE+c
yYx2Pus++VzEtgeGzkNMKBVZOgVm0UJjxvZsK8JvIurtOA7inngVPYfmJ30K+xbpSkFcxo+PdXHZ
K5H5WNyAgncYNXFAyddjwdnomdPKySgW6yrd6FMSEiBf6WOWdM2R3IKENhimdB8he9BTPzHEdcNj
bsh2bzUaeERiDc8WyaSmV+7Mro2CrIjihflkeJ88GqfuUGQnAq27oHedEBJ/3nCh8PkLC3EvI1Cb
VQdOcVePL8xpsgdbghpxhvmc5xmS9vXYPHvfuqxqThTvL0s447qd8VAXWP9vKDgzNR8Q9v/IyH8D
KyrNq41DC/2QhHWx8m/Kdqv9ObwaY73cxiGFMVAh0h9cl8OsacnjYjnvAnWL1bbvpALYRzOfp5Oy
OCSkHfEuaSzGG07prwvN4p3pEJJD6NozMwTFRUM62qXE/5r9eMsq0M914fzOar3sUoQ4n925eNRN
ZGPnr1nT3LR5ThtmkOrNUm3xRdI7D7rMI7gt6tujz9n9j53y/3t9/pPXxyGB40+lwb+Fet9+jf/1
Xjbpn2dL1E7rX/rfsyVh/bckM1sKSZg7LcQ/jZeE+m/hm67pr+n2/MemEvs/Xp811hvPpWn6wnKk
v55c/hXr7YKM9BQuLumpdV71t+CAfwoSsNYjzp+qPcZJvkMxT4qA6eEP9f8WXm0NbKImZpHTbOrs
cUA5/Byiak/6aDOioQgWK0RFqFx0QOFvIg0ZrGT0iP500e5/fLv/Kvr8XsZF1/7P/2H9dcZFY5qf
gkEZSfeSa0G/+q8159CaxlJLqyAwSdVYYsOXQeUPyzBbNw+t537Om4fGF9uBh4BZlbHTHgLmqYoO
kYet07UBAPzzj2Sv/YW/XRiXNoItGPDRMpN/uzCN4diiwgt8sudqwI5Nq5cybg15Ej/zLjHvTBSO
ddl2B8fR3xkfltue3AdqJkzTnvEcFvSu+oIRErLncPVzJxux+v0LcxUZmgZAEacmuKbsNJt66IE9
b44GM7MROhco+unTP/9G1l+nAR8XmWkld5vkhpLW36cBNcz7CdlFcTLVYl4c4lZ2cqWxV3G4dSrl
Hu2wiQ/0gu2jxQwsJUq9dbZspBVYqOIV3pL9WNjyc2ibavcffra/NR3WG8DjRnfc1XxBs2c9qf9p
UtG1XdKMUuQn1ODPpJivxVR2Iq9oPmgTu0arMKbMTv3uqR5RgYeRwB7rU+aTSOaE6fKYG4+a+OP/
9HP9243JVJjZCc+Ir0zeqPWa/unnSgCRVnbbrBLtEwUvDX4Tz5dnwJKqLCLOsEFBoFC7Bavzwdbj
W5WPJU5/JLyQwa2HnB32ny+Vtz4Lf7kx4UY7vqQKwwao7L8Hf8ytZS46nIYjG+cIIyqkLdhgobal
8aCyuHnJwofUdvQTbo/ktbB8wlmnaLu4YCnyBg+UGUJrgWUlNiX1ecBBwj0z5jkVaDk/NyP7KvLK
h8XJgJpIQ2y91H3158m6+oN5dinmC4qNB2t6pGLxTrApaAtXK5BrMnYzFmLUmfP3sqdTLA01wUAo
r24rBixP7YlK6T3qOhuNB9DgLLGQurU3Z8QQV5bNfENjIuf5d5zU9s6M/D6YGOMFwi0wAmP93/kK
ytCCCHkzMukJZlu+/vPltd1/f04E6S58nueeUSX+kL++50WupE7yrj9iBqF6o5nlaDIsC6UuduI0
p4Q0iQ3d8oE0TkwyhbtcFlAq94TS3uiB0PgdtIfCMvRFDc2vJhc0wWou0Nz/BGrG7z7X4SUNl/AS
heJHVaOGj+MZDt0AvozY6cAXRvUedrBnIiIts8luD2Vow2yzCTWT9quaScmIWmHejIaXj/9LldaQ
//v7oAA/OBGmE8b+0ePHSxapmxXKklw3K6TKKC+iLZ55G/tb1k3Tse0863Vwi/kpCh8nZJEcSHLr
YEIhfF1a9M9tEz0qXJIb9EPGCkJbglbD/i7RLnfAC9A9NlvLquCmlYjW0csUp4pzNGxnms1rx9n2
vs+9XQTTZEGcybDBLLBhTmxwgen3yZ6HGzuC3aRHgIIuOCgdJNfUKrurj+f71tVZ/GDFhILaWj/l
yefZaPsjW1uLFokJVdEM1g2ci4036OYL8y692sA60VAU2IW6jlHN6c8rGR+ak9gwJrZObOxJ0Jkg
MEZ3Rh8g+3njR3F7pRjdJt0yn43IZZiRVRAueueYtuG3YhhwlpXy/PEe+QigyCVwrECgn907jvnu
Rco665rKiuGnd8XpfnJysjPxp+2EkYlVmXhSDJmfRIc0Gu/MNbLS+Clk0vBkJirarJ0hpynrg2HU
1ktfiJCVWeKBmlwSOn19pYCYGaEU8200uFtsl8C9PpuvtkiEu9Fu/aT8ODmVTmMe+qr7GndMQtrJ
KoJZweTrBQwJvDHnWTCVo9eCbMnQ+U4Ors03YV7gri8tgm+YfNEtXURIBieJhlFpsczK6TkZC9Rs
nhU/TibRMgl1CRMjk9O432TUc85yLwsUCnTsN3GcxKd67r9NTU2bD17efejyNwyWl6XvHI7Ok/Ps
mrXxGI8u5w0+clzztVgmLrJVqsd5LvD3tOrsZcup10o8frzA8YhPQOmAFa2fW1Qh//iD1OP36PA+
4tnjc4hHQV8t1XTI7XK5fnyxQ1ufPJ7CJWAylnCHiJCodKufYBDopwzAyYmHJFqRBPpprllMGyea
HtzGP3x8ysXMg9fXOiO4RCuoZHSw7VS/pEUElSd1kRuDIHz+eDFx/UY4FW7m+hVwLXpIK8AjnOpB
tI5//3jpaOyeZ3f+8fFR3sjlxq8XTBwcCcEesHLSG3/5eJmG8F0ugrnmOpungTyFG2OllgmEwA2c
h/My1SQxwoPEnqO6F10wqm675WpUaNF6h7IBVi2m4XZ8cUryXUr9RhqPgCMu5mPvJQzS/LbfdT2J
UKZqjRtNsn7TL8xWprCGrEMWT+z/HOM0/tTRMspNOp4u5EPLa9VWlrk4WW6E8at2RVDb04+s7NV9
VcwI+6vMneFOURf281vvdxesKgcRoSP0ESqinh+Oc8dkLFRekPTk5GRhcpp4LnZG6248VEAnj8ni
rh3pL8W5d+2bUG1i0TSHFJDfTouFZrokyhdT53zI8nTZ69Ek/zdJrZNZxb9tlra9qkaXlYuBdoYd
K2jw729Jry7B6UcOdXgzhU9Rln9Fq88wjMX3mOMUAdEgb+VHXk84blpzyA+IstyVIPcp6UBqsXTV
dz8qnmJzfA0nw4cJoiBSe2illFUWQUYAyy6U+iGL4v6Pq5m5i3FaUFes+rRTlbrM9ZLPXt93d7Pz
g4Thyx/r00Ka9evMvdy0X6RpVE/sVDfE6ID/YqJbLTm9CH+MD713mahDDkvGZzm6+1ikJzDk4/TV
bd1l78btrbdHvLwjiwQhZoG7kGGFYgPqWUKciZQ1XpmIgb0q3nW2vBBXgg1Qtwp7g0NHhcAfcxqR
GqjYONc1PMW22arIyi+8f3epyUfvtLjTHqSlg51jV8+pAbpDHMGWNqDs5LbnKExzkgxRV+L65Feb
sXPLmnYDfF8jgt/SGNZ30ygazqvIjpMk345FX16SwUn4qi4CHMVwLZIoMvTOsYrlZvXDpSgTA67d
EeiNG4x2NB8JakwhqlS3pZfFnoIsOwgEI8wVItwh9GDS4XNcEhCDR+sVwNqWPG3vJdVz4PYRve3O
Mt50r2UQTeVB9YMIZk8vd1k/NV5incMWGYCopopvDwfO7CQb67Bc5NSkp2j+6Glb2SONLv+MlO8h
JlpaY34/pXUOD0DmnMA1O+tcleoarecAmH5Th+7f1653XtpBbJHXJ+UPU5KeYqIsOzp9Rd/NLm+m
+hWNxKyHofOFQ413Sr3mV5yU0NNM3zkZnXq0egeAwLzAlfNzb6dpchx74UzPvrtYl0KgMyPxjZaj
DVHM7Kbm3mCd2AyF737DcIdCRkRvaNE9BAxYBEe3ioM+ywHFWI5zcnvdnHv4Ln5THWSbeYzghvRk
MkGhySsq2jQFqKgNzbdjkfqIgPLygP+5qqryVCscd51YDXhJkmykCJvTxw9vdLp9qnr1UOoKqmkd
YxeeS6Jv+th8UHl6WHQOKky9DkPdsAwM8cnpiLHitBwdvTh5r9FqPXRpu3H5zeAxdo/kY7Sb1o3z
yxRh01dJH+LpZyLXD85ROfVjhgvyOLV71JLVqRyAVg3Tr8YryoexlGOwhM3vagHzMGo2cNpk23yp
T7R0jD3zjuaYlY5zZlMrdi5vHkhPpDa+JmY4SoUI2palsA+nz/ZQOXSv+RXSOMdsaZTGyU64m9Z/
owtDNCmFVR+4g05O73gbhY6R+lZ3OwcmKLN61I0a4BrrisJZ6F9xOu3CsDKu2cqeWhrEMH0rdtwm
NlaQbZz4vzI3Xu6QxuwYXJXdKYm+kfRvd5bnvkLHFUH7PcT0KjYDDrpWDdlrPwbYKiThdE19GcdA
lJHz2vQWM0UCgae+/BxiBIRHoF7tHtNFvECrGGuIqQV9MdYNxlm+TD71s/m78TRUnFkkz02PPqKd
nW/DYCxIlvKKiX1XojQZ4NR163w35vtkHo9u16dsTV1y81vB2RTExNFAFQp4jA/7fpiu7Cxc4oEm
cMceBZJveulzIt8NtRvq0X+QpDkhdPIG+v0+1uA8sQNhp/kXK2JCA0vzlyPaE72HB9lUE4ZulW6b
vPAvaHq9i2r7fmcONmw0iweEz8Tj6F/IRpkxeGKSQbRGuPrHn1Qff6sHjTmg/3RzQt+yIsYG32tC
g820QkvejRdfzJoZN2UScEk+NMKfyrKz/ThW5j728q8NBdllgFF4/fi/jxcRDVGAb6/fethwm03N
HO+i4BHV9oBHfP0bbZyeAVcYh2lRv0VnAyM055vhJQ4+Rt/+46XIePfqoYbROcAdIqV3M5MpnwSe
WWaPconfzTqZme/eiKMqn9z6PmW+fzfor48liDMzs71jTQeH1vNcPX98rvfWgVMzyANTXIOjtGHt
ljlqnteASdl19f3jo5AUzbMvBzLY1j/UR4ZH3Z7buAhqP0frI71qxy3jPAF2dp7mFLAic0uEoAuo
2YZuy6l28GgQXTndzLG79qauX3DtbNk2npE/6nM51/nRxcq6bRqrvkqVfrLCUVytTp6kO4rANSvE
WjqynrvUMp8jNMtuyw8Ykkq4L0eTCszWO1pTMCb69fGRoAMqcaTcKK+S9XfLCBEelmE8Wq0yz/NC
uDC+XVxGHx+LyiXoigYtIbg+RsxyYVgm5dbOs3nb0kQ7u4YGJCGbw+JM8lJF03geONj147ScP14I
zQBM9q+Po5m4S6knQJVcZ7bM2f8VW+28862jL2r8yLX3lCEtxovUlRfO5XAeSIvJ0X0H/I3kIiIN
M66tb3a46L0de18Mc+FxEIBuOTecoIYk8Fhktut1frX77EtT+t9BmeiLga/JVASW5zn6gBIM3zLr
J3NMblCGb01DOdLZr5zwjonVQ4rgR50tl387Z9Y1Otm1YxeQ3mgQiT59rbMIgrCdfDZM0M4LuX5Y
wF8xFdMVgMHCGW1Y4aFYEGMeQfXDW9xvAoHcKIdPRhGBFlnec9NfAoid8B9eowpNwtAlJZwO8JWR
1NylIJ6tFoan2z1xOPkcrTtM5o4H0stacu0ClIu2xWgnO9lNdE8LPzx0jE5Nm0geq2COFo4lOYOz
vhoueELRBi0mUrM1v5X9M+f8cBfWc7tZJk41ACNIlHZCUKrDdGQOgNVkMKxj5vNM1RaeebNEZy77
X64h+r3vpd+mdEHwIuRnmyncCYEhllJ84TrzT7TayFnNgoSe0lmsy+XHC/k5fhP5RytRv9qF3zPp
20Pt+CdLduSVuN6TH09IhkCk2rCNIXBXhJ26QIMHRoapg4i3Suxj4hvPhgNepqwH0IFl9n1SPYf4
tb2TY5ZJ5ZsJsGwX+rAt6ha1lT8virG3BjaO7R8+DyGWA+VQmVu/Qy51NYZFwHBXBobFQQAfwbf0
3Umq/F6ZQJPR5hJNSQeZPLnuJwvHI8vQyu+21aM0NACTUdRHJy9/j95Ebn2yJsxOynvTvnNTtXcq
407RAfUhQMCiob6KnE++qr40fZwxuaQEdlWYbyM1Jkxq2ktbE3qQYpzcoIn4Ghdl9Zm35MHIwrem
xjYcN/U3v+8QKfvERLQjhAR/AKwcr5pjjzWEoh2qqrAwJ2QODTPhRDcjUyQO2cAi00zs2854G1h+
CjQf6KRXU1bF9iXDCruU5TRb4OHRscsMdVjMZ7Xc+iouD62oqqc4pmOIgyrvU/AmvhAU5fBeBmtm
NB3mV0iDNsXSJ9PqzCusoQqGEPDfoqi5iHZDUmjXXKqGeHQSHuutZZiATb3uKzL6dSzenkt7ivas
e6xfnvno4LS4I4O9o728ywSn1Wx+q0xAlosW7iVh2IUotfhac5Y6pIN8Mhf/gcDbeJt6lneAKWRt
skF5eyC13S57HWkqQ3JKhoAudf1Y1vELI6jAWEJ55V1DsePRT8IoK3ZyTd9LyjwQPdIeN+XpP4kp
rffWIDqMyuwb2kD9MHvOiYPCtUz1GKQtPz0a/yeJau5TmSBrYEAqmNgHhSbz3pz7mkZ1A9Q+TorA
GtMnyyAPC9ICjlKUCFBnCSUAbdO2Ych4M5eg9+rHoWxvqZFXxO7w5ykCq01shiFlUX0c29qG8k7o
Fb0JYgcm1BGEy2p8ImerL9k3c0EggFg+fSQ4ra3rBZ0xPt7WiivMgKGziTsSEvoMCqT5WhZqD60T
QMO4BotXeWafI+T320q4oAq+yyX7ntCMOC+cAYvNYHvy/PFxAW8IhEZEEhdRWBWAzj98xB8ffry4
H7Fh/88/DleX37++ekTctYeB8CLJXbaqEcGZ/y5SEAYtEhu4S0T55TOj5aHO1bFZv2A1Qy8lEbK1
hwBMNYAmVufvx8uQzNZ+/hlRgzsmWgiju4b4H06ZAcLaf+wrpjXQtpE0MjVWCcrunFQJuB0Q+QFh
GE4rue1747ww/keTTqVpoG5NYTlbfjTutU6W57BGKyXChXSBUT+JQ9OG+Usshk8NGtE/OcQntEBT
09iX2VoC51CpUbz0DWMVNcjP5pSXrwqy1ivCfybbxEcO48ko/fQ8OnK+RXNcB54glyItIRYp+NH1
kGH1j8yj7kCxjS0Jz1ya0+KGBh3tLrc3xmSQMefgdFDafZlYuCoCPFW5/OTNFizZhndyRxJz8T50
QVzNX+yxUzc4vM4hUwjgwRMl8cJu3LQlFeDsBkMpaetmdFb6TJcEP7UPsiyLS91jfuVODgyzQJRd
wkd2pgjQSLuz5ZJ+8fO8uYQFzYYwbtH1My+7pllxc6zSeKuQ1+/JcpSnrNPDE1Fryzp+6H5MaXQQ
S3cYls59ESIqDzwCxTGMouKtLMJLUSTGt56kgK0rrQHURJTd2KIplADwQ/kmk66ix4PjpRST+z7o
6AmllPiVR2OAB4o8C8N/zEIHcKCGx9OY87F2W/97XjiS0gvFvDBppGd99KwmBjpQhuItBbUISt2m
EDJGwiFydzn2IbJSIstzDBeZw97StbTmlqCsxuRg1tOBFkeLLosoji7q/RtGk4x+4BqDAFH4KhpD
B3Or3IBi/7dTt0cKSv/kY+Re1SGPpCNbrzTbMB/D5c4QSl88KrjZKaOXpgv73fqRqBnH9Xknbh0z
3g3EJoN8XQQizN9fI2oEgG9UwbrJ420ih/Lgokv0w5n0dE7mT5N+mBNPPCQrht00/B+NJP7X+1pM
HZkeGD6mCYWrZ9qXyqm4MAol6JhMxur5EMgRc3h0Rfy/2DuP5ciVLNv+y5ujDQ44HMDgTUJLapHM
CYxMAa01vv4tgLeKt7Laul/Pe5AwhMhgMIhwcc7ea1/EDPqx9eFMdzI/MmZeOxG190aq3mPJklgC
hcup+N5Feq2hYGSSElC0StU+tDWTce2Dsx2c6Wddpt1BejJCpgT3iL4VlGOdBm5VBbuo8qFTDWF9
NZ2430R9yy4BxAhYkurQtuMbwhSW6H01W2UpS7mWuadtpB6E/l6aJEtkyJj2XeN8UwUwraAIkP3M
BoGxKHatYXCNDRVdT396CccyOxhj/8hfazyqzGUPFHcI3Y1WrmwH1ahrtwZhIvq0E1xgDBHJWkVY
EGKqw3XO8wOzenUbO1l3tJFQ1LfnLmkulDmtyyDe7Da9zfAo3wcTMtmMhKSrltZg15jSqp54YWt8
G93+xs3cOUu22Vp8vCdo3t+SyenPnVLnyIgUISH9q59p+V1behc7aPkG9ioG9UPLBszTrQs2D0wS
HuPJr28nStu+TcdG9m24m/IyODdhi2IwppJu/SxNYH+WEWGZ1lhsozrb1mY279RRTBN7w/o43ba9
ae+VsvwNsscfej8G50mzkKR2Q37oDviU8B7lQ3sNStw9iU8lTZuufYlS0BwBmelFEWyXykGdom3y
mpnx5GeHyu6zYxd3LRrDUhzGmI8D6OdNSN7QW/U8MihbXnM7Gl11Grv40R8MCDhjQWx2IzaqlPp2
GF0LPHmRXz1tLVx2kVgP1EGTIcpMNp4BBb2+bXUY3Gz/KRUXr4z2rML1aDeZUfa9mY4Apk6tKcMb
pdFrZpEE31cHqXEbkuiLmQyiXFAzHKJ11C5RpfGihn/XWxQDyKW9OtITh7Zu8dewCdni9OK6mPj8
WNiqc5A77bnN3WdUruW+NCpvTSCb+WzLccPAM5tyGgsMd+t2dFQi4zx40a/OTBT0w0g7Zeh9B6f9
BtbmWzunJNtoPvcBLEMq2VLsC1IQjn4bAACiPz+mtMaQepr7HBLEutf17gZQPywYFn5RIxGCFfbR
HfIXKaLgYtUG7PXMcLdJ4UF5S2ufi1CL7x1eYhM6w7QyzMiDLrpvJ3/dDeQzsf8/1w3SPySJ6pyz
ZvRwv2zizmj27HDLq6UhLh/wtJMAI65hAJeSGNgDY9ULrQp0jhm8yx3yS+ckKhq+hlNTXzK4+jAX
4fUbe7kamkUDzfBK0ySmcOKJfcfUS76hMZ3g4nV7GY6XhW9ksqq4hAYjcuW3ZwK4LZThTol8C0pJ
qGg2F6F4Ag3S7L1ICzdaeaaSmp59M5vBY9rvxCtL+hNe8WRKp7vVYqSHzpuO2+Wp1ir1NFH0h72G
A69rrnYiqotForndC50tYuSd+EQIX2ef2IyFdQN0g36eQ2arR+HsTJZVivOHaB5U0HJdijI7D5rB
BhFPhhax5AvI+twgRQSQZPjhLxWVya4N4OopFF5Ht3lJselhoYm8OeegTleKiZ1yq8FplfjTKYwJ
fPYoWaxUzYDBGxzAd9AVWLm12A2dT9HPjka5NjQfmy51oaqHm3so2roEBGgNqxwtBcw05peJ6Ar0
W03R3wSWI3ZRQiO+y5pnw8SSk/VeNNLRpsWUZGZ/hbI4uQzJcW0jDa/q22Y+LMNOwjcYHUp8sIdb
mpas1cvGyW7suU0tB1FfreHW8C1SXyJG+ChD1DOOIr4N5jM71H4R7QwstunVoU8EvVG323RVwn1e
dlV5V19wSe8dlrHnSg0Waa1xcgyilJ1CENBltdmBuuZzViVMk1KHoAFfiJnbV9cewxECfP0aA39A
mJae3Z44OTAY3YFxb9qaLs6zkbF5DyHxPbBNnx0yttdWhNesqfQ3z5yIMe0VnttJ3LU1G/80bQs0
KDEAx7DM9pKQIuSYyfdeGAEicvdcZLNRWEn7xc3AKKXFCSO//1Q1goLdMJ59q4VNH9ng8U3nB+aD
CuF23m+1wDgH9I3eBt3foPMml4cl6Y0ooGrJAW5raXVbfC7VqWOpJ1Dgf0Duw+ST0j1gEZo5VP8I
iarobRpUdvawSqEelrX7FGVYLgL4oNCNLkNCPaFLjZMQVXlb6vktJfptHBvF+9Dpvyy//WHlJK57
bj0+FZSnKS3gtDfDQ99QXFquh+XKwMi7lyw5tkWT5BsjTb1jQizWmoubK76On2VV6muHcsa+xqx+
DxJuMwaGt9JNBOQlpTL6UN+7oBFrwbyBqxJrqB+JJxrguCkz+jkde7cdlS22fbQ7121YP3RxKo9l
TqUiGiai+qp8eMlc65eGP2AVJYm+Z51pPE8tq9ZsMqb9MgjD1HMY51jTWUPzo0eWck2rWkekW+ab
MaOzWUWGtm8127pOtf0S5HnzlOmuvMJEeonLe0X//1HFVvjkVoIKdRYKCEQuMoEZOiP7Aj7HAohZ
bi8gmeVsIjf3kysTjPi77TDEjWWRvNeEkXvEDWBPn1yVBa6SZf2rQIu8wXUPsQ5oSmsXdO71mbXy
eQoFSj/245Vic35aDta8U3Pnbddyprchs0feUADnKw+DzYE5NBMdILksYcif51mIht2vzAgHgZYc
/0Bof6KxVQnCodSPNVykuEnLbbTkDPczQ2RJrV/ORJwrfCzqNbItEDXdkm+5nA7z6RJdX9qMRgGy
2w195eIkZnzRNB+Wm18Hyw6AsMX0apfA+eUFlhf8fKkZvrScVQAWcfvlh5QNGGCxmLQBa+hflgfj
5b7lBeIlOHN5C3+8YFwgzkLM+AKboDzlqucPoUXQpD5vz3f6M6yrR5SxyTqzXgPBy9YLf4be3V+Y
mq+bXqCxUPUb1kr/YNgsT1s+/j/u+7r59f9N2jxEW/zzlRPfInXTyeBgz3/A4OuvuNzWtIJItbD2
T1z80IG9UJ48WclTQs6BuW4AxhJXFO/73nEpHT4uT9Dkh2vUxXGwh6I+u0tW+fy69rREhc6n3hzj
uzyynInAwW0bNT++7lru/8QMzc+tsY7sRztHWzxHn//zNT5fMx8o/MHDVZuFwEMF7y8Mz3K2HJYH
2pAdeBK3mFCKR5fm57EpcCGPnUq2sIiqU1Km4JUII8GvnByXP3OwXGNff1Zw1N38pVq+SRAwgUfN
h24+SDXGdEnCAMBSP5zKAoSeQXmeoh43vw7LfWkwsTMk7SWKG68AB5oSzDb/Igs1fjmMduXDCMa1
dpic7NmNOqRO6AUSiwYyOpdqNeuaYLWbMQp8BZN4DCn3ufq4dVJ7b7rAEWPnSYPjS46D2kdpNjBF
E3FYlj/TMHiGTPYA1DTZkPwx0spfUTrXCDASyA7GPQs0EtEstvgixkPFDm9F6/A5CY3b1IicnTGS
o+ey36ER/qxyfmDazJ3FOcc6y1+d0TxiuQLo6QX+vjZNPORUQVGBXWMfuT5V0BejtG4byOsXX/o7
cnwoNofehTT24GTzBlf9yh7rD2px9MppjGKOO8aFx1+GF0STscIWPW4b/NdACCXVzWYLvCxF1BKr
o6fMqydlBRr6Osy94RZvUa0iqLzuWY5QX6jWdU1Jj7QdMYu0rzIh2Wf09q33LHRfgI5wfhTWa6NS
tc4b91j78Q9G6w1NQH4fP9xHmoNeqxx/TCA0NJny56Yx64wuSPHCejZ6+13TsTel0Xqwmx9OQ58F
Ew6RXoJ+gVcDaU9HOjiBwWaBaTyUkJJhTqzDNgbnDamrBQ149b3wexmWCVuPREDTHY45YouIzg3w
xaPyvLvQoZ/ojyzlMwLfbMyUazALc34Z3RwKMo5j7HoKqLLRhlmPgm03Fw1SB+cxIZtPmHxyNTux
EyTwo4ZzYu4rBDvC3eifu+ItV3vDZZtlpizxCwIj6867D5ubLB/NbZ6SC+mStOSwrtk05rpjT5vU
AOBYftEIVDQHTbEne5PsrLJs6VhRlTSM8DrHeUC2ddeewiOPNuKBEtWV371eFWOIopg0n50d8ulV
LlASazJwZmUvfDt/i2bTTNRJQU8Bkm76o/S5uIQwDt4EZ6AmPWkCbr9VxDmygaj5yhowvri2I5yS
PrmZFLgGQruK17ExIQnl4UdY9BB9HX2DQtLbThaQYDMVD6Nt/fSUt7H6UxETMgB60Fu1lW5Av8ND
IwB57qtBHkhoG9Y6yp2drpVQ64NmeDaSlkA9TRu3rJKNfRZgv6nKvDtE/uBii2zk0zAWqJL07Dy5
2BidNLWepkzU93TViQdg27Dc5QPsr9pePOjZqDELWaTEldOb4RnWNZ0a+2hHpAqSeZtQ8DbIV7QG
+0lrIeWbnqfv6Csi6LS8pwF18dFlk7iCLsIX1AzJaUSljNwHE6bHb1DLAhsfmIzHgNTTvIpylD4e
Kx6dy8ZF44euBb2SSRuNykTdPQ3g8m66InpmouielkMznIah1h+j/BJ6vFJUmj9LB9eHUF7/ZAMT
2kS6z1Q4/UrCsD3h0A/vQlNzVn26MwsPLjzo54NtT/PXRAsf/MA+BdK85DRmnY5Qp3LCeCibljwm
+8FsTPthEOFuTKbuTm+NxzKrfgR66vIQqTyk7WW3SjYVG3XRHx0Rm4waRL1VucDvm1YFFIFqn8va
vBHs7Lo8a84Iv99Z78S7iDIidb8Bx0wm+4sdvaQ4cln999XWqwnCM/onhB7NyugIYxLY6I/QgrMp
0a+lcuTVMkZ5zQzkirjIo52CjM43ObJIP1IJZX8g7H4gLlLI+7LDfKMpQjYpV9WrXHs1h05dzca5
DOiuDtNUhps0DQbi6ESxqULyLxHjBbgAm19jYjyirAgeG8rzgdekzwrc9VS7j1agGFfi11SM/cVz
x+IaaeJhUd2UFVXJkFxMHJSHTvHj/2tlsfjDMy4dB9WVbVq4OYTSwXn9q6546ozIDW2zOMQCwErf
0fRuUrI/0Aw+O4gWH4cUTks1jTtrFncMqgn/m7dg/Jvbg/fAgKoLS+g0As0/5OyuFzQtaMoC+xVy
J681bm2fEUDrMQkykb0l2BpnQUCxc/MuuJEurAojFWutyLt1XZopyjg/OM9iU70T6W3n+E8NzWUI
Ir1+M6tAl2rUf/3BGbPg+l8U7/Mnp+u4J9DhS1Tv//rB4WZIzCiHQxq7DWHIlnCOIE1uhDkhe88B
b1gdqXxDJ46dAj3NtikmTvcgZPwRkmvg1dJ9H7bE0QcfytBfcoo5FH+sXwhULJI2K5bAVGPAaeHW
Bek7/Te0gNnH82/vHwKwVI6r+DUWwfnfTARAJvDMCJUz1GUs3QHibMKm5peAsRsjqD6iysjWSJ66
3ZTY3zoVMjzIa9S4zTY3crlF23/pnQ8rjqrDpJxv7lwBKaPijW/eXTQUxX4gCWBdp4G1byJ5I5uk
XS9/hP+1gD2Nxa//+3/eWeVlm7BuqvBH8y9urtn887fr9d8sYLcxxMo8ff9P/tM/4p7kfzCrC5s6
uXAxWrlcv/8gDOpzqJNSjAuGbmDJ4aG/LGCmPT9iC1uBSnOkrfiu/mUBM83/wJZiWQ4RuMb8f53/
iQUM7MEf8U/cYUKxcF3B2xDmv9mvqi52MsQ15UkLbWBbo4HMnzqKDa8/8YKXni1fMUzauqCehS7s
MXaEuc5bZowAIPaibWL3rdYZPv71MKNYS1aYeiTl0fU0BHwSFLaUJ0p1lbltjWPQZ+G5NWfbAOXf
zpPrvmo+hlL3V1OdE+cRTmtarhs5ioNLb36HPYfmKdT/U+343Saaw+/QUdinQlkvhcW6q6rZcQMR
UaeO3I/TcvZ10EDdGiFV/1n3DUb9sDxEQAByjeW07LEGxITs7XItfnFxAp+K0f/r4NeFcaLBTz2V
AX613Iwxl66h3cPp+eeTlweWQzj/j+VseZXlbMxqsi2sbCsGP2Ig/T27monZIPYXWEl6Xg66aIER
TZ6C421s1WhQeMc8ffo8a/JNGqMuG6e4I5fUbo6zdTyaJhLeUldH9Oxq9/TY7F3uXUjQE3hvFWE3
pp+dvw4YbhFAqNhZj7AD0L2EnbXpqFitDMsozlQqLqXXwXC7SZVFh7g2sMpiA19FFaGkvfODng+F
h3KC8K8ndFHSZBOEdMNniZc72vdeH80BnsrBSAhloiZVHim9vXEc7a112GiaXbLrSMyjszBMh1yl
FyCYiBkqqBISENnVbwxxHXoU8cR5EXoBRE+naUWiTDDGRw0Zpo1sByptK4KLNv6m5pxdOzcBMjDB
9gCkiMvhXEVmeyHmhPAf48PvJ2TrAwrHTNfBO2ncFDT/NiaG+GtRWbOpuneALnSPI6DBAejVRQ0k
kldWra18zQquNEy4OpsJzV7i4tSTNKiQzt/IwK1WAe6qvdn7HRKnuEN8TwzkXpbI8mSDegCjxMpI
+wt+DnkxFSL7fqhRCefWRU9CtQfx/7I8hjadT0+D58QehOAInqAi5aBa0vaCX/06sqG8ivld45Z+
6TRj3FVhgJSSx+ivm1cVpjR3LHsT6NOz8qNqTwYIAU4xabtVz6/Vq5DPw0r2rqH9oEHs76axFPB3
p4hGRXtV7VzmqSX1nygyUb+o+l/u66u3KgAG0PhzMShIz5oxQ82BmBhI+06Vmzenmh8OYHs+Xe78
OrDg2WopsewMgOCN5rqbkPxk4nzOyy1jqIpTzPqeYBybrFnDR0A8kyeq+8nynyGR0WgapXHOoxUq
kOpE4Q0TOGYK4lw3WPRGVEIJIHi/uzFjdzi1FtortyFUzihDUMTg90HxDXdxYDQnlrAkCjjp92BO
qeuNkc6bq9afyPm8FyTXLYDnWctRUX0j1ahIpvWPxEk6/HDo+Iz50Cfv0uIv57hms8pmAHJaA0Cu
8K3XMfj+5S63mgn5COXQ5Itqy5BAsJfWq1VYzDJPJchOyPHiVGUMVewLOp+o6Ec8dN2W+mh5iubD
OBdalrPlvsHp9lGcWPuaEBcEKo6Fl0Yd0kaFwPXcaSsLiH62576blQsIZC4NLW9pSv13QfgRuuL5
k2xpE+XOoK2pq1WnDNVRaA49cnowpAaWRnbsskKtSdDOwIVNYTkw1nqDEcz0c2NN6Cpjgz7XGhfu
e6OX9OE9TAc0mCA+6CcgDnPAab/TLf8QZuU+aQGOpZoad13UgAsZ1al0nGFn5NmT8vjQw45UthRr
7Fr3YDxqo55tmSr5Mzamu+lDAqHnJOe1XU8esL5L3ZXBzoITkZmdewyttWgz66BZZLrMFG6V9kwV
yykaZ0pq82E5o7PKrjckbTvX6M25sLZOywUwWtZfZ7gZHxq9LT5p8gtgXlmsGdcsmCnntfPklXgg
8L2IFjQwiE0YNf1pyZWQhD6szKQaNn5jjiejM34Ytq0Th+XJnTnV9/A1vVPZ1yYteNS5b1b9yxeA
tsslQGLB+dtrw+Kbmrn2DConkCRw1G/02xWsDZ6Z5DS9hoJQveXZsUpAeXh5TWZSu4XCUxycHsq3
ZZIdMx4JcXWOYdoTS8VwSLlm1NB1SVjjD305dMc/fvflZod3CGL9hNqhDpzPj6GOujV5KhNQGYqS
n5z9+eOwBnVJjPGjz0S7nuh9nmRHE9wqQIXmEypaI2XTHYHRgQZDFtV8gcZWvpmAI4J+xPbhldi7
kYe7p+lmsM38QN7PDqhleyJbkQjrHN2lodHMwLe2bd1IbDyhlatQyfZU4WQNUTJFc+NO13cFsY6n
0WUVoHfBo45Wb9emBYDWqKeTO9gt8PNus8D9lwM0HQYwcv+QKVgJO8tZlVAcgw7Pwlx0TiMi1eLQ
Q/TJXFCwk1/0W19irC/RVj2197pfNbtleFsO5jzsfd3U5yEvDeH0+L4NxjL3mVtbtjwGRH0faWAC
bpXT5YAa3V2nnm2tLNlcIh8qVqELXHJzSslyaARSUQPw2TIGpRNDOhE2aApdcF0GzViw5fBL9e/L
z13G2+W9/HFz8nRy41W6U7P2zSb5xkNQ7cUFeZpdCQlscpLX2pJI2ppePy2HWkvkpk75RHId2xBk
kXJvNNbvlPXXlniO4Iw1DshVMYAje9I8Fc+oda7MABtPbnR8l5bvprug1KUiftAB7f4ZDdJ7pXYs
LELjArHDw/SWlCjx+Y8IHfpdbRsMzKUZIwyo4/2SN2IkTnZKl0bKcvqVRPL1sEgPqP0xs8zP/bp7
OYtQRx3Jc1+iPOw+sg49wXHLrUUQGLXQ6b9ufp6RN3o0e4b2ElrBZwoIWkcY8svnWCCYBLZboiDK
8GkBCgRgR4Wczqt+iVDn0wh3j12hOXvfTsdtWGW/8LiIk9BMQTE9Ryjjuvfj3O5ZcleWs2gOL4EB
TTdqOV3u/HrOf3afXUOeyzUfHMr8Wl+HNINFIEoM1v+8/4//vzywxMIsZ+1QamtNM+XnVw9tbNjf
Lt/CslLoAZzBmBfsS/kX0CbBSKWnJwew3P3fptCvm8tZN8mAdsY8uS63l2n262ZK+E0KnfaEZwnn
qdCH7TLlLIkdVTfSyFtu9/P3CDzCpktrsrG/4l4cncocF1frIIfs1yhvAf/Oh8EmxGRkRib9M5wz
1ophhf/aYUZmiAZTi+beAxBXH/A6efvRr7dteSB8CSlmgWCf8C9O0cYyFSZkn53+fOhvzwJq2iO3
SWnTLc/KqHTnxXFCzkfUx7z6qOdJazlbDm2qw5JcTotYTdV5OWXXggNiOV2iJQTxJlTJ5nlrNAe+
rl+vYtRWgDB16JKznwfx5jNdV3Tw0FefL/73e75eculZLq+43DfUhnNsbfSIrJr+eFYwBs74+cjn
6fLTP9/I8tTldlgi/yJehN/x8yd+vZQeZeUaqm2TnW17ZICYn7T87D/exefb/nr469X/P+7L0zN0
db3qdmyEjnCBxpr9aIiexFAbPKakMBHqNj7h8SdBL+yNzSDKG0m+06bBAb3qpuwlCp1uk7vFS1yY
HYvZibjbSpd74dl3sDSKb2yFf7NEf29sStBTgCQMJQsiZ4Oni1z6ONqJRQzr4HkgxmxDvrB3Ugg4
ZYAdPfUsE/MYwZBJ6DYzaurJzENmGqcGnsyMggGqe4JGjF+r1F9VLqdVI6CKdPYZzyB05rBaEVwD
tW/+NeXALqBvSZrVmPiUvWsITtmWrE8B/0cV34WmJsMiw/tZFcm+yJpfHo54vr69tw707s2g+LtV
6psTNTbdlShGK9+tZVXtAER8h7ZGUNiuQ7LGQtsJ6Stp5tEmMifl64J/Pj4FGp9bUsszHX/QKGH4
FjhNdhMEP/vxI3G9fUQeAGZdrdv5WfDagMdbocY/kiTLRZ8PJ98092ZT3CLUwN3mo2ys/fangrRY
kMqwNzwqEpEiS65i59ZWzatmq58WFl81FzDSkbmV/7oiavEhHrydGe+sijzeukA7KROSOhPzIyZX
2qU08dKlH3rbQegtxe3YJu8pGGy9pENtYm4vR3vEIEH3hDMYxX3GjkMiV/HV98mleSIztz7mcdIh
KJA+dhHITuyy97MRfpUSMbfxaVJUBNLtXad51yfYVwNMRywY0TnWYlKckZ9uCraP20x0e00imxvw
cA4VgclhEWD6NZ33iCv9FDFTr6VEV6kH4dM0iGePOAZWJNoVcUt/SlmYZZYS+6HxTvRYEFUidj/0
vnh0euCUZpIfg7SUDwScPDpFctPjV2YiiQldEP5tWxODCGVrMxkaRPu62NAHSvZkFe9hYhVbP20v
WRh5PzUURPwr11VMF6YmDnsdhAxwtRTkswUMk2E5EWJJxl8eIQ+RyHgn/daFInmM/YZUITuitjyO
t5D54mOqJTdFiXCt5noVwsvXslB7ohlxrSf1VvaQVJ12IsvFsBtMxf2dgURawkA41U3zATi8ODm6
PdCHeNWkw7DaES5pIo2JpLO2Uh9KN6TCq0P0H64H5HeGG0dnCfVyj1vmIYPoPsKnTISH7i7+VppQ
72rrQULc/1bU+WvBEIUQHB+JU7b6GjNXtTemvrvq+jWs5UgUGwFP0sANNHaESiW0cei33OAFx/mO
RigW9ypv67sx+w0W/jEfa3VmZMVgHTD2PdmXklTBh2p2y/oDMABd+zkJ8ZKF3i4JgoNbuOjTIgcw
hq+afZzQsx/jOlxnXU3EdmJtPEnbw0YSXZ7bqAZDKvMcuXBZr8IW9w2W936lyNfzM8zGVLVY5jlw
r1Gop50H/GLOOPbaXyxyAS0NuDKQaiNt6eptk2AbbW2dDHT3lDrBAIIuuik90WyVH3/PY505wB02
aOYqwKmMfHbJIhQ6Cs1YHKIkiLymHgEflYKUayUHglIfC1vzTkkT79AbuNumlOdYt8t7bZDmKsL8
sUOr9xOVfb33GKPW+phC3CSUpJADu+imvsmi/g5Ettq1ao9z96lvYXG7Kms2jqH/DJVxtkZipY0+
fJ8wjZDno689A7FczfW1y9zu6hnVi1lZdKj1GR/f8UEbL12X/C5CTL00+iESo6GzNC7f4p0yBb9T
p/PpiPjN9QZK9PmTCOxsVefxzzYnWCOfggQeP3RJWnfpY6oc6G3uhl5NewcShMaV2td58gDwKtv4
RNLADWiSbYOHiHA0EosjkjHgnBAbMry3fv99cEq6xP1zgwye+hWwkTpByIFbbmQWT414O9TBmbwK
iE3qo8t2TcJQE9rRye2UuS0z1Ek2HK9hjgYp9A2RTL/hbx3ioINd4drdDjns2Q4LG9FLgbN+/oAy
J4h3CUa5AKwE3FbpbfF/uaSPAAwuTHJKXdZHm6ENP4p+65DasI3abt/HLXJTFIwrn62nw1SV4I5o
r4mpO2gCETsWoSzXeiZ+jhmesyj8JmWJqC+XGrz37qOt0azpbsH3AntjiMhiVv1sjO+dPdt4itg+
UIdaWlSqlTd+HRLs6OdcGyidR3utmoo+VoqWe9KCN4nkDIDnUDiUr/sc4ZfXvkkzPuXshndVb51b
GlE3IguulY4h0HdltyN//IZ6s7MDDDSwRXMzQMYoOsOxuC8T/JgY0bduI3eRHZpbDN2vRIlh0ERK
su0U2BvMnO2q7/CehH2Mbw9oUk2NHZnduzSkTid+XqIlL1WAuzDRjF9GfudblKFkPvZwQEaGwhcS
Ec71exFEz4jk3xs3RHPjtYB3JsyWbFdvRi8zWBYEt2YnrjIgUM0qbtNM3DlT1WwyNyp3HRkmkzuL
JBpfHEfitumQzrnw5jPycbIsaBHirckfpIaY2mOAJAhEvy/8rN1XGXELpq89yFxM2xQZCg5WOBIN
joggx/05RMMKSwKq8Ka+Q65Del44XxDTJdTTOzruFKv5k6X40Ed/ZHRAa70lGOisEUNyzPPCOsgq
2RE77npJfMvKD/StbT8TPnZus+DOBsN+zjv5Iecw5aI65TIMwTCPxhZ5N06qyEHnkMYrT+jZIWy8
HyIYntqJz1GLAFUkHtId5jHILi7qaFD7x7YzHoRlniw/uoG5jjrPBNAY2CAn6sjfIOfeAKD8SPI+
31kl0SNBhMvVrefAdefdi7qQIipLQNOtb/URCuyAwb9D149FBExd7v9iz0EVXwKGf6207MEt/G4l
kFlTEi7u9PDUZ4TZZHZyMqKQ5RPhOSSvmrui7R/Y5TJR862rhMYIZ6EKGNH8DdLX14YYn9jsPeZG
HV/6UGx7iMupBikLbNg1mLchU/qAaTzZxDpWeieerqNZ3AN/EWcNrnGRYR2nyYiZtWjXOtb4FV31
4t7tKmrNDlZu3yRqGVPcGqHGmZJ4UHoxq1ubnSIJRDYVuJq91zpGiLzOY2dHtSm780NoPGMIwiJ3
vzMcIR1hMb8rGoEcvh3ETVfF50rXT67LDB4Kf2CmzYZtm4R0YPqtPbsDc2N8KGaXi23qNHk1BCvU
wEMkqYWkGQArQaoo2gkgXT6lryzNz2Md/7YtklVa5qSN3mY/8kj+hNwL79cGk++ztFr10J9u+6Hf
xv1TxpJwb+QFrrikPRY9yS15Jib0HAXcT5jw9yiaL0FcGreTYx2VpLaboJJlmaRh+40hP5GPmlrY
DCVS9oyXXeUdBUpiRBBB6QTHdLTwo1BWx15U0d5UczJ4UoR7e9ioxJRrvPoKirOrM3d8tApD6UJX
DI3aQYflXSJMtyy0gt8YdaJM7FLmV5aR3sFKiwdTPWIiEk9eJXCZ9PWOTMSZqr6xyvINaogDbtV4
kQaLe9c271Pfei3MekMB7144ChdRmQG/FRPuk9r1oHnDJjbQBRCKgV2IT5x81YaKj6+vogIT13Du
WjhAuGcoJg8PLRD2tZb3uD2HE0Gq0Vqmxl1Do3Pd6MMPK3NG9Pqk9yL84YkeiT56Nb2AgGRf4Bnb
3gTXJT20p71Wfye0Jtzgf2s2dgFHaqQvhuwpBae2zkZmm75JnqBADkh6059mZgvEH7ZiP+bUGxFq
OiIe41SWv4wgbXYg2QfSzdoTNBVcNMoi04SSbxzkxUF4yMcifLnbBBMpuxyJrXr2rKTXRPGTk9xC
MlYj2erNW71l0hpkvC3CKSIRSSCpD9vvGKR8UpzCaR/E6q1qopYBz9l6uYQsVrXvamie4tYFokBV
vZyoMYgKP8e0rbCPrsxxeB8z7IWp4b52KSZe3YY2W5QKxhKi8gg8CFc2EvVEnm3HxDmdpZT0KQCl
qEsxT86/JTkgVnTrFXubuIG+TrtTfu7C8MMC5IFM27RXlvHSR/1vcgp2ETKpnfK7XxIOVTqHiEpV
EMaEnnqQ2TpJq3HXu/mzUzJ/jKn7Gk9YYOzuV5ui3Ar8Y+7LPcv6dy8OxqPvsljOXPWg19k10Ian
OPJWCkLmqbHafZZbI5qfnRXrKeZqvpD5IEFSmAM0l57cXTKaB/vdmJC+FWBMtlNhYAkDifPipxiV
qJMJCA+QmJUqh3Mjb2gNwZqDsbcKpvRZj9GcTdCY+JOZmzEZcTznVIIs7YxpsGEUnkPm9KZ9mYAV
3bBLMWKvW9UTH1kxej0UJ/IIAjS2yfg7aOEh1BOFR9/g0lbymVHiJ4p+zC6puRedX/LFgDrauIza
Hohp5mf/0mkdk6jvbCI66yu/obXgYhf4f+yd2XLkRrZlf+X+AMowOOBAP8Y8MILBYDDIzBcYk5nE
PE8OfH0vUFXdVVnqUt/3KzNRlJQkgwHA/fg5e6/tadXdCfR+MwPV3CtPz2CXCacULFKjy0AvjX7q
Uwh9I7O/FXAhxglRKC6PlRf9kLVN0497spFIExXjaiyskv7IhLfGoJnY1MVnOFUzFXDcIVn6YeSt
iYs13vv+/AJ0wrmMsIaYkS9J9nvrAtUt2FzP1AivCMOea7O/EErz5MJt82KuUhajFIyz4cNCqV+1
7E8c5KvOUks86y+BnDPjC29jBYl7CEcEtY4WckIOg4tnFgjys5C6D2njsgMusgbZmlOBCzrMrGqj
YS5V7tIp9VAGmlTvncp5Q3y2SFwMq6Gw26UKmN2EwBEX+lh05PUK4yGhwxDZiLNTObxj5fzmdhqs
HQdHb9mEgOrj+2i8k/fzLciABrWNjd93ZHduUTP3RnMGgS5TuJWmck4mkvMjrgq2TPx8yCkmxv1H
uk8J8lsv3aUNsL0+VUvRdS/RaPunejikrsM+bJo/ig7RbNL13UbjGM9nw3Us5Qafvr7uk+TTq5lP
a5V+8GUebFBaButQktOAd528hRE/StYadBJHCfu+KDadfVWF9tINnx7kAQBKL4ONNTt13e+a/SKl
wy5n9VC4CrnzU06LzImAMbICyICfX6cx7lmQtGEpz3ap4+gviMnOx54/RKVaxYLKgQA9VZTEsDWs
ICQoLTO3uYQaQ8EqESwP8cVDzRigBjUCHzMML2FZGqx8vObQcot1xczcoBytPf00n1EXkCoXhk8E
muPwKyldvXYd+nFHx8ekmSbhBDblN2bbReleohZWiDakq84LyrUxeS/AIz/bGfZAvWtn0WOfF8aC
k4rPNW6q6B4OnrsyIxdIdkp1rr1ZUegtusYeTzL6wO96wQhm76upFouMurOfLHjtlXXCAPvSjGAU
lJPnq97HN3bPSJtDDNWzGOMlMtrwg3z0aFMlO8XpftlmJfknxskqpycZcHtma2u+TkaC4XToLX7H
lDewx09IHT0DJUJ9QQ6WuQ7grfQ6MsrB+FYAUYCIqFawOMrYiWHGyeeQBvQCkWNiIzEgbRMnRnih
Hzcs7CG5SJvxKTKLqhluzhjfon66KhU9BdG4hyRwbpsMhMPZTsxvBb+CT0qUrD6gxMB80i6NPXF7
aQ8qKtHbTHIzH0wngjt5cCloA+PRSoJ307deJrMzFtYEuD6uPuNQQu/glNATFLGxtRcX9kNp6yeS
BYxFHfVYI31+XbtyvoupfzK5WpYvyM9c6qF4dqfpVuGF2hnfGCpYKQUip9KljHsSrjLumFrkBViE
GgGyt470+vsk5Xcnq2ghGCfdyD67xvtudd2PPP8xNCSr5Aw4Mh1RuU/gt1YtMyf/NHmx6VR+BmHy
nNrFDfPHtKRjCVgnlxgokplJ3H3LKbAXU8SShMwc50ZbvKdxva9rzBYwYVyR0ihQezEC2TPLZ9uO
jziOXqXRPA+SOBHFqLhw/SfMl3SW+/ozcZMnL7gPons0G+0hhDLU6elHqTNVqqV2TLVug2Rkhq+F
YlMDTFjaZGdB+6hetehSTtE3YmV+ZcHZamqkTGVp8Pa4J2gci6ILH30cCZVmnWRvf9pGBkFezM0q
0zr3PSRFZmh0kai0Q2SgMjr47aslml0YvNUq0PZZOz5p/ixR11GgRdcp2v6PoO//Jy3YREmHyu7/
nRZ8DYufv/5r36Tv+c9/EfX98YX/l+tuzJI9x3IwP7uo2/6PqG9Gvns48TzjH8D3v0v6hPk3vgKV
H5I+R+hfwPe/S/qE8TdD2LqBjx5K339HzufIP9EZuxbmVl4Dr8v6naVdYdeFoeQVOxLqcww84ffx
EDr6bSScfKv7xYXnol2PVt0vcaCCLPEUhxBgvVgLjE2HsTOG9p4BOOxvLhyryLTfXJyGuKUe3Gbu
1BmLJkneMz85yQLakCYWbnwKifdpZml99FTl8kwUZbm0BwXnpkaWhh6qwhS4xWyM9tbBo1w+tQMw
kokJ1ESqLTtMsAuylHRMFDOtW6BGs3CwVAkraNrp9246ydpFDaLos1aaOCQWaC0tRjRAnsKiN+xP
zHPHXKPxyLIJYfiu4er38paMJsyKeZuzdrDxFz1LXm7Gn5CpiKxq5LlM+2RhKuOSpOmuFfJnz45d
e5hio2aAidsICIHZyWTikJhiZcFur+ru1gp+dtysPJn9GsbxqmF5mcLg12ivpNUSbmLj5u5w7kTa
s3RAvqLnOiU+qK6Gd1MqbZXn/dOgp6eoTU8Fse8dHu6FXa5ERW7ZMF6iWp7JMIMmNR0LT794vn4P
NXtn5ePFr2gomZs6M+611lBu1+sGr1LkpCe4AZ8GZ1BPi179BrGz293M0H7rkmDNPNFv1jAXz9IC
iauSk5PE74Y9HTGI77yE0EzyOEKdBM1g7yUtyp1uwyHy1I3TRcTjMXaGrVeDVfGiQx2jqZniU+Tq
3BXRqYSqhi9MUjGhOFuBjN+Z6bC12+RAo/A8cBAspPNWjc1GauNlJg+146ue4iz1RPgJZIstBpoQ
wFRcS8bRhy825Pjv4wyaDGUj8hyYAPzkovHhVykDJXXJNm+9Yd56D+z0IRjWhA9fytDelW14iGGV
0rw86DUIaq4wVLh71wB0mJIfIkk/7SD8rFp1nd/GUpvulctNLaabUW3rRP8YwWYsyBuibbAdZxWj
S5J2Dgs+6chfHa5eTmQ1msAjOAi0R4TXN5Z3UMZwUZOz68bokFmLhHy7YrKJtucdLNXRCMUuCEby
mNNPNyBCT2fDjZQFmzQ5WTZnZO7JqbJ3uq4vBaIVEuI+3NI8ue5aJermhON1KMVbSNNyGgzg/cmp
ruL3r59B0trs8rhgl55LB0yNVfDpNy6+sVxtA5W+z3ARRzRrwVWhSw1iYInM61S046W3BiBJ0Zvd
xZ910rBItMCR44M+piemTweL5zwbo50PiBRc+33eSzOcEiqeLhGk72Tg8B1zr2r1c1LgJ1ZbAFxX
kXa3WstO/bwcuD9UON29qbsOZP8F6mpySWonfW/6b97IGXKY7rKa7vMV7PQREl1CKzN7n9+Y+X40
SAiQEbHjBcnmI/x6CsB+IBeCX4k40JWyMbpJsbNNLo1WTZeh0S+tOWwLEHgq2wdWzferV8SPHhKg
VTHoo2Gw3xoFcmaydwzAfpC5NoWsCb7onjstXM33dpKo4/za0oC1bOjbW2QopLcYdOL8FM9xuV04
HR27AxXKs95l3SZr0k8lxDqK3vCCr41I3Ygp3cw3E9K+DVLEu9/SyM7uLe+U1cs3NcfKcD6/62Lf
aN5zUDab2o4PGvFehdWxTE8XWcPNsNWNwJwVUPEyUxcNmLKMhy3+VVaZInp3A+2194InsN/2WdT6
R8ishNTzVY9dfGkRQkz+w4dn+y85cw7skZ9tPh6pHZd4vY9aEK3b8VAEtMFBgGoXfygeZlS0M4CD
MufEcNKbXYeUOobPlU4QESFU86c20rLpaP1goPOkF/Ghra1dZaanrOK1Kx6PMeSW4J12Un1Zf2+s
+rHrpiM2rFvT4MVLkYP56jjxIMx/a1EEte6gWdxeinG1HRjHyu4+yAS9qFnDJrpbZfKIxaLc+iEN
FkkHmcUqYvq3mND9URyns//5Ni/YQtWroIgfyR8jb226A6N9b6vqxfTvNDpulk9/JxLqwwx/NZG3
D5Rznh/JeU0Ab3YOY64dD1Fj8owZBp3nPnDfug54r5Gz03jirersHXtiyFGhvTqCZ56FapH04Ffj
95afkeasbgw/QkWbZrAcHrXsPfYGno/woQ5xESenzJTnrycO3pxhMrvwNfG91TRmEv7cDA0f+6jm
MB7PapZxrvnRTgeI6g5K48CIFpJmXeAvdbt9dePqnf5Zj5zc+IgDJwC6ay8kRtsH+LJQTwfnELPE
Evo0putoHPU1J20rkc6B7e4Fpg+0uL5ZZWHV0MlL3jKlLl6RjMcR9URrNAz9MdFYvkt0O55AMBID
vPY4arVlDn6c0acx7VP9poawPxgzaOhLFvT12dd/G6do3A5Zi5bEeYrC2Nx8KQWz2WL99dnXB01g
tv76TFjzy4b0h0PZczEWgKqpD54MXiHdKfpM7QPdSP+AcxGPMwzAJcblyFp69WQcvj4Ms9Y5i0VL
Yp79asA0gTPqH2Dsb6Ajvoa0X9dBi5TOpVe/z/qE/kZfbUY9uhvSCPdjxnQrnFhCOn1Xtc7GcLU1
ycirfkrIRtDWKCwW7AGoSN/c5tMhqylBnjjm0MDGdqUWFVraUfJfWhMoezisswZVRNVpzbEci/aP
Dx0SYjIJqmk3yeYsw1ptKIpoeKCPgGaGhCO85IUomNWKu7vwUvt9sr1dyC6wrkL3vc4Nl7N8T956
3n0HdrPMMdyvUY4tOqZUi85R7MapuDs4cldlOeRLRLiMGgiSMlq7RUnLjT3F5keqJYc+t8+uAL4z
DwhJy90B6XvrSloTE495XLN48AjkY3fNvOkaEK7Jw7YeUY8sGFt8S/WsfZwz+lhsjKJZu1+omspn
Vi3fyCM829lwM+vxlojinDo+UYD4Cu3oPRJk4uBvhOP2T0X95Q/72L9kDv17meyZjLId4X55aH53
ZUUxGtF4QM6NTfuzSmjRp7dcgm131Zlu7aQRZk4dpWT1V6Ey/+7Cw2zD6cGyYXjRav/NCOhBjMqd
UcLICowLI5l8MQIBTVcOreuUQieKm6XCuQjk4TyXSn/xi3Pa+c2ONruQXMkr0E0PY92/2ukGKRV2
N1IRzZYinrUmD9uNVpVbT78mxnB1rOi9KfateoLAc6wFqxqFbRiPf5xAP9T/Cn4Vf3YF/i3JBim8
Ra6fQ9Hmzf/81xcCKMiDdwCPbr74tuqvNpUJKdeYAR/HksKAMCrJGN2t7GWHWh6E8TUfCcc12H1S
ClYyiyIyHEr5+p/fIvnvjj1emefYupRYJeXvUUklXMopHt18R15GzlJztELrSWvoM6gBFAoez7VI
uh9ft3fZUJ+nON8H4xY0FyQQ77qnPqyQBeCrPHTt6RJsTUd7xTZwb9m60JQsnZEyhNrOyUaAMgpy
hP3meMM2QWEa8gDMVTppeIzR1TUL44Ob6ZfJsnc112Kg80zPm0Zwf427em2IN0LrNhWbn+/Sge/G
be02V8L3dikscgb11LARjy76BqcGg9xglqgRHQZ3Ytc/kgnlmBJnlAZLadUX1+iufpl9Vl7Ht4/f
ayZF7GFLU4Bfk9w1i1RHA5ty/oNOhmhw6G/wOfO/SDr6s9tDGLqJYZJEZ9P87T41UbxlhSnyXWg2
mLL1C3EQhwx67VxZq7vR1vv/fNkN68+uuzBIV5K2K3hGfssh8wZCFPif+Y60v2OTxs8x0ufYusfF
cG3Y+DauSN5HxaI2zeOsrr9x3AVhkh0s6vq0t/cGZvGGHLMCkUF/9Ty6kWb+aMn5ZtApSNN+vFgk
29au+diYx68EYSenodWxdQz5w8R62FGKzd93cMsNozi7d3aCAnQ+FaTcCV6YHUAfQFfSl6Oc7j2n
qgymkAemd8y+Ow1+3W7Ycr7foig+5RFp8c0PNxwoU5Ju5TlwEJSRrExZ7qIRKKgaGG/GBiI5UWJ0
WmSBWSKdSxn4u/7JxyeMDjH5MNpuNnbcTPReWRc85om6E494i0iy6DmCUYFbbyYYeg5EuHStbzXH
0SKN3ueiFfLVNrbTczY2r3U3fvQm5VgecWQPryTzzID/Ltj3vMeMtU6Mjk6hK97MArl1f8jE+KC0
GBllybzXXs3B1mOZvhupf5Bg7q0LQ3dyg2wsSOPxi0rYG5f5uEfFchzX5HAIm+yu+ZxUODuzm1h2
w0OVPymTTYvfAwvO2XOC82AVsJ66lTT64+DqH74rzmCBh7+4tX8zXGIFJ3lYup7Ehi0hsv12a09S
Kyr0FfluPr7NRzrFZTfu0i+hQ5Oc7ZS7/C9W2z9b9aGDsNm6Unr2l8n6n0zItTlGEuQ/i23Cgazh
YFr89Zb6J4+sdBjmYFeFHGbOdtZ/jkuLwtm2pCO9APiWwzVpaOKk061WybYKMOjQCnpK9Oo6kUYx
grpRBsOYMPmcq+zam46zXCayvLVnG3OnZedp5jnh2NOb4k2yEMo8PcQhX4OcronjH67Dj6n65ATm
8CAQfM8LcZKpexeg2IpZquuasE5zWpdjdmocALISljfXv/OTdxMMaNvCN8h5mZzLpDXdQ0+ck1Kg
TKckZ7xpy+s0qJ3NQWd+kSQgHirUQaPl3AqaFg7kEbd8YYJJsUh7GkuZFZ9gt90Mab8FmTq6TnwC
bX8KgZTAkjnOx6Y2jE76BNzPrh+4PY5T8Oj6tD4a+gVmzSmJ7t5C9cUrKdvVwg/RhCtKL92MPm22
C23kTBIlp14lB9P0GFknB7jVDP/Ebv5xOnh2JLT2W+50N5gC66SSb1ivwJG0cFjTpcZr8cFPzCu4
4Lz2F8uo/icFDreYhwiS8kII+7c0v9wsW1WMGePIlO0TyvuyqGJCIlrOTbUUzkJL9GPBwHhphFwj
TRHm3uCsUWRsk3cGJbg/1xzzeo6GnXDOnXCRc97tAnMHJ/T56Nb3lyZT11ALHhrXfKjc+JvXlkzK
yfuIdUQS0evoJu8xQF62LN5SsmP2AtEkMsTP3CbOiLCUuKIF0PPkU43ORUVXI2vw7fO8qlZT/4HC
f9ZxHCN/+JCs/Mxv3zEhnQSAoZL0DE0AyJNqa9BcoHsHM+Tquf3V6LpVZ6tNVnyfD6kyiQ+1BoZ0
ajclzRHwXtvMptqh/+KU6l6F+oUDnhoEw9IBMgrnErIvAg5zzPjPeUuUcHcQdXPN+uFj7Aj1pgiy
m7llYb15SK4ci799uOLFcMex+wV3PLmW/1TSomvdHwl5lNTu7eo/X+g/WcUo3Oa/DAKzTOO3yzwE
YMbagakzYQkriMELUUr6msOwnW9yAlkuwjn4ZfAX95dpY8D/vYJ1KZ/ZocHY4LL5bfmshIWCU3T5
rg3te1anp3mfc5tFn3brQedipNnJHwjspH+WAC73LbGrKXhKcoHnDqfJg2I1NjICc5V3tKwoshPa
mrWOcp5azHB+ODRSRFEv5nrJpVEq1WXubuSJ+9aD2B6q+DAvGUN0goe5bXpni/BWDpyHUo8qLBs/
At85h6aFnxmm2EhwR5me7Ey/z+tuzE0XwxoL8oF8C3K/MRvE2Yl4tlWdDNeAood6oqgmDIJsRjkL
XDxn4jH8bJNTjooH89lVpeMxk6wb8zMcWMn7/Dtbk36fDP0eT0BXOq5L8kOT6WkUHPv42iRCSCrr
temw+tbpYS50pNKPLbd9w8l1wp1TpecWrZPtv9EP5Int3be5QxH0OvDlkO1WnMsp+5zbIW6PwpTK
/GdRedse9KaBRd1AdJLGeAuyE2mG5O9M00emg9+ZuYfkBuVLLVJnsIGcDSnrJjt/n8gva4bxMQh9
GLECtUNYGQsSrDYNx118rYcRGx7haacypRMby3OnkvdulOe5a23Qr5u7TWMVbLRRrOcmHGevj/mX
9iwqlsS4VFqEtpxuWtxd5x0+4tmAwXIO/PEy/3tpjkcdCQLtImIGTjnt5B4BQdgkC3jeiA+SZln4
8GDbVOzm1XfurKGhvYm2fzSQrc2H2LG7uePwYRTxM9rihdHpz9phXnURrJx0Pz5BvN5isn4XUXwy
8o7DZvguBK9Ks1mh6b5m/bgcSUTAu3wEAfE2d9qynD/A05vr9htbOAh/tg+qyzJ8jivnYS6YjHS8
o6V8A/q5Jq1sbSTTRx+y1VFN9Hl20Pr4EHr0ET0s2s6EqPIQkRs+99raNqW9WK2DYkd1eyjLEVQA
NzxDj7mMjNiG1cD7yeol6AqInIQjdsEUDYKXtit6iIScDPt588lFywnSPvdND7v/g1BfRFfccHP3
NWZTLRVnh6aiW6MyRhC0FxrZ39OJCU+IBqevWPynHnk/XWeW47lPOJX+r/+8ahmW/LPlQ9o2Fg6H
RUT/rcpPRwsRqrAx/cnxI294I8lCsfwX+lw0PDpBKDqHUcJY8N0DI+QZTXiQ5t7zfGM1IXm0bssZ
oMXghYs/vaaJ/bVsf30Daf4gSOejr6PPwhs/Yhc/qk1ujRk9ewA1dMcNELEk9QP9oGHdPCUaLn+d
4BMVwXkQPXtOXmtAX1JI0aobd1YFvpcp+iWTHNIDjHS6XVIyu9MpL6I3Y+4iOROPiXKyemOY1XtZ
e+EqiEsSaWhq1AW90Lagt6lb5bAAVcbczAm7hTIRnqJv9ehy472/e4RV9f2nXlslivXsc15fQNnv
CxLLhlJHp+KcHdEe1yaL07zmPAeafsYPsyjq8F13qUL64W7p6qpisWvLBK/doSdheN7D06hlHQav
4bSraqDUm/fdLj153JHz89dI79mwnnvmGinhFfN3m8ukwJyPxtEheSTqdF0wE5jvikSK8/xNPPr9
Ne3luTMASx6LrDrMJw0BjMtIYGgU4weqwXVH3x62f0TzabOrS6ogIl30Bwxo+goS1LaHP+fk2Fiq
5jNtu5vloDzlgW7lP0r//wHp/AVIxzI4y//Tk/pvIJ3nomvD/1rSTUij/F9wOn//0n9M3t2/2Xwr
pvEIjOyvIfrfaTqu9TcLGA7HTPp6runOBck/aDr230yd+BLkFZYjQF/wzP999G4xladStVkQoOqY
lhD/nfG7aZm/l0WetHVbF3SNiNgDtvVbddJFZpLXcVTsePACfIC95EajEBemu5TqtWYUdGWlwSIF
0GEVCoOUWE6tmBIWne2420eZecWGWMTsjPHFxw+z8iYEeoVmgLYN1EqEPnjI8TzWJaQy3fuIY+Ym
LLbxylEa4x0Ce4hdZTEbHFWsgrOb0crwEn1NB8J6Gf3UXWXK0jYGcSQrOGNre0ysbYtnYmUHhFal
NXuDwHOEJwbbnS5pSkLajHfk/XqbUnkb9G5EpNnz1K3iqTPAu/NCF3UbFmuvLvN94UcHVym1qufk
GasOvG1eRuuELRnUYMCslBN3g7Oiacr0mWUKmDKmnR3j/l2k9cWqiozyqBNpZVWDu8/Q5m3NUL3Q
McSIgvLnQbO3nXKjY8kZnpjLofmmWUqhkrS2QRyTx5JG4uy3M9+G++XgDPnPOmE0kTPoJGDDNGZZ
kU0YpSoWhmOba3Ix39Iiehh7Lby3ab4jo2oWPVQW0zqgidxV+MqlAfPV+lEjIVy6TZXvjWAvI8O+
cYgQ6yKq9rmJwDTPwuwhQKnd4S0Cb4Key1/TLRvfJxxymfVCnJh3tLTCWMf+cLUwvO6mlK1nppOj
GVoEvYzo1WRXv4VgkWiNeAR5ku0bL0CJGIJM8gOpH+1OOybOmMLOb2H4955ao3996bH7b6xurFZA
WO2HtCSCMQzR32Pp8psa2DhCWKTFw6aeWdEwMF8Ja6oe9FreVYGVzrJpFQE7lNchaVdkWxVLBAcw
NgsHgXvXx+txgNvgYCRBlGXffXSCkOAsnAPBFaGTtanSeOlWBBRUWX7RUbEfLYf0D3StCcpyh/bt
HIhFVuJTLS0cbg0yV8+hI4JCrtQIwSBmrUUDjVw27WNnNZXAeZIEzpmWBBb+zp+EJHo4TBx5Ecj3
4MB+KzOjfB/x7D2kfp8/af3sH9ebfon01WGwQzcppkuUlwSgFRIgOo6FNSbdgPvegbVTjacslOjt
+hs63vIYquzq5uY66tpn4UEwGWsCF0IQeKXhPHjEAB0ibSAXT1pQj0qYB2YW7AkT23Wiqh8ixfZh
tcLahxNxYWlFqK6LVAKebr2QdtccW216AoKZ7CYvqY7Tz5ip9kFGOufRLHtGR36mDTo+FYH/MyPZ
iJ4dIAurI3IG12u+CSuP6jgDLW1EDEGrAXuaMNWKpN9hpxkYPUz/aGjf5ejdKlKwHhOfk0Nlb7lQ
4UD67Ri7D5qHUrQwYBwxTfMOSZ286BmhtgTQP4xp/qjPCGnX6h6VqdLHfBucUaoeC0fFR2W5GiZc
5LAiNg8dxEc00E0P/bwcNnZRHHxVdtukZ+7UKLN+HCYFV6faeFYe3mrzjgUDeSpGrFw3ojPkC2MZ
e+iGDU1e/MK5sQTJyzB0oLKsciFzv1lGBXhgmubOw2xizYjTBPlIQE0If28bV2if3aTAGOtUZxVE
8gFcrc95VCMVOEpJ3Wk77SRcxlRlNRziyAlXLgNL8jQ7a00ZjKK89CLeH/M7cwGxhC/hkdPQ/WwY
jQXQFrZaQJxsbNHYaEX9S3aMTRUuzjn9MFwPsZtdVvhB3eNQay9p7JubyEraZQZWdZU7yP+LkXyY
MNAuEyOV9aTCGerjfpJodidkGmSvkRMupTliWxBy3kXncU63iysfLr2rHnlrcdSO2bXKf5G90L3U
nTEr7DG0cvDUQfiuRY52EvetIt67DUgSrQ0zW2s++s2BEcsKK6PCCYOW3SUyVI6//DJHZFlJtaiN
cNq0TfUa2wZO+L52Vjp/xsvztzqpKyJa8dWhCX3JpY6wWeECb2yfBHM4aLiKPya3OnQFSFotHz4y
I8iWZsJkt47Jgh2xiBRpurYMQtuz1NjS+0cVjml8GVUAFow2YFo/QlOOeCiRb3Fc58wFlpl4UYx/
AdSjDS99pzxSBdxEPghBmLhrhNpimPaqdnSg7Thm8omFAwMnE45gyFjmsblOApBGo72KKHgZGyTm
dulZ+9FrluU4/LBVppaMqWgPOE22t6bqmxlM9MxT/6mu9wxH+itaE6aV9pOriwiTk2GsGKuTq+LE
9mqcg6MJl32qQ1QBauTRrDML5O+krfNEnCyf8Kg+l97GSIJyCftpqQGmIlOixc4kPM45aTb3K05u
b0+PrYzzZVDm+s7N4x8TzCv8SEj8J7HWWOm2he6iKqtGCHN2fs4E7sk2yyYmtnG2zhzcZjLHnGXn
sb0eEe4fnImQWClG9F0CF6RV4wdwwp3ZRlCU8yhfx0P+jicCCoAX76cpsRetM9kr0yYqN+QGSyv6
jIVsvH1RXhwnBsKVadDgZ6JBMO2aSfwcyZc6TXFI/CtjKs1oP8fMNW55s9MLMlflUNK/Cl7npkZu
+cEaiyBOwBEeX2E3j9UCYJe1h8P/RQw0uvqb6yTVrkqJiPPKgSaOzTFENtLZAvHPng2z3Se+houZ
9Xt2/JgX6KZUGq7x5DnOOs616A1WXKwaf+eSzr426cZvRK78g01G0GvSo3CO1FOTG+FbbxrIFfAh
lHFn31xfe2FZoscXtiiIg5+hIOHcSRLm8BHzNo8KBv9koe+SyilWSdulzyIaCvxh2CwrnTVPrywg
xGHjvyln/G6OZEAZzCrJM3lwAlO89zozvEEO/rF1jLNbIfILsT+D5W7lux26b37pv0NQG/a6yMQt
72AWFAFe4bCexK2XNWoHaIl48/uN61bB1WZ4uKjDEOjHSA56G4E8pDdJU9NWV5H1/cnqa7JgJq3c
OSgtJz/8hQQbdbpTx88QDzqkWYYBUNCyH+OB98MWhbPxaEdzAg0JJh/EZxHELI3pA5C0XzRjSEmS
5R47JSdczACYB4PtECYjSn788jVm5oOGYF+OXfvg5Nckq4cFuaUHD8XGzZsZ4DbtmQ9VEJTnVMgU
wbHgqWv2+HTWaVE881Yx42oivEotYwCHkLgHK62Do4vcLQqks4wrt+Oi2MjRDALeVBTenPgy11l9
Nm3MFNi7DBFeeFn1wt67ceog2csqokOr29eubAAa7v2idr+7Pk33BsPCM3oLa42OIj9FcwcpDMD3
pTh1aB/jvArCpWgLojVzi7S2+cZBDhGvkwJgvCYzyWNnfcbNQPhQKwCw5frFDamSmlcx2PVPq/O+
+WYZvemh7y6JRGSDi8UqmexhY9FecoLirlxUpVihgU0QB7WGmg7e1p7Cb/4lt6KTLwf1KyiLYyjC
6dvYWM/kaPxovLy4QjzD09udWI9YQVwLp7WoaBy60aPBbblQ3dBuneHNZtK5oAmNNX3pletiMupf
/pw+JPHuPLq9OE5hpqE1+rT8LjxWCMvgVM8AbAfzpGroHhoywUelEVef0mTHpuRHF0essiDS7m4n
DtRxEO3cUn8sfC3cY93/WbpJsmoGY9wVRGFX6ECqUhuJJpq8b0lfn/yKlx9Lqe/mvEwVibvvui1p
aOYnAiG1oO7BH9iRg2RFSb7hmIAVkIh5x+yO9HEQBc1WH3jq9y+CFEcPDBxFn63s+Wu+vnAQdQc/
O0Ock/FnqdCfS/yHSJDBinPGitEVNHp4z/VCLkWvfsKlhB+JTZQ1kFyAwfXvDnDGBYVHf+gCHG1f
H1if96FePmmtqa+KdKLdFu3xOhIOgAi5MPp+SwF2UmbH6KUEavbFMfr6gJBWHaJ++GYQIoZdw8Bb
qNsEsHqCjMF63TtAkpLAoTnWmxmGXNpl+RhMK122Fa6gOa0R4iZCzrK0aDPHrwZ80E3XVmetkdHW
sFW+DJMAe5RJdiVBh8dAds3SDqHLgzZx/iAmmm46kpXY5WtkuHPZ7PzAKa0x6o0ljFN8fL3f3ioQ
56vGjTjTESkcmGlB4oDsV+0YPlW2dJDodS4KqetUyWvRA50Dupz0yUP7M0SQyPkhfszszl62/5u9
M9lqXdm27RfpNOVJVc5twGByKmqwYCmXQnny9a+HWGez377nJbd+K2qyjQ1YUihizjH6iAdo9xp2
bhJyDkQumlcjaCVA97u0tRHfCTO61pQg2hZpAsjITc7oQlCWRQm0kcTx6XN61/2cPZURoumRcLxL
OmQ7rQLG3pE7QF8xuWikPwir+vLw8dwrSQDLIlHSTVZQvoN9Cp1v7l+VQcHbMRcqRVf3pdBRzpZo
03cI5bqBS7JJGikkpuA3GO39nHjeCnvfa0JI21T30V4tshdk869mQhdAaFfOEH1ElocLLzeflfo6
MpF8tRhagkpDRZFw0+qD+dy102ubettZbXx1yMC5YxdZh3ZwdOXIFqmT9PQdWJic0iKhvUkNzfID
rM5VRuycpSKbY1VcU7PbF6M37DtF3zWTi5KNe5aPZ4rpLmtAv04TFBOVWGWRLX3Q6tlE84Wq+KrP
B/NodNV7n8wd5mrrojSDzM0QUAmDPEWi/JQOLoZW45Zr97bo0ufAEPbRa9EgjOqNaVO6Y2K/fFAJ
dmZfiXRPCtbRbAQ3DmFosBhq33LmZz3M9VNQch1HtcuysG+D1VAK/AQS2Nml+cAqiPJB5GWnwPP0
A0HUXKU0PKccRWOV2UfgpdmOHsIZJfGKlDf4whM5OU4OjZJKoXPE9jyjddH7dUxQyprs2HsGnru4
AzuY5DIcm6DbdY9UftwYA762IT/HJnSBMCn96SzGRDsInFZHVNPhieT64KC0nwpe51XtkcG+hJlO
GLXcEVhEnGLkJum09Zf/P1e0jlWPRI641tE0KusImtdCsAHq2OLzhAA6Y6JSX6kS0jnJMc3rhntz
zl8zuz3rHZy7bhimdakwj2Iugw4djBe0R3CZIS1gAkR+MRuqmdeHuKcja4d+5nEYA2Pt9cqlCFYJ
4h3N1dJNSraa3zv5BkbfjTrDEApnkay4vT6pYNJ9Ipmv4Q995i5RGrTrTbLfd4rKXBnHONYCpCY+
TU9ArHQczV7Ql8G55QxxtO606WsoXhtynu91/cuevad8jJFXpwAK+iqkXm5g0ZpcfZdF53zCWYgG
D4yFUh66rFkH0ahB3mo/NNIJ6XdCxNKdXau7t0movXXauik6klU79bWlBngsXWC6EgnZdl2yh7A5
B01IphfFX0N796hI+FbV7tpmsgiJYW1TT9W4CvUvoVTe9U03ed6bTqUMSE4lZdmk//qhG57sRhLd
GuyTld7CrplUhJWhCZ0TLXdqDOd2jEi+JjxwayFHHOOcuGmm+qu2bkLq80hZ+0bAoNhga/Sht0Eb
sbTPYcwAx9VyDUBlhPPSPgVKCEglgQhRGlp1HvipxCofVdEmGxkkWeXWvG4g/cID6sdVBoEFTjwc
D6fBtezShVv3nd6tMevFflqWBh00osg9VsAVp/W+zuDbzxmh5hW6vfKrYq0LDQO+qtO7KyUbz+Ix
ctrdMKLXj+onDzktDpnstpEMhiZ+0yOgp6qVwY6ZienLnceoZUArKYXM+g3X9ZZ4yCM81C/Rcjro
RnUySUNfwTjGAU6WHQKh9ahP6xnuHn3g4l1Ft1xV9n2lJtkqolGUBgYIQBOTpGV2GOCJTYeVTn+u
udG5l/g5yzjHtjZKi9HHsbgvlMxZDFhDrD9i89NNok/qhl6U3I/gpjapYXCA6pfUTl8HW5aID2bN
kdMqsTWdbmcF1h0UDMqstPIIykMuQR+kGMlUC0idjpQDKuh9qBafbl0dxnIsNojljkEBZjZBcgFi
hTgS1cYl1aoHUyqmWVSd1ES5Jbbbp9pzDmtp5BT3biRITm+9bcL8hsnRhWukDcUd0qsvWyehuNHs
57CH+mTz5VCiqBNxocB0jHXlIw4MYsEzcyvQCZAYDwuCYR46y57Um0arciJmKK3SyLqtWxuC2MiI
25sYZMrn2avRHZpfydw85qYNsWPEzzA8NfDDvWL8FQcppKx6QkhvfChjRVcyX/VJ/Nmr2sUh8Vr1
+gPG+tc+08CmldSPrBS0DaizUaF95A3jJx1djEstlw/HgYXKjalTNmWZcPBiu/SR5D8atnWYRHoI
YzxHMj5RtK9lZT0MrAKGMtlmDOaIVPZNj8QhNPw5UnbgG9aRU1J1Re+IUtrggMKCSIWWrBTV+HRJ
tqU6Cs4OiCtlm+wJaiZ/Y9BcHFYhKvhxv6W3htuzIdZHfFAGvo0OZk4r2vCVur426oEbq5rCwh0m
LipzwuNSfbS6eQqsCbgtCSrJWDyNMFJYSGEvTZmXtSp1zzL7msxDoQSc4Zlc3bj5fjJ30CY+62B4
NXvg1YnG/LEsAM6I4lzN4qQYt9BsCGp7Kvjfy7S99TinQjzGRJUEIIwBpnNg04BMSIDI0l3c4rbF
jAp5oAEbZIOdxKieRT6wpIaQG+bWkaXcFxGroCAxn1LjMcWK7+GOqkrePlODbguIuGE9/hbQ4SD0
e480D8HLufNr5OJgswhVPBiJukqAynBAo99NYdy0FmSBiqp253YbnVCQtUEgz3VVfk3UwWQrLEby
ipLUVfZ2d6lmUgDBOUTUOKCmpRNMA3lEuksj9USZ2weH1ouug7SJWJVn22wOig3ujTMMMSamFHOK
KhbbWGHoRXFrQ+ZEbtGrBn3jvoYHMn6EafRWkGRVx9GJWDosvQFFFS0fVu5UHyELdminmMLsTVHR
IybHmrUioVM5nBWlpixlCq46pQPtpSbAET3ueG7DGrOOMErHU0epKiinKxkmpWcV+YR5RU1Ws1aN
I8wDslBikPKOiScQCqVI3u0oHA6jCnAh92J4JBUXx4htH/EouWixZV8hazNG14eJp1AwzynwOzB8
XeZAHfr63noMNb7l4ca2tPci+wVU33h0IzoENfRGPVCTE/Z1rEaONRySMiyAa6moszI6ol1fw+XX
mWNo1CUNcxMVzLSKPjG2jY4dOOmIbfHM9hBWFD8rNJ5eHSqbiGhvv7bEvu7r7sY6z90vVQCaGUh4
5y43MW2MAOcqU7keAEdOuur5inKZBc73xqEkoTpehNabuLTCk40det9ZiSSd6Icd90Vzr48dOtE2
xfZoSdxMUDyBGbutw/BB4EHwoyR+Ttua6tNgnnsGLU8j7im2vVu1MsGiIXXVXRq7dg1VA7UF4Xm9
dYG1VB+myGTZkvYfdRQ+tGBvfLMJGXfQNAylXm/Uprl3s9ZlNPCcNUwFZMksJg8t2DBs6FxXCemd
vqBQv60J6gTV5oHNMFXmIkbk3ZroKCyN2doE1aPlPLhCcwikqdX3KfYn/i73d5F4+apgrLJnrUCR
YO+jqgTBmzzXkyJuzZCMsJrTsMWVCLEIjXaOoAaoYOyp8Ev0euUIB1keNRFmINmvrlR0v9Qfw9Sp
DjJGHkRoDlgmnN8aK7c5r2GU9FG9zbPqEaRzsyWbKltZE1S+gvAkJQ/eRTcTTEfgqd8bqKzEBNIE
RBiSbNbbVf9Etb9bD91X0kyAcnPoeP260ZEnzor9Sn7VeQ6BfZYCzpIB07GfX4omjX3bK+5Hhz9K
vXMdmIA4kpjxgu0133RnuHcLShieBrtRWBQUQkyzSjFXW1YVFZjPnDTwtUljfVuHAA/qSRW+Gm8T
s8j22tjs6elz4SuKb7aT5k/BqqnvA0o6MUAc30lYwKmw9/MhwObu3DdGcGZaQOkfkgBlzJT0EKLh
uca9Rh9YayY0w1IKCvQhLlNtpphuqaU3KuEs/HBqhr/z6dNCU++ogQ5IiLYf4Y4XPcbwQqZBaO7y
KbkRef1WDy1nbPZqMd21x/EqjsIV9d+VUMREMcyJGZX721SuDQz0Vjgf2/zZHukcAvthzqVWX3MG
64XUg8Cj3GXsUrW708fhme4iTh4DRYKD0Kb7PfOV9Jb55Y4ZgQ6CTxnCfc65FxvvBvJ+Pc0/c209
ht5dOdnjStMJofeGK1216b4G7Sbv7bsak9/cpCsvTDeOHSL8bN4aJ93UZfPELM/cxp2LGMq5Vuxk
HULy9HwV0UfftS/CCo7ys2oLzVhpnpix7nDKVl6NjUG2nMajxr01NoddEBenMD9XTvHi6dPtoNoX
rA/rNtjZc/+i684VR9KD6qETrWclwbqxHOYpjD4GviZtpzNEwqxBjVFam4xBqm7l+kSd0YbMLHXE
BHKDoTLO4Y1OM9loxctIoaM1kvXo9Fe5LU7GUD5m5gPfGn7L8QBPYtPRD6lH72wN3Vkerw4kaJIn
Z37ljUo0e2nfBW3zNgiqWnMCzgL+H4UjZFQShKsE+2AY9sYUJ8iQa24tCMl9k9q6MGogRFN1Z2fd
c+XWfN0NdwD9otuurxAJl9jzrQ1UvzbKLe3s18QyCCFLqrvGuys0acuJDrU7be0o25E4jYm+sp5i
Eu7wlJACUFxjNwSHkiqwg4H0esMdLtGR+iDcjTKCBZZlydOojJ90FVdZ3rQr0Ya3RpdeVBebMYb0
/dhie8roGzSKSc5OYPqiN8+Vjmqriz7LjIZrVAmXMtkTtWcErlq9uDPwq6v62b4JzDcKW6dsIqO+
wIvl9cle9cJdMej7klUy4doDw6PZ3Yb2uGk5RxRtuo5NbRcn0aFLogc9YeKtGNu5nXZpIwhxVrbY
zMkopOsiAP2Lka4SyH03QNJkdfcBReAWeBHD7m40YWQyKF7pZbwhfOlenvitgks5o+rBPa3sbwa4
cTBX1rXhvBAjcqoV7wYt1aZp3Uca7S+4s9agq06ssBmuKvVZw6ngq9PvwkBERVza3cQl72t2yMHp
BxLpteLE1OOq6s2Drta7vNFQRwYPOtUHwfylzPWbMY5hhIp32tevzejuNaRPfqQT6zz8KswCSqJ3
ZSrzumbigmD76LbKx6w1n11uPk66+0iuCauuzP4sWvthSgn0UvSD3VZP9DHfZuaKXfCmWsEdZMXf
aRU9FmTRp1Z6R8/5MOTED080WtFXeAUBnEB9ywpDd7emSbWNvexDV+kD28Z9gQc3RgNNGWYPFQ1b
93utqJc6a15zrnqlEFddlLzoYngdWmhHIcEPPSRMCK63My1Yo6T3HerwnFJuQDmcFsKTIidZc485
uHb4qBvabckxMVz3U1IgqyFaRQ3ZfyC26KTZ3D8rLSde7IH+0lcwuTdVqN80WfqWkR4dOsk+i8Kr
eB5vXMB8hlJcz4Z5Qjv2FeOYrNP+ZCndi8FFZRODYk9avo7pmabqXdbEr/DPjlmtU89jgdsxmHCB
PVuKdUWYxhoQri8c1GixuIkcb2/0NFPUdjgbszgPen1sZ+NGyfEiAz7gVABpkF512vBAcem+5p7i
z3RESg2A0kTMQcmpzehpESwPhesYgKnrBOunCwI8xYcwmVOKtLv2BIiX1Vddb7Ij8vyzNelwoIAE
s9CeopU8WQI9vw1CKAL1NgIg6sfUrxhnFEolDXC/oKBoBU4oyI0J9YTYllKKH57NPtt7bfEAG2TT
G0CBS8tAkldtWlWcM5JbO+feSIYDZFrECVT4Q/3FmgoDPgMlIGe6d2xZjRk6Kmn1ee4Jh5v0W3Bj
H8YY7cNa7KJ8vgroojazBLw1b3kXX8r8wYuiADe8gxj+jbjDwwhJoFQEnRRNhzmUXoKVO4+Pg1a9
D9gs6uZqaJqXyJxeHYheeeo9RS6XXGH6mdm0vyY9vjapgtMW2Qm1pIupM50y6vIwtvo6VsJ96jg5
rTE6G+hiICCdBgLm45xmdFpeJ9G8C1LmSIwYG9vgMA3wjByc3T6aG33TaQVabEXAI7jXlAm3uqM9
0t269sDSoQ44ssbZEw37ZPZc9sMc8unzSaX8ANhwX2g1px+FJ8u8Zc77NfF6gAfW86btqJ3tKn8o
s3oXGnfjHD+Dpr63LQuME1N1taNcDv6RmFfmkFtFiShQgx+2NfO3/L3pZN+phneKqug6AuLi1zpS
HfkLc1O7h+YWr2FWXY1hd/Ei4r8bzpQoftRzfdv25ZOzqrX52tJIgApGGIFN1O8yy4XOTv9Z/tCY
V8+dE7Lci7/0JsKykOMv0cVdF22J+wK6nJXFvYukxOzmdZp7H2R7ANY0rIs6YxCGJTyzgMP6n1AZ
BvLe2POTpEAlVrMVConw4LVsk6IIEU0pXXkBFEWnwNykCryPvPTTidsBOT+105+9wKZMaB6CoTlP
inM9hcYhhFueoAU1X/qOIvb00IOlG+MJnm93NuPXUJYyh/IrIaeQauvBBhcr2Vl26HxUMMBsfR8G
2VdgutdBBN91squDqzbvJJ1dgjzZDF10cAsqOJ2B15NWjtJk62lmiBR5uqOEt0Ls/VbQTVtbdMiz
rDxq6cBXmXbmZuautXIKR1k7tFVXSQtPv0c2QAeqWIH2ZW6b669yyAyb8QVAVbGi+wMTtjnbLjG9
XqJWR5zAHojqANXEtTVFuEz6/lgo386v/5F//n/IP9Fc/p+xS9/yz/V7Wrb/RfzJG/+IPz37X6bp
IsfDQGdZpi0dmn/Un5pq/gt/m2uYsjGm2xZ24n+Dl6x/AUNSaQi5OsBDx8CX9kf9CZPJdC2qz7bh
kcqKoPS/o/7UDEeqO/8WVqp6fIauqhqmVU9KTqX4/G8+Ow8mZgviUjklJJZBRwzEpuAaWXU4LhB+
pWRnMyQrjLKsWCcY1cERicLLnCu32RQ4NLShpickEpk9wAu9n+HP7AlpmDKTe3g43IbdOnPiGa67
IJPQpdKhYqM3CprROOC2pYQQagnlas+a/M6DHlrml8bmVjw3uxBFAYUlAhfGYldV7q0mrw7Qr9bB
qDVmdl0gq8+vKlg1EFKP9C9uBogYTPeY4pkMk/l0MgtmRXDOsdJcWamGOzRyrknLM1aqnl7KNv4w
kplQQ25lpLpXanNJ6f/4RK85G9FFYG+tkhJotsn00brSWNE23PTdHNdHrxS/CS7fqeZ4gn1eCDib
TXfbjQhc9azBIOrW6wCWYMQPx1lMXLxpPpJZxvo3fVIciouA4hDwA5tLhwZhI7W9tKMn6IX6r1kz
YS4MKFYr/VJl6NVt657gIoAXQvrGOm/t1spbi9lPVMV7i1KqzdfNlBy0pK5XuhGw1CznjTLWj5qK
kF0dWJxxA7EQRK7seICbZV8rjtP62vikJv11X0JpUjDCWDn/bsq30LBaR3PT36J3KVdCZ4kr4mif
qgebonBLWdydEQprXXo1M/dducQN+Yoev7Pk6H1liin7uSnz/9s0tM50W+/NLtzafMY2lSSSLo7r
9UATWjdA+Id9mPoJ6JBAxjHE1vhR5+mVQgoHU9gs3sJqAC4n7F8qXpdBZMOx5UuYRDlephEF7NSn
G+/DTeOTImp1JbrgwRrnW6gjKz2IsQ/E/cFSCYlwx8o5kLjLlCAFq6sB0Iqy6LEzBncf1e11KkiW
FLiHSxdOT5R1e2220m3vMLO3mmbbcDD9voHtOiXac56Nxto2lj5NemXjHtxq9UqYqHUi6gtWE90Y
vSaY2XCrivriJXfFS4ryhGzHJ9NJn0UqshUKn95H9fOUFsWvqYfhUlzrebp1U/o+lUmGumY7iLrG
rWjL+3KwL3PukigPwXQSw7EO1XVj5x0l6+DWBvOsFzcOaJy1Rp90dsoRVs7emj0mHEbdbVRuqUaZ
ntpRIplaA5TTX5vGjs11WUhAtxt6kp5WcEEP0wtNSvhU9Ejd9ouWE1oGF0rZnCGUnar8UQgOEdLV
De0+KO/mayULQG2E7qxA1rIWGXrm3rjL2h6klKqw4qJ0XvV1soYKuvZqZrlWSyMK9yeaCQSsGLbn
772f55SKRSltEZl+tWw6Gfy47C0RkHIw3oym+/LnRTronD05OuTO/NlXZmGtc9Bzf17728fl3ItN
AfRV6OSyjUOr7Tkxvx+lNV/TRovpxRu6hL6NAU2SKnegRVotyfBMlo5uF/9yVJaposNusm9CpD0T
peCcpBonDqCeJHK2TyuQOEeZOBnO5C8ue4MhbqcppUb+11PL80mt38QjSak/P89a5s87J+4l69nK
c18p7fKou8SICGPe5bOj7+pYT0C6y+dUuVl+ZNkUYWAdQrqo8k0/71x+KsYGij+5pH4CFOT7nd+f
1C6ft/xQHyeX0OuxHNac3VZf3jcdvYK0iM2HIVdO07QTA7g2lv0OfQ+GG9d4pWwSzPRmvCp2d1Xp
VLeanBwO7Wie0H3tuqpNTkQPPMCoq687PdL3tlbcLOFdiERC2jVFfIA5UjDtQt80v6NJvaDSpo5K
mZC62NbIpYepgpCfE146Tv0DUXXlpuhL2w+cWUFWlrnH2tGrvR6Wj42U20JuB24jkDwnwtlkcbJp
o/bUzdR9KDu4E+F0wfzChJ3ln0JetwsDW6nn3Tgm7U2ZNodUV8ujmJv3qtGcvYLrcZ9P5Yc5GpTo
rCraR03vPsZeAEbUSfco3uyNIE6XeNjwtZq6ryLqmostiYc6GE+D7qujYO6Ziy4+zmVx2wUjFFs4
9ZT30k0+RZc8iYKt0thYRSNbkpjVl75l0ZKGlQssjBtuo3Xr6LMThC3o0V3N2bUdIN6g6q2ao1Yg
jpmKrloHYZuuKSVyGWO56kNU4eZYRTsbPfaSMpdYXGJRjYFgvzx2+1Ui0yphMaj5fpEvLRvE9ee+
p/3PbCI/jkv4YtsSHLxxTVlh6rHfmU3DFek4BKBnydEePVllcI3iOHexjSbOQySkj+Vx2QSCczMh
5ObPk8vjSaj6ToANiUb6SqslD3DZ4EB2e0GfkuhBu5nImwDBbCtKcRC0YY70bKpj/dfe8tzPQ2cW
T+QRICNz+AxDysingru7PxUDuFg9xR/uBJSYQEUvr5qiTBApwXfK2xgKrK01viim+JDJkL1lY5F4
hBpPPl7i91zDerbt3t1MMg7VYlagE9dw0CpiaCkCtEf6JxyYvx5iOM+lc6JHd273NMkVCFLfuyzs
aghaPFYGAlqTVPwyw7khtI/lfcL3yRnJ1wDaF3ZZRvjTfpjdVSvlV2R0QGBKegBP8rjOuRwcI7lr
CaJdKtvbLkc5SuY137DY99NcHH+O8pI++pNDuryQTekXkgQEMX/FkC4BnMuJsOz9bGasGatWAMtf
jju1NZSXcrMElC7Pidxh9hLUdrjN7epxORdMbUYnsOxqzBsolyjNCw1wa4MGTxzU+KNBdHIM1ACB
YljQSF2+R/kVzXLTYtzYdAWNmuXhslm+7zBptJ01tlji1fr4s1FUvuKfh8ve8txsv1Zl0h7cdqB1
tHyny+m27KEbtVFrYUxazrefzc85+HMiArk4qFxYu15RJUE7c89pQWKiOxPJt2yWyERryaldHg+x
DAOIq69Bhh1+H7vvaxTyO/16eVuM4Qrs9RTj0F8HzgkVkp3+0zFE4skMnjzR5QCRt+CAZFy23/tW
In45CZCx5cD8HKLliP3jOYdAIjJ2Cypq8hJertYlV9Rejt3yeHmFFFR4wzRatUwVx++Lt274BpbH
TeJIOgZyoAPTPj8ukFP5yyWzXEqRDBRe9n6e00INE7BO1zskCBiri3TBriynAYCnDQi8aoXhQL72
/QPyuTKEJ9tb5G/QJmmOOCKao/PX3j+eU+oqXGMxNn3TdUlajVk5bJ0sprILXO3kEa+gLwNHz0pn
2YMXRSqJV78th1BbfCnysC4PczNgTFuOqIgLe98kyvcluFySZRNF6iYMNUZKK3U3tBnDfa25HJrv
cfbGk57+Zd+wHYPqUkLPSkYD2w21Hq0hAXa5TG2qhX/ehLrtDsk9aEYZT1hUZKr7y9W6bAKXe75f
Vzja047e/JIQ7Fkm716O9N8eg+ekqZqB1EYXwzn3fYRjwf1PHnV1eTLvWwVtZLL9R0jr8tD6K052
OfTLcwEhQ0FRefuf4TILZiSgy8j5vcvnvxZeiDUjbcytJ28yufxn7ClFeOYu/8K4BEh+v0bcCsk/
8idGjfnRftldXmIe9ue9y8NQV5EYQL366IWIoo+gTfNdKP+lHsfdcdn72fyn5woFq43/8zPQVPhq
/tNHjKxVNpCEfy8fky3vI7YEA70R7/72tv/03n88l0YzVrPG4HSUf+vyqpo5786AWXt5VI7tym5I
w9Hq9lMb5O2o0Lh8CPj5s+kb7k4/zw0Yv5gvqspWpTO4G4fslCtdvjNseSyWt4UTeeXUE/mY5c3L
k//4mOXh397jTc7GSgzw//zzUW08a5FOdVn+7u+P+/7ZXsA09F2+Dc3o093y+rKx5d/7/Wo/m76a
c6IopmCYoDTKdFdTSWtCEj4cGltMm56EgXrfaym1fMDSxzgCLKgXxW6W1yiETXEcl5u7MBJGHfzm
wGnvSzk3UBJmCdUySyCVlEMY5C+1CjslkLcoPBbB1hUDTZtQDnA6+qE8DoqrSQlqn0GmOKKp+bNZ
HrrLyLs8SbdeY7igOxzLu+33Zhm2l13RGpxC7tTeYdaF1mF0n7kpoF/IoWPxtTly/FgemssdISke
XQecNHLDkuAnRh6cGgVfW4DOj/9leWr5h5ZNmGg23Its13rWKPaNnAwQ8VkfY3lrhB8ZAWHmFhjK
uYXCjUHKYdlFFAdVciwm8rtjxr5IzlJwezXHZa9p8+jYcSLKAdTK1FcLMMemqywGYrlZ9jTSqvGs
dvtWDr2j/NFlr7ZN6s2kcXdycI7l0J4OOqegJkfs5fFgklmG+AMng6WW+1hOp0CiofDTLZNRMnhp
+3mYV8REc0ccOR2+94hsJ8ET0awx41uV/ycgx/q47GHcQAA3d9dJZVHL12UTgwtI/uPLxu7ochUB
6B0hJxVUcvm/VTmhKFnLY/yIlBkHYpATQMoyboiUbUQFcEciUogaWV6NkxLeVlY5bpcTx9PItES2
zXi67AYISGW376rywvkwW0TfqtSzptWy2y0putS8dwUiUkPe1Ad5L1/2OEbcF36eJCBcWXd1hQxG
/hM/m9xNnN3cOBTR//28Jc+gNkSC0jbkQQnTqrejotwtn9bLKcWy97MJ5ZkKOfW5y0N3s3xQtty7
ll17zPniTTDrRt1b0MhZjJ2Ig+j2EZ1SS87Bl021nGpWtDYSLHFqqnCAlxeUEtmC21bvgTw0y9nm
ejl2sOUxmml2I9w0HFzjnQz6U7Gkyy8n37IBNg5ZLi/C3xT7qg2cL5WPxv81o+E6VIKkai8cxqOq
mmSt/jymwTvsU7KzAhg2xyQhdbR0pQNXq5BzMfXk2TiO+eOs4ldRVGQoe1N/BMBCnV0+/C/PkUir
YOxe5cNVrxfluUJmfdMFtek3IE4ylUJRD9MBvuF2zkmaam3lvnfxXsRq4Gwj3bZXrlcWO6dAmwWy
RjJc53hTq+58q+UXolScvUmkQyaqe9HM7glJ/8NsBsG+iREHtob9SspadCWdznU5QyDstPIqC/ci
cK+ZbifX3aQap1FD1JZAkoa1v0GQ1JJqhnPURftENffJRWB+SHsyEhFyXhL0L1RhWsPvVec4pBQq
x6QP9nUw36UBbO2qcSDADv1Vb9jBfqjkbGGwtrhsxzV5utedw/JjapJqbztIV5QBWa03NrRmmuym
CDRlg6G32JnEp9Izt7sDquk9KYu05SoL3g3x4mRYKZSCp+fB8IzV4AykDMEu8jWFYG4dK9cBYsuZ
ylZ1qhOkvstel1ZfBFX2W6tqgAdHyyQ3N7Cmj8BGqHOuZiHlbh25AljptGMROha5XygcrcyMb7KM
eCCN1fiWFHCs7uhUDLPcJ3SR9wWK+rl3aCRh/iZYy4UyDfufgAWMMoU67MIMoT49qlWk17IMEjZr
i6bNqnbG7WSE3ZXuSr6Z6AjiM/WEMMgYfZzrXhsA2rcOjWxSDpGUJ4gtXHFnCeUh84x25zoIhFoK
qblBqz0uT4anDxtKrbsuoydOt63x8UXla2P0NmbQfxJdU5QTgea0LtdVYDxYyD+uAxEne9OaHkdV
x9mQAJQbpQdARLNLBmb3VkLDxb4ESb6msj4l6ofdUMQt+k8Ua6QszSoVfm8/j2TBG3Z3XTQmqhFD
8v0NlUpwllwqW6t3OPGgg0kzNHBl9a4xuVkORbaeVdI3YStWW5c7BfFPo9+3IZG2nkVeThmuxgqr
iKVAOVDQkTtWKPxSnYxtmpfzVTiFnW8z9d8asI0PYtanVT6GtGdRCpOIANLRYAp7NSvJl6qRBNox
7cPDUMhWpgDik5fXhqEklJr4xcICWplNWnSDhnhiLutgJDVKd912NDNit/pqLTnfNOhzpiwwMRWX
6y5tuNnrIXfzltBHfcx3sdG2+xBxUYATfW2UmF4CYg6JhPLWtJuHVdG450DNTx7YYghw7V7NRH5I
0+pDoD5ZlZrxh3j2P927/1f3zjL+76EpT3EdxkX8v3fuvt/0p3PnQGAxbZ5iBvFvOMufzh3cFqTN
pmNCTrFcLJ809f7NbfH+ZdLnY66pGratayqwlX9zW+x/8WmUBQE84N9lMP/vdO705bf8vXNnuvx+
pBB8Jn+Gqv4TXunisyvLKdT27YwwDNmqb6ZFsnGurDZucKajG/M6biZVRV6Rc2oHwLq9trNzyyTo
ywja45SAN+cGAAXDuSmpcGvIAlFDMn8qRZ3u+1TfeBTDjrkguaqON6BGHme8zjSQALPSt8oMssg6
dVpnNo5nbSTpAGdT5x7pot3b+uPsEjzacMf2nfI602zpr7tJf8PTfBbB+BI4AjyEp7G2D8e3obmN
n2qrIeqJgIq4x1+hi7ekCT9GWSzLI28VCvsS6za5Lo22dm1j0yuHibTJeg3ik0zopiB3jMritIdm
uopTlI2DjNYNdfqBQWGfy8LRj01pGnsXfXJqyeK9CcjRR+pymE3T9lFUIhcS87TG5wkXoPjtkFzA
/MI+V7XHuIPGFHlT9Z5I5nWPaa9WnzLvE3PIgxH3RCt4jyMAQuISKc9ncm7I4bvEAWVyiQT4ntHm
lp8riYGHBbRYnZMWXnYMamaruKsymhXWX8VEaGqKx0CR9azRO9qmE60R6Pwvos5kuW2kXaJPhAig
MG9JcBJJUZSswdogpLaNwjxWYXj6e6B/cTeK7nbblkAA9Q2ZJ8GmGWMCdj49DAvHVZ7y/QtAQruO
2/41lu1H7UbKKarz7Pf/JvI9L03qnYuWH/vHESbYqhJXnD4J1XdbNwbyr1E/bRC3J0RKJ2gQE7Tw
5vCHg10xZWUOKNlbvM3ObL3NwEGa2YpES3CAGEtK8zHGUbwkZYSo3zoG2R0iP4GR4bhvA4mueu7i
U5AWPUUi/MI8fJpXvL4yUCku9uJgTn5tZq5UmIBQ8CQ7WstJyIecsCu3q1F8CqxTNxn8Pl0c6hCm
EDYobv5PFaOW/6nVyl68uWkl9946wUmnjum0h6OIjz8ozCRilQWJr/jrjuGvUVqHMan/LIHxLSmI
96PIx52JamzTObsM/sxD32whnuEpCKpLt3Yswqrq/dpGBiDN0qVne8SPBSaBHbJlcTQlGlJoWY74
U4OtOTqojGZ5zjtsq7orrG3tlS9YaWGKWfM3gYnj/1oS6DQXTJP5wV8fNXdyxoi0H46wteb/+dKV
KFUXA2LkT+cHA1tESUve/U97O6w9rqOMTTnC4v5pLabid9qFvx2zvMQdIIYh3Djl8F9OoBGDfjbH
HfHivcPSiIjSld9GwqZwi39lmqn/3bJpn1x4vaRc6PpP4ZfvHTlo+7jY0YVDYmxRVWe1b55GHGM/
/fXPFxwQp3ReSNBZ6/6f7pJyEKkPIa1xHfmGx8RZIs3NdcA+vvEje70wRtleGUu95tlwzDoMGmbu
9juIawv2pmxVwCXEBlRMWus0wYFr9vdOeTkSWg8xX+bth9x9bFvXOHhhAUwme/LbDnKfK/vtyMKW
beSIVRhbsnBSXFPFchrIiRwSczjNnrrJLCRTkLRFXNJkLc8j9MdiRE3bG/XRV0bHAAVmhV692JkO
UAtr89a2OE9TL0HJo+Txf99n6r6gIRv3ulZMWUyHwLtaH9C54XQY5Vcge7WnVH/5GT+w2WYkjzN5
+WPmaJvF+iVe7E0wPufjQPakMqlxsaq3S/9g+8Fjk/hcWniUeZ2VpwkvQj8x1rfWG6U1rCIqSU/a
KAWxYOySg4/m3jeqL9rfcq9m6ykZESAoXgXbruq/Z1+ke4A1c9QrAe7Dau+uxZvGwNWGQyP3H5gJ
1FshsvmZyMeLRzkUuaWxHAbyVb3uyRGB/cj6h02sv5ytDI4lotBg6vyHpUl+datmo2BquEHV7PNG
IH50nC0mK87Bkz0fhpv/EfOI1t9LiE9HXXse+iKNWs/cS1AYPwfR1DnXHjZgNCfVeJmm/KXK4/gQ
9/k9R634OFlm/dyF4SGxuu5t7mreW4Rw/vxbIvts79uIT+zhfayEdRVWTz6rm5KFXBjJgaEP8UwY
4rdVnHDViX+IktBkP5hbzsVqxd9By4eyq7t7HlxGBzeRDoblS8j6UXY5frty7WbGDo9oG9rvXFpG
AvNwns1mulQlgBKRD1dFngcB9SS2dmHT4My30xWAa1HwOmOG8YJ6MZhFcwgyTX55PnDXTXiFyObA
R1ugC6eR8UjP9PwHbnySk3sTkx518lMivx1SQWCvOsUewJq1k5N66pYl4JXfptx2My4BnqlrPSXf
TZxh6J1y+l4rOLlu7T8IqtEHT6aXzgmDg99BBamm/L0fHPPiMpHdG15lQyUiRZzmIo+CgHBcowb4
GAOrAOsE81/02RtML+xpdj9FoxurB850Mm4lW9awle+eW1aXRAEIblJ8AnkzekcMyeJhqLHHTDoc
Xoh3deKiv8VVc5NhjfGWBTrjY6G3zDiR+lisrsviT2VzigwM26N2hRaljjpZZfgrHS3zOFKR8Z5Q
9XkJLPdYGBpUWpUUVwKLvejnF7iE1c4HeMJLCRF6mj8Rn/LEGEi/VHblHeo+eVZGPOB+HeZHLCfV
tUEQn+KqfSbVLd0zoPiVIDA0DJswpDz+7F1Ke+R7zRVBktZZ/kIgJANGBxnAtKjImqzhgb5t+Orm
Q2GOxoNcemI8+yI+ZA5SlW2JzwFxf8y8NTujjDBQljTe9Dza/cmH7pWNNdnMY4AEV7fduQcjmRB5
p3s2Dz5b5hoq1nZRHWWcFR7HYEC0osqdLkGiBXPxZajw2TY8GlKv2ypXt5ck8OfLqsgOLdhNOJEA
EU1Xf9BeJLvQ2ROffIMqMuIYv6nJTk4BQLhdp/mfFo+6rMFUqJYAYfFQHSrRhjsXCW0Fl6zCM/bC
R/SwSO9CdTo8G3Oz7D3L+NDIaiN26eVrmTjXIiMlOYeLB0icacXUI4ztXlikGPTMY/FI0raJV92q
z6J3XiDFY+oqO+MGZkDiHeHVGnzio0qeKCKgJufouyChHrIsm/ExoKJqCHx/1Q5zBNVlqC/7VL2q
IMc+N5GRtyzYehiOorCuMTJZHygSumMy8vHUxLbKzr9atQtuL5j5OITvTFFhgyXI3OVlSFPrMuRp
fhjMWryn4hDYyjtj4IPj5SMRawb0R6Hg8FVDecmy5RpX2nhoegwzWobLXi05UNmWb8E2ZHNonNS+
jBpYaDyFF3MyyexzB/u15f7ahujidtJLvjqakVsK+WglFrrHLEF90ttjhWU1rU+FUwb3SXckJc93
zdLp1yLFtIP0pq45MqAHuc86ozg32ZztRZP5rx3MMF59G7tJh9d0gr+XzOWqjTOeqMLw4U8JtimZ
Fhe/LWE2YiS3DZQcePncjxxnRfIJOVLfJCXibgZCsi07Z4ig3AU3XJnPUHPcHS98rOE1+eSNK6Ft
pM1woG7uDqA+VtJy4jwkkztsDWfojlaSEK6Y21giMRq+1A1/XF718X2qh/ehlyj/Er95NcXEN4al
+I+rSQnTTfDaLcRTlfnWmPzutcoQX5H7xFsdn+vvPkPBVllGci7dQjA58mjMdf3tlx3TvNnGhVNX
7r7q21fWlkFjyW/0jDe3xgAw86J3auFFMfkNCKkUBJLA8zk9moXOn0Yn89SbLJHDxTZzDdclp4Z8
kgPbCnz30Ig2AAyWa6r+9qXHHGz0KZ6YfNtDTkGsPe4OrisC7hCCHkVy3L3PsYVuOklo5ZSh99rw
7JNbzs7RAAQpMonrLVzyKCmrggbPDz5kGZPo4rn3eSaM2Q66S173wYZdA/AJ+OCPdZh98afEZ1Z+
MD1R83/BNhE3W5LyloZjcqDv22FqtT4GesN2SZ6TCWnioqvqWJeSmZJp9ifL4rpnCQE2gz8/FSto
2Kh64qNh7+AXs/W+kD579GL4N2HneCGBDv+0P75XnR6jEnDayQT84PD4w+yyr5DQACe3TI56jPUM
b+InDcBMSdflyTH+VaxmTp5xUk19SjIV7qoyR0w1sB3nRtNbMrsgciUAtYO5YcbZG/Cq50vG8dnz
sr/5WdwghJDEu8MXOjPUbaOeK5qajCWpvm5s4emMRO4Qb9KfOCTY/ag6PVWu+y3Hxdr3GVJ/+JQo
x5LePwC9wVSomB5NhQekY/g1huBDWC8RdKibkC44uTQtI+VBiJo/eeGRSEJwY/zJfmv/Q+apDi1O
nyh0sNPwuqHeaKz+ucumhqw5icwjG0I8gEzkhjiLHyrbbyI/IZLAoMKIvDh5nEoQUvFvRhCYXcO+
O5YMMTb9ZLZEF8BuHGb/nvbGcJwmBl6JxsXie40BHSgvLsCHF7fF+7YosetVLU+x9D9mWx7Kzi9e
q9i8GVBOf3CgEpkGn09+cPCZS7ygp6zJ+NncSUf1WMH0z5Fo+J0p2CXXpPBpHnU4fQ8jms1wceRZ
5QsXmZGxkeXqbvjcmJm1SytT7FCw/oVd3Z61wPDTV94XpKtyi5KlBSA/mA8G6jbwRWN4shCrJllM
cCWy4Dv4tN+sDudt0aQJVR82aKt2ioOREaWpZ/g2JbbeLM/s4xy7dhQ0mjwM5Gqbdi6fUon2pqlr
sbeQ0iPXCv4b5rA+u6wStqoC+OJamOrbfLz48XhzqmE3+kt4D4tMoY7Nfxnls2sr+QIWO722jvVk
Gsny0Oj62ejqEAtv0hO7aTjXqcQmmFHoSQeqo/TCm3TBvlQ4nzHYH2aEwGfD/2OCdz2LPMFDAQ2S
7719MOuXUfU2UQ/8EjjWnfJADpUAYk+BGGm7RXLuE4PMemyov4BDbjAd1btpaT4HcpvLzHqqOl/+
Rh7HFKfdTxIflCac2aq7ioQ/MwPY1JX7EHNcFKwnrh9bgC2BCh4HFDzbIlH3ye+5e8fMPCYBsEUH
Nbj0fEStHcb0yhFnDebknKV2ZDG4vNRB/2tmPYI7maQhrwiB2eh1rWYCBKvystkPdgHAPNxkg5t9
clSLXYn+7MFTUB1kok549aOMLvBkOd5rIvFj5LBLNp6oSqC8hnjwXgtjO01Y4iu0wPspxBycw9fb
hrl887qCsqbgeRJc7z1HwKb5HvNkwjzjAqHS+o816V+yVs4hy0mkxQCJBsv525rhX7eYxKG0yv+I
S+lgnw77kJj0K80wsmOy2uEbeOLNdk5IrsJXEVZf+RgH2FgWilerSfaBehCL116HykYITzreGWsQ
ZtpeNV+wJl+4Eh9Oz6i6TkkLS+W9Wo51z/HDKKH4kMNjK6r5PU6QtfPMwfQkoum5tINTWCfzyfCz
i9bqzWL2QXYWHEhX1jeXR/xsGKPYdB3W72UIgjsYnk0PvCJxMT/xBQhtznC9Ie19tScXem9gMUEt
1XHHazZV0PKiiXLpBn4ZJ44mpy9h7ORhwckdrug8MjaMve635yMulfiWgX86q5tueQZY+DJpSs+5
M+KD+mDHo2nf4dUgBo34bwgSa6fHhd3sERMU6M33Se4yHxwgAw0DmzUDE4sUGtwow5UoLhcWO8sI
wrFWOLA8Bn7a+gLmUO+eBChqPWIS96eao1AByFGLueUjnx/VGDhPvPrdp6L0NAoiDkpPNfe4r4Oz
Z8JBEgbuJVbeUds16W8h9YmGqvgs52Tn+IaFCh2nVBnaQKB9zMv91OIHaKXNtWUS00+qh+3C/AW5
fRx5Mv7DTrTYLp1Xbp0OYOVslNlJZ8O9Chb7qTdse9sGRhlNNmMPM2TpvWT80F5qmJDx5p6yxpLo
ecr/2rojpcrBvN38LRO6fguPo+WQSNAyYMXAT6bBCKaR05+4BTNM3WvoWc0OSKG/GwLxVSwhop3k
WlRr0gQHOgpc9O0VgZuirB9FHl/SwqzPWVAdeluVv9xFr4mq6V4p5yUdg3rTDuLcgY3TIRyQdoG5
+zDlXH+yrvT6RXrVZ+sP5d0tuUHp+ryk2RcjwpJAI9ZUvXUL8TKpB9K2NaubeN4kMt/qObni+wK4
lo/wObEz9rVNmEbOQ+qBLei6xt/WBndY3aTfhh5hDbTvloKVr+avKRWfRIMfutglnbKrbt0IQKlZ
eGOFA2J92BRcZWAcq9daNL+n2DnmE7PuMr2D/yAazgegXwX21V3mDaOMb1ybnJ2vnRs+NQHcRcEK
cROv0+fE6/85KVjiupa7AHIVzB3ThFonbpMniHZyD2pUZ8bW3YZgwAnZPmC/VL4m4wzMv32VhZNE
dWq8VoUOKTuVZHTbTJBjJI+c+k0ADO5A9+qnFE11OqbMADx3r8MUqV1Wvo+CwhpE4rvLbMSg3nDH
8tDO+qIqGWDO4Hc19fJbpE9SUik0BVk66tMpsYLoyk72jdf/HjACHIQVv4Vx9l8+5c4hN0yyOdWI
uc/fjhwAwrGw8gD9YWPmbPBLP7vziIgi59YElBjl2Fb89eZ1JOMV49kHTsS3Yvtnhm9vyQw/p5BV
w4TAwTpfCra2TYjkNnt16v4kigKAjTvRZNYYkpGwsFEwpp1ClratmVnWHR+fWWW/FfNBIAjEBi4a
oMbIDzuUy7/CCC45oEA0ZBTs0y5oLl5ANgj8EsQs6uj3YNeZX36rYPr2jYaxMeODvOFVSxDssSsN
94w5obcSL/KHPty2TJO7qf3rpfHn4vWYpKecz6l4VFng7xIE59QMAsWHH7ZHy3HPwmHZ6yy4cxPo
w1haERZY/lOdM6XRncO+YRiPwYiMYan7zzgP7r6FWcBc6N4h8pxn1iGAJtnSP7QjXpSaMQvNdIpl
rxbbPj13TfNf4lPILUQFd62urpZPMt7ybRalETFNCffQYM7umH4nzoioHCYy87unzJwtVMKBv2nT
DI4F7yh0PxePX7I9KwFRBmQrb/q/cQsSYyFut7SS/0bh6A8qlYxXDNlgqX+Ao/4Gfg44qMHy34yp
7GqbS9s1OPfHRrWfeWwuG2X4+W2YGTm0xhLsg5U2FK68Y5eJ9xzyBPDB6UiQ6zEtNYCgDK4+MY9Y
qhzxCDwkv1TsO1AQva1RZ56GYarKT5Ola1Qa/4xMqAe1cMdhnElOLqL60UAUZQ7YtbJgQh+xBpXP
xNrhKlCvMpymQ9v0TyHQ3k0qistgG8ED4X0aIz2VWTFwI7DeaH+5lLTwuDk5KrrZmt/jaIy/ea/J
LJd0n5XTvtOSdb8zD7H/PGnjGLuLHbl43LZTjIamZOSFUn1SRyNHaRaWA+FU7iWsmjvVnbVVT8YS
h5EwxvYAGzoB61HCQAoDlsfQcnpUDtWkq8eqmZ+R67MZEO12pveMWJPfgWrwmil/wZqg2w6DlDPM
aTZyDIydMJiwt1DMgKxYPS9eQaaBUvWNdJ5nKNHNjgTYfJs9lt3qcCAcIpJeIM99Jm9Jm3inXi+f
sTC/lWggAE40SfQx37xurCGuoeVBabH774Ts2L2W11Sr9VDX895PsLj1/YiwuG+THUKBbh960j8A
JNpmRVJcKrMgJpL6IFA96vDxXc5gyQrAcpqwoJM9zuhZqo7bvcLE1MX/4nT5N+eOc0efoRCbT/dc
0UmmOYfCOrVyvLne+CnvAHMBNOx2xi+//ZwaDgZ3ST6kmzB1B7jfTndrDgicEuILGq57xsrxVOX9
Co7LHhDVDJGD7dUCxvoYiuabO6JEh6/jprnCRYCqY1rwREIqChZLCbTt4XXUiMdntQzQeZvTOITR
CJsLY1u7RGXdvWXh8Oy1YH4hFWMXRCTMJogKndT3CvDDhsn821x7jACW1ooUqZR40UG8+80QLYP/
2remhQK8HnaeWffHLhVn28xIxGBcZhvhd1iX40dhftawMPdoJPrj3FZq9ZJbx2XRklcTFOj2tHIc
C9D0IvffbfzgPjPnXRz20/s4Zit7hoz09LCU4nOsY3fbLPLV0kBZM2TDx86HzpOmIvmEALRDp1WS
1AHQRQCmlT0s/U4eq/RDU1ZesxCLs8EMdvEKgkQZmsWMEZbSPDV4M0HuQugirH7X2mwJYcryN4hn
g3ck/aH1K4tjziMIG2SIoY9sLXa6U7dvptW2xt+EUwPU11T/rWDm7GvvDzZ6ZucQU6M6NwjgWnHw
bXlTLVcMuoWdCPZ3M2Uhu6SjqsVKvFFbUy8ruK8x2N6o50GYnzPf3J7AEna4/vin9CSixdKc70Cp
77rnvdVOLawUl0PMU+syZOweC8uH0HU2pVD3WdSMqlCdoXLadzm0V7kcnSo4MVJfIm8Uh4TdG7D9
cj65fUMcnoYjOqr3sMsCosLf+l7Pm2HysZfXr2JQLx66qpRghST3jnAaylOizfyp0Ub+lFEWPrhm
+JI02jxjh7nm0tOPLq/V2vaMG7svr7mW3VBf9MAha/rpyZcGUzLM+2f0CNVHhQ+yQavl5H3whAn/
iVK7jWD6nAIjsR6JKcwPacNZVaZvuWuLS8nUpHNj84lnmAK45dzioAH9DlwJatyG4KC1oZ9jdgQD
r/MSMJPJrNxtHuEpkX9A183BSrrxySvau0bcs52c9kP9l5amPlaL90kwSHqozBJvsCpeZuFy3VKw
FPTpO0PrICIYfBfUjCgs8E/TsstHtALtHNL9LEisSlhvMeiKe2eBY6rSBDJozpai1IfA4OPpj14c
krM9qWvIiqHslLkf45i5Q0HMQ25YO0WKXZqF8qH3WftnIPYa1iOtdF4TQGgcarwzchuAJ6WXOaMK
YiPaZjXbVHCoLCFRw1q86qS7Nh1h3l3nfclr/Y5viXd7ip/KnNrrEoqO8CXB24ktAOsDanhuTDl8
Zw1wfeyN+3qCiL5YvKGJpxgfxxAtOdnF2TL/8mpulMQeMVfRVDq5+FsQcw9Gm/WkNLw3N/unMvvv
uHSXxvec3YRXeBeg0uSHYagXpB1NbDZBPbH8u5/4pxmhcLkwoQ3h93XcloM9vPmNpR8m170RRpOw
a4HchblqR4Dvn9wXaxiaa5xaw7cjgEpfqszrXes+Wxbv0X6MX4MleJ5i0lbmxBQXeCEn4Y2QqCzN
7LOr/1tURuuw5EDO/AAAvRiw99l8GpS7pJ9IckemL215kaWbMmr8r8mHnNwXXyEI7SlowzWaroQm
soY6KBBuKiVSBXKHvbXtlYluZI+6lNtQ9AvbhltgxneuIPSP+AmNbnvQOVxHMoC6cYEtm1jVlvs3
j4p5eDKSdXPlwjjSYbNVYS5Yh43kG9uP81z7Bz9Qf438vW04nH2CijvPflxyghXUUkdoPti52Hdm
vx8WZLnYp7kEqh5MqRGFoG6P2n0C5i0/pqUbdx7Cvc1QAFAx6eoPSPmSbUmA5gD/JZuWP0ad8djM
4x9+IPg/tjIOsnuuzeo5vC9LMr6y8Nq7XtBcvcF9dFkhzrmrt4FDQ+vG8XNe+gHDTmCTvIcg1LUM
ffL2wO1z9druxrYWx94gn600IUkWPLNlT6DtXJ8IMpQwZZbtBGyek0r7d2xIO/YcBOMpPqCFmoRN
a3gYNANsWSG1lgtuwBivqOczyCj0BqF+QuM/ebBueLvWEFdJJwl2zIA2mQ9wami78WiMC0W3aG+6
lh+s/AjCTT+BkhvIbPxbAcy0tcQFMuazanOKTIc0yQQZA9EezR4l8S8yx7GdpeRZCHQZMOSsgg7Q
MzWZkKGHV9jieas4jiCuq8Fe/dKze161TdSuYLxVP4Kn1XG2MeZur7gjDp0JDNNuVRNJf7QOE/A9
KjIvjnx/XG3ImD9B34FLYcRAt5dfyEf86IPhWleYHNoSr28yFJti8DBSWMfMou1ypgkJSlGfLW/o
9yolEsCynEdVYmz22D9tpyyst7LqP5WkeZIhCseC5UrsnaYYXVI+c7IEilNzQkEKaHb91XScrk7n
31ojPNN4kRqUbhLrLeM7X7NRG4+JxAhUzUGcI8f7NPRv5JmSXWGADNIj+Ujil3nskTMr2V0tm1VF
n4cVFKx+ixr9OUzL6VdcGDsLqHiE+Cnbt63cJytgM0nqNmoSzXxAQ/k1BsuIKjSfG39urotiEbCW
wML/2eWlEa35fNOeZCmWfOGiBp00KzyVaVQoN9gPk36ZLIqkJHTMnWNC2oM0AMa/d7utRfjHrnGQ
NPV50sGP7tePzXR21pgaO4YqC1AAdfVHhqJxKtNIiBcX2ceOmXgb1XEFe6WX7IuEdUpXGDYhAAKp
RqURSAHbuuFUQ1tJez8mxXIRpEPmfCZbNxj3UBjJXqjGr3Fm7ew6DGP6YKpPOqhPzL6j3A52th3C
3jVa7JxWdQQVxXPWHbHJ+eC4F+L1fsf59K7iIt/ZmWNQE2Hw9rBUSrwO3nhOquAq53Ciu5LxYX1q
tw6Q3o2eTPDdWXwbKvfLJKbUclPSUNamYW4ZZnfuvtZ9tplN7Z3WkFHYl55FVIZZEpPYfU1WbpJ4
NRU74k+6szCTm4IbCmG0+OsAmdk75vRHNjzXtGp2psNDkdAj241Wd884NoikjrUgkyKzimPGEkbX
ndoOxAyRqR2jgLbJ//RMVEczCChE3qbjHlIqLrJT0oz/u9GRGVgpToThhpgxPQFPoPgO5mjobpXN
XIwn/0XY6+hGVkeEr2dlB4e+YKmgJ8lzIpofgEC2y2q+M18YOSqe5QUcbnvw2le1VDO0cxDZlswY
9PZXs59fw9J9zQTjwjkj9WEuVp6SSZrWvAZvAs4m2kN/D7P3MbN92KQO8p0xtZ6LMvOIhGMuAuH3
W8IHj9K0rXeqbsmE3E7GurytIDQULiV7SzfiAw2DqD4VJJwGuzaw2NUlvXlU4XIqUm9XsV6m0qoW
9yvPJgLZOSQeMjZeO4lLnfFXdcXKv/LZELfYRfWR5822qbI/FSaObkx8ssPYOoUUgRPHVc8clAzI
/FRTLr7N7bXvZv3pSndE6WQiszxRi4X8s162k1tfWyTUDjN5JswvVVjfbSX6i8CZgR2WrXVSr3hF
m+YTHT1Nsh8ca8XtRNnVQTFvashrayZAJ3Yub6+TkYYHRcYHmbxnkwBRmUSmMtyT2yDc9EoBMxwJ
Ai8BtFw5LNJEkvNNNDqljPUvneKVIEFAOB6Fw+j5HwouU1p61pNlKOuJ6ZyFYZzBsM1amNXegl2Z
ooH5OnlGY4EERpMVC/CV5YdpJrTcsuKQGt3fpZWOt0Lcp/AxHSrxzjnBz5150ya1E9Dki2KmEohd
4qOmytN63DlQTwosMXnN5wqtMI6sXtEthSuunNjeDSjHt0F/xqwMz4vZFYd5UnfuovKghzTy+/hS
GB3Fqb8Oa1k09c1TqhdvF3QDVHX6u03epe9wYi1jKF+7qbwNzIn31RjvK46ZnWSdt01IIEzn7MpH
0L6gjHqa47klcgJcVlk8z15w1W31e/CDYuvBrsxdyAdDjuvNaymJhcc6akYROzQFQCvbjjDFoi+N
fRz43X99VrCdnkmnMh/IzHZ5MUgmqYtxJz6dErIBmLxIsN21vXcHaMOOV6RbUa+dAY6KQ5WTW1+X
0w6mgs+ZCnWWLQ+lULht4uWKXdg6miuzebBabmyT9x4Jc7NfLqdSAvnMhMtwWfFO1QgOt4Nff2sO
/IclCDaFATVTZYx3HVG9w03OmW3HN9Qo5FSYcj4yNei7EtAemIAfXkPuMc/wwoDCHihNjfYlHG5m
zzNhgzXYzK3Lai0u9yivvkup2wPQZx8/nea9zOW2O8ZNgkYd5jChJ430JALijCRfCqhggbeSo6da
cdoMWCSP4Bw6V2CJp5q89yjRHm8C17j2bfk3zjK9p5OezN+dXNjOLWQ9ds+umvW587vhZGAx62pN
fV8uHuwcPmO7IHk4DJxjgTBmxbtlBD3WrrYit1q22svcRzloRIzM0ThSaeAqZHncdpti4rYsh2LH
CohubKByWdibzVP23FTYDe0+fhX91/873IpibuBj937Up2xAScqBWgcQdeUKop1YNX9Vmp6AyUFu
yay/y1zmu8RepcoZPtaZOVU7e+PJaAb3VHbyEX2bt0fAjce4MzvcIwLK9Uou6Ezul5+FmkZASKBM
/mC2U5TrFdCGcmVfFMQnueFAbhoGQpRRpOi0DOcm+eakRF9aCxv5+NnGhLf/kXhCwd4WcS+OLlQd
2kOAeT9iS06Cm7MgIQsJx/VsAQV7jY7hCbsyema4MjS/+tVEqWcIK9LskU+MZBxa/SGOGYBvelhH
Dx1YqEXGyenn24lXr3PLv0Z59jJ2WMfZ4ZDi48+gH37U3z/2v1QPzwy72/2PD9AQwFRNHZsAklab
IFxxtqlsMvLIcNVdxc18cCkCyOkGMh7UWzNcH82ST9WbZbr1LGxHzupYTirh7qG434AYoeM10/+a
oD6OIw+HR/QRuO8UHwy+Fih+f3SvcXBBS/csjyDHlMFkj5WIhPd9X5bPinMY4+kqKq1X3a3hV1+1
WQrgOhJeu3aA5AUEV2I4+70qMVjT+L8WUwWoDlFzbq0ucQ6+Wx+hzpa7fjE+LSYQrFeq+2DFLoSp
yidMI7iiQ89Yi4rPagnNB/ZFfGnH+pSu+WGy7iMnoYaBnmJtYgcAf+0GkSeec7PBDOTgmWRx+L8v
bS4feOCmAxkdhO/k6YdXIXm1zEdvyM/jzFxbJRMxhdZ+cit2dWhOEv7TDsHjjRCV18X/gn+pUXVg
yS1C52C7GfhYxz3llviXGDrkmJ2R/IWxtXWKjI85CDBBNa2za5E4UWbmFJJxPuyQD9Ybx0W2jYv0
zRaWfWh5yYU+OA3oOsFDDILhARNHJCDtEUoBuZyZ1KqllbP3XQixShirditnbokhAWgshuaLFvc9
mKxpO5f+lQMwhQqs5oe6YMsf1Jmzb4f2Gek0RJDSfw5pB1w6khKgL+5IYGQVU815Ls5MnmFPr7iK
lQr/QljG2yJx+Yy18eH1k6D3BQBO1MOPctin+vif1nlmiHpwsvBO40DxNH+5+WoOGIi5qB11M8Iw
eVjMfaWSR9TaFaLMoYWVX9+SZKWQxtW0ZdHsYE7cxiGfG7LTPdi3dq84ollvWWDYGWU2LrbPzi5e
fp4qK2YaMgrZ7xpTng0nfrL5s0mH/T/2zqO5ciU9on9lQntMFAoomIU211u6pmtuECSbDe89fr1O
8WmkNyPFTGivDaN9X5K4Zb7MPMlj+e16/v6wNCXKfnAbTsQgOuOeWjJUAf3KqUbPd9Kbn2GxEbib
mE+6NgC2Og13s4qCk0H61Ax6sR/b3Dz1wIERbC4s2xiT9attStwrhP+oKQnAzNtzGG1Ewmx8cka9
O8w/v3PGRg2tiDYSyrpJE6y+w9BjUN+qhetKXQavhWVcAyeJD5SQr50hf6DrK9+Z31iULDL4/Ibw
yy9G9rkm4YyBwRnXaL4byCDbiTQOXa2f7sT+I0P7HbnuotA+gG9aCwfxhygyA7Mw2NeLjfPSyo8+
5ykGc9NaBP2yomtv4x++09xNP/1iQM6+r4CqOmzo32/A0GJJMOSIkmkwrI5hrIeDXuRk+qM3+61O
o7XpTW+qft3OlBczE3sYoIWt/SELsX/sYFrgOq7IleGDxHvlptxR/wQzvPsDAPiXos/vSlAg7b//
m0n39N+li3xhKY/ojcVUziT3Qsbpz1zA0B97LuZTg0M9+VqUHUA2Jq5cOIhJM0FnuOw8v9JT9gnj
iWSEgmo2O+8+Y7z9P38t/KX/8WJsy/SUtOEX2koq/WL/BCnMomEGVN2WByGwT7vKbnbZTLEUA8+r
JAzLjWQTBQ0IbdxXjIIiIMudRYDV9BZ8y2X4DMk95a11cSlig3v6UTFqfqiiNL1xmJQVQ7tJ7Dli
+jQF2zHyio0rI+PW5jiZuGBUUOusU6c7LwkWtJfAdjFRdiidZtxRbuQlEAYLDk4j0IgYrNxD10kb
Y9xNFQTxb5T7DzEI7wAxPcKXi9WILafnDY8eK3JakOiBsJ9mtSMSQDVAGot7o4pZ3cdBHTNg/3tV
cra3FeefMGPbDO2G6qLE3PE4Gj+pi1BWfSz1FGWsjRs5IRbm0QSksBLxy+JztHQyKmJ8qluMKDwm
jjcce7s7BqJySLFWr7IZ6X+mVedMkQY4gaB4gKDnnRhDECtoBvOmoEd4UzUxy6Si0n6w9I65eNat
0PoiNZUXPzHCZ4YoWYhmzq3b2nkquRld8IJOiyqB5dYCJB5gaCsT7ygUxbI8k/5espRuGfx0e8wP
5q40xGumlvzBUN6DXWfLtWQYvekqW25p5Rh4ppN2jz1Lz6KbjzQowvOE25eMhG6SpWvgwuTwF1uF
CQmXl5kmDBFHM/coAbL2sTtOF7dgESznbrriFDTWua1uKf4uPyaK51bePbtE8Y7RANhfRC0YY7x3
H9PjxpPVcxxMIAlRKXG12Tz3sJwje2GjZ7RY5lI+SoOcE5V6P4mdHNwq87a42jocgvbyQlV6swae
8duqpNwL0McX8igz/um0efbd7s3MzJHZJ6Owcc7E1Xaa/GgH+V2vf5Y4A91U379R8EBdLdllO68q
xSrwKDngeXEXJoKo/WIiWgw3inLl77/5/XdYCpgYwbT64w8K13A3zjDPh8BhKoH9LD3ZHdVAPVm2
1dJIjqS0CaLqKOsYKX96aKemOdgmNreJRpDQe7YT/AMFQnTkufa6DN0Fz2z2g87g+lr6jtiINBG8
K5mlLpykcIGksNQ4zfxoxzPeofxO5C75dAeKbuLNF98f/VXmYB6LOufomHVD+UfzVUNbZmdvQV2V
TDFI5sPNKhv7gfMmrurgNqt59Hui9tRFSXsXUuHIXazLbjuNo/TH1LvSJZ9wEgdnrBgWPuA/pwrQ
oz42sFsE74DU3lDINVUM1W2qftfhMD55OGkUeettmzKlw5mpznEidllA8CX1OpPtEIev6yTMAmf3
wwNgQXfrYF8COJetEVbXaXDQMc1pF1fWuOuqhthiD4xiKZtsw9es2QW2hrAzyDHwVBAlWrbB5KyQ
OuCt0XyTOGI8WWUJjbPszwkda3rG1HFHpPYlLDWddBrHs+tjKkWcbnYYRuO96ywfjHibNWY/6KRz
efAyj+rakLHMP1+cvwGxfwLI2gRAlQPk1mOpF8Ri/2GjSBtTBk4LlQNHAdWY5Altk/o/QY/URY0y
4IKSfjU8xyRmMiwDHpxUpH9wfUrEFzkYt2bNRakoCJGgtfxmmvgvXqIEl/sPexkv0Xds6ZHitOhE
+Pvtw4MwAm6ClziZibVtw8Zcjx4CHl4veRbg3QmI5wmForz2NKecGFbhKSMWfjck48YU91nB6D1i
fLgeFq/bD83kXh3ManHpqTW+JJNBN3oVM0PS5RzoGXWW8l/sgibR4X/4LDxhUQHjeLbwLV/BC/7z
JlgZWOnFTIkjdr/6aofqjgDeyuHyQf+EKq5tfqrK4RKyBjLDqvfxRN+gw+Rvx+oz4m+vnuwGcK0/
vSMn4Zora9gLY04m7J8/Erb1v7xSWwrPh15s+f/j600M0QjKoMEJnzgYoWCmbNpKOAfpjdTE1iRk
2vFzCpv7uvOa1875nGakeNeB5t9BbfO8ID87EPY2UzAY+zL3X4raPeeQgy4eJu5tk7LVq6b2OWBL
WpCCnAtLUSnOqmTIFALoCnyctR/GRm78PKd+Zh5eqIH4GpZbY/am+6oK8UBnQEhj3yEti9VfdIx3
UhdjBJP9mGnSoQEU+8ex6v8D+f8qkO/wOPzpKdq8d+9/+Sq6mBDVe/717//2Qt/dX/7XVP4ff/Nv
qXz3r65UnAV94RG0tgVvgr+l8uVfieuz+di+7Uj+wJ942uKvjiVM4ULUdizyGZwf/5bKd//KDJGz
t+v4WJN8x/8/pfL/4GX/eTn0oK2Znq1cBiGcp8x/eJeGsz1mRRJGx9FQyY476lc+1FDzx/gWUEpz
Hi0LsrLesuu+fydBkh9n45KOZn8z7GiUco4jcOZVESLYLcmaNo5go+zcgHKlbX7ue4yu0GuBoXSm
gPwdA0kcvsE+SyKtgwRXkt7VDBVsFidpAaJnZGms8cum22BcXsZ3x+aguvS1u+mXg9dXI/mC6jAK
Rl9NiV1cOD42N2uz1DWdMUgmthZPBi2jSPQUVwsr3H93iZZaTDSXQYsvIxPDRcsxYVTTooZAY6LU
ZCg2kTbMaAnH12JOgapDT169sbXQY8ofTC/iDbiOYSfs4ZoJa7mbnJIe3xkZvG6J8LVdwnl+ZrBZ
dZW/nSyGqpQT5Hub7BYt4wZp3TiF0ySnH6kWpag3aBg+AaeDSyx7gncZ0D6exdvEFwhXWtwCNj1r
sctB9WrGCU0ghsfv1KmrsTKQqDPmw2FdMxbu490Y98kuiirmKBwlo2WeHq3Be8iZkLZlRtCbUexG
qpZMCyfQQ44+V2mhTqDYmSh3Mwqeg5LHzWU9oOwBR1k5CO1Fw7iFE7qEcejP21oY57Hyb51yuQ69
/yTc6t0uEJS4LaxSpqtdOjcbo/OO+netLKSgBNUxRH0ctQyptCDZaWlSoFF2Wqzk0kqlAvqlpYXM
WEuaRmRSIOacRi12kn86haXKzp4YrnIQr3HZQk6hOQYbplnuIq4MRS1YEjGnUeuAixmAkbmnlqva
WJ6i5BNllCQj47Ahoo+zlciyPOCrTiFZiZpqzD7O6tfFWjddce4wn/PAheWmBnGGyruM65qaaPyh
Id5dBGFv+uzQhzlAVDuTzXQzhulVNhSKBKjJyMKXFHVZZv5tmWK1q8c3O8xcGN7Ja11FzW2TCfCV
GIcMi4bTlLGriicIinnTbg28a3FDn9+EC/nSqoFTIiTyEWpLKmgoDFHEWy2N22jkCJ0zKVN957KM
cd+HFOb1/Qs2V2w9VFdQ94SQgeoOAbai+tyF/toEJO6Z1WuJnhD6bcTBARl4b7ZEoMBOKDQjznJa
4DdjIlK0va2pEx/WHTIKRv2bziYM7yKXcB0an6JHW1YPcfPg5ZKd0C6wE1TLr6TDOFOU8pfy6psg
mCnnwYKAazyHA4QtAbodZxBtVSCkoeX5u0CbGHxtZxi0saHD4UDYiLfNawKqR6E/9wCCBiLhW8tU
N26T1CCcCGbOLzhxv2ZjwCAzkLJ3piNJSbnDGrxmUDjvltQsN9E0QK2Osk1fqmI9eHhNGnr3khFu
euYj+QXhfdNFOx9HRzvcBt8GD58GE5XduAW0CivlCiArye3edvHaLnj1w5IaHV/1VNrH4kD5BkAO
tTbb92nqGXoIl5m8eBeL/gaFS7Q2Ofm7Qb93iVvA66eLz/CKYa3C5rMnZ7HJc9veZ81yrGGEXbIR
R46wAu4QfvAU5dmpzn7ktOdtu7h4R+NGwLQiunoKh0+mjL4qSqZNf7Ru4xFfUGa5CB8BdptofHZ9
K6el/ZnRU71ysL0No6cVaw/HFIx07eCZBpwvHqWHGz8ssVlGEeHIqrvknvpykt/AoJ8zbQbKtS1I
4Q9ifLsCRDCuZocIt6HEIxGMdju2n2FsjTeWQgUsM1zqQ17uOPSaVMx9eMxncM150ca3WLDoCrES
Ggi8ipWpLpf9BOVl1WNWv3f2pts3186YaVeJK767TZyDLkIR7BrskwZODrsWlxTXVIF7atI2qgg/
VYOvKtcGKyuqyNMlx3nJYkYZ8coDecT0qmNMbnL9Yiy8i2TI19jtr3UePtVYFrz6dhzG/VRV9Pwm
2JsGdsmgCeR97hPjtYlq1lU+nlplDBtTbZVSZPZ8JqW4yMIRO5nSxrI6zTn64jTy5uJHkzWkwXxa
VpfUf3OYAB/y337WvSaena5dfGutNrCZh0nb2bx0vs3EjZ05Discy0tXgci2uag0nYUvRMs3IgRd
5VS4ILVlLsY7V2sTXYabLtG2uix+Zi+o14E23BGuNalEtI7DtxkPV56l7XklPr0cVQ5qC91x2sLn
aDPfgquv1/Y+Mh3lJcbxRxOQtv/Z+AAJdw43Ls5AgKvizDXgB0E+61Rq+6DRYyQ04IodDXLIER5D
hdfQxHO4uPWTsvHIBTwoYfoS0fK6ohbmhekedkWsjXjgKJAlCrquHUqaQtz5o+UfGaYsh6FlCmQh
VBhAU5b61oPMAu0ApJu3tmq3ATQ708i1eBp8xZ9rFp9ZB0Ymy5jvgx5pEEvCr57Z04quRA/pX7xV
zfjQd7NBeQjPv18Ta6x4MDlzjAfG3t16mS24k9zh+455GGEmuhvLMq02PczcTTlyj7Krr1JhF63x
jZIHcdZOPXso0fhrmEbvYjUyKRq9U0uNIRTS6Gc+WY8NCe/dYNsPIQeQOONe3vt+T80o3fR9CZUF
R2swdxdUSpKybEdxYwBJxtXIpjBc3eE1lvEhWHBF5jV2bvyyAHryW4GDNtJW2vrbVKvttUIbbUsc
t4O23s54cCO8uCOe3AFvrq9Nuo6260p8uyb+XdXDgVymtXMqRxEcLLxm2xrZ++D4Xb9bQr6hpWkO
uyl+V8YyvjYi/GRcX+wbj9pWaZ2demx5A/EVE4ZlrizpPw0Uabqx51wkl98dlEOTeRR091DJ51wb
lR0cy0knOjxNFFdpMzMZRIqEjOEhn7vnrB+WTVkz2Cs7XFJLja3Q7y7hBFUVTuoTTAuoagkrVzsa
6bVMII26YNKBSQC16cnCVB9CG68tHNjKpWFkiqfktMzdMY+je1yI6pxW6r0a4mZrNst9bFTMKpmI
4PAmOsKKWL85OL8hv5B5j7B10jMMz2cysES70ZU+h3YVZct9RrfcqrYSdR945u88R2u3iXpxfPCO
DccnbuFucqzaaJt5yYR36IU7or9rpAaAdMWR00p28ZB1VMFaF48UouXa6Q6aXvsscb/H2gdfzxPP
V3MNAy6Ci/sBVH1c4WKoyGCtslR+GMZEwbZ21xvY7NtQvtmyxHdvxLcZu+jZzH3UyKWqV8ZtIVii
ixEjkTEXD0Fd35IWoIG6Tx6S5aYuo3vktnzbOVTREyCCkafTAKbOBdCB8+jqoACBgbngFiv6Zj3X
AvRMKx5KnS5Alli7xA0anTsQI+RWJfXintj1ftG3hv5BCbB3E/ASl/iCR4wh0HmGUicbUIfZXnTa
wda5B18nICadhWBF6reLzkfkBCU48nK209kJS6coCuIUvc5VjDphgfYAVt+qH1OdvqDrt7/i4YP3
pbMZkeTrrdMaFX8HfXHa2wQ5Jp3o4BOiDOc75aHzHoNOfthEQFKdBel0KiTQ+ZDM+M0ak3AmJzmi
dILEPOFBf25EuzOYyl8WoiaDzpzYfM4AsMmhmARS5oFkCtAryuV0WsVjXXV1fqXSSZZWZ1o6nW5J
dM6Fc1L9huRDZZxOwSw6D2PpZIyjMzIDYRmb0MziFteZDthVieHiNaiSz8HjNJqk020bDV+91Vrr
xHaQoHJ1J7hsXBQBnYagzoQouLICxzyG+rd4/krGjUeHeE9rDWfAnv4OKodBnk1+RNnFyBnkzEYZ
76KxfpnV/CXr9KFNBEEIhN1VP8lLS6xB7Yu6uBamzWtqCc6qRPOODGo2RPQRpuhQnETe8rahOhHr
7XLXJPFJp1G5Rd0z8n0eKVYT9ONiuTuTOX7rDBRM4IXYqhb/IR/CvQpQ8CJKOwVT7iXMhvXy4FT+
g5rCd88L+QoDSFLNKqP2YtOE74HRHxF/1tDxdiHXG9cerzLNACBQQeEPJRKqdwJNfYxhSqzk4OwV
/n+ndfB3Rx+++TQty3bh9jYQ8K4Qyk3Hf7LdKV61W3/yH4PZ/+T0+dMdWENsyLVGBe306tOt2+Db
wd198ETG3aC4WzqWPze4W0JosRETe2PYVsZIEVF7Z/shVtDMfVAwzTJQLFyVyErSyluTxMOTwH0z
RO7mn0qy/L4CQTE41slEmQGvBOxZGtOtcqJLNTZwY+RrwZwrGckuDt2pCFihjWCbqfIsivCmpPmH
9J7EFJkjsUOOXnkOgexQ3pfCfLYIfGe2zh+m6iNlXl+WVzBf0MXq9NG3rWtSNbczPA5JLKh1fuJq
0pFZ8C3B2m0N1Bi65Ojcubw2MRZP0xKPtKIf+oRV2TwGcCtYvO1bEEpvdVk9ilZewzq46VOCRgaH
Qh2BS7WBn/NerT7wtGL7IqeWRhOhQ7v/nGpC5hxx0iBaV3iJ0priYUI5Hh4tUug8ZFQMyX6bt9En
6dr7LCD+FmBCFdK9U56zwZL4SARlXecMDfS3pohh8vv5Lm8OfsTlPec6ipUwoa95Y4463UtEnDnh
ujIIoZYQgnzrEFkVfdnyxVt60kis7SM7kv6aY+R9bEp7DxD+Maiuw1i9u2IfF3JeBYPjrEpFLc7s
3/VyfA5hhVQtRchBQlwQ57itnjhWPDO9IFXdcXumkeAudYZdmIBMwDOtfjxURErONNb326kD94Rj
/i6djFjHnY4lE5crCqS4xKrd00lGJGlg0ajwa41ge3HlypXHtykTDjEQku9OW3FRNmrd7bJn70da
sborpNzbqWcCwMYF1anKr85o/IhBFBhRjB01sO+QcJsNN0AgqFk3bdMZlEc4XZbUZd31AQiW9Rdx
JE5yeCfQdXfL5Ga3be2++DTqHEpuEZGDYRvLbccjgXy/GMtNlgQrPHQH2VdcX0X03nCsi4dxFWRl
vhWmd7HCas/kimNcaN0AQe137g32tqbmWJBEkst8dOXs+OEO1ocBeL3hGJeAg1k7HYEinh6891ZP
SsqJmLbGh6UqP6p48I65XQ2Y48xxbebjjlrJuyoEWtwZdNs4yXlyicMGrfhojHF+FPFtrSt7fTiF
66BTj3boXdn67gYrARAgMPfPxqODktBb47NsGcGUhOO5KfvU0MhbV5Eb6cvlzUxrPE5WZO86rKxB
2R94LneyEahIuR+uxiK9xsLzbuLQPKeBjNDWoi3V7NHJSBkMB7g8y3rUcDjvUWE93EeVfEOc4RBN
+crQBeupcTZJmamjJTRgGTRRmZbvZUCkd+w2cDgvqS/LGxHG3WMRp8fAT7YRhWPnjInnRomIKqi9
QIGm/AKvp9tiEXLIrGZWdS5MCryn0ObebpJ2SiAUZq5Bgm+BilKxbJiMOrc56AprHMzt5MqzVFw5
yulHEg0bjltUDxVIjJ4EccHBhlz5ZrQNsk1mBSNTwS2LGLB1ffAaYvavsZGuxxSzid+CEmgs82A2
400ZY4oxFMPJeCkrbhS/84E3aO/W3CQVedNON/iOP7LMgOHcoIbEZcIq7nMrGTPXOvvN4uxkZdz3
mSw2/Ol0S9CRJJCibQAwzkHKgNvdosgIYuzMPOKTw9ByS+Bw5idstqPbZcdU4VucnFMTkQqmgGtr
2wE+3pbxRm7Ow8PU/yqtER5ZS8S+7MAyeta17m3vaIYU4fn0upWy51yQT5euYlCZVe3NmDR3EAb2
YLTJ5E8DBCVjl5o1vcaMAhMn+bVM8H9SLnTYwc1PN1BfuUsP7JghOfaem5yHSvxo/PYgkD1J6oZ3
nQjvrZhOO2/gqfZdmAE4mituOZwFybWZnqByI0zuqsz+jFs/2cCBu8RliP+IMi3ClLxFLSgYWAGJ
ysMLClPjWMjHYIH7MLj8wzDRpjm7yQTjywIMQVZaj71RMhyYjbfCkBYOOXHCq4j1rUaTCQU+GYuT
CWVZ4HDqtRNzbhNWulf5INYuqfvuGRYa89iQlio/ybc20X5bWtRu5UxGCyJ6PcV4Y+P/MoR8cnSU
y0nClCDMsOwZqB5QKA+By73DiHHTuc1EPrCL95V2i+LIrbeFy+EX7vQ6IjO/yGONO5fkZtfUnwBU
8MHxKOsrE/CVWZ5c/SFsK3mKkkztcAneWRO+wTj57vDjbAHbDQx/+58/anTzxzjCffUDwzjxRuFG
yF1nozxmn98f4NORV7Slc5IzXPjV9y92fkwPiMVbvWXNPPWhxkwzsDomGt4a9uYNAxkM/HXenqpC
RFgIhSQPATIUIwX0/DCk9qPTvsY/ylEsUmhgiBouG4l5sOd4poYQnm21DIcxz+c9Sld1sga6G75/
NHYcarz5mFVsYJkTHfvyPjeJfaNCN+dgpNZ+9f2/QyNpThXOHKco4V4yk6feSf+/3y/m+0eMxGH3
//2vcQrdTEklD63imzjk+LJH3w02Y7N4axkx92EMDdLHkf/5ISq4tqKsvFi6wYB4GbOuvPRnvOr8
0P3uXKl1XYGnK1Xijv0Hm+SljnWRUEuqfsCwseedV526mGqNqBqCFZZye20WfBG/P/S8a7ajFO//
/UtSeXCFCpKKkj5NQH5/+7PVrCuy/uunyZybm7ljaf/v3xhLBAyr5jBXVixvIf1KXCWBuv7XB7/R
VRvfP4/jbls3slwnPu8Cr/U78i9ktsBvneBbdRvI5IAP8/oH6Yn8Sp5/swyUP5D2ww8EfCt3CwEi
D6gDEdWt2RMHFENubRoE5axHnIyw/oMV6vO+XZcE0GFzAUGlKdjYsxPc5wUb/zj34gEy2k1MHRAp
Hmb3k1wk++kYX9wkXIj7MeR1AHpso8H5WiSIp6oYjtwJ1KWf433Tefm2YiplTD9kWBOf5XTLFNJZ
hbb3OPI2BMfAVHGO86c5ace9PY8rl4fynNjWZyzZWCbFBCKdk0czyCrq8FIG9G60ZY0+zWSS2QTQ
TQEeym0Z9Hc2mJ+zWKKtWRLBqopit3h1wH5jJYeO0dC6cjErkuaiOqQvgfCQwfV7QV0aqYdC4IAq
g+FnbdDgPtGQkDAPor+jH3PoQ2QCI1W5xyzouS41ZHYFuOe6hfPU86HkECfDD+6+2V1lkBx1gsxH
tIHhBD+3KapfNdneVtyEtjzUFlcVC/qiy9wzV8+pidufIscvkv4/Gi7VWV2dcWBnRwv35oD/UXtP
QcTLp7T24WcCa069I4XUDeJJrIBqTY/t7J6S9JGiB+Yt1ngb9DZ2UNLkfnIj4nmDw+yZYTz3fXRr
rpLF02yz4i4lzvF+eIty/07/t5UHx7fDywGjSwBZJkNSkkVkgo8QN78GtdiSvI6AQOc/lO2+2AYK
DgV7gDjEa9GzspZL82tsrNeOz1AlDEY6GjMsIiM/o5kZdil/NN2lpFpvxaDSXdlz+6I/u7XNuOGa
Os6Cb6F7d4eQgnYO57rqndEu3Gw8dMNNEnrc3Eh/CfVYBZx/oK+wU2bFPqgEhMJpP0jCmFHc/2rH
juMV91wm4OyV8lgJ2zi33aNMcNUpkeO4yrwjvbr7WBIOiRBqaDmnGT3OvyAFZCgmGOyLeZXEuKQi
ImMBtwrMaMj9ljk/VtL/dEK1nNuKGZTZj7ji57ZD0ndGTD41575OcbuPGiYOe9UzpvcMSh1Azw4H
Sj0cMpwcobGW4QZXN3SUU8PU4JkuFj4F8JU7/aVDKLLe65QKIct4u8lLbqkyQIRwybcYzrgJO+eH
2Sd7VEr7KpHgkqEjGyaZedNmQal5fSVciteJ7wc4WtpMYWpSitFe4Ri8DI14Z620YNJZP8llESMH
EVTUzaCDTp8pWeuVAWZZAvDtRngNdtA8OjRykEF3ONhYt2FRUeI4Yo1iXpOSfFYXk2HdwSFXe8q6
5GMuPLSQ9j6GauOmDEKXJdWOFLJ/iqJLom10zSJECL6LFEVgf4yst6Xy+Pb4Hq5//7L49UPQW7/G
fGhWbcDMtWzJl3QFQXt+oH8rjuE3pmn7S7ZiRUnusxPzJg3igbdj+dy4IIHmYYQSOWBns419Vj9z
yfJpi6AtGOKFs7bHJjn6QUg4kCtlnqtHFHWbh5Thr49rkIp4CPBuTfaOAGncDhydsa/UP0W/0CyT
B+yqMd8Srzkrt3wRhrqB9km3xLJNouUF8/1R2uNtZ4a7uHP4n6WnWen90dAOYiKNj0mkKKDAYccx
FfHOM+x9GM6cjY2ahTPRZ3duW77cz63DYET2XN8PTLNfjQjmDgQwez6nrnlpGuet5gjWqgKQiZ+S
6PEeat/5ALO6MnhsCqv/kuVyX9V3riy3s80YcAp4FvVv0PeGEFwHr/qBJ5uy7WN/a9jh0bIN+itL
hhO9fZ8SSjTm5J3AxMF3yh0vbdn0DrM4fxQkkJjEcFiQG3JwTxH0fjzhxkMO8a8aPowwgFs0dJQM
ieNcJzYhxtBakY+4CRQxyJYuFIX3GggRxAbX3wSWcUid+YY51T1V5HdWBtkKwnhRONBzrNvv/3fu
MrgyKfRWBxdi45YPETawlcSVYGJvwzcP3CjGH4m7TXIiSmc86NmTGxGEzbNQw8znL8Pv9qVHBG1i
prKaFEM2JTG+9w8t6OrVIFzo7U1x9YvgwTHTjTWPzT63333muCtHqU8M3Xejho039VNSJ/u2ic6q
MG4oHqbzi1Vx8u88pklWx6Ao7AgJocK+t8QXjNl96zzvt5d9iPIbmeU8Fngf2iQBUuQC8ChR3Ruw
wg3kraZhwjqJwzI2b9/QFxxkXCPhybDQGgV1ACGRjmq8bXxFXsFeDt0QkGDM3WXLGeQSifAkfPtR
CfulKvma5XwCnC2P8exmVA24bzPB3NXM5J3ugVWFDLMyGJ9yJt+ivp4S5WyRA99Fz8i4z6qnZJhO
Q/wgVPcpgMQpmQJSagneDhc22j0Vy7dw9UD6I9nY87EqGRObC3NJCKf5ujZR2xuDazxW31WVyD0M
eEbMpbx6MUUPwn6tKWlBvQrOJZb2AndC72KCD2mBB/K0duvqZ9IPL23aUVMQx7dWRMimS+L7sSt+
eR4TpNTuX70MckvXftSz/ZbXxXORcSzo46faGX5SfE0xYTHdc9YodtwfXTYA/MUZbIII97CPOkEi
BaGhaD4U38/AmyRvBjBepbkl5pkC/vwRJkZ3n5TiUk0bKWqCYNVkEUCnu4adBqpcTaqS/O+ptDYx
1LRV1U/TthhjngQ8ZOiU1SsD/Q11IQLBC46xYabvXY0jIGCjQBazdk5XXzH4kXvjC4OdIIlQeNFv
ZfizJWYl5vpM4SbihcdOiYXkzOT1ThnUI7jRkQDuOywoHPPzozeb7wzNSISMw97w8TRYefGp399B
GQIe6Jw1I7YKHl5HFNR2HrFcHgeCcbyRUOFGa74oF6UNS2MO343GwpBq8tDt1G1LnmjVS+OzrPlX
lPFcsGqKtiZ+RMs1djn7BWsAdBPagoVjzkcA5qvv477b/ZIO86kuNBrq30y9Nd8WQ8BBpWbJpHSM
hoFPw+ZVtIb50Taw8Yxxs/iEGEmJ4H4lL9coH1uHeSRHthyMU23GT6mEaUNYVXGxusMIHJ97lBIL
VlK5LCgyJQJpGTz6sfMqInSBMJiucxo8d2I4O62Xbs26PcOWaPlfqi8IOSwZcqHBctlj4ycelqfn
kusQUwWkkM6ryRsluJrIGLXUzqeu2rgTIMigBU2fTociN7c2Cv/aBF+/jhiDYGG2RrA86qVe4vFY
tzlTOlJUlHS/1HIBSCPLfeBJ0hYyvecIhEdhdl8x3hyapfHXHLeadQCRGoILGnc/b00BFzXrb2aG
q0NPu9AknLeJcQWOX9YVvrk2SdLooa7DekvsJsDFv3PK8LaM2le5QEcdJ4vaEYxJrW8xCXXDvWkV
mIMHoOph151Qb9Yuiiti0LlquVWUrboxg8HdW970xKPQsJncSTVSjJSVQFeTpxF2E3NrtlqKRsnZ
gGBPJnAZ2MPqDYc1kFYFnzlL1JH61lUA8hoYVMZbhfcKIc2UQ55LqfDs+NAdk6I+VCEEX7BSQIhJ
D4JgHUbkUrOzyeimzp0/Ywwh+H3NmFtRJ2yJ/WCmD6qyPiqg3xehjn5603DJvu/N5TxFANWRzDpB
x33YUVAKhQQwzID7OvSWo13RV1IJtVqqBK8U07yqzzlHRmLV+NNTx1holMVDV+pSRums0fCfuxYo
gqVe/erT6dx2Y7QxpCkZP+Qx6EqLMV2DZjm3YP+D9N4rw/PCTASoHJAYpvdOn427bDF+g9JHUopH
UmrL5K9LOcDN739LP3c2WTAT1RJPtvGWpc6XIPs8FrI4WwXOGWuILwvJoy2kZTjiwtrGI/TVJXu2
FY91AaXEYNiWLC3NJFkBZx8+dl+FB2p9bwZzEht7lgwHOwq0IjPeMo+GfpDCDF8swZo4F5vIYg/h
u8bZJjm2/az1wGg9E/FfSn/vTDbB8MLde9Mz4xlmhKTudl43fBT/wd55LMmNdFn6XXqPvwE4HGKs
ZxahVUZqitzASCYJLR3CgaefD1E1XVWsNpZNL8dmUWnJZDEyBODu995zvmMzlinq8HnU3ifL1h9o
R7wCv2WDawLQ3IV71aQOrtT0Dvblo5v3HGlapjYREM910eMUDYzjXJswWv0eIMYYyQ17KJdprh5S
l/zZGNQsvqRh15Xy2AT06iM//TLnVG198QlIMBd//6YW7HWHpN2sw4YD1QhB1b6bNJMDkhbdR2az
nii/u+Xgr3HzhUj8dboZKT+juQCr7N37CaakYh4swlo8C9OxfS8jh4MWrU4pdrFKUAGD8qu19XWc
ym6dQQcoovTA3heR//DaBw4kSpvDXkbg205AUPXz4iHF98HpbHgMSvt58N5VWhB45MdrTutf667/
5KZ4eNriLpc4bDv+m5EsrQJiizGvzhdh9pS5tiJcxXZOjLsPGVyBDr6AwjB3oOoz6PttRwqxVm9d
eARJAseXoErckK0gjxh/chevw7780ZRweoI+wjoA38BZQAfZgjwYEuspdszuqBccgoKL0H/1KyAJ
EBIZZjerfsEnSDgKRNRTcgFWiENK2mx89WVzF9tusvd9dwW3HihM85oscAZ4Qc/ugmtIFnBDWebp
trNxDfQL1qFdAA+oZPY2xIcS8oMlQEAw33qeI9xgMrqXCyTCWmgRCzZisId7tfhi28WOkmvgivGC
mZjhTQQLeALk2NqFRJEuSIp4gVMo/B09ovV1ArcisfIDw5xwS2D5cJDGwV4QF9kCu7BTsBdiAWBE
9VbAw7ipj/+/UPsfhdrYC25v1Tf9P6Lv1d+F2on6VpVUqP/2u377+P4//024t3/1u0jbd/9FM8bG
dECLzvtNif27SDuw/+X7lmsHTC99hyCZP4m0vX+ZmDMc3+JvbM8TPI3fRdqO/S+k1J4ZYDRBR47j
/v9GpG391Z7gYKGQnhQmbkIeznLFTxJt2zJjZMJw9FHitQcv7DTiqydpkRcsGz3tfISsV8lQGHWJ
OJZRrdc0q7aJxzbWM9X+09v38F84Lc2/uCV+ezqe7XL4tySqdmtxr/zJ3EiA+qJ7LOQZRx1Uvjqu
d6n9bZi8+t4svwRL00Ui3lgZQ32/NH9Pv/79f7WV/P7rHZd3NwiEz1nmr78+SJkbBgRcnFsdfq78
oX+WOjygGi7P6JTy7egibR5QKqKW/Sdn500N/4da/vbLuVS4VqRkTmc6P732Nh5Bf2eWc86KUTIm
mzK4LwIRZE9YUJvYL1Ddz5zCs8qbyWVO3110mkv60TlVTrfnnNeCGl6iJ0Y1H379xlh/dZ3+9uQs
V3K9+aYVeD9L+ceGRdQ0WucM3KDdpqr5LOnY7ZomtBAPQfTpQanQWyUVXpb+xkA/mfcRU/LBfs4r
xmocWJtR+7tfP6+bo+qnN427wQps6Vq+S+DOXz8xDZGrQBfhnOMhpGPRhHqjOpqHZRj8oB6PXh1Y
kwIb5CadaYaqfJAY/gt5qlrmL9lBpfREhRp2IP0mwkk7b0fEXM9ULUrvTesUBAQ16759FhWEgMlz
aNPBwzqPrn5nHu4+9tVnl9jXA0LwQzJzhoyTqHpj5vsK2NV5MrL6gZssuwuAepv0lx9dM90Rel+f
+mB6REf9Q5VOS8lj4FxVPubC1PtsuPZH0y6Dy6/fLcv62+3lmtxWrulbnuvhAfvru5VacdjnUeic
k6oyd1GIWsaVQEMBeKsVITzJatbM1ZKKhBm/bL9V5OehX/jvPRHLYuXBomJxQ/10o0WpMPN4mpwz
YybmSibAceIwnkBu7Wu7e55w+Mt6UnhUnWPXFcfON/TLr9+M5bX+9cpxEf7jTpGeKX3zZx91gv/Q
cEHgn4cw/mHYB6SplJloQ50geHCSdMdn9E/L299XW34nwUsY10yLLeGnq9UcUsfr7NyBgCoPukXr
bSj7uYpQyIaFscORMRPMkl7tDiFMNnt30GlWbWOJDy2crF+/fntZ2n9+A4TtWbYrHD4I/6eLwQ+F
hTXFEmfaZ5cqG8VFBNB94bzgkwyeTH/6Jj0j2RSlB8wjGYcdXtU7S1ec2+YSn0pcW3d9x3geao48
jYwftoGbPwmTYy45TGgU24yoQ6S92A2mXcaAnJEKWlM0dP9gs7P/vnK7psM+Zi6Lp2P/fGXTcbbD
0M2c87jY3sq5Du/bpa8nNd4YneIwCgP/UhvKWKPwd465kv02nFwUC3XzpMAljbVJYdVnJTAdD634
2GYA36Dj96MgEdI2rgvgNzRjSAOFhSakpy1uTJG3Y47PoMGlcylrzthpQA7Jrz8r77/4qBxHBNi5
uFw986fbJcsDVxdZzXWTyeZANG+BRoWne4vxogcLaKTa/vpX/gQ9WFZ8l90I14oFv1LYP98fuvbb
iim7OCeL27mgGfxQJ+2DVQPDCmQb7ILCj/dxLvzz7Ytvg196z5qy+IdN+ae9h43eQd1teoHDCcX7
+51ax12VN01tnLowM3ZI6Z8ZtuX4epmwY+zXyHIwItfL8R05t7ij0mAnVC25pja6lABQRBS10XNp
De0/GFHlX1fU5bl5PqcxDn28XVhWfjo/1YhIbZes61ODgNc18N5YsiMgeSDU1I0C9NTQ6tY8N3LX
bHVGor6pi9C/X/aVCCcYkmiMqxHjlfMoqcpdnRzkEAloXw2yGxkwNuEyLkvpHfTobwNOZaskUli/
bP5hOkGfoCggx7yXF93k0V2QNtaV4qg5TJ0PEdAJH83IX9WRT2iQkqeuZbajUt/c6xjHxM2nneE7
2xeZ3jUtaieOR9lmmhPmrWm1tQDRHJyoNh/Qq1tVdf71dcZHuBAr/liIGNShw15ye3EdEszK6Y+/
/9Ohr/R16uhCkH4V0ahU0n1ljjrvqsQ1dm5Z3AsdjmzavbmhvUlIKs+d/FCKTk5o8e/h9GnKPtKY
gMUSX9IprprpVAiCE1PDRfCNXCLp6C5x7HornOI4p9nItQPaLqZDSvgvssbAcx8ZYyf7PMsg3WA7
2FjEOmRLcG5J2xzg23htohRTSYQ/kAYC9BwnmtYtMjpC1Bzidm8xjSnu3Pk3RtJvsY1pLjYq8OCg
toJNpvZ8WKJ0mMVcx7C2hgH3i4A2ETMpw44cnEZ9CHvCPBBMkzPaF2d7jMp1Z7vdjuMBl9CYnbtG
C7wDDF5EwGQCCPweTXiwSsqPeZ0Nxzkun7BkP7GuEcnJsQjH+duU6O2Ux+o5tkkzGGLCh4LG0Ova
dUOc/gSHmYXz0LGG3o9GV22Ghom2a9b0z6x536SxuhTKR5MtI2+biUXLMqng0kX0u6uARCgSAPXJ
Kftw3ZATv/YgYW9MrB8nASw+bexPnpkvF3Cf0xTSXxSbMOKoN5BonwQphTPNHavvmH6Sd3tRzsik
fDQ/4tSJsFrJLz1DyS2CWBvRHuPpiq7hXnmM7rRnEu2K+Oq0q8qGeQ7IkKMcrkkv3DtkRPsZuw/J
DWqdd4H3PEZzsKpISW58SBsBOR5gw6ZXkMvkapKWZKM+O5qF+73UPoSqOKCRuejVRUVUgcPEE8Zx
Fz0MAxodswexk6v4LSune8cvD0zjhicPnZEaBQf5rn9yswHAal6iPiBgGKgo2RJZhaEta7zH2ALV
4DO2cIqiRS3kdoAvm5wmfP5DuWQwGgMEedMGxiKZdwwxlBCNIW6jJDiQMvqQ1Whf0KBsEhIyrl1Y
TCsb1tWnsW6XpvRdk47eOYwXzrUi/4UMqnGLOF1somlqX3oS65jV70l6RIupJux1MYiVWF8N6a5F
kUh0tSYwVi7rowVyat15gKb9+mo3aK5M6CQHrjVBokXPecbisxFAzlaxXfrcSvm4wWoBDWa5wtvS
3HZFyJWKSY+WdvgjSFp1rubqPYjYg4Ngrh5IYbmyktkg7maiTJl4rqUyp1PQ4+tS6qvBrfEais9p
OT4FWWJf5pGThaCS3texk54hqN4Zfb6jC9s8K0EuljOGDx2GjHRSDIBTJDKB+z2BYbyVRQumDxMo
wUlDdSwi5uk5ggInTclOntPocUqbL47QgOtVUB9UBKRqoZWmbnDFW9M88AIBuaatdwzt8IsThNO5
K6of9KjHOwRSJtJKQU+PT3WFfzN5iSRXWIkA3UqmD0743NqIEaK+9967C2k08VO1DJHJZGlgW4j2
Ho4bIPqigO5fCnw/PwL8BnTaFHO7Dvaah22zn79GZgl8pJ8UQWSi2mdJ+ykxj+DrvI9I/t4SC/Jm
JWPctBD3ohDZzuQH2R14yvU4erDYFb9QV+jxuoYlcG5oAGQ94SBE+uwRx5tbswhodZqxCTPaSC8A
Ez60lMN7OeJRbJn4shBU3wqOFCRR0Ye0rPqBNCUFZTa7FFUS3tmxy5RlLp9NHYc7N8AlZsxvsZzE
Nm2mxWvs5cdmcJYx1VsLub8vFK0x5a2pjVpSwVI6p73lXhLfOkwqhNSv1aOgbcpYgrkUWltHtim3
XaXIK+4oQyvbeim9Q9R50UtvCRI0clCWTqovDLbCD43jfI9MPYFhmTLKaJ4JNiLxmNdobgt3DD4A
z66u5MPnmxTy26aM6byzWZdkaTsr3ebzErbwUXNCQyQetYeWruylGIKXeELa0ahhL7Tl3Buxu9Wk
UjL0UHolSjm9RBdtDpyuHRrYXmRekyrI3gYGX6OVRph9qakLLY9KNcZx6KyHJmz4505/CZXy74z5
rh0wnt+Ks5LKeEcbkresbeN6ZflJtW/7kqAbeuycF59nhZNIa6c5InxNHrNwBQFXb8EAyfOUzYiq
MQS3NuzhosCeZKbqhTaXd44KHyw6TsKwcKunYg5QY3UpA5lxxAppa/FxcFBJ1SkAWYPFCSA6O4St
YDIqSGCjGI5lGDK9pRpajbLpt2W1H6kZNnHsTNj2M81FYj9GhqL5KaklAjvEg9xkcouFinjFMn/x
DJ1fhLpMQ2scgqrpNyjDo+ncz8SF2rV+UIQwtA7IoViFJI7axivmC2cVGoNe8q7lXvdQfMEHs+e3
nsFMijUFhC843EVZb3ri3h4xzWeERNiA8z41avo05AjOGVH1eztoPhu43z8BNIDoahXu1iSfD6EK
3rVshrpdL8WF74zqfUrh4HdeYp6zCpZNr5cQE6f8USgg+b4hxQUi0WOH1OfeV6hkgq7Wu6L3L8PQ
tY+cw2d+XRChzJe7vGZ+nysH7z2jh5Mhd7WHcNTAH4U4CxHRzDS2io2c5jwNaV+gGowzoAmTproU
ZIEExrBPZrynGgmnoXHIAOrSl6GFit6lacvnCJQ+1hDvlLMMyBuSLgjrOoGtq8/JYOfrdh7GE+uw
WVISB97kUY9j33YrFNxW4N63FWPmYRE1p068RIhb5tke8mvQt8jOxPSWRMsBjJl6PBl3WjkMxdL+
qkKo2aGVEckwBNe0ETT6UMTv9cKi8kFBbGyoFmz+mNY6DSQXcdNyTs78Q7gQXTFKjltfgUU3ArLK
MeOFuwJQ3x2OI8teNY0ht7ffmDZxv69dmPaZ/JxH1nhJw8Bc08lDuWijF4rnAadx0doXJz8JoEjr
rpzkMY5Lfxv2bnZH4GqPA1YF3O8Iy9vc2LEzMpycg+9MWn/E1YDc33fehtJ9r+uUchf8dxmm5L8G
5ldcBQklSRFvRmN4GIoOBmiruf7tYFe3qPFQdF1MMVxLt6dQcbrPthEcOw3rneu7sOrvjrTeQMtw
d9muxA+Y7i2dsHc436p6jCFfF5967P+wkxOW6YqcBst9IsAQj6Uv3U1Txm+ue16aYTom3NKroDhb
8ocuZwR+doEyp/8oVXb0THfnJjrY4LiLOMTJHWPNaNXO6llzy24VIWJESLwpv872hbbm7bQw1Bvd
HXEch0gryk07ERzBjO7OadpwPaTqzrCJtzdLKI0WnNqXYbTiVavFBxJPV5PFxzZ205vUmbtLYn1k
GIOfXBJ8Eg3VF5I0vvRWegDx+U1uB6spGfHlzwNB6ZsahPPaqZ1D0X4wenw1RYakCvsJbAX5bud4
79EI53C/GRP2OdlifBiVA+AIVk+DFtZG66HllZRMSJQNeUJTTiKyqBFglanBx9IwwpwYzMdR+Tjg
i1gUE1umPFskQcyf6nVmTglvD6KkNkG37zWXRvvgY5HGL4gSkP0Ef3OK3FSqr7C+OGozJtUVcibR
LsPOsxHat7p77mtEaXnDOJW5WhJuTCew1spCsgdA5SHqBvwWsz5Yi+xhHmpqj0huY1lT7HTqMNkZ
m+wycBxktq0RZVIGj8SJ1cpZWSm620YDh04sY0vRV3XJyFk2jxeFLzC6+b7JrobIPveZ+YYzyd85
rnbXHSA4Ict7w2v3fWh26yFgQadS23BG9AldT8jTdkDzN8l3Kl6kFHGHti0sN0PrfGBjwBsZvzuz
W7EmsXNHRLdy7hw3juE9+kaS7G3l7ESL6Kycm6e8JLYRxXezzfx4xwl9hcfoWAA9YAlllfMYExrN
94kssLWosj3L5sc2HAmkopUkRcGxMjIs+Cf2sxmzWkCFhdrmVWcnBbxRiAyVYneasT9sPYLSmFyS
1R0JDP6Vewj6OtlgpUANrCKQa72H+T97hzz7fdRwyWP8Kzs1pftJey9JCCo6a2I2ghQGRgFt0Y2i
i2lhBxcd6ojBHxYLTfhY1Nk18cenmkMw60cHdsUIvi0Oz9XQ0qZn7BPtcMK5vrGYyzZikM9idGYM
rOErOqt3UYN1FD2N8wJZVNskRMXYO1JZtmBGLObaFSfHiu0HqQyklf6rwO6XxxrZnSE3GY42w12P
c0l/V4pqUwySeX71NTcmprRlpA6Z/Y4kEUthNchVjhLSMxBiTKUiwhQHUGd9HmyiC5C0EVgPrSXL
ibkhXhX4Yu2x0ur447zvGnX1QyI7wjGI1rmjHm2bxzRCNGI8kaMMeRXKxGI7IHU3eLgZWbVTt1do
4lTr3mM5xGrjCokS1cpP0v0s22VW61T6fhoO+F8xeKcSl9sQE3Xg8R5z6fq8/9kVly+OL4ty3KFZ
haLFAUw7VywVX0ng0Dhdyaz4AtaErR41R7HAOPxeBCu5xkfGOV8yhjVbB/s2iqukjJ4cF4FQneHU
CidyWVVELHXL7lpYck8kILr/FjPXfgCcdrDBi3nu8KWVn3K7ezeCjOMJzke2MLCTPQw656xEQjR1
0op9NVuXpIXfHZsw64wewOAYH4ih+lCa9Q/yvl91zzg7HQPKYYl9wc+vEbscRssYCLD7YHRTvRN5
tp5pTx88Bulr2wyeUG+RPVYOF1qg43MUoAejtpjJ8qNLJOam3Uq/rNh9shRJTn4A/pthu4OGFAbO
Gx1PuNIhgdWMC8JNPPT5wYp8bD0kN+x6o8SzB2N43TQe0WhjYsPNaL7LwLfuXJd0Jpbhk5Vw0Aa5
sTOH1l3ZZgVE3tHplcdJr7fvcl2m1zgqHsQUz3iO/s/PFSqZlTFPFqtOlVBRmZgtbe6L2x9vXyhK
apO3mR23FogXeweBgVYD6Dng3NdaiMzkNDtMpyYcj93ys/b2s6mL32PCmw+VbqPrCNA2MuHzelj8
r7cv8j+/Iw/cXOtoalc68l/F6H5ycjEcelfTdMrVGBzjyLgw8+GP3thc8PFzCWXrOrCYEzSJva2T
vH7Ld1XdQ70z8uJQLubBKZ0wJXooNnqD+Hq7MN+oivXGg/SzC2ok26jFTCuCn1y/qzIloA33P5k7
w6M/HgJsHezWTrarcUhUAVazLDat86QWbRUGH17SUBIwgWgWj6i6ayX+wQHANWKcjIWzcDaea7yD
N8YfjnSMCOByizMeu1j/nKbRfY9wfo91fcfD3tOUQRQ1U80FVpCvVkxps12S2kSqDtOLasSXKVHu
hvLkR4/wCDlkww209BhjwekfN1GBKY2MXQZtwH+89qicOX7yreGibBE/IKLJ4PzcjU651wkdUaHc
4bKslCPOSHbuiGNtmYoz8UWShogyjyimUe3PqljT9PDPcFe6i0+g3Gruy3s1JzBlo5wsPwxV+wTw
ED70xHiSPdYifBkbimj7qEwtz3kxv09LDjvTizvP7uKL7zcGSY+IxvUUQpnqibVT7SOmseDQcrRY
zYXlPVuSzYRwpWFjxFlxVrK4J4eAzZqs3UNaTMUhyyaybEa0/x64Djj13KJxg741sdKjrlL4Er7D
Cj0jk1Rxsm/toXowaZWtNHJerwgg6Kbz1rPHj0VsRBvGG/KiyvLZhZGAujK7VIudnTyGu7EGz+Sj
R4GIZvt79s2R/JCH0lQeVA/fepTxU5YTDziGSfRxUMUVeWv8tSJv2tc03dzEw4lBDLhhdwO5huNn
ouDzA2xQwiJ0Q/T1lLeHyntNvY7lfdQzll5ID5CvWs0+EJH485ynx9x2IAvG1be2adW9k1eYWQcf
WtHE7mpL/RYM3ofZJluvaa3izEuP93UBCkvrCOCHOHFQzfat77hUKI571phlPIrbDD/63Tg92LPw
uBtHUKN5GAB3dlHAKCtcMxEcF5DB9FRzvO+ivjlXUfXRrgoTiUwuD56XwbttyudgynaBUS2Kdvb/
DlrxpSronxD1g80uiD62dfjFQJZzciv/aRqd9oLg4tXKpXXGow4ygB4drjTjFUFj9WQJcaTc9uGD
QLK5FZ921UTHbnDv6BRFD9griOQpsYZnImr2Bf3Du9oczLvcSa07ZZLRxDw22CllImi+/fD2/4yl
HO7853JeVI2uekTCFD+PY0ZYITNgGlYcAdbEVGPSLrrHIQBTzFaI503nJBf1lSMvVagxeboCqkvh
kDeJJlJeRD/SHQGc5/kvVm3ApUlpY8zVhOWqgq1G+QOp330JQhEcmraYwBC38DMx3NYj2WQ+Lg9Q
EkREdvZI8GFK+ZyHNjYkTJVcx0/xbH0y9aeUvLONyJccKpFdlGkOfAYx1PdaG2uk9vEG8rSVsGCZ
1KFbIoNFwt3Is2WRs4sNgQ2LACwhEsDFLlnF7wlWca6kje2Ui0EfCXEiy10Bur5v7wMKMpyoU16g
LI6/CUIst7NhTFD28VXFbnDAY26fHBtxrRl9QCA1nW5fuI+eZif9Rv4SK6mvG5ZdWi2zT45BP7Y1
kR58B8mFHj4CcLUt6Rus0i6CXUDRD0GKxGDtuUQNKMm7kvu0NOO5Gk8DQeycxk6zRaLtMCxDOer+
kZilvgIw5lsrOQ4A7iKNNWQAuytq+ie+uLgl94bJ0mxGht4FMZRqEXurLshzzOMUIfbkPk+j+01F
2HZS97a+Wi9jo+V+sOrHkdwcYi/xhGip75M0oic1rIgt4W0WUBNxOZWUk6xfSoxU/316ioXijCc6
vKr9d6Ae+ug56gxgh1kVR/WNS6R1ltGNbqLqh2wz48zqf6ALV+OhcqZD5u+TmpJvclEKl32bn3wi
WGowTo8J1gZfRt97pwHqM/GMtTTS7dCxOlKSrcy8je4sl5wT3OX1OjXAGBISBHa4CsWBKjbKvWTV
sHIS1RdOp7jRDmVVfkejKduShcvhkFYEHovggxgM+zzmxrNe/GrkMEOdcreBR3Pfj7qIOVlwb2Y0
qIK8fRuoJY9pQmPdQnDpDVzcyPxhITnbXksYVMrMdn1e8H6je5xGoI+0enbFZE8nyk5U7un8IAgO
GvViKIj3kes8EUvokX3YN6QhISzpMbZ1GFX6FEU88JN4XxjMMSRSwZQziTktsQfeTGPTEJ8Tyzb3
Rg5uzAFnnWtrw/A2xD2f7xkpYAAGD7W1CYTzJZQ7SqfW5RhKf9EjSohGZfNu0iQqco8WbrO0fHTR
bWNgD5kdX2P9OON0O8yZ+WBF8GpQzpBmUGLjLxxxRBAJC4fYUqMa+3VVtQvaIN3WGKy2NEOGVZkU
m3gmIX1we17bwk7zyK4oa/d74xQgD4LsUVBnU/iQRLEQCtgYdhEuPHDDZAeHn0GXkZpmBSMYKBA8
RUZqH6w+iCk1AYPa2+iJupoHY5iS2XiX6upxyEIio2vU9ACn3GA8VHFAVLr7hL+fhAE7fG9d47uM
oIUO+LtJimjeEvQ8KzJ4cuyJjNIajzooiT0U2LWzY4F4ja3i2bT9aBu54eexcOdNOvjlTrd0CUYY
RXSUiGZqS+Y0XeEdgG1ug1J8CKPoM35YoBukR61LAqM305RYmypIWBWoVuOE4O8sZJgqwg3uKFyy
JelkM3W7UsK+elP6oYPSAf++fUrb/tusOy7FH2PCaaFh7GQnY43mufZYKXZ+SlOEuPnZ/DS3CS38
BO9unmHHrZGNA0NMtkZFgneEvp8C3tXjtwCC+LplIg2vgPzjtimwgEYc0wlnSc09E2F2vFwjzrKm
i0WLYoeM7FXqMsf+n3+QbovBg5PVCnc6U5W6gbdZuM0my93H2XDeliQ21gPfJoql3E7EKmD7Emj7
lRo3U+iwWIjl8jZ+yHQyN23b5Ft3QsVKc5qWh3VuFrI8w1fW+Kl5RyLG7eGrd5NYnI2G0I1EOK43
dm8BE6AJNFKP47k28cTSyDD9XTPOr0ZRPQazvw8MszuoJfumqYdmW6P4fQAHly4HSZpfwA6ShBkp
XW0GccBd9pGVPmtK+DOafoF2bjNx9D6JIOVM6gb4gqw83bCsyrXhNs5JJiAinWb+7OEneCWXRt67
8XDfD0H0aJM7HMgxe8nXPoPVlsSxy5izJkAKSPe2wTx5JMUQYD65SSNnO1iq8LxR41tufUE/XAby
tfT9Ly6oUOw53qHJOu++roiApk+/m5M23ZkQ+kdI+ZvAUvl9Mg/nohf6uWBkuMrL7mWOjPAcO6V/
cfqY85Wz0OrC/dw7wb72OCjVhUppOQnqYJvqCNwq12KzrZTLOH8CRcjcgOuvt17zcCQKC+tXmdUn
Y3CiZ+Jbv/cEk28omolxq/RV9v64n2zRbM26+Fbi7T7QxFMHMFZfkGxhSaiF+cGOZnIaEjwZhE8f
6iRZ95nfMHDXDyUHLmDtdF6c4GO1DDtCUHFCVx8LAnpXDNeiA6fSb3bFq6lw/679omBkNM9q36Ue
KN+uE4xmrQczqs09XIQll5bjSlIbO2sAFpklQDgc4IWEhWAcI+aGVhNuy8pkFMyUaOAXvciofK+8
/ptDfty+C607WbkwXJLhkKEmObY+mJdK5IQUVWJvW/m4FZIdmhmSv1Fx7XGawH6APd2E+Eh4GRkz
oDZMX9Gz6q09upivzKO7NePBR5+1GMNJTmy0S9SKqVr0h2WXgsiYrgVBYTgtQz4eupeJrJlwaecx
IobNFVSiRZOd6MRvJAlb297h8DOFBactp0HYH2BcrydrjwvyqW8lsTgR9ucIT8AWYeqaLK+7Uo5E
hk7ZCa0O+eOGhz+17BlLMg+HC4zJPGLTJdzT24nE/hwOfHIx4ojc1viadXY0WTnXoMStDQ3dTAIT
mQeu9nAVO2R6KNJyOKgjH0jVIWyM+CQg2rKdM89MdRN/qPvFq8JRpGJyszbRpW6HGVZ44w0TW40r
joB4rZ1tImMHt5owbHfrM24v3KLdsRzaT61XlPthmQ06JtQGGaY/4EJAMBjFVy1xx/f+fHLyiQq9
iaJNp6Y9hqH80mZAuXztkDSakONhGJnxHDZ7P5ObNvGYGDpoR1wQu+vyO/5J4r1q51J12t0gUXFW
pYH+05X2oa52xJAZ9waQdUu0bN6oZ9ZODG6o9xKmZ7jb4jEgqw9Pn1KEJLk1V2iM55Q2KL4y2AOh
ttCaNZTXyoVnWPn9Ec8p/TTKoshmJG6gU1rTG6dA8OJklxQUn5HnbEFRByefhvEDIiqoVJD9qsS+
5qBosKdwgkvtJtxbjbV1P9ka0xb9mQU5nfGI6WeqbJ/dNTDBhhLT4JfWFs4nMpTkUCRFxAQkWbYN
hZI6GE9soNch7/YOZem9VPBDDUtd7LaFzOBGSGj7+jK4LYl9YbcT1XR2hiq/NrNF/TlbHp0Dg7kh
WvJVO+mBtAyNyywCMzibk0UIQ/PqTdwqvpG/YodZDBYj/XJTnWcV25jvS3b7Qc7XnncOPU13cjx+
da3wVc+BP2/CKWKohg0UXcwhsruDCBqbCtcg34ujHKMHalfgboTPY27mwkZ2tajmAZYxQZmw4qUW
QGGSy6aHUZocOkPlb/2+uaBa6AiynB8g/amtoApb23aNsMHrynWgnOLa1ta0J1mnXrW2h9sk7ShB
hR+esuFDuibTAXRSBYBPhxD3AHM9Qwb1Vn3fiJ1N8NZ20kxy6oGZCbmyTxFSwecisM8kQnichtLw
FJogu3W/VcbwMeHtW5uY9/FRtZs0Cs6jDl6hCH21+vjAuRAYRELc1B9fbj8b/voXt58ZuUnouRB6
5ZuZsXVqhtGKdMwksknp9CT4ldu3tx/evjQeIWJKueO6b4nXqpBoho1qT6mdtidjtuBg3/78xw89
w2xPDXsXKVPLt7f/U4VcZzGww03hedTfI6vFKsSyz/SeRyvK+RxWbJOZWfEcbr85vj2d27cE/RRH
vAdsIPBe/vjSDIvp948/exPn0MRNvxkpsJSGl3fCt/3U4nLeOeAZ9oa9UDD4uz/+B7MJ8fHYQHVv
iXy3Z/tb6tXt29uXeHmxXj9cBlgyHOvd7lTYmi/L2z5y++cw7g63TC3Gqs9NJoqdnMPqFGRo91yX
Vujyp9uPRl9UOxU5z04BGiiTUQbDLiNSjg5rRxN+LvaVmJLDsASLwf794s7y/fbPs+VDqh0fJHb5
ohxB90RzODYCJA83ld3/Mxae31/I4rChtIY+/9h/p43zXfV5p/7Xf/zhv7lldL1U/73/6dcP9LuH
52WqyWD48l6wuCaqa5Nv3Z/tPVIGaI///W8PdXvCv3qI/Auvq3/nsYX3L1s6/5u5c+tt24YC8F/J
LxAkkjKllwJDi63d0GzYpcUeVUdNhDh2YSXNsl+/jyKViLSbpjsBSmIvm7Mj8ejcr1SMkv6dDkWl
zNdgzNn0M7UQbbFCB9nKUCnuzvJjOxx9CQsHb3UEU4//zWM36Kcv43qcqJs/WGExvdM3YMGUBUPI
KwqaXbcNh/rzJRaatuAxpH0aMD6d74SF9e6G8heI8XzYRZ1eyrXoPIUSEggLSmgL9JBrQKBueHn5
ti2YKahNVYbLUxHOkxZs8r1JQFGp+8TrJ7z0cH1jC2NoeG4qff+Jl1ioyrIw1IEp1zHxPUkgucGC
EcqSHo+n0EAC4gEJWhUkr4wineKlAQCXSGjoIDQURquSwp8skQAliKWBbgpwUNNqEG4JwUdYYG1N
pa1uS4jCHY/2nBgCsQ0Xi2jBmII9Z7YFDf5TpzKxLmisbG2L6piOf2BGWLBTC6kICZACygC1YJT/
1Kl6LOuidm0Xq+xogG42GidltzeFchKPeKn/xAkjVFVVIC7qln7hCT1ghwdmRAK6LhUtHiIswAil
pWWa/VaxHLBstqJFhMVvQWV4fGd0/crYyhNmYrV+i21kCrbb0RE0G4CJHKgqw4Iv1wZuPKZzun/r
mqREX18jBhEBJdt1jopBOudpaqlolG68hMiOCLSBSKVYaAuttOWKDzbgUiVOksA2SqlVfmrAOnNe
RASmKhhNUNUaeTILuuX1kQRWN8hJld3XbxotZgEcgLKxK6UfvJ/o9jWWcbMy9O16FskOCSzUoZFP
RALOEiiNtWiCo7rQMiaDduqmsQFJ2SEBD7aR6kLdFs7cY2utR4ILByxJAQcBLmB0RBsYxbtlOamE
qtRSLKimqNu6pvgvvT7KgGVLVCdqLyfyswqxY6WuMl6iS7lC6sdZodG40qyEp0AyVyyYtvFRDIFd
pDALzaq2dIRPJ7EOW008pWRiXxl+z04xUgqkxLqhgeINhOAmAbgDwKVAaBusR8JHRJbuxSZyOCOB
oGvGDUmVgy2QBmyCaI/TgiWiAIYYHhDcyPyUAxwtVpFgQVlGRblF3ksiaGq0AgRCgM0TQX5aoUVk
S4mgLKg0x1JK/cS2woVgaqVqgtbM8PqE9YTXN3WBp0E0YMHpSyJYtQW1JqyGprZ0OtlhQZUobyEW
nJnomKBOLAO7KmyJiHBzU6aTnWWg6LWQ3t7lUQiLtozw8doAS2tJA5ZQgWUjVDnH0POjAY2mktIA
zjIT8WiMC1ZgohOrakXEpNbOhJx1Zl46EVHFwnWZw+R8ZtKG2lofGywTWiCthLR0JmSugRMGOBmp
UmBEItlTbGFi5fO3jjiCCGpJ3k0HyZOTYaTLEM74/0ayrkkY8YlZznVUIOAvasNAJzdUaTreNcsI
C4rEt9RfNO6WbUWcMGAhEQitKdgAhuQJseqsrk8EXSgJXFaRrByC36u+g6ABJQY1eTtGpXkiyM5T
UhXmvRQLeEIrS5SYRPpM6ktJ4ALJtNm6IgOPpuywwJsZqb/o0uxVRZlBQ+LQnTSlpMqC6Vs4IwFN
/oFZcQSjc4W0ABYQ+TXDS4/7i1UJSzBKwY1DnB6V0/1dhYD0/mg91ah2JvW03sZiOzAEsnS5xelk
aC2T+pZiQRcrhl5U7ZxV4JZLieCwgPVEXCFb5aiZAiPEAgk2ZikyN9cEOzHBAt3DRVWSYqU0Jzte
YLGi2G+mroj0IQZCiKAl92/QniUk0mRbeITnuBLrBVXgGzP6m9qi6SRYsDUSg+wjAQQvEbLTjhSh
VVIsYC7jFjJ/ksKa6STa0VKH2LCo2xJQnW2IzDxHrH0+nSzVBhaoNyS27i95EFMmzohAKEsbbAiv
jjPSkRqnQSoXtCbhSLhIVcFeTDiiKYkqkmIh9Z4rRxjYVUgLBizohuyyDqHjJK5Ggyr2IkgIWe6M
iIAx8ErKCgTUGkr4Z7/xIL1C1rlhOYDLvngi8JUOGWHBsYK4/AITAelqsIaOikUYpEAR42IHyzSn
+4MAcUCxosCCmaGQuZeIcNXSUCSUplGcUEFIyOZHBX4RiUgtUIe3otCOdN1cfBBjgSJ9kk8EVdtc
k+/IMCV2GjCUGIfOIO/gGiW5NkKqCMTKGJSnZ5anG81PYJv7BhgWAm3OptaXoR+Pdch86Q/mno/D
30O/h2vqcO0M0R+6Thj/bF/w7v79RVTHPuWUFz/OOebpOeF/Dxc8fHT0rPlW8398PfT7br++uJt+
uAuvedpd0T/zw6b70F11y64ceBSx//AmBw0891zwFcDjZQLX5ejEcPfDv7ttDHiqFJYDvuy2TPqd
X3HqzZnqL6WQXzIU7SN7yYborX3zkxj2brPbd2e75Vv7unE55O22X18P65vrCPhUjSgF/qrfdLfd
vl9C9pV+Ysihz+xk9/Hk5Y557h9itPtSOulTfgTrw1n0PdFtLpYghfxTv2PXeQwZx5GIlRTyazA+
DDOcibz1tChLCvjNWXcREWAo2xbD3WwGlpLHHOm75cSgt2dDl0gRX14ohry7jT+eL9WSgv3lUDb5
6icxYADcrC/vIrrwxTRS0G75+3iAZl+pIoX9thu2kfQgAfUc6uVtt7/bdNuzJTpCXYX8lcexY+fu
2F9fRzQd8rRi+MOafVhd3FbpG6nkoNEF4+46ouyQWZTDHseBfz59imQTKSuXuHsO6LubfQraZcPE
oHfb60SGuJ06rRzyaf9h3yXWUyhpkL70af+5i/UWjqerGJEDvj153V19Gi+GWK0D32UangP+z/1+
7CNJFYp+ngP42/6fYR2pMYA/h0Y/7W9P/maw5IyDyT/wIWfxe7NZ7+LkZbffoSlj5vTR3Od5wKvu
MuV937EsBf8rA74itPh8hBjs5QaLJPZqlA/sikHv+/O0c32KEkoB/9Zvt+Pd5nOXuAkhCicF//vF
7qw/eTMe6DafDZWC/4PRMMcJMYSSn+cBh4QYwnNS8H+C/X4c+8ik0L6ASA6b3UtLKtc+pCaF+9d1
dxGB9X1yUrDv+v0Vmi2C7LtQxZAHPJuEvEP1uhT0+w69sz1n0Ur83lPBhxh4P16fvDv28r5ZXwz/
sdXH05yQo3NUnhSGeX+3Y/jKeYQVH8V7/K2PRZru2x4O409+usxX/4AImAO83vTd/sV/AAAA//8=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Arial Black" panose="020B0A04020102020204" pitchFamily="34" charset="0"/>
            </a:rPr>
            <a:t>Category Wise Profit</a:t>
          </a:r>
        </a:p>
      </cx:txPr>
    </cx:title>
    <cx:plotArea>
      <cx:plotAreaRegion>
        <cx:series layoutId="waterfall" uniqueId="{7F8DE10E-DFC2-4915-A30B-D998ACDFB1D6}">
          <cx:tx>
            <cx:txData>
              <cx:f>_xlchart.v1.17</cx:f>
              <cx:v>Profit</cx:v>
            </cx:txData>
          </cx:tx>
          <cx:spPr>
            <a:solidFill>
              <a:schemeClr val="accent4">
                <a:lumMod val="50000"/>
              </a:schemeClr>
            </a:solidFill>
          </cx:spPr>
          <cx:dataLabels pos="outEnd">
            <cx:txPr>
              <a:bodyPr vertOverflow="overflow" horzOverflow="overflow" wrap="square" lIns="0" tIns="0" rIns="0" bIns="0"/>
              <a:lstStyle/>
              <a:p>
                <a:pPr algn="ctr" rtl="0">
                  <a:defRPr lang="en-US" sz="1600" b="1" i="0" u="none" strike="noStrike" kern="1200" baseline="0">
                    <a:solidFill>
                      <a:schemeClr val="tx1">
                        <a:lumMod val="95000"/>
                        <a:lumOff val="5000"/>
                      </a:schemeClr>
                    </a:solidFill>
                    <a:latin typeface="+mn-lt"/>
                    <a:ea typeface="+mn-ea"/>
                    <a:cs typeface="+mn-cs"/>
                  </a:defRPr>
                </a:pPr>
                <a:endParaRPr lang="en-US" sz="1600" b="1" i="0" u="none" strike="noStrike" kern="1200" baseline="0">
                  <a:solidFill>
                    <a:schemeClr val="tx1">
                      <a:lumMod val="95000"/>
                      <a:lumOff val="5000"/>
                    </a:schemeClr>
                  </a:solidFill>
                  <a:latin typeface="+mn-lt"/>
                  <a:ea typeface="+mn-ea"/>
                  <a:cs typeface="+mn-cs"/>
                </a:endParaRPr>
              </a:p>
            </cx:txPr>
            <cx:visibility seriesName="0" categoryName="0" value="1"/>
          </cx:dataLabels>
          <cx:dataId val="0"/>
          <cx:layoutPr>
            <cx:visibility connectorLines="1"/>
            <cx:subtotals/>
          </cx:layoutPr>
        </cx:series>
      </cx:plotAreaRegion>
      <cx:axis id="0">
        <cx:catScaling gapWidth="0.639999986"/>
        <cx:tickLabels/>
        <cx:txPr>
          <a:bodyPr vertOverflow="overflow" horzOverflow="overflow" wrap="square" lIns="0" tIns="0" rIns="0" bIns="0"/>
          <a:lstStyle/>
          <a:p>
            <a:pPr algn="ctr" rtl="0">
              <a:defRPr lang="en-US" sz="1600" b="1" i="0" u="none" strike="noStrike" kern="1200" baseline="0">
                <a:solidFill>
                  <a:schemeClr val="tx1">
                    <a:lumMod val="95000"/>
                    <a:lumOff val="5000"/>
                  </a:schemeClr>
                </a:solidFill>
                <a:latin typeface="+mn-lt"/>
                <a:ea typeface="+mn-ea"/>
                <a:cs typeface="+mn-cs"/>
              </a:defRPr>
            </a:pPr>
            <a:endParaRPr lang="en-US" sz="1600" b="1" i="0" u="none" strike="noStrike" kern="1200" baseline="0">
              <a:solidFill>
                <a:schemeClr val="tx1">
                  <a:lumMod val="95000"/>
                  <a:lumOff val="5000"/>
                </a:schemeClr>
              </a:solidFill>
              <a:latin typeface="+mn-lt"/>
              <a:ea typeface="+mn-ea"/>
              <a:cs typeface="+mn-cs"/>
            </a:endParaRPr>
          </a:p>
        </cx:txPr>
      </cx:axis>
      <cx:axis id="1">
        <cx:valScaling/>
        <cx:majorGridlines/>
        <cx:tickLabels/>
        <cx:txPr>
          <a:bodyPr vertOverflow="overflow" horzOverflow="overflow" wrap="square" lIns="0" tIns="0" rIns="0" bIns="0"/>
          <a:lstStyle/>
          <a:p>
            <a:pPr algn="ctr" rtl="0">
              <a:defRPr lang="en-US" sz="1600" b="1" i="0" u="none" strike="noStrike" kern="1200" baseline="0">
                <a:solidFill>
                  <a:schemeClr val="tx1">
                    <a:lumMod val="95000"/>
                    <a:lumOff val="5000"/>
                  </a:schemeClr>
                </a:solidFill>
                <a:latin typeface="+mn-lt"/>
                <a:ea typeface="+mn-ea"/>
                <a:cs typeface="+mn-cs"/>
              </a:defRPr>
            </a:pPr>
            <a:endParaRPr lang="en-US" sz="1600" b="1" i="0" u="none" strike="noStrike" kern="1200" baseline="0">
              <a:solidFill>
                <a:schemeClr val="tx1">
                  <a:lumMod val="95000"/>
                  <a:lumOff val="5000"/>
                </a:schemeClr>
              </a:solidFill>
              <a:latin typeface="+mn-lt"/>
              <a:ea typeface="+mn-ea"/>
              <a:cs typeface="+mn-cs"/>
            </a:endParaRPr>
          </a:p>
        </cx:txPr>
      </cx:axis>
    </cx:plotArea>
    <cx:legend pos="t" align="ctr" overlay="0">
      <cx:txPr>
        <a:bodyPr vertOverflow="overflow" horzOverflow="overflow" wrap="square" lIns="0" tIns="0" rIns="0" bIns="0"/>
        <a:lstStyle/>
        <a:p>
          <a:pPr algn="ctr" rtl="0">
            <a:defRPr lang="en-US" sz="1600" b="1" i="0" u="none" strike="noStrike" kern="1200" baseline="0">
              <a:solidFill>
                <a:schemeClr val="tx1">
                  <a:lumMod val="95000"/>
                  <a:lumOff val="5000"/>
                </a:schemeClr>
              </a:solidFill>
              <a:latin typeface="+mn-lt"/>
              <a:ea typeface="+mn-ea"/>
              <a:cs typeface="+mn-cs"/>
            </a:defRPr>
          </a:pPr>
          <a:endParaRPr lang="en-US" sz="1600" b="1" i="0" u="none" strike="noStrike" kern="1200" baseline="0">
            <a:solidFill>
              <a:schemeClr val="tx1">
                <a:lumMod val="95000"/>
                <a:lumOff val="5000"/>
              </a:schemeClr>
            </a:solidFill>
            <a:latin typeface="+mn-lt"/>
            <a:ea typeface="+mn-ea"/>
            <a:cs typeface="+mn-cs"/>
          </a:endParaRPr>
        </a:p>
      </cx:txPr>
    </cx:legend>
  </cx:chart>
  <cx:spPr>
    <a:gradFill>
      <a:gsLst>
        <a:gs pos="95000">
          <a:schemeClr val="tx2">
            <a:lumMod val="75000"/>
          </a:schemeClr>
        </a:gs>
        <a:gs pos="55000">
          <a:schemeClr val="tx2">
            <a:lumMod val="40000"/>
            <a:lumOff val="60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State by Sales</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lumMod val="65000"/>
                  <a:lumOff val="35000"/>
                </a:sysClr>
              </a:solidFill>
              <a:latin typeface="Arial Black" panose="020B0A04020102020204" pitchFamily="34" charset="0"/>
            </a:rPr>
            <a:t>State by Sales</a:t>
          </a:r>
        </a:p>
      </cx:txPr>
    </cx:title>
    <cx:plotArea>
      <cx:plotAreaRegion>
        <cx:series layoutId="regionMap" uniqueId="{FC229DF4-3AB2-4754-B3B9-B33317403525}">
          <cx:tx>
            <cx:txData>
              <cx:f>_xlchart.v5.10</cx:f>
              <cx:v>Sales</cx:v>
            </cx:txData>
          </cx:tx>
          <cx:spPr>
            <a:solidFill>
              <a:schemeClr val="accent6">
                <a:lumMod val="75000"/>
              </a:schemeClr>
            </a:solidFill>
          </cx:spPr>
          <cx:dataPt idx="24">
            <cx:spPr>
              <a:solidFill>
                <a:srgbClr val="70AD47">
                  <a:lumMod val="50000"/>
                </a:srgbClr>
              </a:solidFill>
            </cx:spPr>
          </cx:dataPt>
          <cx:dataPt idx="33">
            <cx:spPr>
              <a:solidFill>
                <a:srgbClr val="70AD47">
                  <a:lumMod val="75000"/>
                </a:srgbClr>
              </a:solidFill>
            </cx:spPr>
          </cx:dataPt>
          <cx:dataPt idx="40">
            <cx:spPr>
              <a:solidFill>
                <a:srgbClr val="70AD47">
                  <a:lumMod val="50000"/>
                </a:srgbClr>
              </a:solidFill>
            </cx:spPr>
          </cx:dataPt>
          <cx:dataPt idx="42">
            <cx:spPr>
              <a:solidFill>
                <a:srgbClr val="70AD47">
                  <a:lumMod val="60000"/>
                  <a:lumOff val="40000"/>
                </a:srgbClr>
              </a:solidFill>
            </cx:spPr>
          </cx:dataPt>
          <cx:dataId val="0"/>
          <cx:layoutPr>
            <cx:geography cultureLanguage="en-US" cultureRegion="IN" attribution="Powered by Bing">
              <cx:geoCache provider="{E9337A44-BEBE-4D9F-B70C-5C5E7DAFC167}">
                <cx:binary>1H1Zc6NIFu5fqajnizshWZKJ6YnoTBYJLd7XF0K2Vez7zq+/B2SXZFrV5YnxjRtyV9AJ5IGT+XH2
BP37pf3XS7jd5N/aKIyLf720f353yzL91x9/FC/uNtoUZ5H3kidF8qM8e0miP5IfP7yX7R+v+abx
YucPAfHiHy/uJi+37ff//Buu5myTZfKyKb0kvqy2eXe1LaqwLP7h3NFT3zavkRdrXlHm3kvJ//l9
tSmKzYtbFduyLL5/28alV3Y3Xbr98/uHrt+//TG94N9u/i0E/srqFWhF4YxXBKyICkbjH//9W5jE
zttpTuHPZCQhjInyftP1JgLCT/MzcrN5fc23RQGjGv//N/IPQ4Czf33/9pJUcTnMnwNT+ef329gr
t6/frstNuYXxe0XCdh1YMozj9noc+B8fEfjPvycHYComRw5Ams7b7079DaO/ws3zJtq8T9T/jg4W
zhRZFgUZqTt08Ed0iHxGRABHQIK6+3u/9w6kTzB0HJ6fhBNg/lqeJDD3XvGSxIUXv0/P/w6NKJ7J
WFUlDNi8T/2h4BD1TMGCKknqm2ABdDuh3UHzKZaOg3NAOoHnfn6S8LyruW/Jj28sCavo2ftKISJn
KhIVRZHehAQ02SFSinKGeFkgRJF2QEofkfpvuTsO2vGrTPDT2Enid51UpfuNbfIk9OKvRA4DclgV
BZ4/rv7QGVFFRHie3yEnf0Tu83wdx2xKP0Hr+jTR+iv3+uRLYRLPBBULAuHFHQwTAQN4zsCKSaos
ye8+xqEq/ARDx/H5STgB5q+nkxSjKxdcmW/zItzEr+8P8hcYKph8gYAlIjtwVDJRf/yZxBOCBoDG
v4mh+ixXxyH6SD3B6eo0zdXKe3E9Z/O1zgQBF1xVyJsim2BEJHAmkKqo6nFF9xmOjuOzp5xgszpN
bBagWKqXoPs6+cHKmSSAKyfKfwdFIIqCRFHeCY74ftOdh/cZVo6DsqecgLJ4PEnF9lcebOJiU7zP
z/+u1LAIll8lCPNvSmuCjSqciVjlJUkiO89h4tN9hqPj2OwpJ9j8dXWS2LBN6P1I8vhLPW7lTJBE
WQZttZt9/qPJAXftTIa0g8KLb/rs/cnYSc7neDqOzyHtBCH210kitNp48fZ9gv530RGlMwzYiBJ+
E52JtyarZwIv8yJS3ry5iVr7LTvHcXkjm0Cy0k8SEghSk3zzmnwdKhiCVJVIEhKF4yKDpDNJVAiW
J+7ZZ1g5jsiecgIKOz9JUObxq7f50rhGPRv8LUV9z/CoH9UYZN8g5gHPWZV2mE0k5RMMHUfmJ+EE
mPn6JIFhSRxvX0rvpSq/TmBECFsUiZcwfpv8iY1RIHWKCeAjTEz/J7k5jswH4gk67OYk0dG24abZ
5F9oYbB6hhBRZOHdwkzkRpHOwJmWRcy/haQThD7D0XF49pQTbLTTsDMv/1jz2OVMdh7Ah57/Zc0H
8IGKjqQgCfJlh5lQFYDjCRZ5tHcNDhM1kxrMr/k5js6E/MMQTqPAM3/duF9o9KGGgImKFOHdDZ5E
MTwPRQYoIECMKbxrzp2H/FtGjiPwRjYRjrl2korLAB/Me/3CdLNAziQo2PACnigsAtEkUbAokOO1
nE9wchyPn4QTRIzTLLOtt8231bb1Xr5QRiDSh/w/hlBxlztG4P8e6iweyWc8IliFMsBHGfkcN8eB
OaSdYLNenaS0mNskd740yBfOZBEcLKIcL6sRfCaKIqwsQG8pmEng8gmGjmPzk3ACjHma4f3Ntv3S
zBgPzhUmIhTFjgaSYOMxLBhQlXfYwOYc2vjfsnMclDeyCSQ3DycpKxfbOC66sN58aVZMHKqVkBR7
EweEphGLckYwIYDMW7w5QeazXB0H6CP1BKeL0xSd8yAEf+xLF9xAlgUcYFF+CyqnGKlQDABjg5AC
tZjx76P0fIaj4/jsKSfYnC9OUobmIawFSLwvzPmD/PDgKYuQJNtN/cRbhhU3vEhkLJG36AW8uEPN
9hmOjmOzp5xgMz9NP22eNJv3ufmChLJwBrliWVJEcWdxJh6aikFmEJJ59HZ+skrjd9z8ApNxDFM8
TlOPLb66OkYgXhHBwIMpGf8mlkYlEHdCpA9JgJ0kTdZ2/p6f45i8001QWVyfpAZbJpVXfHFGGZ2p
BPwyIk1lhAffgCewhuZNt01SyZ/i5TgoB6QTXJanKS3rJIfVZtomSMqv1GIKhCsyhigSVnWOf9M4
E4FjPSxzeitZTqzLZ7k6DtJH6glO69PMz6w2efe1S5mGItmwFkOa5GcU+UxBPKxBU99KliBdh5b/
M5wcx2VPOcFkdZqYnLveF+ZmwCMTYY0FFtU3OzPRapA3g1gGHLJfyMzvuDmOyY5qgsf57CRtzMqD
0ljxtYpMhvq+ysPyl7dAc2r8xTNehRAGNNlESj7Dy3FIDoYxwWV1miXLIf9nbfNi273P0Rf4yRC/
QJoSXhl4y8zA/B9mMhVI9itEgleK3gzQxAf4HE/HATqknSC0tk5UcorCg39p6n0dRMP7NgKULn9G
kBNDAyEmrGEWoBzztkpjEsqsBo5+z9RxjD4QT0BanaYLPQwpqfKvRAhCF1mBVX1QpBz/JkI0LPxT
FFgl877c+QhCv+Po1/DsKKfYnOZymVUSl1+6XEaE92hgNQavQsp//Jt4AzwC6RGhvCbjiWb7BCu/
wOR9DFNIbk5Sp91t8whG9HX6DArMCF57gv8mWMDqGFkWZFWGwtn4N1mC8QlOjiPyk3CCyN1pIrLe
PuebIvjKOBPWLcHCV6wob/XMqQJTzyBDMBRnjq9c/gxHx6HZU06wWZ/G4pgPXMMb0ettvfnK8j8s
i8GSLILvfPxVaJ6XwfpLeFgiMOo3cKwPo8zf8/MrXHbj+DA+GN7dSeqwwdOcbaK0cL2vXFMm4jOZ
SDIP0eRR4wLvqUsgUgL417vzk+Dm02z9CqMPo5pCdZrB5zAnj0kevD/GXxDiCGeQhBHE4Y308W9q
diR4Fw3BurP3NwUn3tlnOPo1QLuxTLF5PE0xGpOc/w9eqYUCJ4YVZRK8Tjb+TVb/K1BEI5LIK1Ad
GP+mcvRpvn6B04R+ihY7SbTO862TfOX7gPDiMyawRha/vVo2iUN5AZ3Bq008jyc26PeMHIflnW4C
x/nVScJxPb6P/uUVAliJhkFzgZ05KjrgFJwJGIH/IE/im8/ycxybj9QThK61k0ToBlbYwPdgttuv
sz1Ygm+hgNuM4F3md811mF6DtzWwiOG9tF94CJ9i6ThCB6QTeG5OM/15W27cL0QGHGv4xBDAsi83
HyIzfh9AgeKnIE/8gd/xcRyOHdUEidvTDEDvPFi1+aXL0Ib3maFWhoYvZ4x/Ux+NnMmwcICI72+i
TVMDn+DoOC77sUywufvrJJXY/QaCnNgpv9TyQxkazLqkkF8YmdHyw8Lb9wToxAH4HE/H8TmknSB0
f6IIbYvy2/6x20Xr/3uYA3Vo+CgXYARydMyJJgheb8YKFHvektQgYoeZgvvPsvULnD6ST6E6zbzB
fZfAB++c94n630GCL9sBNpDk/MUnAiDJBj40L4qQUNih+H7vtw90/Z6hX8DzTjgF5v9TJPrrD979
/DCgtik3+vhFwYNv3v3z2XHs8LHDCenbc34Uvp0IzF///A4voAtg6n9+qXC4yAcJOTT8BwTbTVH+
+Z0bKgnwUUIyfLWGlwRYr/v9WwNCMZyCV6aQDJ/DgxydCClUEeLbeIg5x08dwiIRGaIqpEIiCb49
8P0bVKeGU2ATB1OIkcQro1hLPz/meJGEHcR2Pyfjbf9bXEUXiReXxZ/fBVgy/P1buus4cAusiSqG
EruIoNYhqBDGwfmXzRU84NCf/z9Jlnhu0pFuJfOcS8PASUIKVa3UOmjKShWHtPaqzNo1px3E0MQR
VSqjKYI+YonSX3iuRGihJqUZKxWL5Ea9qxOpMapEXDpd5plxx124Ct/M8oos85xrLNEWic7x/Y82
4byLuOtzxnedZxZt4BtJzsmME3uXyq2jMJwLnekrzjrqm8pqXP/R5foHl/cVGtqNN0tFLqBB05pC
VGVGpKgiU0W+MMNMDrSoChAtvEbq2TgSEqlxcj42OT4h/fXYFKM+rBekTxqttsuCulwqvxF4Vfg+
FQeXGakOZmnsNR5EMjG9oufNyndrpCu9nVh8kMn1w9i0qyY0RNG9kYYT46FxEzhCYqE4To8eE5vS
B6wGklC035siVwchHSnHUyP5fnc8tr9NPBKO+39r/vPd9wyOLcdLpXnn5e28bPLUQsRLrbFVD7tj
a3+iCNDbsX0/R0rDkE5I9qdHknHXDUOXIS9E7FhnXpL7fnfm4Iq7oyO55Chwn7HpKbTuM3fH7ISn
/f32vE+G4g4PBSeItbanTVsRZn/cd20isDitbZp2nR3QeNx6XR9bjejD0zk2w5DElhxlVujkiTke
2nWMhxP7LrtrjL13nYbT+92D00Hhwt0qMUisXXPsNbncuPvr0+MtDrh0StuhruolDVXDOKM+l8VW
MAxl7Jk5HAmo2nCplpd8TXf7CXzlctdp7D7u9pzrW83VSDoe2F+pl0u4yLgfDpcfW3vKOGrUgO5p
CFfJtIoEn+Yud45TLrNKPs5DKu2blR3nVsQLmTWeb+Mo0FJJRbThHIdJfIC1ulJEreG4WgvEywi+
0jPn46iwbFIVVuwVS6WrOUMpuW7Wey1L+xiYIJ4dWbsmz0exJcFsBhQl9XtzPOqWykL0Hdcc98bN
SDj22+8eXHI8OJ4eO+7pxmO2ENQs8WPXyJyegDqOkue6y1ytt/NFXyUYNEUoUlj97lE7LJ/IoMTH
DS5aUOrJqNrl4Sgf5SlLwBYxsWobq1G91hIVW57FPdKCLlv3YnaTSGGnCXWuALJRG1mytMyjopu7
PoyeDOMeW/vNeCyWcaolQl9TbpiPPsdxz6LMB8We43vRz0KwE7w8c/MMm47btJbtwCaU+czwev7G
i9omosQpkGXX9g18qO+y8OyKpXlZWqWXY+o1maeNu1GeUbGEUQh15bOuDXrLF5oyoh7hExbUfsVk
L02sVGhBq+aZajpqZZRe1sz56k7C9QaTijeiwskWXlylC7XIA6aqJVgIhG2j5ftrOyRMTis0y7K+
sFSUFZbEKW+tguTiTBEqhgcdTbzc1SW58GhXlKCTB+VdpMQL6djcH/RqdI4btzfaQYLGjSuBuO53
x1becbyBI3FdD4I0bgI3L0wl5ueqEnYRdaFwa3HOeYZKzpRzOdW4tAER6KKCZ7JTFIxDtRbn1YWg
1s3uQcQDcvvHb2yNx7Iw76hSi6EWKmjBJUlokkEK0g7DmHO1Cel+f2xlQtXCzdS8mxEcapxSt1aQ
KgPCOAWFF7u+7o37LoFTbWYDKo1Qs1hUSlEv7CrTOhT3tCINxzPUi621a5bZTK0KYe72vWE3uWg5
OcmokyKZOg4IoBurVpDwZLfJqrnYdGCQK59YZV4Qq8C9qHkkzmlSYiekbY8LTXEMLtDcVscgyC3N
W/BoZnx3WfhGd41iit15cd0+EdesbEoS6sWsvwtn3I/ENR2sZRFDAoVHMXj1fBpceLWZOg9VBNfS
cjTrqgf9BafrrKZiMRNcDbl63QpMV2pPFwpdclzWKbOYMK9fO+iC7/RMfK3sTR0Nl/ZzhlXGx3rY
auVd42o5pyN3E+Fl5dE4tEi7qMgsdAw31nxVk5MHt5tH/VYQdF9qaOpaXmNIzryWGeJYQGgTsJrU
RiPeyuJMlOYYL2rnXtnK6byTbiVVTyo952e5v0rkOxebWbi0XZ0INOoWYrCM3VWO5imakVwrSj2p
meiafU/7qtRSbBYwnQJHC1A4IrDlrfiMVeqcIwz3jPvRpgVVhJg21UPeanyvwxXt9NyNaBQbLmJc
tezIVRyaTXUfcQWtnIu0fJVrM7fIQgm0LKWkNiXP8jumtFoczl1OYoTMxMoqI8sJrpQQTByz0dqp
LZnMiojZZIY3jdPTODFRZaXBXAiWUTGvM5agtauyoqYuzC++8fBdH9LoonPMTgAf1UQJLX8IIUMP
+R3hrBbN8A9fpjz4a+f8Kio0LpzZki67umfTRDXDntV3/qJV9ebc8TT+tlx5Gia6U7LANhJMg3Le
yfMWm6k7j3wq5dtSYX24cJIVCRjvzRLbkPslEZ79HlxqUJMVLfolUi8TTktkk+Sm21u5chFUC9+z
6h7kAtM29Kkf/EicO7FYOfAcLVJ1mG+/p8gxfRibTLkfsQP+uwY6jIPHtHWt1GEO1mUAsDb7dCH9
AJkVpVe3191WywSNlBYPn127jIN52jOMhgmDeeIyn9qlBU+noMwyMvc5PYoYzphcU7hY+ZRUC6ll
XmsksdGVjMuopLLYX3mVHqusEZlCFqic8a2GlumVxOm8eKOGVo9moqsV86ic2bnWFoaSLMJeb3Jw
HZZK09Mi11KZhgUVl33QUb19am/dnPozXtVD6bIU5o3L0bpeSqXR+UZrwjAd2aFSOKvKedMv5Jjy
W/9J5oDVljaFKSCtEa6aaKnIBroROE3kHlG88pRz70FqKe5NubZ4GTxwFj2q2CpAFBwz4i/S3KfI
u+rbiPZiQkFqc3+OvJQ5rsaLhlhRpWNhpDXNQnC0WqI2T/PAgjbfsQ6zqqIlt/Tz5zIyA0ekPn9T
kfMy1HJ/Fqm075j8mkZUvSUlk3S8ll1qu1QB26xSO7dcW09Fo3kMGiorpt/RKjbSyISwKHngWqqC
4kwpljWUaXCVgjN9l6mhBnO+hodZWalrvIjMeJYUOlcaYMdJRWnp0AImDLNWYcCJx1Gc6HV5C4ET
dmi6qB4k/JBVMyXUy1l1JbzaWA/yGbCm9DS1RRqSdZ6awJNdmCRaCpjKmKrMuU3vC4mJnonVRbhA
lW4jIxGuY5uViKmgivlmWTdLGRnuc+Wte1Wrqjm3CQGurES048zCW9dUzQWq+My7je+jVWa55+IN
p5f9lesZvUKF7Anjc9fWqqSicgw+nI58rc5MHK74dsmJq9xeOBmN0tsuMTKiK9xCDS9rl7YBiy69
iPLijEM0T2kXzsoL9T6C+X9J7pRFKM7amajn17FLU3HuXPaLQKQ9r7f3asFIZ6JYawK9JjQCWeY0
/wFhS+51LxZorc6KEGwdsz2mulrQUw68YJC+ZcrdSByr+huxt7rusoGgtNioaFnmYBiY61MsAcgM
uku+4eSs66mYXN9U7k3XW4RItCyZ51tVqCuyGVfXjv+j6R5rEcKHoqeeex8VBa3LleCc127LEOwg
A9cMhWZIrlBPw2wW2Eu5ndWgWTwrRZqXbZp0yXOLIjBhhgIwhYRmGfVaGhMaurTIqFrSHto8rV/J
Brg8dx88cQFXDxYQ0LiY4poGMnVvZJaZzVVSUF7Q+lKPfRpWNIY4W8OZnrW0fOYVmphubgaVdoMy
KjPZEhhHfUNhIOovks/S+7TT5ItAz+fiJQ6M3vC1eNFdyLmOn+xZ6bNEYooOT5qiBw1Drymogzvn
xvcYulbWja8D5zwDYXDvW1Wz7ZlaUOdWvCCv6cxZOattfl9xVFr7JeUdmtusixkHTyzscDrHSipd
FVrL7FnEYE6py3jqGtLVC92mevVSGLI2dxEVLvA6ngkXHSgFcABuxWaQmPjev0eY8hHN76Wr2mZY
oZGotalu38gphf+74Qq6NolR1HO51AITJ5p9YSt6LdyGnkF8syyYZDMpopJCnZa5mgouVKKVteE0
+jyEJ86duSVLngozPff0tqIImU5xBeFSQmO7Z05udLpniVrNQkBCYrlo1PG6t7DCIl57VmnG+pkv
6JVg8PdzsdKaJ9theNnpzkxJaLHmXtAdn4BHRIuNA2IQWcmlNIsu0a1jBSvVB5NAI5nZ/rouaXKb
mD5wZXqX5JGDyBA07n0U6FnC+mcFuNYDYC2mbjJPGERaLgG3jcExj/qad1kEVCqpAtN+j0DCIE0E
0dMtfyM4rL4W7op1rMVGfSEtW5fWF8FCZliDh92oVCbCpDFpiZfFur7I57b5xCW0X/bLbI0NkjFn
xsGu6uorEO+oB2GD3bam+U1pg82gRg8OQhdfQ4+EchQinaVkuI/lXKph4J1OLNt6KjbtMlq3mpRQ
YoL3sRSseOkKtDcKmMeAcXqoqTSiFfVXNosodNGSVWiohsD8i3IuE5beBOv0hnvwrlqt2vg3KvVv
FIp+ZHeNns4lmmpyQMtH517uqaSpN9gHFQ8qQINtVNJc4w2wGvegyeDRgRkWQa4QaFl4Yltn0OHN
RX+VL4nL0nmw5maSpiylm1RTNJvFpnoRM89QHjmgLTV3Jeesf6yYwFrKMdBQiEkOlR85PEsYAePy
GMGoTMcEp2QeLuBxuPNvymXzI1gTs15mmxC8Hsh8PaAfD9Hau+p0+4f7GL9GMwQzATpGWkiLaqVy
rI8p6M/rahULzKie0K13KSdMBt1CCxAqj96gbaxBR9Sy7panRUtv1OfqqRQA2WCRXUYzshFv88du
DYoQFKS4yR/9F5E1a9/R2utgESyEW5nVF9mleBvoiMGkmsIKtqzXOLjBcxow0D5GwWINcoXSUpnJ
LLHch+Ghm3H3bTyotwpi2pJmTyI0Vx7N4WBLo0t+Fp+DSbSyLTyryW0Y03m/8I3itl84oGPK+yTQ
kxVYp2A7PvflvX/uuhT+tSBFWruIAC9fK0tayha2mZewFFE7ZiDP3rbstfIezoEweZUm8wsCMQpM
jUiBLIJp4mgCNuO5f/avOZv5AbMbytcGj6jYmRKiJQEx4Z7RCvSyzCSjnXM2iG58IVvOrJ23AEi3
bl/zxwwiUIoNeN7jmwZc8hdHph1L7rjz3uANZ5aARfL5WZFTdNfgh8BEc2fuzVsdbHGdGb2OLW6F
V2Xi6cpVtO3AtSs0V30NOpY5NBLAZLYXwT1RqKwa7mV3hUzlvF9W3WWwyhfgUkhtALKCHhOm6vXM
vth6lw1MdcuigPK91oCrbPnn3mV/344KcNQSNni3YIhEWtwmW4fC7MPIpecKCDNaxpDAoB6Ywedm
JYMiuCvnsdbOeQjVNuV5ZqnPUahzHGuu1ICRDbTyR/dBWtbncjtw3S8dnxVXdcmqnAHu9bVyj27z
8yBlQW9Gl4N/8MQ/Z0/Aop9qnqRl27pb9vdgEOvnHmD0KRcPyhgUG7gIzaoAtdTpHBVy2lmd/lzP
wMODWPMKr4nmUAd0hcscPT8HXQpm8qmPVk1nFrfhOai88LxZwbwGM8QynVtUDuXPBcsFCQUXiPFP
aB7mVF6qOpmD4IspHEz1TItnLagb2VTPkYnWyawsNenGuc+NVOsgX0VdUGN3zuzZ1VJdMlsXbFp7
KS9rmoDB88+B7zbTeVCSiLUGRGP3GVicZ+W1fywbJr3yj9I5AdvtG+o6vk8X8rxcuAVTrwRfbxS9
8nUwacIFuIOQh4GH9radYVDP+bxhucYt+GtiZiZ4qHBl84Jo0hX4FM2WDKN3rHqRmP2s2tagJ2bR
rGAZ42e+4V97l8GltIiN5srIBcbfC/AIBLTlNOG2Bsm8BJm17yC3CACKW+xpsaeju27TbdKL/Ca4
itblMgYtqLyo5+6Ncs2f5yHr57Ylm9GaXCLd1/zHZ1/jrtpFDeKMZ8N/ckvdhno5k++ETXjBSbqf
0iacZQUta8Y9oHCGPRqAC8U4jz4QdwWWBt0V9pKUBvjFlmwFumeqkN6dQ7xw6Rv8GtxMeGqFW5Wn
oQF6Omnm7Y1jiXO112LfEIjeK1vUeYw4l4HcAYp9qSk35Y2qao4lw3OUg8QmV+o9MPHsmODg+35t
VGO2tQbHSoZXjiE2gvhoTLtxQyIyafi3ze5YYVP42qgMuQLIP5GxOjC0+CFFNR7bZaMIXxlJ419C
FAJJKHFIJ4+bMRO13x1bTtcQKjRYZGMWauSHoNCqXDXVGoW/Dpq+nbtOQzO7Sec4bRhfFsqcb8AX
rL1FwT3VkMzh+9qAkoqe1YI361DiWASkemDf45oZrwTJDCHnXICcvJmHDgTAwwZCFxlx8tzJ5MTK
h1Te2CoKnM963GhCCwWGwh+y+nw41BXyInprBiXywAo0oC7DIpnHrkwFj0AGk9w6JI/03sGQIYnj
q6TPpJDGGALe3od6Uoezi1yE3KAnQ8aBHw61jVtbrssXWtkFz3wpQ/ZFQNR3waNOWwcKVG07OOUR
a4Nw1aUyuEEDx5DVgooA8pHCpMBTaWmnntn2yVrAGBRuxp1DjnaWO3kIihN4wg7OqZTct7WisCro
IiapQy1FGcojY7NqZUhpeGIK2nSo1o053jGvO7aUsVjXZNkisp3I9DGkv8dNN9TvhBwS5ftjKVd5
s9x1DCfuakip8E1ulZmUW/WwGXfHDUohcVU3EIGNedBxk3JcJuhjU7bty7KKamPMy+5ytUIvhBCv
ebBtXJmbeWmYUqRgyHgOmeHuZ0uqHMh9DsfGzWR37DeSBVwKhY0o7p54kkCiu9gGqNiiljCorYIC
CCoQVQR2puSTBV8KgqXm67BMYVwtJCmtTkW5lfG4Nf2kX0f2vKkcXxMqDJpIhKx4OlSl2gIqe2Mr
IOqij91A8/v2IkFyzOt2BlnGKKuUesHj6rzKct6oOTmzeiHNrAyy6oCGfKcIpJrv9sYTsMJJ0TwH
cvYHB0e63f7YrFtdjZV0gXvIuUqg8IUcksilk0P+uJAkF2pjY3s8PG5iqFVa4bDZ7+7PZoUNGdc6
NMdu++O7q+Aqz3u2PyU38SWplNJIMgWzGnk8qzskrTwVqqBUKLoAsgw1tVtRhukFGbQTeLY5sRZ0
lW8fk1DKzUQV5/tzY8tJoRfpexjDSIDlrED6eGrcZAIHoIlFmNAkrQVt7DQSQfa67Bk/lhGH+7VK
CD13l9of3e2PBCPpeFFfCcAMj8399XY9x4N78j3N7vLT7q3kxEae19cTkvGGjZLnrMkhp72/zL7f
lLOD/aOc7W+dSUFoCqoPledh3sZLHnB/MLpdc6S093N8cKddc+ywG6BaQZwph5C13fP8yzkZ76wU
3jt4B3fej3MymPGyf+Ngf4v+qS/FWyjTPcK7ybEVD8q/l6S3zeTYZHfsNzkGNQDIa00uw49Fq333
sbXvM14iyWSIwPZ99qePHZveZrzE5LK7Pgrur0qotxnVMD4y1mIdv0vMrPCtcjDk1WBvx7OTXWWs
cIJ+jncdyVhVHbvvmmP/BHJNApEq89glxh7jZn+Z3V323PySbsLYLy8z9tvfabze/lg7VMEOfwHz
w7KVlyTtcs9x336G9Ofuf26SCP6NP4m5Pzj8iul+D34gaPfzp//YC77JOayaKqadhrVHP6+1//HN
Yb3Pz1/inKwg2v1g6i+WF/3jyU+uPcJo+CT8r9ceHazmPlixtKN6W4BE4De14DUAeE0TvrMhwU+d
wPsZbwuQVHQGP0qD4VU0wu8+QP9zARKG9wfh3U4ZlqkjeH0dlkfsFyCJ8GGo4WUPBX4EAt7JJeJ/
tQAJ1jt9XIAEH2aFtW88LPHlxx+oJPCtvMMFSEqXY85tpBj8QwUig8Gb44dNI+JyXqK7avBEEiyk
EOIj0kChIQlZMbonPzdcNHgv5eC9jN1bzi12rXF3PDEei6s6YG0FCQ1lyD8N1eGiBvcDOQ5Y2HF/
1yQ4nwuhCquXZKiLw/qanZJRhurpqCvGTeUhUD9V5XcGl+Fzn4B3wxcFLO4Ym42dqL0+NrPhLoHo
R2DUcCrQROJyQ868ynIbbp6JssOE1gl0kQR30rDEIougRilB2r3sFw0O9P/L3nct141za77KvACn
AGbeMu2oLEuyblhOjUASJJjBpz8faf8tt0/PnJr7qXKhmLe3NsJaX1hc6g6RKAmqKV6LeY4XGwFJ
4KsLWHNkYr02qYigzHAjOy85+0IXpMxmaT911JnjoQy+QSXhks+18fmtseXZ44uVl+5aHLm1xZKj
2+dtW90NZLqfXV5mlZmbxNBiBDbfpWLsAO2CN+ATI9nYyQOxmTh6bncWbBGXYQjyaB6LlCj+1nbO
xWxBsRs6FID2ehOwSlwsZ3xYqv4g3AFMwWHRoHft+VPJJ57XXhuP8+LGZG5zu3ZfiV899/OwZn4R
xViE7KRW4CxoXT+YXgDlCXyeuFbr5WH0FDIAJXIFFb/S8E2tdty23ZJ5hUSOTqKrmQgBRhtaR2Ia
sNJ9D5JljGg+dzVAYC2zYUBYSNZPFn+ErupztahMCRCeLpgoXRCals5E82gd53QTk0m+6ngOLRqP
wXy1mfdUB6AWiOhiOxR3ZTG6eUArK8b7i9OKVn1qh5FCuhDeuH0LosGlf1nK8pHM2tFZV+29U3b6
wS7PHlavzFTWkBgk2wwFDfOwnruYGdtNFaXQQljrYwCtQs578HQmtA6iii5sCIp46UBxjM7y2Rbg
/cpGUKgYQuAGhf913p7im5tSLm+q0MOxFUCInHB9F4UtchpCN7WNoPUJ8VidGnu5J6pVsfCYm3Ix
O6CA3W9s8E08OSBpqwDdppDtSYECOZi6O/RjUSWD7Z+pWx66uoq2ePwRYTdAC130+azDNlbMZHXv
5AsfwGOXYXlkk5OFg9+dySRyr5tPqz9D8OEvV2GFdVo8RHZ58kIoGcJpSvzOe7LF9LUaLZmatXkY
BqISugLbHG2MH0qQhdjQqThrSkuS0aLViWPZIglE/6i6eUzNIpJmKbvY8rxUWgD48ddQvupjOVYg
fEA3lK2mF4uVzx1xVCYseiHrUbvud2GPGolX7R39hlzpwIBQuAS4iphMHDrNV/QOFbNxBkghAJNA
sslTpUEaWFFsOyaK0YtTIbq3CZnOBcpJyAqRntdtXJTKvVAyx+Ng5pwOI42bZkF+t46Jsl2OnlVm
vcUOYo2OFdAJq+m7g0+qKEcHemig34AO7K2fATd2MBhlZvuPadW4yeiwAZkwA+/qPtfUfy+DogUW
KDxwo7p+9/uIJooCEYkKMFxOPt84TvBj9ILhCJnqip+jUKlru03alf1rhW52DJypTxgY22EdK2Bj
5FJEfM76WsRtdIPXNuHnAVI4DaAqPXWQpGkPPIrAptuLPEQdBCXBTL9rc2J191ay0Uto68gjJpBD
5WJocOgFNFd3/vYhjQauNM3WgQcgUQpyQ6gFPnrpvPuRuN8rD3MqG/NRLPfLJIZbU7kmmbqOnfro
qVgi9tIH3qbFE8txperUoY+R0fhAJAyIIxv8tRHMHCYZxCsAYS8qo3SeyDe7xF5N2BcGSFG4DPm9
SItOJWFdTWnBHw0rrIPNMXNOxE9a6K/SocpY36I3csdg9gDk7vovzkIwDoSlAOGzKllCZadI+yF2
gojEUpCnBCposnXWoInsMDFFJYCyzcUF3MOkZvADs/GzaQ5/uAuml8kHx2EijPP2NJqpfAeVemoL
rFTANt489y+r1kNCLQ9sfSVORSNY0rR/hY2yz2UxHa2Ojkc2V89LDWxzsbruoMoJ4F/F/XuPQ5Oi
ekgbreK0Usyb4/cWwrNjsTovkQmmdCmpBX5lBvehIjtDr55yQKGsdWnGKnMKgkcJfqKzIJmBP7RP
Zq8EOBZa80mZoYlrWk/XVX5dWwfPcQbvUkjohO33aQLJ20kndunYp3p0TEJKUP6RVF+XaP6yGLDg
ok5Ga7mrp3ZMYSA+S677iwNYNACLZVRZnQK7+Nw1ZD6FfMQqw+mpqPnB82w3cQcVJJWzQtxTmQJY
Ez/OcOMlEVvre6u1gLN7SJGIXWR10PQnbvwx5UN3jpZLTzEkncUv0o7LB7PIKelfunqCuAgxSNqu
wxTPjjks0QJtm6dBzHvR0ZE1UlyQR6vTAYWdCdBs/qxrrEWrPReHitR9UipMGnP5l8cmldWzUyWm
N0EiyWif+tfJbY/RZG7ascVEY8zBX6tXyMq9pNVjWrlQxHhC/aUiCB8ir+syxXUI8Zd+YL25M+X6
3Pn9kJe+NNcJxAHCBp0I6riPjIpMWqt3Kfl6wTx9K/yW5Z6jX7qo9Q+G+LeWzKe+Wg5WT+6E7Hgy
TBo0QYMx0eNt5gff9R8tyztGnkY61tj5Fr6cG1OkPqsvkpLbQHlPGDlvJKzMWbftcuhKfoaObfrZ
lAgkyh46wcB+bL0wtdxSp96G3bkTRBqaN30qNeRJem4AvUXk3GyNw+33Gkt6Cg3+zTKqIPNKTOpr
WT3wtkXP49H7xOs6a4EuLsxzDgUjC+Y6V4exqL1nMikQlYX5TMIJILcbpVbIAQa2pLYzFqovrZDj
eXQRfU2l5SDKrOtHUgKWNb1MmPTBnLTeUYdgzING50X0vTC9zjxa9LGIqEiWOQTev6gjZKZfMef3
eWTpOzZM3k+E0LdcJ4E+niel72LNiioTdzpsEtdIdFOTjLaA1t3rH5Qo06K2qhMYQuJNK2TQmL/l
3LTxDozaCuyN7rtHZ4MM59IGDlJPIGwLETjp7CCqLp1HX3ostfzAwSIB2Irwgp0UPrMnipzroYH+
0sLIO/jefCcIhF5ORY/lFtpCSw6mkvoJ5v+bXTWKt5FOhwWpLfO5l88Lv1ucZj4b1960+wMYEFnZ
x0a3ycADfXahm89tCBMU0J2TI54Mf2GdFCkZpwakNf47fjRsMyw/BVEt8moqdEz1AtleUZ4l6AHl
A9hThouktihiwsiucmton2W0oT4GkXQ+LtbNGpXeqR7tGfOe+xNkZi2IOmLAU1NJf2jPGrKy9vlJ
Q0eiAw3uVYNNqooIogsx6ZSIPkh5AVnBjpzyDUiti3e3Lz7JFcFy79YMKocX4oSP9QA0eubkxbH9
Pgc/O3Fg7nNfQalixjouA3c4Sjpm6zTwfOj8t13i2qtgBrHmgqDeoO6GED8Lwvq9FtB5rhX0sxbQ
wABx1FCjSzH1rqenWoY/ZoH5gpPmVklqHRq7Okfa+bSwNi51+Sy0ZSdT60zAGZwydqT/JRIWxHse
L85RiF+emEKnYm4Rm2M4UVa9rBHg7oG5CaujN8SBPI9seW2UL/KyIXllTz+msrAygBcFgwrDEP7X
sFQXuimPW/LchrZzYoNjzu6WRLiNlXMfgqAqbLtkbMyEaBQYuIrAcaIbee7IMkUQg5G2DVK1lA+W
9vTBq6cMNdU0RDqAbIuqgfRmmtqkxWsQTnX02BnI5dqtmdm3KgjNaS3WOre1enEcChMKWWl04CU7
CssB6cV4l4Ta6+FPAcExcycPqvYzIooo9mpMNlB/D4PbxboFj93VK5i7RX3SmGxz30l5a6aLEPpp
mnl1aDbg1wpBXa8hPRlopNbKOvdi+ILo4aWCkwbDqr940ZJEo3TzuszJzM0Z1a1IXEatTkfuuQCA
vIPQ1XLsvXHJ4I6RcVtX9tkqm+AUNK/C8hco3QS49I3tcOf6wdY2SOQlquIdut9BfN9tysNSBSYu
WEPzYHoPJJTNRVs7SU2sLmFjda2WAVOHb0WYVmwo2H6qq6WykBGyYzHYCPiMAP8QMbhiagENVnkj
YKA5m/vaq8YEcmonCRz23Bjm54Mc+GWsV/CC6xbySai0fVnnEQ9eWODQhAcrJrwN4fI0hHirPGuV
qErgs8fWjYfRyBMrkDM3ffSiBUW8QCEv3ru54RDhYuIps8j/HAj7nZdtAxi6vUqbXnzHGTOnWy8V
8xAIeVATtGsHcH71zh1BSB14Sxe381WX1XTi7nutoAKym3pKdfhXPY7WeW8I4YjACs95mOsVfXTL
XV3W/GqqdoRNqV/y2fJ+HdI+qaENntpsbwo/AElXsfFKCMQ0CNKz1aEPWEj7M9VsODslDlmD/uI5
axRHQvjJYkGCQlZvSGulp/NOKlUrByFQ+s1xBiTh1+6Q80ovCbwPUz68CkxG52Il7lno2vu5Vc5+
wkqN2RrrkIpLr+8ypgj0wdbYICbhVjqweTz22s3gWkFa6er7SMGCQHwdHFftp4GOojN8LL83+7FK
gl5iFuRK0XaJbmrwp1I+KuoH0Kk35dkRD7ZbQzCkCvPNBa6SmDH0zrIpsYA2fnSrYao47JL0JgqK
dNDQCahNtu92YQgFcPM203LA2hBJqKH4poMlP9pjWzifWzAxGC7QdcdVx9GZw/ABqZj+6V/Yaa1i
WyUpR7Qr9QCh/9YQOa1HNdqp0/s1po0GYWxQrCAL0Fjrg3bAG+7L2sdhe0CIjpnc1B45k61Zx/ZZ
DW6UleEmSBful6IvWU4Le76sATqVXDH5ruijR1Y3p3Ut54vyYb/IRwXRbbtUGqk65D9qOjHoDgo7
yjEHEKwuIBwdXrv3e1Nb5CsZmydvCPpkiOgnHTkjFs4iE10Um1KKS9NBBDbZQ3voehuUo+ceelkd
AkuvNxw9L3EpU6lTUvdKZNDHlXwpjcM+L+rRkrEaB2DaqmEpfHXiizuNcLlVXn8p1uKBqy54aluE
BgTyJA4SsleFd19EAvMqr74PnXUooik8ixY6De2uTeov0mR+WTbJgCgCmkTn4gWsiEsXicFiN+zS
2e8rqU9hGY2fVS8hM8C/VjqvfSvt2LULEi+OaC4l0fhjsTKZZT8nY0iWk+d6P4axeuakjo7eSEy+
OMGBz0jPCt4sj6sQp1WpL0Vd029KN2eAAq/Grp3HrvJZ6knlpjaz+XkOIXMJ2HLbCv2dROGaihWp
ZTO4AbBCOV3mJjp5gx3cTGRo8qg2kPqEc3QV7Vc6V86lvVuq2n1EBmKnXVPPeSei1OWYERuztidp
I/NlLYU2kI1TxhjiCeMrO+/mYDwgu007rTaRZddd52IprsyVj978xSy8fLddyIbI4GdycZ5R5PBL
+FoxGt1iVWQQPHv0mXsWFF+RfVpa6Ddarsx1qNY+X63IOwSmj668gQ5V9gNNutpJI1YHB0g9z23r
0XRqS3MInL86rtaT78n5sCIcQQISQqTWF8/NahDFEgQYMnCXG933JnMGf0p5OH+tLNHfeap/5U3o
JpxuC64FjnSMWJACtUQcuC3CFiLKsxFlfWSkzwtnpEkR0RmaXkz/5eRDp9qNYA4tyNy2Q4iFzPle
V9EIXAuNMeN0lrOj48qGv2jnk3d6eSearSZMo97D4Iv63DFrmTQUHbCipMmlyz6V28zdTdF8ZA7P
d1NRtPPHdnePrH7+ecjeQdfW9j8Ni2a5HUzteW/IthX6Om8GXSViW3E0v+9FY077eQcrPewiEpIB
xREr1GRpE9/uEVz7f2sndsWEvfSpKdB9CZngWPB5B70mEITzHvQUPb70vlVRWeWloi97ptMgrQlq
Tg/LQiHeQUfxKf1ONVwmrahP9eRHR8tvIwjIe1iyJgCGEWCVgtqAW4ySx5bhx5uWykeUG41HfD2A
ImB/iFGxX3DMH9b9AidbAo8qTVfgBbG7+JAuLfRi3PAShpIC/ltBTc9jVjWPnMkzp/N0xtOhYCzK
Z3+F/HANgB4LG24Fp6CwyTX6Tmp81qRdqIC1d89sVmRT4UOraubiBr21TSvTYIps7JRnVimyLlz5
XThk7aymQ+PoCzhvKAw3C1ZXzGnUblMNux+d4F5CwpyNJUsrbdunQAaPJaTNALXKA37vclnylpMu
q1YB20w7fSplfUTOxjITQrwHWsOKO/wEcWcZyHCMsrOwpybvJCS1zo/RKIXkqGzimfEvyOPvRrYc
yqgE0tMXQ95Bg2cDXMT0OOWLxhId9EsR41cqqXOMLOh7gS5OmeMVS+xuHrkIfm1gpUalrcAfO1h1
nQZ9CT2HI8bc8aDTDK8lXNbpuAZfVRmdhqi61trMoDTw9aP11ZuDs4RI1l7KOx3BJdXBMp62Pdfw
DqYtQF4oIwmCm9LH3bAEQ3S5XkZDy0Mwrk8LhfoBwavMpAB63UN7XGmnvdplDWjTkvSuMTStbYgr
SSiuDv44KBGFqdy35xx0RszKSN/4wEorS/5YCDDdOdLXBXwA3NT1u5gj72jXhYlJVUHLvd7S3roY
B8YTPVhPAPqfMsh7Equlb1MP2HcLY9X8hSC7jqVN+sd6FW8MUdFj3+Jr9xq+FHeoATgjHBQVe0Ii
IKEqNPUMVJw/9WtrJW6BFQ9MKpyy9bNvs5sAMfHUD/xm2X5obVx9heByaSBhdH37W6DDFX7MFxXB
7FLVwSdQPy+e29OMj657CIbqZg4AhUR+ARtRCD8WCwsQC1aNJYNK5HPBqefUPqqC3lQSq5myyiIZ
SR52y+soRXCyqHkOwyqnvonSFnMWVrXuqicvXcw4H0tnGQDm0zYfKU+4JYtj5fmPNmRLsZiiIiMQ
ba/Uv4EoJu57AtqkbmFD7edY1VXxUBY3o7HGeLU7mBfAmpBinlLjuyo1Fuw18+xllgevJ6HwZzJQ
PTUqGaa288OKhu+OzW9t1cCCYjUVAuPPjN/zkRUnw6YYqCGLCcKDGMAJACzIyVGp0iT47CutHWjr
+jkDzSxiBNIafyyCSaU4h1b37nXuX8s3hbcoxhVTNxbEH9ea8VclvyFT5QDvhjKDqWhcYRoh0KGl
qr03wnHiNQJq5Vr5Uvftc++igwTrk0bhAeRLTuoyV11GAbcQ1OzL7BfJ6r9JOkMhZpx86I0DSxPr
0rHyIbuBl6VtTD7NgARcDjccIw6FpJlJWD1Dr5ZpZ7810MSlsnQ+uYP9VTgKusiZVDFfmxdVAyqn
o4AQi/JLN3ZNPiyQD5ZAE5Whz1AE687krMCYa0f3uRBRdyyC6Vo35XPpwlEWyVWl/oTgp47CnEvD
MVGoL4xCmNl6PhAp6GYcMCcJ1TCh0eOMqKcfnDn3FVQsAguWC3pItMdVNVMaBtYjIcXwxF37tTHR
Z1W2ME1RHh0GTOk992/tQvzFpAsD68ycOGwV7K9SgjNSWI04IijJekiAwnrC6Efs0RsOhxI4hcwu
rdM4AzeOjKSZ7zQisRqvi2caMRg0Ns24sL72Vn/wiiJtac9yiSr1WbBQN4N1VcTBdED88Q2DPeUd
wc+oFh+wgo3kmltJYN859WWiGGlaftLIz2K/a5tDQ0BW9Iy+BNUgDsiZT2vYXpnyTq5YNgCvbFK3
6a5ltA4HVDZATHPXQ/zYVR3ciQ7v8ZibFdkd/hDlk26dv+xuPYJZw/8/mD/PwRDABxWNp1pXN/wZ
WmzMhhffU2CAUDMhDiI8YuKtvimgcO+t6p2UJYIVAcH8iKlEO/adBDh4ko110d4gYnedIIOG6req
hruFc0jcJ9SpKOsmgNq59UQTty6MYRj1Xcf9ZAiUky3KATOom3yqom8DlC0JX1v/hsn1NG0DqgdG
VFhwEkVdHOgW6YDXYohgneh9QL0K62Xs2WxTuSMHNWOPHIgEGYopprMqxgxpOXqhSsYqeAe6+U03
qstdAc/IfApoRJ5FE4AOqmDM2oJE5nwTZriUpiEnzDUpXGknn4AjigKWhd+DA4zrJKlUEMSW3CCj
CRj7LGNOyF1lyy9g2GCxHgYTA7334IGTT10DD48XlI+TQRcjCwg7hSGdDquBmbBVMCsp2Hb8fnl2
g+Zc152EyWJZ0oWDgeRQPtb90GF0cUyqQdjknonFECYreCNYdoO8CooO4nXElQThul5qqFLpm648
dE3bl7GeKGx48LhV6ov7TXqVc2u302cLhfrjzmvck6d5ss6Bn0GSANGr6pvMW0IY/8P+L8wxQaJJ
ECZqmS4DA7uwYM440AnIK1/HDGU9vjaAqIIVVLCc4bgKwltwuX5ON+iwmdymCg/DBGdrscW4H02w
hcHSlv/t2Mcl1koHqLOYYolWsFuLzcGtdrfxvilIA0UBUASdgMJpE1PXDKb9zRnu7KUdPq7vChv8
d119avfb92t+2/z5uO3yZgMTfBvDg26PCKFBpCtdweLh5N7s937s/vxPfHzeb4/+4/Kfn2fmlmRs
0+kuhZyT/cZ5Q3PY9gmzJ6Fs2D+a+pzCX0PGuGb2J7I64hAwonKXDd8AihlYMVu4y5qwOSpE11kr
/W++KY/T9Cp0g9XQEQk3vLkNgu5cafVZrrN55xWmaR4EMMaOMGvYKxCrLSuJ5s19/uem0ijUoEMk
OMM4vhdbqoL46VcjQx+KkH0fqoOIZvsmtyMNmme7qieBPNce8N7JPTX15c/z+/MCBcT651Oq7dP2
i/bGt+V/nvTzoLsitvQbRM5Ygz+u+/hv/XzWx/6/XfNvx1xrCE9Bf9AbgO71UKDOgBrjwDVOuu/y
rZ/2f5/dt/Zj+9l9d2/2B3zs/tu9//aoemxmxG34LbqNHAHRBlwJQD3Dt0UH3/b/9aDTbnLYj/PN
dpP4uGnf30/7GtnPGJ7mjTroRnRp8NXYLJrA/NrcT+2NJ1JAZNbp4/Y/PmLfdcjsxP9fhbYX0vpZ
AetbM6qhM48/mPioEriViLK3mlX/Zw3aJyWGH9//19PwZfjR/6cu2d/3/VKh+f7/xou3HGjGID+C
JBOqtp8iNIrXOyAeCiK8KcWOUH8K6rBfRbBQJ93x3MDxHQTTmw7uVwUsileroTgqjZByBXiFhx38
vwjQHIpv81sBLNcP8fStzJZjB3hpHgLcf+rPkK53is6l90M7zY2nCGgUXdlpy9cIS4lvf5pdbaf1
2kWH/SyB6OfnWbtTzs+zVVX+Ovtv9+6P2i/+t3tp9EVsGhE2tUiYtyasKhRA+NiPFqMvwdb8cUyy
tf3PhVZ/9dWwHJm7doCg/tNUbfT7rnBr69KUR4C8zitrq/oKqR8DToZdbRTJ5pkHB9vX7qsdDN9L
NaDCwbLGlMMwGWD5L7d52oOiRg00ep3YAqhTDjBXkgAlNyogjRdjdHHZt4BrFBdVMDhbPvbLgjrn
aYKD1hCWoeyMiYfOgb0vnFd6WSoa6Bxvz4U9btvn/nhnNQWBr0/Io5GuusqVN1fA582VFxCEwfPh
Jn+c2Hf3xhddcy3bEkUm9k1w6Gwur/u5almsjPFFAtQzWPKcNbyVfQfjRluEt3zbWpcF9ujIQ35O
D03v9C8R0db9UIF7KS3EkUs7NbfT1hTgb26LQBtUIFJQ3A0zA3Xo1n6dQjgRHZxhuKUMaTVrLfeJ
4oXEmT0VLO8gYXnirJ1vWNt/0nUNCR0Hu/tYlrI/w8IV+F7/OJJqeMT3mI5KCOT727G92cYKWAbJ
Tvuuv9rs8f920/6gypuOTtc0pxl0Ldx9YjSXOSx/b/ZjrR0sv53YjwEwQ/mQ/TcPnVsjYXsDjHrX
OUjpi8LyDr3rA6p0ff609AbY0dwv6VaX56DLwblQaqM4RzBPx5Bqcest0s8Uiqw92kvoJJ5V8tey
ClA6ZImmS6s0QTWhpUrk3MuXfav6e6ufLfHz2McWCGn7uClYMgqSOqGQHRwikLjwdG/7AKa8AxhO
dpyoGdNpRSJo9TN/CpZSHddu0ke2kPCx7acunqxafufLnA2a1+9DAXiFu5a4AZgMlNcp3bQYDOp9
jK6HggMFIn2HAL9Bp29y4AbN7R7hkKBrbs3W6GD24iXq2nw/0YWGU4wbnLH44MWhbr8B/bjRRfVu
y3qGtzfS1nnbVWqa+FZWzzo7Y/OO4Ykv9Pdup9zuoV9P1FnrC1gmIK1u6dKLVKjhh0ogzZA584pA
fDv487zs6Ve/ha08qD2RNRy19cbJkuEB2SC45uUG+jDntl6iJISzan2ZKgRgRMPEoqBX2gJfDyoU
RIXmPlq95WeDEB93iN+PsCWE7KVbD4WLS5dqSRbXNocqYOKhKRo7tk1XfxMz/KtyXF7BaEEoog/l
No/sDWa94uJt88i+C0sTJpOPffyAd8UK4DzoqLwOE61veOcGsFF76xsryNXvbf87F+uTu3ritQ6j
OSNQhV6btavhbol+XTqp9Srdunn9bSn8l/qKlP6zvCLk1gQvmYg83418HwsW2Vaf38orQi8sRu7z
8Efpi+okdpGCvakzdtUfskWIFvbNP/f/vPS3/f+2+ee9/QajW8PiZq6zkk+jZo/aM1BLCSE/IZor
6q1eDtQ5GRI053ZvqL+6mMNqlP6php/Ha7tBpYf9bLjdAYlYke3Xfdz29x0fxz0bvrp4v+N//gyt
uhutZvVkwq5EVt7MD8IGk1L4XKaeP7RfWDmd2eKwlzqyxMkNixp1MsL2C1I+wcovfd1AcCGa8OhX
Zf9iWQDVZRnP6/C0sFXdW/7gPdZ8vGEmGN8MnFTH1ffdjAbD+Aa9DKyqXc/vaq9ncOEFNKEdhWqx
M/wdeSSwM0KW66RC81SX+j7YjvfhwjNSr8VJC0+9riNs6NvxMZIBSuFI+1DUJX+nw91sluCtMMo6
TmPnZvthhnxjkK34xKJwuAzuCk3PzMS7Y8v0f+h9IV6B8Y/YBtWxHcx4LkBaRDjoiv/sfat0wt4n
vvguwRCUIsHSJUm5vrtk9ZPZ2IgZQL8+jmuIpbwx75CSosgmG/rrCmQOVIH1ajBgczpDYWWqorx2
DimvwDN/be3HINK9L9XKjn8c369dRn/pUWwF936clj78lU6Hv/i/PG4/RnqJ4knjQ+C5DQpejPOV
DLV3LbtQZnWzsrfBl3fBNri9wrvXvkte90tt7v66dFphWv770iaogu+N5dzLtqavfmGajLYUZbY4
NC88tlxrbdV9OM4nDMl8Bh7H4m2LVG4JL/fIf2398+yf11mwsy8lKu3t936cbUBOwKUHfDFUKP5i
mfX3JmrpSTp+d/rj+Me1ZdGS677re811gGDzKErwavHHJR/37se8Rt3ZM0Qm+637yf34n7fVEXm0
SntOl6bMC2hhn7F4ShjvaPfmG0BnwHPmr6z9L8q+bDlunGn2iRgBLiDAW/WmVm9St2XLumF4Gy7g
voJ8+j9RrVHb+iZmzrmhiUIRpFtcgKrMrO4wqyiOEKztAMYHa/QuR6Sq40FztpO8WVi8eLZTnZ4c
hA+f31tzELnPANA8O0OenhCXdKmPWg6+VDfP/6fjZnOG91Fu54twBmq9993OZ/purfcrg2ij2Koq
QQrMTuID8rHeQnOnXObCiw5ko73bBhgudESZt/DBSLz6/ZMzoGohyjC9L6n+4Tti+Da/P8hYO6FS
ricch4NAI13x4UGu+qkUuHvlTyvKbAQDuQ3qLS0pSnuT9Y71iRpKAcgKyaEq8ctLMn0bcrEL2zQ6
+H6D+cR7swoZ5hMpoMXUGySieQqiCdwNSInMtbN3vSy6byvm7LnZc42N9sh26y0rYJ9vfrQ3JuPZ
LuZkPyJQuxCeo9dd3bQnNUdvG+oA/UJjOfG3jVyQCMK8xnRUPNMcMEgch7rOb8OQNzkGCkD6f/+N
BfSWP/7GriexBkRaLDALyz9fljpOLCcGGQnyfuzSzY18kiJNDy2w0sDg4q2JadePvnDlE6aXyaF+
t0vY23f7MCfjoqydify1SILf/MnuRuJHFn4D6uMcINff3+EFau/D9zfDdc/Y2AwkaQq80B1C3gi2
0XNM3bShJ5r2yBEzENCiXQ8jkvE6uLQhQFLPMVtaJRYedYYkaDEExa42C4+8dNkmZlBVoCYrZPbU
IU9GrdJ4uCFQhYnOy13Cwd7MFjKc+C6ru/Y0OiOAnUAG/KjxJ0pDX7/mWIqsbh4+/xlyUKykvxUu
oIid7ePGu7Ur9z9mXP7//hUFFoeGVeZx6WBN/+dfMeJDYjEduz950UULsFdtKCj+vfHbBL8itYH6
w+ywigCHSMAVMy5kqgs8XlkCSsqccO9oJco7KkTHU+QtDt7Ue0fHbMiepF62CiYbiPI/O6jXwPW6
xklWXR9Y3bacE5EdIeUKCSQnf6l1Ym95ydtTq/v25Jo9Yy89f7q/+qrUUyevh+QWeNbPs1MGj0Ik
u2as3GdXTfLR9NVM/tbXmpbnjZ8g3zmtSuASt+1YpTvaS8fpbS9737v13vaiUaQ75YBb8u9PmPyf
txh3UA+Cc2lKE6PS54cnrPMTlk6qCH8o5NFtW/hABSKRvpsZFi6+LfMdNWseIoPZpPOyRMIF+k6m
+4MjqAVGH8EcXZOTNk7keXOnIalJQ8qKIxPi5usk7aZj4hkeXhdm/bHakWUe3emoyCyqNIT4Fggb
wOIAdX7rRxwLsn8iU5vZTqbjtfttFBvr6rumyfmqjFZVI/sOa8i+2dsp2CtL2qUNUlbhLo9W1GCj
1+x/c765TaYnZtAhsIy4XIXhyHTdDUF1WXcCOrUh+FqHtijAi8As5k4gGnEgG20A2YIKC+3KUewr
NjVbP+7iN9vNMQ66txHIFkApGQW5/+0zBkbn/7xjpZAgAwDCGyAe6LE/n85YxGGWTqz5qbpibr2V
qIJ1E0/WIZP1YwWY5JZaV5OwQ2Byi35aRq4MFtm1bbypP1XJ9DCKZjsVEnJFecyHzRSUvw1DHeSb
+CDPAdoOKDxEHRcQgLC+cgfCH1UDSS1EyKZO4N/IfQSvsn5FwiZaZF3BLiyegdEtrfAAhHC6RS64
3ko/dg8Ks6aVPabNBchiJG/bOHo1I8ZKMDOiB5T0WQKFsQFH0YWweZ3/QJmbTa3H6SUZ8nA1I9n5
gORq+EgeSI6OxyxNU6DPzfvKvJ+017M9KPh4aY01aEocYrbrW8/NsXR6KO6BN7IoRrd9CnQJcIiO
L14dxBdnBEQyCWS7Jtu7B7BEamnr8FybAAKf42LthGGybE2TbEkm8nUdYPIvKOQQvbcLLNWfyJFs
VoCU9Wyn4CiYjttYOUUuwF67A5oEUNA6XtWdLI7A4yAgYvaEk5fHihd8B/js6oOdPKjTHEmut4O4
ObIxR74PSx5kJzcn0ddhyfTh8D+HRamC/5i0gWD98W6Hljh4dmb9jxvUlR/u9iiYUx5UnfVdAdTc
IXaBhDKEjJd22WvIs+LLcvuWyCHQR/lKhqSo4ErflCl3a+hJzm/+ZKMj52TWx+EHbiQz6m2sP8e/
njRJxV8CrzwFjMYTtLzbp0GcY2bQwTTzMxsswW+WSObqsUr3Xg/NOLyFnlSX8UtgDdGy9UpvE4Ek
cSlmP935tQMVK9Orbc0v5gCUFGivByDiigNA3svattjQDNUKkFDGF6K8p2YENZWlk9lQ/jHBdCjX
v/VS5P3WS5F36mXG+cOxoHkWz0Bu5tu50n+FQIk+xiwurhsrGn7OlbK3ZKLOXgIinjrNX7ndFo8Z
c+alDhzwOyDDVvTr1IWYq5nVpEOrFpMz8VM9sX4nWiT4eRtGry2Y6k0Yuy/zHC6jqC43oe7jJd4t
8WWo3fhiK8i5RJ11IpNONCQwWRUvkULFK64fIZvSQc01tgAk4XYZnGqUCDmBuxacKh5BDAzkru2t
Q6vAO9TWDFwu3G52GqTviuG3DsQK5zuXWZhsJKE374amRnRDYU6eVuUjlJR+dJPQL9MA3V5hc/DI
qmp6Cfvy5EN8+6zi+D+eA/Enw98TiIoxzwMTzRZI27j+hxhYP4ayYfWsv+sGkX4GAiwQ+L6n+QHz
tKeS50iPi877yx1iSO6kDHoromjvFZBKC2rSZqg+gVBQn6nhJLhvPCHCNTWR9ucAZvAnakH2f7gM
SfiXyup+5wxWdURs1bvGuabJWpXjaO0ohnWNVWUyiNfxkEE47t3PpShW0IerOuAQgH6gSVgeYL2j
qowtad5V/tkMpiBfQqlpjbQXP7hZeaHgPm0qlT9GQ1MdqRXiTwApagAbrtmAtPFv/iWgUYsBs9EH
D7DhJe3lvpaf6gkQYxOnIbs3Ke8h6EL5qZPVR7s7MnwNU+ibjTaLwv+YydncZMUwZUR9GZPbM39T
X3i+y3wIQLge4pt/fshl7bTdBJzL9xbaYMCXhs22y/tjqidoNusi1oeobPSB9sAQaLd+0x6x1mj5
AzmbZj6GEDUO3HMGkMshKMEproIghvrJmENlcQYXqsj1BfOo4K5JkvybyPVO9VWL7yt0+MSgnJ9i
ArO6YPzoICZ4QBC/QIRLTsgr4YNUQzBCQvtrKh4LcE4CMW/6PHSgkueo5JeDzOYSTDIAu81E67bx
YxR+kGZzsw0FxKtsaLoJx4AJ8HXvzuXgb4uwuc8d7X5x07hcThWU1nlmuV86X+5BBKjOPWQUzmkX
7vAKVJ8rcRJiVntcitrTHm3k3ECxMR26XdkCU0a2BjjgleNEbHNd0iHx9Cmr2nBzWwTSuvHWpEUf
rQnffclEHr4FRVo+dNu2iqbdbTMP1bTLs/w+zzvn3nWjqr679V7bIkbCyg/nLQDm3glA/GVf5PXB
NS0ydfjqQOxbH6iFd8ybfShZApFuBtD0u41ckMN5tfup3YyI8TbfU5cVq7HT/tYtIIOZVVP0NXcL
d4HY5bQrp7z4YkOLm+xlGJbbKU5TwKmi+KuLkiB3OQRGTl5e+E+21z37xs6xeF+rQIcQwBLgKDtT
PEOzutb2tBsARLwUwMs9gxBAgScASKlB8SMvlrHpoUZm3CJQm01ci9yiZF2nEJD997kxKjj9zyOF
d6NwfNSXFIyj+tOfj5R2x6IKitn9ngPntBUek3vaWHJO1/WUQTL33ebF3TTcOQiEX32KLGN7PHn8
3YN8PzTJnxvkeJbjvyRq4BKteXpIhwCBUbOZOFt4HmYiN5OftFDnBgHtvnZK7+oWu75a+6yVC7K5
o7KXvA7qNfgXGgUR2nxr6zr4VPsWAzCxQkbXNKvZa+5VJ6GebprpVCAfWFZQZTZNsIns08A8CHmj
BS5y+Sni1wPJkvuQEk1T8RgFyY+U5cUu9xF07j0gtykFNpn55wcbMzb1p9/NZnFkrq+5tg/H9cB6
7/joQCPKir72Klef22GAiL0T45MCyv/Bn1FbI+OKfWVztGV27//801UJfH0848rrYVgmWo8b2cQC
mZchPkqzqRnCuWCkLeIki48+2OLQGTUd1B6lPmIV4G2txoEIKNmCgcfHxlLdwo0B0vvtOHA+BTS/
gQOoY4gRuHP3Ckw/+5z6mKZ5OQI31GyqETBpBYV/arZOlqxcCQr61TkLAXjNBlSUMcdGVv0ieNxD
gqGxP8cKZEyX/+pDaMF43OWXidfJofLtF/qKkQm5uR2WN8lJgAW2j5R39qYSeU6aj9uAjN1VNiKC
t4n6bVZOvU6N6N+H6boVsnKr7UQ+BHOIt4+hET7UibeNNbh5KTDLyEaC/m82UV6Bgmn25lKVeNtB
WvPdRHvkRh7UpA1w2KBJhSgQhqw7VKoBR9o4oXBXJTB3L35ZAtgIocyDGqMQ8genGFU9XljIw90c
gmpATSeA7rcAW3BLzbIrdkNhh+e0Sb+Grf9N2ZNYgu6lH4K4zJ+7ONs12TC9kj0xdsdj/2gXePdA
I9OdIWSIdKj2A3AeTJNyopQNpY5b2vRmA2D7vprZFsx99xCyGHBWRzEkvdG8bYL3ZsiMDnkNHX/q
jbD0na7eTe2khxlCElXtHtIgrVeR9oqVO7vyoLEKuwNWvf6KdeO8AMwr3A2ILz9XUASydVJ/9ZTl
bVIn69btzKqvteMdEnzZLxJMq+vhs3H7cHjeWwC6wo6pkrfiSbpPaglk8jv8wQXd7C7NhftANswE
7BMKreHvAIDEVAgUVpgxS5R9pE6if050KCS4dpgmxEg2LiHH0ayGFAkssnHfRgZDPAd9+YdbwV/U
iJXPXVxZwZM3oSREAGaLHRTWUjkuVGvcPr6woA5NZ22wD+Hgn/79C4F6gR++EKgQKQGR8iGVxX2O
VeWfXwiRW6CPFkP1ijoMwyLH/GsHyRyUVnAToMXvrvt+yPluEJDLcmLfW3DqujpQ13XT8GqTjpD2
Q/Kz3gx5kV3TCYaOspG4N1e05ALqudqUFoob0IIMwPi33hT8x6cAjyrhFwjPQHt92z83ok+2N/sN
CjH+3Un+k0E+3NwCNoJX355L1I2ZC5WA8qNRIyGfXxw7wzOV5BYiHM30EkBs9i5AjPeoQD0gN2sW
wyHXYL3ThAezC7YOuZ1c82Nku82EPkTbb84fplMfmreR8Z1CiS0Trr8N6uhh37mpPAW6O1JeMk/G
J9tS4xev4fXKS7NuH1gq2FvRBLaUleYvrdsckxZpmp4CxKjfG51DfEvv7KqrTx7H3Hd0GMqJ4D/t
thySyVODrI9pkpsDKNO+sqGRXIYTVLIRpH+83cvRlD8PlWYP15vZ9aE65eZY45ILbTpz4wOR+dyP
JXu42W++NOb1obF4eR0vLaFg3M4gy2GRqs6IRNuo44KKQlXA0zNtnDyB3LU3oUANTOFoy8dQvVCD
jolF6GzdDgTtm+3DOLqAdtO/P0DcoAb/WLU4ABMGqO0NkJFrgtAfVi1KqzYHu7R67WInR206VDnK
vCA66BY6uwqLDyBqQYiEmgqM/9RNHV3Fv7ath1opZqHZBafej4YzNVTTQOkrpBpS6LN0bx9YqM/X
Ra5S7Fddimg/NJLfTzZPFqHWfERFp95ISVTlcoTAwX2d9l8SLH1WqM0JAM88ByfujbZAtNz9IgsP
SpLG5ptwQYoqYXsW1htqzROK0gBrB2zTOFR4A5Zl66FEROA9SVT8oWvMHUQemEI1I1oth2UfPyFV
vfDLaLyQR+OhxGIJPsuWmrXw5cNoAj3UtF3oh9YqGaHSNBf7ykPFKsyWjj7Ep45z3SGqbsdsXEU9
NMxi2Rf+krpai70GlfSgWRShZAUU9+7LCZyOCNTIcyzaYTkjuHOO1ARxIbMHhvOwLFFG8WDRtF0o
O8A3MkEqPYuhUOQgbWI2rckSkh2LvkdqzQlKE8RpsJO+Eo+zNXylV0dbRvN6qKx8YzdjtOu71N/G
RfjUZbo9EGStc1AHKQ6aEIk0vNJpY+VgbSnRHqh18yDIGx31PgZ5QA9vunPxxN/d3ov0snPsNj50
4c8PZmqKwYkPCFVR4/bKpPcj9YX9z9vLkvZq7zC0svGP5mNVyVTtXWRcH7BuBBgGVcEgkVUCLCMz
jXhfnOBH5ennPgafNO/q8ludd48BlA3/8rvvQwEaIGRfqlUJBOFPkI1fCz8ovkYKwoQF4t0PlYMF
tWO54gDxQHFIQdI5JNyoatvqSaoCamuxsVFHIS9+jDngwCyzAIcS4KIYHBSYeA/N6SJbl8FwwF3w
JCOjK/f3ThalV0v6947p6mxxsuIBxUBYJg+Qd+znu7FBaLEnIUVjDGwgOJc1BLbXEMtKnpKUcyiT
aKji9x2DZqRndG+YCtY0OcDbp3lKp1NmQbQeILb97f0n8GugGiHeCddX39CeuxiMamEDZjkmKvsE
/xc79PrvfeKDI2sj1s+9oH0QrHJXdYMUgshRE8d4lL0NQbCmUQfoT4ijH0I1T9XCQbG0Eh9dGfBd
hZXrrjEbat42Tc020IGKtzdT76tx40JEdf5sN22/QXpnheAbWIHIRj5qZFkfpZWieJmewRMXHpSe
Sgm1ohg6Fgvq9oxjouMUK48Iicw63UgICIIx5gabNGtmiNEVxT5TnQ2KY4Obx0NlrJaHAtUC+A89
8+JXpVCMJwCM726OpnurbvR3ZQFL4fRtCMFFD/ivoWwuJUoKB47jP2WtrC9l2kMUr1dqTZ1u0olT
aAVr6iRTZBtlEgQkt9S0WDbueMSxwB9VVyFOkz1nKUo9zXUFIi4HHhdyRyxfJTmSf5DPyHfM85Ex
pF0y0kaZ7useFFfB9SqQarz5UBOvW9Rd8zTIx2HsiDvtNclDnKQvutTBKazz4DSYvRq8YeiRVRNk
AtEcVQnBgiayoC45C5R/S/BakXp6caCBFWjxBbLWqEiFgniLAiGeOvfS+fNcQI2y5056pk1kPfdh
HT5aCDqfO17onT01r7d+t0Fd5LHSzpJsoNp+k6VOMVEQ46Q32YSKk2NUfet47i9RZ7zcJyMTR9sG
Cxd3Sv7jHzyqiEH8svJeXCzPzhHin64JcFAr5dFvLdOHmQZSzsaztK3VrWX6Jggp/8oRxN1lZZ8+
9sDMXZ+3OkPQXyMSep2uE/C4aIddCO0kPKT5ceps6zOX7QJa5MOn0GqHM4MyX5aV1mev4Hpfu6h0
MhqvtBpRAa2OqxX1ZmmMgiRtBXRxBSAIDe2UWfYIPZbfFgfDOJSbJkzfriCN3HwDnliK8hLS3evZ
Ofc5NHzwl0FhEQgZaCT0ZHumDdJlR12VfNWFEEkgUEXTIh8cJx2C92bydzVmEy83g4NMWhiBlzr7
FtZmjioeIb9UAAprjac03pLlZr65xjbPH6kjy21tXJmwgg3Em7h3n5TMWSFG3oLO7Ge/WoDL7DL8
JXKZIEPQdc88CwDZt3vUOKpseyesO90vMElEqS8DQHGz5CHw5+GZRQKS/pH8ze5pF6Uf5/J7HkFT
Ax8flAxzg08UaSlluAigDnWmVhqKF3DqwmtcxkEQdDH0EOSgziGCiifSztmGmonrQ0c1Ec6SRvOn
ZnpAoUhIF0rofw429O4caJubmrV8zzxkVhpUg70bwy7+jmfvabAVCne5+IBVkPpYs6SsD5PJcGE1
vWkbK/kpMuhS4BXcX8I5sjZ9PE33QMgM52xGeTtySRWiLUCBvGYj6vrOQwzwmpMP/xED9/5hMimY
ELZ0PXwwXPvDaswFrjOygyp7TcA39oe6f7RdC0W5Ooi4Vq2ChC/yHWeyVQIMQVVn/Yaa1DGjUNiH
o7Rl309lYNj2oLmicK7UAcrReJCx+3sHqfX8yWWRs0I0Chlh4XbtjjZhzqFywdm32bLaXREJjRoC
wml30IZ+c6GmV3Q4jnZvB/92DI2jp+brv0++oe/5cfIt8B0C+wc4aOCi/+f3ahvWxmPujl+docjX
eWRDasLMJ2yzob0qhsj/XcK6c5OIdEu2xEwqxpqjA3kAVL+1IFZBxl4l8pA7rtirATXmwjLCYtSH
DMKfe4OTOVebft/7//cbnWbd8WjeUJ6SAxB8F3sIrNGymJqQfUFxKpPFpKbydPpbk3pvzrdjuxJ6
qx+cb82obXCiDOWgIFoIXmRZlicJHmVukvu0Qbweel+B624QgI0v2RwUJx81HDyH1d8bNaEoFpBQ
T+BpOPeVwiIylp7CugDM/VQP/k8FkQL8tX/6qocQTabTh8rGK9mvWtRg1VnxEk145VuxtjfUhM7n
J6sUxVMBEjKSyO7RDdz8JYFSG4Ske1ANqAldrjt/DKcD+PHTZ7f4BeXr4gU832LnelAaprHANEiW
pWTtA/VOHpQroVMEwCjTWE7gCmgwlidQ1zRXcG16wadSDsVTHxT1uR34EUIFfMV5mmx7wCOXjRYc
KY0qfExSg5FVdfIdD8fXRJbuxWWpu/XBwF+3PG1epfhudQIVKf88MOztL/9x/7ue++cbgwO7KQXU
zl2HuQCpgej9Z/yGMWjxiiRGfbIeqbte59AvHBPrgY08ekly1H1qkMiWogHsy8O8lexR2kMjYoCS
s5VAWjtgYF0CV+AfAR2ZnnPUOiK3ouTFLoqhPUdNvAj6ZZuODNXoknTR6a5C6dXxe5n36V95dQy4
16B4IQAvog/l1xziDQsHyfizh9rh65zVNWSIBgE183rcdI03P5a1HS2dyXa+mHGGDrIF8/w2jmNh
Ronis1FVgeMU+/gul+lwDN35ICMwhx3Phq2WXg+4R9QfZuu5Gfv+SF5kpubU1/O9N7BvZCcTddJm
GmqEEjvuowieOQMZWzNka+vhri+KaEO2304mRbdBrLjd/WbL8fbZd6iZysdavA1Dp+JFj1pyGWR9
aJirjXws3pTLgUPul4wfrroZUTUxBeBpU6CS+BYiSY9upkUB+SKof44yQ/ZJYd65Tytn2NUKgtRQ
8LGGHbVBkY4WnZFgle60yhAoLoHWRKW1MZDJvfC7/CL6WBxmLzz5XoyWMUHBHroCHePbJOD5henI
21le/tfNY+SoNlikYgV6Ej5P5kjHz8W2A1PmjsYIzEAZYka93/MDeXhZre5rTCoxiUIn2cBzWrWF
FT9ez5QH0zqfphkRVngESb0N0xlQ/GaTtEqDkwar08piZQe2WF1HKMP6yQWW6zaosGc8+ahhtKFR
QZ4Oj5CIgd4bMiKQX0DNz6AKp3sk2umgLgq9ve7yL+ROJj3jd+zkYCK/OGeI99qDZeOjR03a1BFI
jpnv7OmoCFU07psKfxO6KrK5DuT8BZNH8k+8pIFWBmgB9NtMOnw16cW9BAHh1ECXD+wC5DPMxp1R
n2y23WDV+TwuwI3BbDwRkGo0ve0sXHypTCTcccqVk3rdJoBiLG+zb2BSoTjY7IHLYjnV5wwC/DbY
Cd+8JmyXflc6O3cc9Nkahu92HapvUTECiwa65VFGgTo54YzFnekofP3XUAvrKQlLBcIGhFnoBAPP
d0ATvUzlMB1FZvVbCH6IFZ0kgyRYFbhfNaQ7N1k1BpsW4DPo9dsQ9GxCaLOiGjriYN7Z6nZjWs8o
661TzJBLnm5tQNsu1oSfDAJPyOPohNXgEiHoChmEJ+q1/WRY+gk0yqkZW4G3b8vs9TpUg3u4BoTs
KIOeXRw2JesQJP8VNcEEYqc04VBUMaftNOQTansuAW90f9BoohLWJvBGvsBH2L44lvbOOTKI5rKu
FmT5F3kdq+ulSquDDqULFTzXuLjZjNdEgPWti9mYTtq/r7lCPdQ0nOMNXUdfMg/49+LtmkdfnqBT
V1yv2dwOYO9xsEfMkBmv59MsxD216Cx03Z4zjtfr+rdrpoM0qkV8vOZINaj2yMv41BVGilLxTd8E
20oBTL6y+sp/sKDuUUDwHrtTBmrRou9AWU4Eh3iV6ZFWWeKmyWyIHZBnh+RFyiUAdnOEw82BI+uK
dZjIL8qNIfNPNgZh3nhPu1crlq/sDlnQEDJJKAKAD4CrLmlbIzTQQJa3YWl2ATAyu9T5F4n76Ykc
euG4KybLZkXNiikHBZyX5EiH5NkEFZR4REFrc3ALSCXi1wswQqZtOWSLt8NMVwzVIb+H+nviDNmF
Rbw7Tba/uXlAZKvHf7Mv72ksJLwCxPIQcFpAZhq5WlwwHdpEGtIoTLdbshWajfvJS7/O9dxvpVtn
S5vJdON1mj8wVeSHSDcQuNfLsEA8QpXN88wgzpNBFPZXPK+htNL+NWXzjxFK0Z9lOUIzrwlRdLdn
EMRpPQiyOF30pMN4MsGv/BVT411hDkIYZIM3gvMt5S6wqN2cn+nMkNmEnmYKFATo2JtK+iia7Mxi
16XxL3d06hVkYNj94EvU5cJXY+1VEZRGoeK4nFQdLFgo5bPVrlClAMqQyWh/kxFqROYV5Ig1e4yl
xo+c6nodQ471p9VHP2o2+C++ZmrhjVN4aaMICqKzYifpzm/njgqnevhw3qSP5FPI52Ah4nj83CcI
bDh2+OF8Y52I+K5sK8gTVfbax8Jt3XQIdodZCLG9wRZLPg32NwsSNuHgtF8DqCGv42bS90yV5WdI
5qOkmhm1QW0CMIT7g6sH+wQRbGik0ZEGtxbX0wVyhNWD8BRKC5oD8mID7pd89SDKv7a7sYVKElBS
c+A/Uj9wi8WisevxCAkbfRQWAn3XAwNU/bY9VGQsdLfVLFbr2mnC17CBnjkGRqZzWDn9jLUvgyLb
GDcv1wvJZw41XPxwahqHgyNqewEBVftbMloQbemLz7OMp3tHIqyYd33/FeGjO3Kw3EaCl2Hnht5a
nwMJ2hmdquVtB0VuB7p7kHTd+wPLltRhceiH4635pce6dANx5Qlqx9r6Unr4y5tzVnUJcSCIy+6j
aE6ffGsAwdv8XJjyI1CEad/Zt2S/C+3GvQ7ZpDkeuBZlkGc/Qm3Cqrn3Rzl9nktnS0eq3OWYqeY5
QA9WcCoUxD2hTo34Q15AF2pEjRBZ5/dlpLorm4EoDbxDBZow9vP7G83BjgSSItLZmq9pY6X8XJmN
zDC3q90UsSXz+UyAcjhX8kcM6uD1g1rlybwxyqKoJwB/8hqy+DJhOnmglq/74EFLExQrS2eDaa79
YIrlQDEvfkY5CetJRdXODofoixaQToug/Q29wyT60jS2hp4i0i3U60OnB+rz04CgDXqH0fsrqyQ7
UsuM6Iwyei7MiMMMSQbjxGucd84bCMuiRi1q53hykHtkouS+5wNmp0OtnXvohZ4c09GE0qqXv3Vb
GoXKVeMDv5oC12OrHOgx7vy9O0FVd9HN+mdkv45elN6H/YC6kGXgKkAPUBkcwRV3UwOFCdpvhOpx
A5j5LS/z89ywGNB4dnpzLiyAK3QPMTw62ClcjRqNdQfdaTNYW1win6VPWRJk55HzaMfj4FfvZ+hz
epmvnK7FbUYnQjr8R191NsKBAPkkfQLMYumn0De1/FVuBYiKmSbEjzjuAlXtqald5z4Bf+fslaGB
ECPhMBXqC2S61cGtGHRKJVNfoPgrNw0L33rTTKP+IHSHt9Q7MPHNK+PmRIdaEQSYmf7cQDTjEcCR
ZzpPDrHIB7qo3IwPKs8/XxT15o19vSjLUijuoFSNTAUomqHhYFGsj5oozwCxbaxkrvE/ssnY8LIk
0bjIM7IgGUlO4srEeh/o6kRjJsaJ57lJV0DSctaLPg/SS8Tz+RkwsBWC3f2ZWmwsMUVL+BO1pO1u
wehW1xbgcHs3KsdH6guRiIQepzxRC7jBC+Ci5bUVuu6XXgv7SH1FlH+3Y54cxTzPzywE3rjNPOhP
mNNLhpIkeDbCPfXaeQS562Dq9teT9KWGtl4mIaqFYwt85xH49prdtddHhRUU/BQPwFuwZx8ZAvCn
Dyjto7bghJWfZl+k0M1ANSVqRhnrDrIJXwRwfriLUTsimkJ2pk6I9eq70m2Dh6K1yk9aDeW6SHVr
2GXlpzF08z04ymD+07Goo6tk9olckb1QdwhSY+JuXON+NEqeSDhRb9AidglcbNaM7TFzvXiZqdxe
gkrcHnkNDc273uymsRzuAKAN11djHYPodVe39mOag8HtoGAq9E7MGMzUxEYIBAzLLZIuM6qohMXF
Dsb8WCfxkVm2hdoG2YwFm+2KLfXypO124YQ4bpjX5YVsCGC/ciRn92RKgjG8p4UQErwYYLLb+9Yp
W7x9Mbq2K38dQuRsSU06woGuhBrYmSx2jLnexDOQes0J4kmNj/0wXd3JY9QCt13F1T01ZdwNh7Qc
zpC8fi3CATWVzYk6hHTucIMOD9SM2tqDTprR8De9tBkb55PbZdmBzhTMWXuPxGC3uHkwSGeO+RI3
SvY4elDGdplRUvahCl10JWrWm0sckFo4j7+u/9sWGTnIYbrzmkYBkd05qSxFmZ2puJA7L+Zi4bAZ
Sp7mSqSMPKyB+BfwCyJkimZ/DZb4gnJdlPVSwLMBgCEfbibaUxqcfQeKF9S6mkbI8AaV1pu47t9y
aq1KXCCXUMYAVdq2caXFKvMilEYzUKJb5jBs5ZklBaosEIIob0F0gADlm58b9OO6F6JfBRDgXo4q
sg82z7oDV3G+VDqLf4RbYgrd+qHd/K/9dDw+zSjYxbNynQ8AmdVJ6SG57aFyq0nq3JpEx741CeBa
GufOR/kDxxCyb710bNtLlHz6P8rOa0lPpFvTV0QE3pzC5135UpVOiFZLwrvEc/XzkKXu0tb8e++Z
E4J0fBYyc63XgLY5ulPt3bWG9rPB1OjNdmPUmIWw91bNMoxV23UWuffYsQqVvcLUeZlHDVQYtpY7
oIyM0bWXoU+6B1SimofcyF/jPJvf6jRyd04NE6xn6nyL+bKIHPqxo1YAxsikNGsmJccc+RKzbckw
B6m3n12SNYOSTXGDKiEmupjWgYN1vPI+VPT0aJHXu37UNaU7Xu2pA6Dhibg/1pNQtzoImf1gqy5f
WgoBZTHVvVsO7qYLB+NFtmYOMijYW/g56D9svYnT1cpYIResV+o1zrytJrr53lgPc5HM9yAKv826
yNCYpyTr3V7/NVTWyYNqKxOI8cQhvZQNUGzh5M5AHp6tDK1INGcwTFuLpqI5RzuNkkC2VmZKFlKY
UN9olFU18FLPULUHWQrrGA/5GcJu2ka/X42MXxIJ+0GmH5Ts2uslEKU1Z4EVgjh6Yaf+lrOwI6UM
4DITEPo3j+Fl1070Oqny4vY50J4nzPXW68jD50CjtMi7M2hcXykJl1+vJAekRRkeKh2l3VvJOgE/
RQzXzMg5KEqpoxo12v/XGSt8qBXh66J2RI+IpBGlMNVHG5byiD7vRZZwf7HOsWb8JUvy4JjaHKRq
aeACMmqPw+BGj5j5yTZ5mTDplPXuTjYwfhAGXa/YxZZ1gSgSP9rxzlLy8kIG+VWXHymddRuBWtvd
quvHlodUiHNuGMpVlmBFFJdpRAV87SDQO7qIyl32OQSYCwao2scBpPqvMyvx+n2XNe+yR641v+pl
cc7zAE/o9ArrufOlBtcCoN73csW5jais36lrQ7GKc1VmaPquSgI4rkaS1pP2a0Saej+XWj8MoZUf
hy7pHg1tMR+w6gsXvX0ssA94dHi0w/snjCI7yLpxamCYmfWvQS0s8gfH25XO1bamwM705GJ1pXmT
h9GbIEcvabQbxMybXhtiN0NHZl5bzAF7PYOQmuwnW5WxfR7wJzwgejxdsa9CVsh2z6ONFJKnoTCE
iCYNsry2KmH0t4tF1kMcQ7kqvVF/+jyLlDne1GudEtFqZt7vrZ/9psq6kGj7Fq+QVYKzkz/y89+w
a9Ifm9p7kPUCwjxhs7Y+ACJp3mO2ScVU269Dz4KHPB1b7rX+c3hZD3gijE523+nkbRa4eV/YSLgs
kTgTa508k3WyVfYbBxH/2YpQ0a+xlQhF4I2xvlcWI7qCzQS0FovpNINBkFWf9fKssrvo2rtmu/cs
XL/MPLwqdTN9X08y4NPyJG5+1TgCvwAvjQblKeSX6NM+PuEMd5+H7CES+cvJ09ZD37p255EACb+p
vR5kg7FgwuD9M8Llk97sooDwjtyeOLgYIm/0akII2G20Z35KBUlgTCxkMW+t7mIRtvFlsZ0ytmms
FHA6x8oT08bdOKbpg2z0lArtfu68s9IZ2rO8sEgbAqtrMba5sFcSaw+J8D7rC/R4C7peHevTTbIc
JflRBQI0mL6S12h3mcYXNU2Xc5sVNVje3Pyi2CXRWlC2hy5sjC+ibt9ny8jvI+Kfz/9hEFLh6ga7
M/ta9hsFUGfGWglC4MCJYuL5vp6MOFIwcR1sw7Z2haKXeGWGBfFxMBWyaOAktZWTryx2ndcESxE3
D/Ocm2DdPCWQoE8V9xBS71aBosE8fNG0a2ma85vsFdckz0TtTW+eOxNBX3sZgyJ7ycH/qZehNHgD
oOVKNCQbvpgQq9cr1F3/62Vl8Y+XpVebj9WuUUYNk1AdHMe/h9TYV8RUgIj9U11ozOM+nDdAHlZ9
kQ3QJMpb21dY6NQDIkwF9zLzzEuCJPahmBtrh5C+9TYApcxbkXxLHRBUSNC4l9Rx9LtpMB38MGhY
R4YizV5Qo/g1UiN9LUfKDlDGf41s9ML4GIlPd/ytyUmJVt0hCdPmrxWmYoXxT6B8RF/qwX6xWq/d
VsOYXEWjZGehTPoOOHb1RKSF3JYzIASCyoYclVXzex8vyRcs8VBFt0bYG2aIibFF/C50QIalLaSK
qMibbwlcOWL3yc8sBBmg1O3bgmnvBm+3+G51lzq6onpn0V9smskkFgW+NIi62f3KgvOQzH3yU7O0
S5YK/b0stJVJYiVgXkL94LqZfagMjSRRQizQ0sfp3bSrK97L6RdNCd97JoRes7xb2GjV8+AkYVDP
WX7QvKp6VklVHZgt8Pk04/p5nEcVN8vszC1bPcseqC4fomXO72WVLbw2SF03Psr+S4SqXlNo+Ua2
EsRH6nByHuRLySo3njbI5vUPstTFhudniRqd5LUxQ1V2dpVaG1m0I4Q4h6j+KvtOVSFuBT53vgvl
AWxVUjwTuroNeVl9NRLgZiYk3hMWQ82rtpS7FoPGr3OIthn/Yv4Udam+1eo32V3Bt34/uSzsZdHF
aKjqxvfK6JsDgpIAVNaLrjaOHU7NX0pR6MdKj5utvOigWKeKmxEaaudtU8M81ghoP2YVRjOJWbKA
cAasnKohZCpsmKuJJj/WXZXfxfOwJQo/4vMUif7gDqNCgnQt/z8O/rjU+mr/8QJahMdf2lVHAh6E
RDv0evXBe0m1sr32Wm35sr4EEripo9H46CbK6bdunZv/3g2bCOOIFJG4ovHPesMnifg9yTrPbx2t
v/TdgkHzFBMZaJNXVfXiO9tuYrwAeIiyPhj2mHWicLAW7cay/IxAwUUWQ+NliOzuNQbVdpuKCNG3
9WKDbfkO5O+sRk/fLub+77YVG1UvCU6w/MdC0vO+mgZWEOgUqo+1jdvolHUKnrOwrAQxuZ2R1AqA
Tk2AP8vSr9bQ33Q5fslcH3F58b0uAf9NTje+TIZItnXoIT9Qz/1RSRJQRGHb3RVYM2zqLA5fSRD9
KNIh/hmpB0s3eB+Npr+4uTu9Oeu9p9SVcZ+mDagE0+5PXbzE13YorW2CmOmzuj4oSGNO37CEwxyc
mJgZecMhM9TwMCvw4rtWN1ZxXfdQNwQhZHE2eAKiLJF+FBU9NA6612YfxTHiLi1KBQOGKjVfcnUi
W26UJfMrxc5KJ4p29dHZIV19aOy0+Wi1RdQdECflO107x5XDOi+PcbJYi7VN9gSxzv5jrBGi1B6a
gKdka2F12aF3VXDe63v2vDo5RJoyf7TmKwc6GjT1o3XJ03BPih0E2Hpl4ZAISZpVVH4dCz/c2qOy
ZX0U40Q19mpn2x9F5jZtv/St+zG2nMZlr1uh99GqDfqEdmdj+vncHlu37g5AsF40HB7wBx2K9ioP
/Ly/zlIDhbhluvzZQ3aLY8TNSOTle1ls61YNSow/N9UUeneFqQMoXrogH+rwDsYFYK2Y5OauieLl
o1L2k4eoSr85iaUdZUmOsJWQ0C9eUuk6/rNrmhOLAr3I9mV9mc9Dp6vPepmPJzlc1rdLopzxIj21
8PgBOK0DwrT0No0IUVRdL6wVPHwA+FS3wora8+eLhVWXnBulus/YkP/2MmPGpApqHxOZdfzni2Ha
cASKidfev/V9pBQnO1Re5St/XjspMScmMKZ9XMN5Ch2tJqad9R8HJTH7S+zFqOzWqCT8U53nsYVv
6VrWa/Xz1CKVVjHxIqCBSYsKLOTycSq7djUe6nHXeh8t/8Pl8DiGsheRWlhfYl6vY0c9uyJZNmfF
DaLVqFhLXdZm2QKPSPOOTcS/XBZtK8MuBYLcFQJJ9CogO8p6DV3aYyNUlrFI4b9pbYfIVuv217ju
zZeCaICszwpvOi4xfP2Pi6NdTY4kGXHjsFjQwrC/yEPdpd5FrAdZ7DpQeyr2TL6sG5uGJDU5ftjm
iIkSmfoHa59hId97xnJmEsYlVjbYWJdsCXwxr0gAvsTeyxYNarvs/YnJ/7yUF2q/hskBH2NFZJ2Q
9phy1kbtfp515QKkIXfNAm0eDrOZlNdxPcgzWZeQMNpEjorIwH9tiJmSfxuWKmgRqNhA/VEvLyKH
kiYPd4Ll8scr/qcXk2M14YETVdfIHKHfHIAZFpuQ96Uu0qdy0oecUm673tGO1K2QUkyffUYjUgPV
U8a93jqpb0HEeVJ0rMIdjDj3Y4wdahJmDwYUqr+XFnNsl4DDbz28uPtfeoRK02FO36H56enFxes7
gld4xV90HEBMIzWPn1VOntogfP/t8jlC6Fl/QKD56q4XkfUfnZ1ZdTZDgQOB1ffd/VwzQwO+JNZI
7ARn01k4hwoZKPyTrO7+oxIH1f2oQ+GUddXa0ArIv+yx1Y28zEeDhoEIpBkcD1dFLamwNWEHFOQ5
Rt6fdR8CXLL8p0rXn8pev7XL/m2LYuofl/vzQrL8P2t6ybcmJb6465jY5RC3xENz2CENBYiHjMvk
I3eAMMSsFWR2qkY9Nyli5Rgy/mrpw1bvNxHS+Li5dclOdreFbRAWmY10k2FFUhtj+9iAS8WRFYMo
18sIl4wie9DdN9kmaxovTJFu8Mrgs862EtNPynwFz1jiMQYr8Fg9yu7yAOSaZbvqOh+vIevMWE2D
zInbg16540ErcMLDBRHWQzLm15bYxyHu5y9NWGkj/12Xo2yRfWCZd0GrDcZGW3vLBgcKyq4ajJmk
ND6zFeZS7XNYpFhmNhiWeW70hAr09K4VGds0q+jIQzdiN+XQC2d8d09zk9l7Fo7RPYKZAiEzU3vN
2Dr7Ixy/70aKfItnjfiRIZ/qTIYHZgnTuCxP+mclJIk3GCK/jY6aH9U8S4/Kuu5Sq6baGtM8Pdct
mjCJDQhTczNsn9croSFJcCXsvg89t19elDdcfjeV0dVnw9LJ4zpzXpMd+qcsz+ShTdrqYLbGDbM4
dC//PRBai65wKJRLkbj6XnXbd9n4Wf9H32Vq4hXb9h+v8Tk0ztzh1OEVLq/9WS/PPuuWGk+2xH36
rPns+lkn30y2XHXFhVi3vlnZC8pfsm9sTOtxMG+vbuxVvuJExm5yi3aLUF61WYoHz+msJ6Xq3Oe6
1O9rZ87uVBKpzy2OGtj7dfl5GAvveQn7dkPcxeE7oNVsR3tnsPyHikTRm2fvCF8ux0qKK6WD0K5e
HP8lGy1YZI8htwtr7ovIrPpY4ApcoeS/HsOkgFWTDWAZZFmeFvyJTiBau7M1Td5LETpfuSlHdN8p
6b32VJTqePdRik0CW+50/1GyHQxmKvVBlryMCImdm4+l4XxR9WrZFmO33MkD9GAk5ENDBaJAXYl3
6UeDAFGJ5LHrbgFK9tjFyRZNxH6E9uDh8wpNlgI9wycXp2K8wP69cj/W3rY0QF96Y1NuwB9irIsm
zn23WqealYMjgenoyFbXQEvWg0FU5FoUJKpCdiOsSqnrjWiP3xrC7mtJ9k0TU8f+L8kOdp8O9z0e
S6kyXdRkHjcFka1v6Ya9s/0NX81+o2YFgqxK7dzmgbSabGgsnkxGq74Po2WQQO5+eAU8tnm1FyrC
ASOH307T1byHtG67BGmELTkinPWWDUp4XCUjOrgU97Yl6mcUkDCdh09+JLhXPxcscPChtbuNbC2c
ybqKsXglGJ13QQ/3zu2TFql8srNjEi84SY2oFUVesa8GFHfxo8VQvkXE7+OQlePvxW/KYhdBqSnR
mahQdJZn4VLFvxVlwx91+Tqidsu08uUQbem2PFusgyAPhbcXGY+5QCsuVsV5iJL0QbPE4MdN23xr
B/vZm1TjOesnE30pM9zl9RB+QfWcsEAtvjVL0QPWmrsb+iLGdSLbGcBtK++mJFbbPZzVeVuC8rrH
pS88atgE+2arh/f6emDX1NxGA5+rlHD/Fgwsi/R2vMlG2Y0p+gfh6/QkryEPKMkCAo92pKnApcXm
8ooz3y4yDdg7dT1uexLpx8np030ygAgPV/mP1EiTW9XEUYAYGdaya/GzIV6LhdkBfTJmoBf/jlDQ
F7kqADedpkTIo2ydNyPC0LGMhXOGc1d/Gftv9lqN4qt97NfgIFkCjPfyMjpoaqFc3G5ULjUSPZcW
5PV2jNArkQ2yTrZaGttcGHb0AQ7bBB7KJQrUuDuvAyHuOmbyTZ3zx7ZpkCkG2nVoFwTGsYBS3lBe
DWQH1GZwGmwy8yJHhiVQnahnglDU8rHQVPK7H1gbr7PgdaJtfpfaln5HRHLcRYVS/FYnWwUuRcEa
ztjN3jxk24yd0TBPLn9MxsqDJXL95lXPsmBUPCD8AtDfcaqc746Y+2zLujvfmp1bbD5HNev4yKjx
AJxDZy8b5FsJwT7g3xklvpSDQkQFgGUbv851l90NNaKTJPQJOIsF/96mdbaymxuSIsBLgHl3bf3/
HoX4bfPS962vGPpwjwnMcA8bYbhHgufokUm6fNb3SUmieMHwXnaTDVmuIjcJNVUOkvV83vkwd+Ma
4nKMO7LdRNhH1/6iWupbgR/hz9TbI0nm/FCwiQQa4tavTqvYm8EDX2dEcXdsS3c4gMwy7qy6/TWa
b/QN9PBPI+p/cLnoipJdOvrueuo0RXyNLeEGSZhn2MJQ99nQDdMdvhbqqhoIGLh1r1L2R2r6wHHZ
RyqsIFmS9WuV7OUtcbj/SPzinwngbxXpqGc9fFCKR0DC8ZM8QJ9RNinivDtZBC5KRCBs5j1upsMz
bPZLq3XznbUUw3NP1j1wQQIeZWOCRc9uiVHWka2qk0/nosR4VbaKoo8fZ3BcslFWwbQAamvOd7Jk
hcQYwvYSsr0pMRwai5NUGxgAlG7Q5ScW8V9VCVDr4yuTKgXT2qdt4NsvoVn6quNOR4HSFbAIlCN1
RXd3LHmXJ0VFtsv1ppd5LckqVddfsdfOr7J/y18WR0e4I7LRBUb0MMQmAXwu5kGmEPoGpJgexJOe
3GykcsZi4ulT5w+zarN6NJMreSl1wxsaHxYLhw/ET3luPkxiqAFX6ggqFjNyicrwBtz6LUJC/j47
YYWoPTgoCuXzTLYVY9c9+oDotuActcOmD5BArQDSt5UgJj15IB17VByRPHghD3fsCcavLoFus1Nn
JJpMY1Oxlb3JM8UCbtTUurbTbX7WFHG5QBjwh3PS+sSfmKUJxRI5Y0oe1bAKxjY0N26lE8XNViT5
wZkeZm9dEXmIwEW8vl8C1T0ZuFYGL3oSnvHrzE/c/7BDRfb3KlD2WKtGdERG890bor/iNPL2YaJ5
qPErxLbYDjNLJvyLlhcrmfO9vQIe3HY6pnimvdWevXGTG/B2y5+LOr6vG8Pbxf29Dr0YIrf23Bva
V9xGXF8FEbYx+5BoJyRLgTlMoM4Af/AeCoaRu4fwQRnj5tum2Iz06r3nYZWqkif09QU5f7Az3RbQ
s6OcamS7NmQ6sIDqmZfVPD1PwBb9uOquPeF4PA2S75lVagAGjW4bVVqzQ9u08EcTgCmaUYFeJwCd
knfN7pe/OkyqQys5tot1hxWcevbQofeZnIatl4jSRzz5Z9j/JUrci9n7/kgnje+ifS+xf0m98stQ
ACbRa7yVYR3roNX8Ee9RX1e+RGUWWDDjMefsrqKKzb9gqdl1tjP4ZkpPkJdx2h8qy4SNZb7CBmhO
QI7ZnYhE9U3oaDtVUcZAX8ocgJX1VU/0BcA3a0ovqZAxH+Z3tK22dckEOxdDe2zq7JbYIKuXiLyd
lbU7MVVQOcPhL2Usy+c+/Nl4GYFE0b4oREdZJyy3Gq2RAOIaGnZTzuSxOBtV02/gMfkkS5Me0PKd
gUiOP3AhFjdtNsbNkD/3w6C9GM5pAEEZKGH8rMEL2VRIayFRaq8RT9wKRXkzcZWuUDR9XLLiNqI/
vdWgyGyXjB+DRO+wxxtFnJLo6DXd1tFr8xhWwoD5Mj6gR4Bvtt01+8SOa38Y+nugHxtTzCMoZPOk
Va7iq+gtgrTrn5ylImE5V8sG8Q9xitPxKHqwuSpWA4gVB6nSq4dxhGNWmSXAV3BdYeWR7U+cl6iC
9p52vXsqBqvncW7fXJyzHx0Tt+bG3nc9/OQyURGSmYK4dO3DssBjwPc8Rjuh1DBUZxYYISaCD0a1
Gsaa2XQzKA71lKKIf2IVkejbZm5QcM/sSaDTymkD7w3H3M+2RVepKCt72IPWPFY1gS7QkXSVV9Fk
88cFIlx3UyQii2kZ95A9ytMoTIGbFyonE5LVp9hL9J3Vq3eqXjcngOQLd1jiiruc/fGmRdJu3+vz
DyYxG5rM4j20GIwFCisDn9kvOtn6LlMwDQ1rrGDj3P3+WE79e+qygZudJvFL/RsSgU9YVvk6Ob1j
ZCCa4KTD33XLzxN7y31t2slJrRH5JwOPSksAbNa7Ezn+Lp27A/0aP5fJ0mzzHiCy6H8UTkYIAwEN
NMNw/12UxL0bRHjEuHfN+ftxOCdnzehfSgvRw7Su37syR+wibPnxCg3MQzhcVTseSOGTqNba6qlN
hq+RMLtdbiX2PrNJqNRjvwsHUQa83+xcFNPeS/hCirrwfL2whmtT8WVpefxcjOT19YatSxjv8XXf
LQSUD3bcXoqiEjts1F5G1KviNCxOi0tyLY+8moxmtuuq8CJq8TRj57ZVteG+DrW3RHcI1bTirLLf
CPplGLYwF62ToiM+EWuZecxjddyIrvkZa1Xlm0jnqeKnjlEPIg8pBultvvHC6KErDe2QFicR9dZG
NH7ltE9qHr82ppqgUjqx9XWLW+LYeLYZI4LWEdhU4RVHKPH5JnOztw6bd7/P3Bk7+UuNS5Zrz7jW
eqXuO0Xt7irSPbceyKKI2u5Wwmk+L0W9CyfWUPBuVHxDUcgipo9r72C9GVUEI4uQ012seocxDzoi
9KdKmX9gtqhjwvZujcVjZhnjEV0FQPgx6WIm5ymYLeB8FU4iAWFoPGBK/v7OykjPi+acjh3PYHcy
d3Zo636vTOMGoYXXPK8nsKtIl8+ut0lr/FPHDHJqPKZneRhiKz2THT3nhYB3BJ0QGO/w5GYQLIgs
ocKp+H0nfqaG9WqN899C78iBJeYFMPa5hoWIWCvykjYK2EYovrRIDaPwmj+7SW/d0EEKsUvIxaGO
2uK+mMHhoSjyEEP8Nvsi3xYs6jY6xKwNmlLYdmkjWNoC3zKtLbaNvkrUVG52EIUbXdKYLFs7Gsl5
8QrrGLJSQ8sj007paMDQTMrlXKXZeCindMbXxDb2GBzO1yEpIhaz0FqBxzTYkI86kGq85esUFaGi
i5JtJK5ND63HjG2SqXNvPXo1S+KyMcpDgioE6gu4KHeZSt7cBBJvxbH1bBveGIx4zb207WFQ7CQo
y9R96UjaB8Kx+leRJoqPqmL8xZgHy09B1H9ZGnZOWjNUb0pDTtTLuulYW6a1gfLa+h2Py7fJgumT
wGt5g1bcAU4G+wBOFT3NHm1qJrDe76BqvU1236OZEKtvVWL1aDEA4IwsDMV5rI9vxNPZsGXN8KZ5
IdpAoKTePAu7emtxxVtU8YiYwrx5g0I2+dpgivtIMU7JzAoJm0KPgIQTbmQxjRf9ViqwiKbkbemy
VegGS5JojrpdY05MsqZ5Smz2xGFkDreuS8Zby2c9T67YAThjr8wEtKm9Aqpl7lhX1tpElLx7ZRHK
c5fxlY1mMNi8yzpMs6DPptGvFS1DNt5Yo6A9IM1YAPuNWv4hk6kFNpDxnaoq7S7qkE0ZclLMLcK6
jYo4s7rgNZ9GHYLktR00hEiR8jHyu8YaHX+OM2ObEQL2DYwF9CrzHtDMGXdLfRuyZj70bRreFj4L
ajsXMIsveRLG9wRSEeBiE8FyQ1HvtKgX3PbLvW3OTNiVQBxFRVR8iNdFdchOVh3SPoDM0O0M1wqi
Hi8BUzWyO3vsq6O3aO5JSxZjM9bL16rHzl5Uy75pR1YUtfcKOHjTizGF+ML9Hy4gfufGjfkoNtgQ
d4Q0AloblekwSyI/zAm04mo588iHjJWmUIbiEMoK/o336Jbc9PXRHeUEruyiF6vI70aphcXEHUN8
ICAQlH1oBb1XOL5aVCQimR46fF8ex9ojqG4Vu7Y3an+sCGpUXuRusirCDp3M8rZNanuDydtwQtvQ
vqYx8g91toBbaAmXaSYP1JIlNLKh6aU0GkC6xmVWOms7WLiWwO1o8BlyLN7ZnTJMzUGbs1ustOG5
41b1naj+23SWPrDIMh4G1bgkCQbW6uxoW9xJ8ayP4jww05fW1pr7aJ50n4jaV57eZJjHeD4hXznM
A0Y3baTcIT3Q3yZ7UvySdP0V2QpEUXHd7D3VOyUdfL6KME/WiXui3YAbeoA/lfDMQ2nV4d7RNHQY
0NL2a+jvqpbdoDfu+EtMt64l25iBSjxFoVsGReFec5VVYKRgDe6qaP614daw59nXOuXUedVLHNvO
peyUH2Lih5oszbiadVNu2zn73hrgdwSuC5usv696kV7yYZywXJ6RL/LGu45534F6jliiXZwK1Qy3
Mz6Mm3iAKd2H4akc6wLVLuWHOZnjGd1+Yz/VSZD0kxW0Mf+TvkYmD9ktKKAGgdF5qo7uPIyQdKrm
giLdTRVsqQygIgYSUbqSpoBlWZHFhX0Wkzed8CAUviaGdg/JdptMaIC6TbwcCitvgVbWz11bPSgI
ZwZuT9rRadt3Lc71wBCayR2Wc/N5KE73Eyw5VHbdqLnZa0y0RyppO674JajzM2IzQ1B7SXyCo6SS
vVq+tq0BVo5lwYabAnuOmafyMk3xxu699zwsTb9zBmId3W6ccnGeWhtN1266TYAMMf3GKsONXh1k
kreTp9dBiiDmMkU2m+GBLwg3zp2NveQ2dvLXqpimTUPIbJsLEOV5ApqwUqLbUuj1pZySZduGTFGF
jSqWE3r5TkkHJ+iKFHW8MNkTg8tP2VIebVW3z6zxMae1uoOJlJ2hacq+5kbyw/k+B8AxFmn80LKf
jSwSzRhOMOfDK+malh2rijiko7Ozq41o2he1rW1SADZ+7AaOld5hdGuxvGkRDgUhubGc7CHx4rNt
uWLbeR3SaGah7jABtQ6Lo3owfhssU7Cc9fUhK3ZIT22X3q52CSlpP1L45sJZ3baOK3zoyvkOSwie
JGEcbbu0e9dWfcGmb8cnrSAshL4oVEo99lXPC4POsIk9hem0yXXxxE/lrjJ/fxH+zLFEqDcR1uZO
DkYmIigHWt8R2zEX6WbSMX80kC57TYjPwHMNFLCBgNo7EQwsKXaNhaJpgxIE6PCqe2xyKFwGiUCP
nL+YQNDnkzn7Kitps9fy9fnzDZmF8Ryn+YMSNkswqFp4jVvj3TbJwy9DfUr7LD6iEm/6pgKcC1ty
t3bODrtMqKfnwVA32kI4vGk0ledeCHUuBKeUtacOHVMUw3If6H7jh7al7lV0605DY4mPg7WAgjCr
YtigIfAQetmyg6M5BRjxFixkFXbqU5ECBPCao5aO/Wka4+Ekzz4PkW32Jxwvidj03JmTQ7gdfPt+
LnN3z49bn4xcrU828a5dt+BEO2XLKW6YGNKCTZsHLymQV3M7kgF9Pu0bEoym652JXrg+of5brHni
lDXlq3ALAiilOYrDkuByxET9VXfz+YTYyHwajb7cDrjV+JWtFYgIW6XPl2AeByUfCC/sp3kpT8wi
JZugKdxaffVqJ6ACOrwnuT6hltZCv9msAiWpsKGZ3fAkDyxfWYcm2c0i7L4LFVWclh5jnXy09oLH
4Umg6ofWAstSvxHVMyaFf7dd2X98V/JMfk3JYmmsVMLF9Qk8xvsQoTt2tOwz5Jm7Fid2HPzeG1GX
E2+agz2F48mOXiA11TzotlpfGewuyMp6Toq0TVRqQas22bHrFhLuywY38QdN8dJtOfHBSL5ZWr0q
QbCCb9swDHhIrW+gQVCuvWUKj4s4pT2bQ5St1BAp7rw5jG2zqtmGro+szdjBS1RYrAGDnYyTfAeI
eZAXdpYX0nb1iYlhVdVZT5Gyr9n+hgbejYAokQqB/v1clR5bq9EkXtO62gmgg36K4ZgHtQOPrfnm
Lvk34i4u32w48c/VLZfdMeVSH3y88WJEc/itan2qTmI9yKI8mIh58Df/75rD2v69N+Z/7W7GctkF
Ca3VY9AM9jubkx6Bxly3t7ZiIjBSZge8WT2SOnSI6u60oGLo42LrC0+Az4ydBsgdhwHE327+Hofo
RSFwqCndBUuv5JgrReLbd32NKn2fDA9lWF8yngOnsjDyIK+Lv+YCOwcFrTEfYUbltOh3beHhKrIo
7tbJBIp+dkw6IUqXR+T/Sp7dS4ETavTgkBULi6fEGV6E6hr7YQ0TqJZVnKbI8ych9POsLRso/N7o
PPWCe9gbXPCSRfXsSRqkQwgxgkg5jEelsjNuHfRT4zlBlMZRWlZNxBk9xBuaIT+h2a0esJJhWQUZ
68xXc0QLRrH8hayzr0yAtFxD9zMvMp8myy/rOjt51fKdH9sJZkCrR3NErcrV026TkCLTx867jfFi
7Akq17DGgpQtxMYSbXWn/h++zmtJUlxr21dEBN6cps8s77pn5oRoN3jvufrvYTF701H/7P9EgYSg
sjBCWus1GaTGnmXUPkzR1e7SoHiyYjLORYFfYJefIdrPaGgCQuuLyN8ZY6jt1YbU8Zz8Aeq/vvNz
lGR9tDUOjTJX9wnCGYaGnl/JMHtyxtq9pm3Qv3gKK+XZmtsfYxKenbk994Bl3hwnLM68AvnFJ47+
pcixj89j5Vu3iGaartaDGA3TR0Vl3dN4/bFMo/BbgJcukaR94Yzmnz1aobYfOb+ykHga3wU9V+yn
1Gf6kgdxtavV6VKZjf2dyLxLLIAxylHb7kKw5JXUIByXroJoRbTkUARNctUVcppOZs6Xzvfm80zq
4ABK0zjMStscmT4einKIz2q1xDsQAG1yIq1t2NmPAP0Rxgz7V1wdXoy4iP708WmGCU4yQX9LSrVY
yCsIYhr2/NoM6p9to/2RD2115/cQJsn2k4cpMijPsYcO0JAfggTmbxgnGeTWZGKQOrZTlt5VWYlK
5hK9m4D6DkZdXby+Vj7UKT6GnkFIFcbewe/SIzqswQdIwe9h684PZo1tqKFidzj1yPW6XQay0Sqi
U1qP7p818evac8HWN/50R+AzQBUZOaWeDPLFmIhQ5yyoGm8w9k7iaE+sAIxrXUbNuYF79haZLax3
MuG/avViWl78s554YAixGC9ekZYopmTmxcPy58XA4XzfKmH+Iy1/ISsQkSONyt1c294baGN8+CIH
wnA150yok/mJEMPPSW+v8xS2b0PTui8dwhZRDp556vkspFHNcCT575Qfe5Ocd0IuLd1t9XW39JRG
qUsh3bejt7Z/PYXstmdfxnlfz5Qr7hQO7I+Ir8q6WQwak+ilLlvyvekjlU5S/21z2791lzYpPrXJ
eaRt0tr8YKjluGNtl6Y7IMElH9VlU3WYwhBO/U+r0ZtMCJb9qQJk96gv+6W+HrqW4UQaULGUU5CE
1U2KcvnMDia2kjupm830n7oSeswiezzVJz14tTSV18HNjD0gouBV2srMZnSPzeEsbVKocNPVaPDv
16bMTp4DhrHtoHbwvKupA/PZDsqbuSa/w4L/t7ZYQWlX69Xr1saKE1st23gqzFQ7Rm4ZnK0yQNNa
qaxHtTTVRx+jUj59Y/utdrUvGUDkN11Vxtvsh9nRzkP7pZhmlk/BtENhvPgzAnFxjo0yuZAYgbUM
O3FAak7Tvf7Q1ymxFD9/sIu+uUf3+ezyjb2r7ZEp0pykV5hj54Ql/11eO80ZcZePvE6dxdtDPSos
uxhWAvthaMeYGb76kIztDTGU7M4bmHtWLG4uoKhmlPWQypyUDP24Yv4WOkaw50J7bwT0H/K2Vv9E
by0/hIOdH9VZQ4k17FhiduXeLpIRK9QqP5t1QaZHRZBJ0yHKMfU+JH2vflTOAGC0TRY2BZGkNLPA
w5uB8Udc/jSarmGlDKCxC6wv82CWhwzu3GsaIVJQjsV3YvlYCC1NdaB3jx5q/VKTAqJwcGqgfh+k
v7S1nf7hWX19L7U+KmYyTOND204eOLU2PBRZMrzmoZ9Dg42Go4KzxKu0RQWTXcBRj1Lzuqq6i6rs
FzI0/3SYR8tBDqMHg7KcQ4pM/zsarPBFTuOVc3RVsbDdbR36rlym93V6lbaK9/a+VfxHD9/XYsIl
AvbuszZnWGWjqHhy3GAJTzBsSxv6xC9ZTgZVmqyin9EWLn7IuC5N0TBPe7XU9LNU46kpXlGt/ecM
eXJSdIBKgnkVkCtw0Oe4jJ1L3DC+ItnyH9Dt2qXB9MbU/K9b++d+hPjxUFAN/STn2zr2WvQ2ko1j
ZYO3GgpOxQOSgebVGBf9nAqfUGmToi/U4qFdiiBWMGrVp/n0acfWWUtmB8lW9Xlrki1834uHrc2N
s1+qVzP7qSNv59YNErQ6KeNwjP7Z2tpspQVEUHs36aGQYVq75UGVXhQdMEyr+0jnl6a/qLe0HwGB
oKPPnOEkVS1E/Jw1Cbxrx2qwFvQXkM8SK1w6R0OYXeIQGWGpDmFXXscInAlSTay9QvvD8FLwbdjx
rlWTpPpFb0Dut0Nnf4x5PVyw76sO0hn9+OTS1uV0CEy48n1rOze/ZlJiJ0TnkIAIEUlL7Xenz1mC
eeEXqVmZlrwteQKpRa5vv+O1hkpSm71IU9EFzCaycr6XKogpc5+M1p8VOg8HfcQmyYowJVK6SDla
nue+a0yNLmrOpE6qBVIv6K8xyZHOBsPFMwyGO9npg+h4/6rzWPf7YTJ4r8ryWV1OmrRMd1vPy++l
Y4Wg696fOo8Xy0530jbw5TmG6OmfPNb3XlT2kGj4xI3yYZNvk6s7PuHOZXnV9tBF9oatzxcnbU74
46RgP4PonKMW8h4ML2VZZydPqZJTOiy6l4P9RpDAIvmrdccCVNaHkvREp1L1K04ufN2nPINMMk7M
8xnlPMdOmYsbzt0cQXd2lmqv4MTRef4XZHfTDyDC+JV05llqVTnU745xZXSMjvZcnR1QQQgV6x70
rUS7jLkffjQjkay0IiUFjUa/aEjq7kNyAkuUz9n3IF2OUWp2J8JYS2zMZTqfvU2dkaO9mgUXTz/Y
CwvVVvv6RQo9vRim8mTk9ddOVyKU+avpiR+NDEcxEq9OWbsoBrTImOTxPrBLqIY6GoKoZhXf2rx/
9v1KfY8DlCZB3Oxq0/PfMuJaScVcXVUqrs+kgS5aCtkKlzmGXZgPQR6ka5M2+tFNMfrXuEl/lLZr
XBrDgCpuoQ83McW9y6rsD+bezQ/XDB/7MdN+1eg3JF5jsVh6aqZ5x4Q8J4fdtsAlLFz1dNSnggV/
jXTrLnA168OMm2sEkPeHliEMpzynnoVmk13c1ZqanwqNOG2uxPkRAEtJ0jv6yqQPExqEafdh64U7
H2bXs4mAPIEAO/pRh9/UYLbPXqMt6PzcRWGeGGGO4x6GtS5BWxVkLL4F2D8O+fvQxQu7MA1vUsUD
8oHUi3YP895+9ruJPFQ3VHA1jPE5qs2FXxY3J1DB8aWp0AixlPxi9Em+j1O7vhD0q4/mQitnZW68
MvXnz8/kIElQHABBHWOFRD9JLSzC9TYieGPvTP1lUNrXYGYEMhhqT4GvFyjh5qC+8Fj40J22eULv
/8VitfbRz6720jb6SfYhLurdddjp7kb7Z8fg/GGGjveGhdXOtnXro7eM6W1G1V/2jQjBEWtW91JT
0Vt8rXoi98txuGnOr7meH6WGDnz52njJKfRLC3e7Snkhvn+WfZ1nqS8OToZrrTSrl3aYr6aaqMhX
6JekSufHbCladcChs9UJ11Aru6Y/9a5io2Wk24+jrjmseadsR0QHzQBpxHLGfowtvjHTlN1lOnYV
6qCx15/a+WhGGKCuddklBQlMsyn6R6msp8qqBhH3piCMmg3hZeiRxWYwLvAZsOoQwhDKYVItlj9A
EsDm6AX2TNYCOBHVsdXpPbvqfEUz/H2tyh6tLvtbZCWPWdr/YRZxcc2IeD32ffVPgQKmcywTu9p/
2jGo3vig81O2vq3haMauGbVqB4AcaZHlLFFLMGjUYwQDMI58MhJ3PIU9ZEotVYMn3iRIAnY/T/cR
8Cppk37uVAZPUnUr8xnGHVGG5fitfa4a5ItqW0GXMaiZyvnaIZz8EMYpRR63OQBjKJZDWpJEXtoi
k9ETIaAAOIfdvmdW/lH6VfgoNc+b/AVambPYZefQxspZGeyYhXTevat2rj/YpfMVxEgL6IUeWEcA
8jRxjaES1uSYsjqZ76WqtUA5IOOlZ6mWUx5f/cEDObx0RsYze5qHaP3D0mRb0z6q0wAnHTpY2UCI
dUATRarRgBuUbS6BaPlbtlXe4GLYWNLQOdUd67mGgis1+X1toF9SO6uf5bdnC85rtGIFRxv6Vwuw
aNKxO5FqGaozj2a+GNwsv83OkEGKEYJaanK2yO+f05IQL4llUmuWlqt7pWrqm02ygEDyVDFWm0hg
qzaZocDW0g9nZIyOg8D5BoD4rmYrhGHyjJHT/Ddxiy8TkdA/SzSs9yTlw7ccXbcdlqrFrme98giC
I72Uhe3fWmMOsaZTogt5yPxSIOL5pGfxlxR5tp9Y+eKvF45fHLf8mWeFvSvMZLxpZWQ/uTHoG2I/
0c8rifiGCD4LAy1w48d0zGOQOEFwR4r0HI/zuz3nxg45TuAbZWo/tHNXzLus0ni8eVP7NHuSQsGG
4IloqAGg6puDwuO+T2Cgu0NFPi2oegBXQM/h0KlobHawWLx2vAMsP1/rpvpeNqmCqXE2vVtdxWM3
Pmt+rX+x5/BHPrt4ICYP/VT6p9AOf1VdljxFOAkctdRRTtD01S+lFWtMWtuT5ur2R2ifSYmlX415
Hk6GEsVHV0nvAsX7wXRdvWHf8cuMiu/dGJqkdyrnooEYJcvmHuMSobGxjlMUmCA/eKGR/DWQJMLK
wQWKVJGsdHixk2r0DnpIeqkCCPBaFGci8jEpPzwv2jx+S1vUickSaF+rOfAulkfmE+B7eqxC5DFN
B7DSABa+aXr/3vrLhfX9OOTaq4HcOUT0CpumHMX6goiYhdwlgZeReK/K3Lx2jKdx/EtvmSS9FK3t
XqasQ/5wBKBc74kzKhdNIa8Gp6k6wZ3XkQfxjdsPoB7qY0oE7IC+kn3I7XxnoFZ55fOIxKYd/Fll
bv0263y0adKfHBL3gLudkIgphWKO4f3oxT+mXIkexgHt3Hku/56hwZSt7v0VdEGzt3BTeCF5qyE3
b4W3wMqJykelewhy1fgC8vM7Ftfl3yYqmOSCfkVdhz24ExKsL0rEIYa226mI1OGbGwyvaqFFzxUo
FalJUVm4zkCcJzi29JDCL3WQLqO3OIcMr8ioaMD+4gvYiGNsD0x4NFN9m0itHj2dXLdULYQUH7PY
e5BaD7rwbTAgY492fy9NBuyDsxPZ1aFxE+3N640WlCcAoqUmTZjwIfjWpslNDli+PleDLzNzl+hS
aP6i9ll2b5MPpNWMyhepFZkWHFPXz09SHVnZkK9u8Rqjq6dr3VukpCAEnH5a2/TJ0669l9sgeeki
BZOSE69G9iwHBK4yHZMKOzTZyawalxWd7MNyNmUpxoHAnwJp4Co9CHUPN79ABWo7JS5QN8RXk/U3
401X7CNveptiwh2Tpelvje+gLVeHtzQL+dIVbfy33droSjN3enVC+zUdfpbebLwT09xPhjW+8p0w
3sux/BEmCE3IPkK06h5xSu8CYtR8t7UWPFfvDUfpmxt6cKtw1NzL3kEl06M2kXX2zWe+9yVgmHrK
bl7IDAIqWvQqBeIoxbFK/OKY/LdNn6JsF1Qe4t22Hr1OwQjKy/fQ/jbPaRgZb27RGW/JrDDog2m5
SjVWvO6qzcBDpIs22MYbH7DJyaK1f96QRh5Rab3Yy+FVUJ+Au/sIosNIq5TOeZUiiRtGu2YYr04Q
O68t2uiPY6xAM8dYDRRkADs6m4nzLEcQEQxf0JJjTeO3+R7Ub3PkAo1HgM3/nK/u/i4yxT/C7AcY
pU/KKww4/aRoTbdWpa0160Ot8T2Tmho0xXmuANitVd3nqDk7+wA3nqQJLyzSeV2s7vG1D96kbZr9
m5bzYkitbpX+0lp1QQ/+qBS9PT2VgEMe1iZYkNeB+f/OcPLo2XF5zVu0s+xJN3fkdskUG0PwKoWn
hme1MOZHqY0+9jlR7Z4LPY2S/dwsUeC6cnayt4j4yqeWTuisSeLT1mZ4yS9PVfno9WXzokWwyn45
3ckaG/VVCp4jFDx6stVbm28OHzWOEfco+qivfeDH97Vm/7F1SFinoLzRNOetzT0Q9h/Xkzb9gGAF
MkJ7a7Sne4y0nlv8Vh75BmY4mme3HhLETWo29lJYNy07vDR81Vqzvf7WJodZTfG9bv3goJVVBsgn
d16kcGuihA6EABjqtJWqAkiXXEw9HBI4qm917JdvflISXvPi6CxtWZQTq4yBmId5Ue6nyseLOcr8
q3Q2DfevoECl2DCB/5Sq3R5Thlmc96L6rZ7L15ZA4QN6rzhxJYjcmuFiJAIdFK+H4c7pzJ4LwM4Q
+NSBRCpIKc2u39Spjp+a2L3KTmnCBEcjeN94V20aysfJHO/sOsR2ZR6Mj8Ycyps31h2ooCnIHuqg
POblUVGH8tA0Tn3QME4BeIQDkLl4vfSLcUvc+8l9ZqpHy66+NoZfwIfv7/2yf7D6AMX2kJwUvITv
fhefrBDBg8RipVMwA/BKrbqMEXbLbg6Crb6qfQBzQgnBdKu9fmiZg+wbZh+591cT69luBgm8x+kV
IqnP11yyfeBjYNebYNBVZbiBmPjQaic6B3wQCHCrQNIBKfe9fqfOaM1hQWWQXICd5CrndNS/sO5i
sAG9cCgN9THr0uukOMp91ZXQY/vBvWY9BDjD+IibIWb557JOBu2Z9aH7NmeWhmq7ciPe0RJMNIpd
lk8tnKmdOhodmjRE66ETNQev7JNdO/ONZDH8oPYvWth4z4sI3wSJwZ4qE95jYNybDX6nyoBccBF9
QZf1nYzQIWq18lTYrXvXZ7iAEQhgcyumAQV426juEC37CsJivPpq259KJ/R3IDX8xz7/yWnCG3Ir
xg7d52HvYMx0mgpFu8+Yq2bWqL4YKWceqmzGpk19w4ZFP2bKfCwSHU4ePjWNNtS3uvPro2q6w6Fx
ML9M3Xo+qK3+NRjxDwAx1R0DHHsrdS5fLOAfL5VufihxVF0y1BrvkUkEV8I35Zg2TntfFgVREn2A
vzX7+6Ca+nuABJeuRpCxrZN9XpdnLxu9a25MFf7cAKLs3gyxyIUbUffdxaoWRGDQaUdzwMUcgPB3
pJq+McplF5Ms+Z6r1e+Bw3V71NmI4PHc2I0CXC9p2zuNEp0E4FpoSbBi7wy+9oYN20b9XiX6BK/O
rO8GgAZXZQl4GM2LzKi1ZVrNFIXHqCMPgjdlhRYrkhHR0Kofevatt5XHNIXnizjKPo1fQC//PbtG
dSP/pvIlTGo019TbVFTaqwnDw+SxJ91r10MC/sap9kYeRvddXgW3YGSGkWm8v1NY7KF3lsjtDcvT
W2KVx9QDTQon+pjwBzgaCTFUu6rrc2hP393FPn50cRcnFNiGhEJXsEMDwa3ubeca9CGOEAFkGg1d
Tq2ol0jJV4gA+X6Io59NVt4II5sXvuV9AmIFeav6xAX9u06xiBkJw5N9wJSjraxnAiP6LgZddvDj
5g2/NThmbmPwEhvFNawZB2PFxPOvb/ZlR0ygzp/RNFXv+yjS7tulcMzJIlUPtSPfhXrgH80OpF6o
6axQFKdj7LWaY5Ak7h5Q1ikqgp8KmQeUGCIUhQhl/OitofzSImvOR/vS5T6+Jy6cJj0gB6KO0FM9
pscPQQOQZ35hRdLuyXtWpflYj2m2U4lBprEa8ucda4FQHybIxU+jR4C91ruJrHDwirAKn8+2AqHk
oxRdoix1P4K8xEoabBbBWADjKhwesyV4PafByfYW9dmq/xm4foZAmQG80dVTQAxmDvDQP4ezg94+
hPldp0Flan8NkAYjYL/HxgPOV9sOUWdnh8+XukdoujiqRQdCuVMwYNFUBflI9GKCwCexULpvUzW9
jqHd3BNqzPZzNyGKlrVPsJdfiTQ3Ows9+as34eIX6b51XaxgFb/3bkriuzdrwengVvutcb37MmKY
NRuFYSytqsuMwlKrhX8NAFHPVdf9hfeBASfYDo5KmUwPA15F9w7B42IhEAep/pY67h34h4lZ9uhz
BYe/RlbtRDcC4EsxznFGh1lVAYkiiysCFW1gknUrrUvlVsXOSrCeA7peAIrzLEA3fAxOkJlvTk5S
Si/Q3EI69q20OpcoT6Edkjg+l1Nrnvu68v5IvXe4TJ3a+j9muz7Aeedb6i0QGeVHZPT73MqCmz4G
416v1ObASt279ADPzhY4UHAnpKQUn8VbB+HewRKw81XzwAzwwcPg9zkd0ChyqCEmkxxbM3jPM8W+
24pqKJy1ajPzv9o1FLF6th4tn7mjN1jgGN0MoGfleSc/8L196KG+pjH07Vky73Q14FX0TeNurmPS
psw+fqa5fsxx072pM/JNCEW9YF/6y1ocoqDq3KNbLA8jqzM+xEuxiOeY+YidsFm3L0PfTo9tvIzc
1LwyaF/qiKluVafnMnDUcJ863EYwYVelZf3R9SkzDyv6kqQ6Oodm8WwZo30a84j191L47sPsdfDQ
Wi0+Nt1L6jTJLWR5cEt9JzoYBQQA2NjRnWWbL3pgwN7wRp4oLNwHEFfE9+LjoNQvs+4TXCMGw/OP
wJmWXQQDZi8ZaajCwBJNa/G6AoH530LpyBdhXn4pPOwyjBBJLb8EqTFmXkuYBb8GB9nzJRGgzFhs
+zelwnALjkR3TDw41kEPGmsKhokVp8+xhEbuEZS+8qAWd405PavhPELt8O3DiCrNflqqyBRM+97k
ZpmpC9DMCVN4JR3Sk7MGusgzizsQGZdhgpECXOmxM7sXpcX/CYfn5KB3FQ6AgpkLFwK/Bf7s6AxT
Dqdgdh/HVNOYCnbZk0dq7hY31ZcZuNEHXhugDYtvIebuH2qOF4zX/nQLn4dbogTOEiqoZ52VTsoD
5Xiu9iDFxCcMgJWnHHzpjQZ4wKRSSgWwpw9SYKpz8yanKWbtPaqD/JrFJUP22DmH2oqBh5BSAARX
zPsiCPDpK3AnVuw9Znjmw6BB6a0BCigdwKqk4e8hOeI/xARYL8kcfgmRgkN89DQFfnlwHIwmF+Tc
AYD2IdG4u+j/pgrqW/XfrGvau3bIzvVY85kEFZg4iX9W8ZYl7AhVsL464Z9FXhpfkZBHkXN81ZPA
uqSD8joTBFjoreq5MhfjgfgvtTMusTeGZOsPXjx7mM1bjzGptH2qI1/aqjnCfwaIcfvONfXpXkvj
91FllRpWATKKIZThxaSp8tG1SRr+HlCgL6sCRJDV3ckm4Q2Wq7RX4Yh0+rsbHO0N2K6LNLYysRAw
Gae1BVefp31zKFLbe4YF4Dyp0/sMgu/ZAIxg5wF+t3HytWRigHxlBLSyJJkq1TnVM+Z8ZQZAU1HO
SeeGzJ+MFPiLdciDzthjL95fYEcU751ZN5cRtsheqjre1uCNa2sXNkqDuW7F/9N29kEvg5+TrUzn
Ik7nO4Q/nvsZsLeJqfZTgJTLU9BoNZlhpDCd3kmPVm1X5xIauBHAzlASJOYyft7C1HAHpIKdkCRj
EeycecyOrKKfDOIcjOKHLHvqQsBieFq9Y1rWXrMFM1MuuLoQhMXVdJ6iBTdaG5N6BRgRLkhSKSY9
+qIohn+M/9sk7dI9W167+lYGXFevhU63y4qUUoCejQ5yWqur4OCfJtVgYhi+xw1IAf9tbIL0FEDn
tVsDbtEwviFUjrohnnerroZghAQ3lJksGNzYQcl70d6QHZ2fQpIcv09uE9zAZVnzkckqv0Q25Y22
KrhkF9lMZiJIsLD494a6AO3rtjoKQqVynhZIIXNZgEM9cOugwevB3yWKtsQRaA3AYh3JqvzpKPkh
weP1Zfpp9gMo5uXCNcsZZWvDJ9paos5HgSpK4zhnU3aRnlhqcmWQRcSbXfa1y0lkCzf3aWc7WXqQ
X5mgNU0CFuGzxdXvHDTqWRRGHG8PyX24guH80S33bzQj55KjRi05YCkSuf6yGbNEJqWF8Z1Us6w6
h6Wi4z+z/KYc3GeAw8ZF/qT8DC94CqNqQJykr45eWf6U49IxgGO+3Mb1Dkuj4KVwvY9ZXUIa3drG
Uu/OSK3gyQToY8X+ytMA7ZYM9Til41HV62+CB5ZiAEbd1fDriKciOZJVg40ZUeWkjPFuc5Sk94rz
CtXgrx7m4tFrQu6ojYToqU2aN7n3duI+DcR9TnNtMKxbuIhfCcctmbLiljos/1qchQFN/uemgR3W
gVA3wUFul9wN2So1l7SubMpTYIW6T16523lFn9/wdfRAn8nmUkBE4NlQzpXGKgp9wWQGiADMOWVF
Mx9/25SjHRwpQCK7Rn5bN+e0Bw1lRxf5e2PTEKNuDnGbfJ1H/SZXbr1KUEt3hZVOB7nWclWStmD9
32qIrywYALkncoRsSdv6OEhdCiPFMaTpQiCaiD4O3avc+PXRlEuzPQ2ypybyuavAsB/kUsiP1Pua
69MGhb4ngs4s16q+t4ttCHKX6/U1c6efAV4Zp4zZAE/dm1blLUzb8JTPEJ1bfXrVl6FDPttZbDvn
OZhBAuO6t1Ohc6KE26AnZCV58f/84d9+g2xiewXZXQ/1ted691CTyUGaGPpBhgD5vnfIjV9sAFnj
awqXd724K5zit7fmN1DF5ytokMYrIliTc4N9d67Nx9gN/1K6TD1uV5hB8KY7LpTubXBR++cME8uT
/Jber55Se1ZPaDT2877Jwvt20BVgHss4tLzWcqRs/c82rytnhAPC5CBPQh+nJ6YwLF2WB0EfkXYy
4Vhvj8/Swa5mOpj6fkCC7SJP8NhZw2XKLZYl1TF3BoyP3AVc+T//rl2kVz8EK+zlBnCFBZCyPXtz
/ODqC4DRKOx6kbdheFuGZXmSpLq1FUR/lhHJ0mfn6DvVAGYlfXYChTFS+kuxva2/PaLrpuyfK2+4
eI25lydhPQRbgbPypW1IEMhYyIK9OaPQfd3e8O1ZljapBstTqPb9qQGkdw6d6CT7THnYpcd2/OdH
UOpy12RrPUbq6+an/VL91LY+tmWF1/s69GArR4I/Na8BXLldCjymSAG59TYI5+XDoXsQTQOdheqk
n/ChIE/PvEDu+GDrGIM6T/ncvjjMDVgf3utELGa12LVQJ3JAKUPd3VkLVnUey5d8cLuTac5MJRpd
PahBQeymR2BmR4L3JLyDKV/sIs15qA9BVD45WfXbjZe/Ks/B+jptdWncHpPtWZEuxZC2lx77QXkY
paiX4Vq29AT6khnDeZKrLycpwDNOYFZ47HofWv1e3hJY7bTK5m+tg2v8kVuIKMm6ZcI1+Aip7k9b
uBQhF6yLlfRKHBxqSLzgG8ZE/4h64O7ImBzlGkshtz1epicI5bJGntLv+aTfvNjITuo83iVmiUCZ
111kkNEYtVs4uyXquYewCNYvgNH+hJSfXeWEcudli5G+XdgwdjT8nAfvGXs5d8Us+4n95uN5dsrl
idgGA1VTnSvHbb9Pb0ft0E8Q77erWGYOI2myfGYyN7MOvgVdSEgl8AL+AJdsMBP3kB+VLuTWoJwY
6KKMmnVcdcxksgVetzpPrnOdAOaQzz1Dj0SjOLL3GY5h6+xqXUVFWlCQc9O1dRCGS/1YG4lxkvPL
7/LtaLy2+tNs5O1JNY0XuavbrZWtvOt+xMYU7caiQOkfCvk/C7Rt4FDk2y/1dWLH8rTEkYblAxj/
o5bZOez8Nh8eEGQ3L0DTqpuwdoaoq248C3+XYZat91fuxDbGbDeGD/SvFHqmOXn1wYIgjSwGlt+x
WvASuIzgBxQCjyWXTO6MPNaBSuzRAh7sF/iG/Hcwlw7biL7dyfWBXsb77SJse2VLuvz/T8VcbYS9
9CDvk8wU5MdIdZ2Lb3XZWhvnCNsPJrQIM8hEV+nsi4rHonSRP7tOuWQTh01etXWTvPY/sPr1Qym/
87dZxnpsmbt7YAH3JASxx+BDL/NXkiOEruU1mQvkYPbBZP6F1grx5LBPLkUThupRuq+b/vIFjQCD
4B2+zuPkSZUZ3VZsbdOckXLQUIrUgIktkzD5d7ZiRUlK/be57Prry3mEifMwFui69Ww3wNNPNlmq
eY9eb0ES6rsrP8Ssb7qrq1e52DKpk63t2m9tJILQvA4ggGyd5a9v1e1Y2dpu47ZjO9+nY6P8o0Oo
gzGMMVMGTiTcwBZJXd48rnjCMn7Zv/74udSKXaQM6m/TSLmF65M3fwsg2l/lcY101QE0vdyDsOuQ
3JAn5d835eh1qAKU01zcMj18poIEMEW2JdwnTogQPGTvtmNbA8oOKbZ+Uh38H4NW59f11y9P8kr2
2N6ZdT6zPszS6ul5R/7kv++dbK29ZPNzXQ5az/pbr89/4PNRikZio7XftRmpWRlXttmDHPtvbVsX
2bvOs2VzK+R+bFXZkuP+51l/W85Ib+n46U/9W9uns376S8Ey4GM0V3chjL7lFcfDmVxFNa9rVXnh
pSCUAjkTGhGL9yXMthVb25zhCQr9jj5Va7C5dpLhVk6+df1tj2z6ZgBCiBT8+kTLy7K98Z9equ0F
2l40adsOkyP+Z9unw/7t9OvrOucLub+IQfuNBxeHNqa1y1xYPlxbsa5kt/pvsYp/6/6pbV1PLKdd
/4Kc51Of9S8MiXevKcPfaueFexkaZA0qW9s3WsaQrSpb24Rs6/yp7VNV+vk9ggH9D61GEiEpbIh8
vJzk3pneyiO8bkqr1GdC2Syrsyo76V7xtg3vgKmgjW91ZV5o5FKXkZ+5UEBEycosdw0d+YHVznsZ
Hoj+I8naoAz8D11tHTRslRiCjC5FOUPCRPztIHdSim24lao8Co4s+rc+22OwtX16hLbTjEGTErJw
YXoN6mweOkdP572sfxMABoSLkvE9aIfotL7xclG2Yh1Wt7pcrv9ZlR3bqyvVgEDKP8O31D+dQdrm
LAE7oSW8Rttgv06s1/1yf7YjG7xKWLxlV4vAiLFESH5bOW7d5FgpZGKwVWXrUz8ZRLe23/5x2fPp
kMGrlONsPIAKfK6hUuAaID2IlBsaSI7lw1XiiNe+ydDlZ0mWXeTKlEmfZ5dZdXZN5lgXucPbHV3f
/d+Cmb9NFbausiU3Pyp6InprpzXIlTuInhhxhEyKjlb2MHsl6RjUXLTpUV7RNU4pT8A463Hzh7zI
/0S1ajU4Yp1N6qQhOZjn2TVBIhiWOKQ1KeqGbOVuq/tWoKB/Flq7ctEddmYLAzIG5C3yYelacDZ1
/0442xYJgEhFu0auqtyXOoPKpFfFexnDMxE+ub7c4LlFdKdd45mfLr9c1N9u0bp0Xa+6rFlkc33N
I5KTs2dOR7nK8me3Qn7AVpUL+6ltXdXJns9kzq2n7N7+JT0M9b2Ntd4OG0Os4oLc/9IV8Xg2EAI8
6jBmqUI9Q4C0uOIzyV5LJ3dmOMj0LHs9D5innvwfY+e15CqybdEvIgJvXhHypqTyVS/Etnjv+fo7
yOpu7dNxTsR9ISATIRUlQbJyzjETspvq4ClSsq2yHENO6uxcBnXrir3mLht30lzqntxniPSGoXCb
iJ+6WDiZra9MB4GngqbolCb2Ro5CI1+DDCJwmSf7NVVJVMOTtW/UoHnAk8VcM9BYjOeZRXpRLJ9S
f3xeFO2PAaaUR/w3tQc1boTKwaZoywAeZQnTE/UIBSI2q/QxdizIgnp3nmJYCBayhY3K3P7WMfz5
mlbND/yOu15Xytcx10nVSv3PvGRIXpMDf/ADGaV41jz3zmx8c6jWM7PrB0w4KC10nGFwg6au3+oZ
TS+P5OWLKqfmCqIO8qoIbJdcLLEAOqXkOTcq+E2yDMooZpKpKdFxE8RYXcalh1ISYQIDiQJhomyb
wiwv85RUF7EmFllRWHDP8hywMEV4o4gDr6zAD/nT8KEzebZt5QXll8mVRhwJJA5vKQC7ts+TW1zE
UK9lDJ+aT5CoDMHQa7MCTZDTDjwPN4V9QKnB9JpDsb2F+jX1U3QdlgVGl+jqy8knWE1pL5rKjJBu
uItQuQrAZ5rBbI0VXBto2FeZmdBrKinKahrHgCcIOmLTQVqVmpzLnEhRMmTdaRi6i5J0zsO8LOoM
2Z7Jdwt3NXvcO0I1S1dKaZGKNjA7o0+EzY2jChfG/zUl0Xz52kLNAfnX4jt3f30VGc4DlJloVYWt
C/dUW1uKoXvT1OQw3hDTF5qiH0wLqTOyVsVTTTVpXaLgwWCQAF46YXmqsNqdmmVx3+T7uU0KaqgD
aCMTb1qpHvJZT7WVomvKQSyKKfi7segraTU5uNydMKXYDNTgufcRjNrm2H8kQ/6uMZWOLhy7P78t
HT8zykTUCkUFJaaffzHd+RbmifoxNQlqBYA4z8GYIbuGg/UwK8wlG1NiHCs77w9qH7e7NI2LC/8C
Bct/Kz82o8SXK0v1s6z1zzXUoLMdJQ+DWTVYX6X6Me6ZOLKAPa7FpuhgKvQF/Hq+rke3J7jDnZbd
YyUllC9Gy7W8jhlsmiwJ2y3XDO+PFxv5p5XO+lEcqm505WI54Q5zGEmdGVi0DTecyrt/gjZIfofh
nHwdt9bm9qHp2nUug7VZ+UQs90H2RFDhTNG+aHhWNvUjRovmEe95f6F0vBdbBO22j4TWYYbKRmBN
yx6izdLKf78osZ9lGx4XqYEItbH9ULFYViUcdCf4af2pHigrlym0E9FhQbLYg8FMULNxKlRdarfA
NpWV2BSnJ0vl5VZloQlbzo85jghdqmWgF2/N8ffXn5Mmub81ixrP2XL+AE6jyMsmh3x6vjPjoENO
EatiUQUzDvf7tvi2jS0IyT8aRbfo6TB3eMMDwhkUeAGca2r13+CHclFS6/e6DsJdbw4BjPew+izL
jeiPh7DepCrUpmqWLArWkk1aOPXAfRNEwalbFkMC98TW/O0fHX2fEifzGvhmvMbCEB/LMSPDcFmI
NdGm85RNZIMJUS1Wooa8wf+xo3jJ1973V3cj4YD/n5ek9oC+Qla2/z5M2xVAbm/jpZSpBq7+9enE
3uJNpqJUm1PaLj4Kph11o8UBC5HyHC2LHMDEWWxOvg+xMPIHzOtyTHF96S5lyOXufSexRoLekRtf
xzwyL45tqiphWTlkYkySdLBeDaT4kKVE779eKjbFG7dQR3cWIPCvl4p3++MVmaqvuxKBxr87lk81
lTFmx9tcmO8p8aQol2Y7PbZTlR7tMUJwokDe7DLmGWVmK9ZJESpPchkOJ1utv+ehIj8NZiE/qWF9
6bjAXpibxukCdJC7X6/B/7LqVj2aSEte7YxDMZlTnlNoBq9RJb3hRw4eRKdeBme/iM2r6EMpvE4x
1D3my55j/ZoMiv6s+FHxoiR7sQv3nOxJbhrsl5ewTqdTHyjpeVwWwP3UwdWTmlWzmV2u2ajxlk2x
D0ZTJnJ8+5ecDKSX2tQucS6lr5lTw9FWtHYlNrW+GXYaqaleqRsQ8V3T6PpHQq9AFxmjuo4wVL42
PbEIMn697eKvfEUKVnpm5uu7kcjMa2mOz0houg+j/Dbbjf1mSHZ7yMoIdJKpdh/NjJBCtoz8CkQH
lm7Y/w4ss/1AsqV6c0yKuNn4zwriMxi27YDek7U4bNcz0bD4hf9uwhb5V+e/2lTDQhWbzadycOo1
eW0lhDmreM4kwzw0aTfB3O6LZxXH9CPR767olJCxPaPAeMPJK59Fk+k3zC/YQ7kVmyM0ib3iTMlK
bNaxrV9nZunEljhiN8hnGdabiiP6GEwzuoTCCLVjDSsGW3TtQ2Ez8zNF97jz0OKB9QQtu678wTqI
nr71nbWuDAbfO9JOZp8rD8CY6LWXq36Fxyc6iE0rkk1kClF/FJsmQUTkQKr+SWzO0vTN5p5/EVtT
n125XudXLUbf44/BLowG6ZZmrXyOfGzEoU9c1ZBXV4Q+a7AT/a102pckbuUjYoXhpqotP5UYqnyV
2Cexg2iHi7gppTq7iCax0KEcRSYGhrpTCVwtSI/NzOAmdo+xo11z/dY0xcbu7IrAwnoNxrw8mpNV
HKMOs9wCCy6Pksyi6SobzKw8ebFDipZqRs1DqFhEgU/GM4Sw9EM2KmcNN7PciU08Okjq1eK11EeQ
lFqPlmDZTekn34Xph6omH0lXlluE4lX6gYo622LHtzYqcx8fpqEdc1synvQws85lYiCwWHZrJ/nX
hFpyz61NOTOsU0gjYs1eFrOS+isqeA363b/b7ruINUNqf1W9qmz/2+vVFgFMZ8YP9Tg3l1GqkEsX
Nug7VF06d6Jfuey/6ONgvjbWCB8oV4tTFmomZOMqRRE3zG99Zd/ErqOWnupIc97rJpc9u46Nc1o6
BLDUNbQUuLAv2JF+SMCv1nGxspENneSSH5U9xt86BYGYodnNg6N3wUEyrWQbpaH8BFWldsXhrfld
Lp3mR8e8ETIiPYbDOGk7arYl1N3SuDkmzHF+7hZgSyV3k6wuIOPCqDqVXFNPZhl6va/Ghxo4+V8d
X/uI7vLeio8E8TMYf0+eAzn2RH+I7vEkjhZbNo1mhZ2wsvT916boVh0lGTf8tKOvPQNFvRl6Ymxl
c8C7fT+EYelHE3n5wQoNaZ0qhUos1WDtDPS+e7JumpOi6dbGTLLpOpHj4vWt3Lzwa5SR/tjWJ2Pn
G2we6XfjPNtDwpB0LIzN7clsC/0HnkRgkTrXeb59/GizxMKkEszruqrqS6y29U7XquEQ2a1Buq9f
EkvQWfCxEKty4cOZqZZgsfze/4iD8SWJdOmXhNLy642yXAEVVxg/p3T4FkqS9a6YTQbtWJmfQhM2
OEOU4AELtb3NFqi4LPnpsU9jY0s5IH2wsQKhcW4M6mdcyEx/Dj+4AH9iPpR+qgE5yKiTGGEzCE8C
W/+VQUZWu/45IJqjaR/7Ds0ynOLm2Wl5Juz6SnlAt9EhzyFhCd+V5VFc8/2dqmpkUI3WgjSQ0+w4
K112FGuWVTMFCALh3CVgXciveVSswXnOU+ddmWLprPeOwzkA31uHaX0Qm50GeS634m6vxj1gKoVx
2b4rkboVje28BBjS3WoI5XNflf5LVM8fqhGoF7E1LwpwSzUexK6OYh0jxfCvYivsg22blumjXqj+
iz8zl1gYzVOpWdaLvx39zPqIuVVu21Fut1Y7BJ+Fuq2H2vwsUWQRmVPVuyEYindi7la9EdmPPEee
CHkoLrUvAc8PMG90fai4X21LR1Qw40yy7uJkGbfAjiZ+RIDXtEj7JeIODWBqoRV0L/cdGq3WvMrs
jM1ApOClWxZ8MSavIRvZE5uigwnb4tLMpG0RWX1E7MQ7B12FuoHAUZfaXXHRloUJivdoS9o5t6r5
kSrAe1dG0+cULUKPFj8HHCiQe6n6Hs/D9DnWkbEal/Zoaf/P/W2QS/f9fdvnOMjTVk1gA3z7+/j3
9v91/P/cX7yvWg04tx19redGvBp4YL+Vw1TfVEtXt+bSBi6jvomOnIffrzaxC6DI5lYubf96LXdO
cFaSs41V7oliYSxuS6dq5A3fjOyvNpn4aCfXN/fdROcYO45b1/gNgvJByloDwySer1Gph2Bt8Vv3
ejg2XjYqxYNYjDr/r6J/VV2lqdZqmMinoMKIx0VKbEBol0/tshCbpiZhuv/aziqv53EN1uPfvaL9
vileIdpg2x3zCEHbvenrSPftlIvePNoPJafrW0/8B0Qy5yPBz8SXqsz3jo+XVB2tx8nsnW8aADqq
hc7wYNg2gaMJvJUilSNmX3ETYzzeN6W00VRnfoPIMGw7jiqAp6/YsvbiPcIMOV9ftcaZJGzn4ncK
E13LsQmveFA5ay/oRgxSBzRtozbteFDrEGb3Pwk7X+E6RlhgzuXhS3SIRQ+re20jssKJ3lt7PdVL
4Dqtf8usRLoBiO48decQI5bMM0wXDXYMEHJLdxmC4IuJx3orVVm/5eEPLL72u9LbTxAjw1sUkwSf
dG3/EDW9spPjNtv7Y6pfwkAlE0Mq59c0TH8jOsx+8+KQOPiDpOvQsYj+vZEns9XGLrhURdPcimWh
yQwPwwJc4rKDpi5WpAbJhtGWFyXFFw8yWV4PTtFdxP5iNwKe1oRGTgSgAadJlkx2JPNkyfbJLQDW
sSaXMr0CHSIgwiAYTevkcUMOWn0xgi7ZVlhrzkmGqUIb9flk2SiLccebRysbon0Byvjo6JGxp+xR
HJxpHg5ZNY57SY7KY6YVBPv4fXRKGh/E02DZp6ScyHqtKZJEXeJv4raVSWCQ643tFCNGV6DLAKD6
K/MT5TqNre7mQ3uCG4x2kCsOaqCq75/mjqgfwp3H58gAj9zpbt+FFKWCQn5pmINehaOsvY62Dcsb
7ukb2TO9W0XTePbJoQJBnadeNYURJCz4cdybMHz46fw9aey1Tx7ZO7PXDVybaPHaz9ETWtLfkSnP
36VE+07hF3u5EVAoD2x1k7XcnP1B3/bLEeyY/A50YCURDyMPVOYEpBOJyfcCXaLa6d8ctAY8AmbD
ETbqeK0TS11o/DPQtfrsGFMHCplfAE9G5S5rFEAywPvGSwythUH5uMt1KXr2Jce6WApuWhEEH+o9
ljvDH3Z9Okzvusmzk6IEz3bBL0WZ8gJsgDy+RwgA10E59DvxKjVO9rU2KIfcUgaPWmJxwBEU86i6
KIMNh0AOv3W/mvQJIKLYRaz90WguPaLx3z333cdM8Al5g/txRFtV2fjQmMBbZSQGXoyyJcqxlbrX
jgDLw+jLGfgKTkkGb5u65YDTY9mEaOesp7Yg53LZVPUJ05JuFHux6ae14uJOjF1CHjDJmRYPBctC
zUPynkp9Ko+jk1QkWLAmFvd9xJpoI2mcvRsVidKQo8b6f7xuBhhVYlD/j2OLzT/e2iJHYM9IyP2j
7f4S8f5jVM6HLH1vpjB85prru0VsGXvVx1vR59qT7Fj+VhtCaTXn/Jstp4ivZlXsxJZ4ka45T22X
OWfDkHagi+aL0zVYCtu8fetHq3K1wQq+tYH0jKHI+akryia3uRzAAV8FSq5G7ACUt8vi3xQzHqCD
xN+rqI657TTt+xJ3v0qMrjxT5z7KQNzPGAWqc65U4Qac6ewmulyd7x2ilwHWX/vpRPIUrbWSu1ck
MiQ3L0cQLxE73jd7c7Rca6iZs/znTf51aGlM8Aup/muKRhVg5vIm9wOIzXSQd0x+xQfPHiTr1I0B
AUREh5L4IvUhFhLVuuqQHK+puVx9lQKFgR7aX204fYlUSu2dRangbMkEl8QyqP+vzaWNpO7hHC0L
0YYEU1mTi8YsyNJ77xD7ibaqlrONPpAKIDZbU8vXEVgYr4snyvtV/T3CuOAUcv2hBBP2t76cXq2S
h/Z6avynfM57D6lYf1O7GBqmNWYPtgZUJQbidp6MftgVqGohOEZo9omt2hupAxNkuYoPlhxd8lSu
NhnPulcZ1i4VA6rXqVFLFNaL7IVPF66oedtviQkBxZh1/ZNM0Xe/Sc0fpeEfZAqZASQcfE1JnTCU
finK1gTfR5GBCY3u9zg5Jz/Pix9aE3+TdKrUXC0R0KMaMoyeNCwd1IIB0jObs+HFr4cGpjkPEKJ3
tMLyGGZYAUVvToTnye/nxhW9cRpmZF7ClBO9U2uml1rSP5PlSMx45A9pXT2Jvli3qTkBWmJMHj2U
rSxdYpKEWA+MOXoQa2IhZ8HHrMrV/t4k1khDDb2YHJ+vV917ZSuztjETUa5os5oQ3KTd4DsFDrq6
73d/H3nIzo1emAd/Vtl3jkmlwon0NCZOyRSRz+SJkipHx+6Uo4yPCs96pGzTGVSM6BCL0YYatJKW
fWpJmqrN/TWKL/0o5xKy3T+H+WMXw4rxkImD34/WE9Ox6q2p9L6OK7r9NOYt/thzNiVpRRyW7mmm
gxFsObw01FgEcbD+8ULR8fWW4gOGmexvHF1//WrTxCe4v/nkJHwFfauT903Yev/1b7rv/ddxlZ9Z
ALfh6zMsZ0Gs/fFhlw/39ZlEz9ebdmX2EAN2xSq+NVpbPhbLbmIHX68p84hV0SMWkzj9YlW3O9AN
w3eHGaGz1A0bRhvEqY3NuUmialUTYBFEWM2CJv9mFM0EQw9NYy/vzdCft5bT/UKWO3kpYEU5+tGr
CdGRukkehQMfzBm6fZi2P+vMdzaMmY42CNOoUiNPMacFZev8MCUisuPOlWou5IBmdXD4tkONsSHd
yq6TV54zd5jwXvSmd9yenx1cj+m59ivExd2LEowcDJsfROzk0svNyYrxX1aonijorFOqW4WufguL
4SQx6zkVRCJOIBjKZcKvkJh0SPD77vAR85jqJMdIUm51m0hXOeaRtyTP6Fr5R52xCPFyS9Mw9tik
0uT81aYQ4uLOxZDt768KqOR5WQ1yidxU6So68KB9a2ccV1XbY+Wcn5rqqUn14TowEGqtGhZ6ziP5
MCMZAV4W80GCF6kkZIWEHGIPqs6C7NCO7ojVVHfQGxrppVdGEsCWxZT6t3rAx58VRysYDFT/LAqq
xSs8ZuNGLWCNibYcAsN2JmWNgunfbd3MQAKkqbqtSNErbMN/yJYFOAqntKpra4JrSlu4OCNjmOu8
LKJUK3f2ZE2u2OQKol1jaBQYhpqvpnt7Y+pvkdFqB9FkS5UKl2yciQttirVoEwtN9VWmiWA2il3+
6ICYp03N1xuLZkMtmN+dinwv3li0+eHgmk6ree1UM2O9fEjRGSVyfjRMAIRLk0FZ/WJZkjcEYXwr
ynWBIfjaKkp0Y8789xhV/n5QtDMg8vQ0ElZ1FQt7hvUP1srY3NvSqc8JcYPMn8hSLGFp9DUyr7tD
YiTGlWK/8fXaLjLXc+GTfhS2zSrPbR7a/JSModko7e3XNglJ1aYuUn2Fzpf+sDTU4zJ4jhv7YXYY
HfRzxVxR1elXx0mkByM6BsuGFsV/LUaj/uioWh4mPV0eC/H7kP6HMOO+35hAOUpnLr3iQJZcmGRX
RFcC77pLWUze1zdqLqMArXHrQkVuHoo6C246RbKbGhdPpR+MR7GbWDAkU11igcqd2BT7KlDWPaNC
OS5eJdpwVKRYEpIzz3DjypED55rmmnOFyz0fNK37DPwaSsjSrlpZT5JU7PqxjfNf7AYBc8/MfXgW
ezDyu8qRoh2jme9fMUXtTgoc84pZ1LqSIFatldAmy2CcravoUFrgnnLJ5IzYFB0AU/RLlTJgJHlD
ghwbtkwla9qqj7j+Jr1xuu8bUjslzKyxtqlaxRt7QjEBzjK8lbghPOJZkrVmQUZbWW3lbzRHgxwO
v+UG6jm66W2DN1RLqB+M1ENtLSVUaMkyEQvGLjNpWaR5qvPIaKMMiMOTCAvxF1KfD3j4r7VlE77e
W96S5Ue2hoP+bolW8QmHPog14poz5q8P7eIS6hYJo1gTi0EIJZcFD7UIJ0Uj6Npu66jMeI8xwJdi
eg6/hFeLzltm2F2/y+pMmaXlKXYxPtwXjJGxOojtTLgeej170xfjUbc4aerlI5BNhPPIFP4jowLs
Bg2SogDc3YNYqFU7zgQc1Qt/459VNXV+RIkKA6PJwT6K7r6fcYiK1RjsDMj/JGaaA3A+k3ZQ9r7O
mD0RQZLAGYltkylEcRa/uoG9HJeqzBb2CXEHOMywL+hradIkLHbdr6nTf/rQItKi2o7Ef3mG8hSQ
63gouv7d4rQeI+LANq2if4aT7qzHRVWbcJjCOXLFydbi772fbbEm/gPMYYVrPeBcSaSkHeVO9eok
0HctQW0HUyvKvclDQlLFtSvJ3XbQzZeUv9owRhz6mDpk/sN8BZSaMbkNkH6WDC+uMTEvprR8UVxb
yz9LrGVAG9YVWBDuu71yaCBbBJXJRJdWQuJL0vH0x4nBosx5M50GhKKlrCQp86n3U3CrQuOHnoXS
WjNOxVCPhyY0h6+FpkfjwVeXM5dNn5miVgcsv9XBySug42I1t51eWYtVEb0q1sQisfwKtZMDDWPR
zhdLHEupVRh0GHT81y9W6Vj5PsoAASwe0eXPFAvxB983u0yDLKOQm+kvHqZ50SiK01EIz6lYbWcK
XnlmTd79PyO+p/dNseYoA/FWGHi5eBdwAlloi+zvvjA6Pdx2unFMFu29+B6IRbRsDkxxbOaoOYmm
0jcIdwhsRiMi1qAXiQam1PP/7YviMVWamvRRLccDtrjGvlatTh32CZAvTPKc04UPUenEGIiF2Iwj
KMRKJP2uGVIOR4IhW3durJ5UFCkej5ZdeBoxXW0xTm6QEa0bkk/tyXbFU4wq+1tqPz+ddHxWygWs
y3iE3NiCwDms9BNT52s16/GNJuesqEIXRhkTpXMZnky0MOfA71bMtzfuMGWXTOEWkTuV4TlQVo9y
1a64ZJRMoVNZLKtuD25gebSd5Rvue3U3DyQImTaZtNZbW7f5RmcSBhV715PF0gSbqCWIkiRwqc+Y
H0Em6HHD5aIRP+iqYq4mZZLWvtQSC9OrG9j/4OnmF01P93lZUr8jkihq9I9qqMgsnNIN+KVobWD0
K9ruFAa17HJzxJkcFoXXYMgIuxPgV/QkMVO6kszUaxBTVMFLtQLKFm2GasmIbjVUuJQomJxezaU6
kG9sN14JoqKxqTX24+/G4sTYvUNUCq+fe+cUTEm8igjY8vNYhmtKRGmkUK7uZcC3GvnnE6GZVf87
9nFkyyipVuNs2Fsf1o1UtrtWDTkJcOgi3eRM6yFe8WbQ0cUMr469lC4JgmQ81vy0uHUv1xZFgR1j
mfs82WrShBFYQu/fDdKWEcW8Yv7xk8FzuLYn/PulZCawiZDp2DNjTx1vjg0eDfkmf3iQO9MusW8j
CKQdM57yCTEt6Rk2CQxyzj+6xKWLZ74LAAbbgS2TtdXpMKdwPYXS79YnW6Yez8s3SI3N9pyG8y+D
zlXecKOseMiWLP9SqN2PKoOOpPITXSlDT1jTNDDfGFok5six7lEQPRVJQwKuiU8MB7eXUk7QdEzh
cyKnK7NdkCKwlt1Rbd987hcelFeXXGbyQTOmcGzey6ycCCbE3K9Q5UwQvYxzV0mbLGj82wRxfa7s
72VKql4gB9+mXtq0Ng+Cg9J7ywCwN7XwiFZuYzjhTwkOq1uMZBMr4/zuVBQsKEAq0i+LiES4Rlq0
1xQqeU4s3yAu2CttSj0/7J8nxd4QhIt8JESKJekys608IUnJj6RSus1cjZ03hWm5kezXUMpz14gz
f12nOfWZPt8YplSc5pADDi2VwUhRHoIxbkFTTvtO/saTf7hyJqtfd/VTkxDVWpPXRT1/bTrlh9L2
4FkAJNkaocdt/4oiVwN2FIcrUjwzl9Ggsprhr7oOgaluO42ZG1vhztAl2e1Bdpmx/gpIrNIRSYL5
ShkfVbKXx6Sv2BBDZaXbKVpg0De9BU7/zQ+qGqhT8TOe32c1Ab6Whj8Q52Zeo74QofjSo5dk1gVa
6nB0QKYucxvt2NketbZx6ixKZoiATV/9TfkGhIn5EQ/GpRiZtE+dk66yW6YMZ01m9M81PV73pA63
ZXPy544A2XzaEs9rki6bh7vpO8nZ1Kufk7z7VDoC5eV2uuoxI/9uXnC9BYVAotGZ6NO5QudAJjs0
w4ANA74Tq7roAILF33pOkluXhAJLmrQvRwZZoa5Uq3bLuZe91KLgT6TAUSs3dWb4N7IN2zVTO/Fq
rKwXc8w8Le+4EEhgaNP0nYz71FMcJrybuo3cpsne0Iticmx5hh6TiLwk1JtmTZDwkhOLMnpcN1L6
Csz/BjrNdpu33oRAV0UJvvthb0fqz0JKfmaR+qOpNMICa8j8Ms9QVLi3+dBNGztjsiBS0LLbKTqi
cAreFaqgYwbsb5iKJzmuLtVSqMqnZSL2l9ZYRC8MfOAQqWzT6y7cu3o9SuZidy4f+jB2o8KkWrII
datg3BcKN4UMjZAJvA/WC1dNM1jFyr7OogcLIYZbpsUlS4rfmWbtq8r81kQ8eI36NbTTzNPldIdQ
hXqQ35LXMvj46u3h0JJmFoCq9ioU6OtOiyHyDH3imRJp9KrUTq5k5KPna9IPG7JR6PcI0SNtrRMq
pbaWuZ3G+pmYN6ahM31LFWBrzFQyw/wlH+WNTqr3xg5N9MNoViKDr5lUvDtyER/6VRDaC0PssddC
aOPp6zS3qQd/Blz4/KMYzTe1mG69uVIzs9qYwXieQXMmJuS5hvxJxTTPBRhru2jgDBYqM2p6s098
H5m2uR0iybMjsu4/pqj8dIL02Sy702iiaZSH17BNdw0anGTkOxG3zQYkG2ia/hQCDkTQBhitTg0v
KXkCl2pPq/l9QpU30l3VFANF3AlmHHxooAFkVwTG59SOn2RTZ66VSi+NDcimjdSPJkt+DOD0tGr8
wF/2C9kuulhtO/fRvtOz5wkb+SqVi8eyA14ewWHqExTVnI8nnRCxbcE0AJo/jdpRM2+ZgASm1uyD
rruRaUSGoE19fGitX43egKbgDkvGNlHvuQ7yF4CyK+kDkZdyDrYpPaltfktA87jKPBhr3XG2o+ns
P7IGQB+0oX0xGi28/QSx/IQ8IiRHkzT2I6EYxQXfMBI+C2y6yi+y9KnsUBVujR9y1p4SeXjv+FA8
+r1FiDAgfaavTi0dufI9IS4r3a6zOPXBRSGZvjDUbRsPu7HwN82uGfJNw2nhIsGTP3OHo8vcXsT4
fwAFbJWXiCrVriVPTW4IFhudU1LA+uy0hPmUfDNE/HoH2/+VpkQoJ+jT8rF+M7v2pDrttbPTFXkO
t7INPo2M50YsZEQ3DOmHhacePmnRr5iaIeVBJ/pz5rvBjADY+JxhQ60MjGjGta3JCIy7rc5zxt7h
abnILkSP1owDIplaFT+X7s1sKSrPqT26cHge0nhs3MqCCCjrCI60LHguzPRX2Y61m7Xp4FVOR2Ik
psM6lPe97DxaGoPIKYScnQf9UWsYZZed/9m1/O7mTt2YwLytpj9rVO8gpyQeiDtTSpkNrXxQomin
QO6+wSBE6BRQQtOoHda9xkm2OI1Ensxc0JXM61TLwfBv224fD5mXPTUZjKg+keSNqsFsaOrokQD4
1odtzw2OkeTN+SmPXXdSAJHxNGbsbL99lvQJ7KbTfeotpPFJitC9dJ9142yCHqRoE5FR7CSOl1Ii
qJngSBHGe7ks8eNhEFbp8aoKqAh0spxRsU522dzbe0Im36wIeA938K4vfyotY+Np4OdZwNeJo5Mu
FSTMDTAUY74uVfSocPnxcCehaiK/Z46qUxAVvwkZDV1d6ZhW0l78xiaoJP+uQK6z5xqXhEIimB/Z
5HPm5y6ojiaDxaDNL73DpCH5IqCuzhiIXhlrv9pMWqyMYMmKUMcfk8ETQGL348V2uNWYk5fY3ZIw
yN3cJEAqbuCoVm+JWvHrGFZmPcsPRp+NDMbTxNVtxmBmim4jiH731LPbo1EshCxjhPc2Di9GMawV
1RgZWBGaEVmwHczuKg1juY+k5KoFDMjJpM1VI99qVKaqah4Y0Ib9FpO21piZR0HoxQyD7/CtYKcm
aPZCpeIXwJdG+k3R71tUJHvf1EaSgVtmKy9ZCcYMxL3upqhtd7MR1F4DEdMZ4lU8G+e6c9Cmdr8M
6UDU8ikimDWnCA3wEe1dUq6xMl7jXtc3cl59AFk4dPkM8blYEM2flU5w9egomPWL8KXULUZCaKBs
igRuJQeMO4sIzCQS9NzeIloyiIa0hlVsYu4xJ1whxre4AwHZDxOZ7aa60bXpWZXNUxXzCww5w4lO
qASzkr8My++9tIU4nK1DxdxG5vg5jweUMy8pilSXXJBqnSmcJ6LELzgxkI3MPK+beJXaaSnBG28S
ZL5F27aCHvKuNkdJ2ZgEHrmOIT3phb7pAdwuF6nChYOKFWpCQL1d6HKkfyRc2CTtCDrwow+176op
TRtf7YElYyGFaMjjaZqCt2NEaDh8+wsJ7wADE2ITQ/wrjPHbKISRlGi/NbPNXXOk3G9ATeK6SQnR
AC+oyrfIllWoctb/0XVeS44q27p+IiLw5lYIeZXKdVV13xDlGp8k3jz9/qDnWr33PHFuFAKlUKkE
ycjxu21GyulG8ThLHEt/p+HyTYayPPcZqLUOcD8RVZTp2iOGfcUWqgwCSkPbqllpLW8IEnrEW10H
2HezvWnhS6uN48HRepc6IJU+VnMN7intW6pV2FG3ZyXhbCtrc9Pk8keaC+RI9gljzO1cUj8PrUeq
L02KjZ3H+4HEcVw75zsbCrs0vybN+5TFnG4hsklO0+7BEcNPpxk+cRI9zNPk27r2qxwTC7fkAYte
xBfhWFv4kwzCBwdRpfnUZ85D17jIMtLi2rsdAEqlAmR7P1OrJdG+MJ7D9rEzVay68RAlQYzEHdUJ
t2MsrrllXkzN5tKNWvKcwDFq1blJVh19KYZtnKj3BI780HtSMb1O7KJ4eoxDq4cL6DwAqBDgkoZ4
Ns9vrvfo2gokEX3x4iva0W/blAKbAhP7umib6uV2wsWWmPNNX3fgDfFekeIq8h/Y5nmAneGBc9Kv
ZWwEY6qxEus1huqJCBTdNnz31EQYdtL0g7tANrjXwTkRTjBU6puS50Atnb4PRzz3xpAwvBwbtMrp
/KhvP+MK6r1lHKkvGpFTYAzOxqKqZPU13NTsSCVt4Tqck1KVeL5W9jYfQx5C7il+CDdXVIbmu276
NTnxWwxOOU1d4Ss93oCpp09HZ3otzSQPQn2fmwDSAh0qGtQosMmBKc3uLRPR0qFm5R+m/GqeXfvc
EMBKao1OK3l1yj5FRDrZ2Y9x5O5tkeq9kwMlR2+3wIQN8HBMSLTneHgof8mQjIwslndtFO8MgkR2
3jSeZaZ/5AqC3TjF+X3xG6raTxhJPwDEy50CR2VTccUHnuKwNvS4lIahuRPTzsMFeJpot8PnqrZh
FuHOViILrFAi5KBaaYP2Lw/phSTJVxnmF9VRMDVPJclCoQX0lDSHGIONDaQlZ1OX+tdgYDuV/9Bs
R5C4pf1yNOXgzCP9Ew82jyG/yhKrU/y6v/CbeaeiHnaVHt/NWA7j7JtlPmmwuBDMtzomwvV+5G7K
pYjgULxDiYH63f8m3/Iu9IhYTpijNILOi9558bTxPNWYkeAzR5a8Ud/62nwX/FhYojwkmafvlSVy
OZbTJbdUXN8T0e2ShHWaSu0v5fDCNQoNBFL9Mh3aQR1Ne94HCt5FGN/GR2KFfmSarmxJwNq/ICQN
N0MVwh768sbXyjVe6W0/O0VHtQkx1ZphnBFdjXTinGcey1SmqNCg4OXahGRLr7eqodf8VG39V6XB
pSrgTNCwfSz5523EYDwoeUbL0DTeenBLLRr6Lek/i5+KF11iy3yOZvug5RToZkQoH7MTFQBOe6xh
XR3v1qozIBrjJEzD6t6Lowf5zcQbgvwMKCvHuH/ITVZqdo2eJh2IRTHVt7gmqGHSS/KghmcMSPMd
HK771OkvwAoI/ZT8zsyjdssi8DIszq2T8aS9R8J9d7rmpVE5MTPrheyLJ90WWzMip5AIYFzACZKd
Tk3N1YKsC4b4oTHUt661PhSnp68M060xyK5LVZoxKfd/Z04MFBP9serusgofcCYAaHCLebP2M1wW
r64SXWacCrHUvmS6PdO4az5lNe4qR3nJiSTeOLEx+ENJ4a1asBlCzhaqmE6UHlJxU91YZn4qw/ZD
mEgo4m7GlBL6U909Obl5Ngq78XWlo6YS0O9VDKrHVFG25pLP23lagBScKPq0/IyL+IBxxalO4p2a
WV+xW9OnqkEBSVIlSjHZ65O8y2wCResqP8qeyNROlQGs8PdMa6CL6iR0W0mQZgDPaQv/LRQYB1sB
f8K5i29OIiAJDxehaPg72Vq8QfQYDsZj2CKhCMPfs1CedaKERruMn5XsF56Jwpp1X4lU2FiDfjfh
PbY1Wu3T6dqj7iVP5QCyjgLwqw2Xf3ac/5q0/jUT6KpJW8D9quQ7J8PdlA3XMoWeF0bvlBDvBKvG
G6fsd5acfnVy0eWp3MiVwoMROJd4j+uw7ajNl07luAfFi7fGRGtWTXQC4HW6CfEvzyKRImvEpciJ
Uyqtx8IdTBB05eccDRe1wkLaE1edKdx03H1blq5fDJjciTZIhuQtyWvT/11Z8tMy8o9QSriWevlQ
4NbYOgWTi12TtmS12OOdZzEEIfnxsJzQamvyjM7oSVd6yOkof1FZHKYBW8KYbNA0VWnqdaLnbIRz
PpvGVgVTxYMrQgsiBl/123lMSUpMst0cOWcUlO+2Wf3K5/nW4/MFrGZfuUJe7Qy3NqXbeqKEg+lG
e71OfWfoIBwrpEWl8x3ipROutfO+sozAwt6A+49GHmXuuzpXVz+r/YFMB1z0oYGPbofJOl9KGt7j
6NC8ceinbAwqOs5icTXyl87MtgSo3tdx+xb3QODLKThPRExBLFF3kc2Jgn7ibs7DPR3xt9Bp7+jc
3kKM8lkloEPLKy0gheicm8VTG+s/i9E2WejFlLXoqVwPlyez5cYokqeVKhCpNGVoHssDq7EnQrXf
ZJt+svp9RgXaHrHNJ1N5DrfoXt4seall+JPyAD5GTIkS0qi/KAA5tUbYSjdZWeAW+gGWEW29dDIo
GaqIfEjlUjpSuWOt+ToW9HbnztmRly22pWUPrOlHb1fMWNHMZp4dRH0VpQJAwAECN1M+WfduJrQQ
ZhK6h3FW0E0WWFYSkhWNbnTqk4FFI84JYPuKL1OL2OLJ2k9NoZ2UHASrQokAEuGwUHNjFXmGtp8m
rzoij0s29UQG06gZxaMyNZjGO1mzXzf/7MOGPuW6bPJw6yDhwIhf6tyrWsLGnaIky2BJfxrfXDPB
jJsAC9sZJ7/ypmPpIElH5PTLpo+smfBPHaNTDnyf3axRqHZmSKcPE3uWNi9zXjf7ngq9HriH9TUN
yKR9Il/4vWvzRdnF3WdWhqOp9d7eCX87ZHb6U669wyPjXtNAd0tVMyLnOP+pdBiqlgalvT1o36Fw
uWiosIsw/DBSs/NpEblbbANMz8DEWRV8J5tpya1OybCUbLFyjh04fKHzGXv6Z99A356YhMMuPOLE
jEE6HavW01+9DNNvaycn5VotH5csCIxhQ58acL733Bf887A9FCRLzMLvp/Qyq/ZjIW8yNftNmg9P
IgJ9zl33WEuTlqZzy3TU5I77VY8WJv5RdT9Z+UO6QAeeUtA2HOuzqUaD39QGV4RHCjyqshP5GGJb
RdUIht9uKa4HLmvjKHqTQB2L1dvBiGITswmYHaqNI4HmSDxRM8PBoTGqg9SStzrt38ZiCVoc034f
GsXvIZmba4vTRkR7W7VYKRuRxw12MsAHDCPwYvUtmZyrF/3WGwNMtiYPzWXBKRNXMD2mT8XwEhoJ
7kIua7Q4MqINEuvN2OLlMJaj73opa2fHGjZgqvs0UbXXzGO2xjuW1S0tlrEgH0pLzmZH98XuzTvW
2M+2Wrw2hZsHSm0mEC2iNzxGkLC7+h41k+pD9GAaXEiHDrFDdA5pUnX+0vYMeh2xus5vrC9o66wQ
DGll2Z4gU96lnw2wsJ3q2u8zSv5ioFUZ9oArWKggcQdxH9qRNZxC7pIrctfPbFtD0dQ/azmGgKqB
5UtfSmhVNKws+ZWlFd4vYjjkE31mLbe8o24e26LtNlMEMNXMNJ8cJ3vvaPJxtymVjYD00ORlfIzS
fimg9Z8WEpcN3coIu5OxvleLAmBFtz7KBXoKf1V0WHwtU6hd20tDzxKabH2KkAZ2FCMPoc1ZKUqa
nZ2K7qS/69HX+XBUZOAJC5f0CdjDXhJruoqOXzJ3A3gZJwzOCNm+jnGpoLzbjHXWPVRkpm8b4o0W
Q/4zfflrZFV+3tG3GXHU0AbamtRS8pj2FY4f3BHiygz9qkvUazuou4KacjM5KKeTmcRyU7150jT2
ptpVOxwij3OVOhs7E0GsE9gyR9wcoshszgP99syF4J5m44stIJmq7Q9QM35/MUP9oSMbJk16ykva
6qxb8alNbaJX+h1eDLhIVCK5tA74aVXTtJfGqCCKxQ8y94pgbg1uxkPzhkVPIKyl/iyRxs390cqY
SfOkfBH2bBwcvYTNbJbTyWwWTKiGTkP8Bhw+J6upa3PyxNFuBGbMaaEMJgLshkYgFxrLLNt6KfK6
8B1NhD6WKwIuJ6pXmfpEtgkMoJZL8paPfEQ2cQkbeW35pmkueQrVxTLT19bmfxtqrX1IkwwCE5c9
Mp+X2uYbVxYfiZ6ITkxkM60Bydhu/2p5FsTirLhg9Tmeo/JBpYXCGSU2Ib9KEGcNdt9NzXKPz9bk
tCNopAd1pspywHoC25Wln0b9wWThTrxwQcRqZ4o9YLGBR8zO669lTHgLWtl31Tbbx0IPgz6dXo0B
1WXv9D+aEK0nNKB6LwiiYYpub2MyM0j5bZISRFsn+pCG3W0dtztFYKg0Dj0dY5Room1uyy/8m/kX
Tel9r3YK4dMuCpjeJXZDIEyoJHxanQ6dTthIR8Km4Ey2QuzWuJBQ/curObVMN6PQjxiVlDNlhcU5
Z0rta4ysd1X/3Y/zF9YzhFtgFG5V93NjqzjjhPShw3fMt3i3qds7NUdBAWSIe02DyIS+hzL0dwMY
s02KTxr3QRMrP73adINOqwlcS7LyCvLnBPnsko5ngukAe/mqRqXDOgdxLxUr69o9xj6mjydGtuW2
fUyNcDrZoQq2wdLHFFBynKgcdwpe8PCQn1olV3e1e4/HBYWhOr30o3aYG5Wu8Fj/aHsQEXtofT0S
jT8OnkahmM/89dE1btqfuQ1EZvzW++TeZbXPIpi7Yt+PUI1YDnQjAHTsKdTshxrd+C0ij0QpCbMm
3Gk7NMpXXfY/jYhcrzy8Zh3cSrP7Glwa+jKlBQ+78rmlKUDem4fvr7Bpfhg/+pDlYYp7Q4BA511Z
1GuxM51Hh+iCIk0fFFPinm9NnHKzLDclVJSt1rPmcxZP/EaKb9UYPtpepWKxh4PG3LNfTLeHMv+A
u0F6Je6n4L2sjHWnfuQbpZxVcUr7xcr3MRa4kA23mZIeCpVA5zo07qvGS09lw7ltVNuIf/Jmkh70
QEBwrfKsIG6H4U66gQF7duuOJmkb3fs0lTfusClVsLExJfK5uhTwQORuShfBbsu6g9A2CPKz/EoR
WbFUSJ901Qv9uKL1GpdWwjMaJ3lUdjdho8xVPum1D7+U6AD6qmLtZN71DTDbPIpPx1m8WUyWRnUD
sa7nV9HUeR95c3NLlgeL7lsBk/a07rLziigjOg8ys/m2zRJBE46HAvojnFyduZRgdVfxcPGv+2kr
K+bhUGrPaZeknAfqa4O9xFbTdcePjINr29bWnL3XKIlNVG70tMumGII6ZCFTDOgg0k09ltWxGpvn
3pHzXk+NJOjr/G6EMgZ2DDpn1Hm15+Ih2NjtMnyER7BakDhKOOZYVPrYVNAdDoy66e566T7mgn+o
mPNNIbX6rvVaSYb3zuWm70o8WVrgDVzHbnU40eSnzdjG48fQabiIO8Dyaae9GDbMQtn8khVOLii6
KIWKwKudWwEitpWz2fgUrUGIdLAHYsUzZwnaGL7TetqGdt8SX3jK6m7cYfwNczG88+boGtmsVViW
7TJdxv6gZPRjtOGkkT9AkTN+M+ViHuW495pRP1RdRhvGjl7yCfzT5L4U4SBdK9PvkfzgNDS0u8Qy
+m0rimin5CQjVJr727HgaBbty9j24cbEBtl3JtV3mon52Zi/zNE91AYx2elvx+YEnYv8sxrR1qpO
S+2nEGIkpug8GPJHnUGmaDm59OYZHcfZq2H4RGEchEmNi0enbxzP/FwUJxTiuJM0nm74oe5cdJjX
OfhL0Ef20YPyc0Ko+ENbYsYjqYC2l/wDHPOryRFboiMqab7uxtDF1CbNyUsGp9YdMorwAjnZ5XTr
DdADywx/xvcwUJhV/HCYg06Hut/X16nL8j20jOPUhzfiQpC+0IvItBGqjsMxo2l6LYT1Xc/j1TS7
G1UqtsXxOQsZwdmpQAhqdpnZcXYv1Rk4ys1OY5NytinonBiHymqP2kgOejE+KdOsXTu4QDo84F2Z
HIqaErf1jG89M7qNsJtXpWxn+lwZNwP+bzrKzArSU+3G5xYsjZ7bu2627UUjLDaN3WmntK23bebS
98yYsyV5yHFm8CPm+rLeY6t0hDPJrTxTdfT98lduEycWjgaJ08p3ZHXvmZl9tHU8c/br+6HidzET
wgvJW9/Zc/MrMmhCpukip09B0AwynvTSjXwTizI6DCC2Fv/mvu53EJ+YYU9pm/7g9390PmpZe9uI
fgFtWpr+jadulIFllRV9j8342OjOt8zbV3dqnkAhQl9PFXzyHYKzPBylqpDlgKkt7B1wVIXUYNuE
kk3kgbvpirliya+COjuhccYo7UMLB9evBDyxBc0SLfJ8Vmr5ltidYz/amD+cJmPaO1xBIir3BRN3
aCtvRpf8xtxM0Hmuxn2pQmtD/h7X38JpXsmZohstyltl7rSQOydzOu7K3qEwe9yPxYeeuXDTx6Bz
Eyh1qinJZUB3Kpf4GWWCYBdqX47+DaDpBvHsXUcoaVuhYY0A9TqpVDi9XnwarVnbpEl8laVCaqVR
XGzUapmoin07WWoAbc6iuhj8Tth7bRgj3MZkRQRL9ahzYBzWuPwz81SzKI1QdJLuGCO89qqWGX4/
yfQ7LqvFdKo9GkLhe5PKadp0cShvWYQtGWjT8KLNsXems+GPDdnjrpVoweiI51jW90ZHEAQ21fwZ
yXYo4Lq6dMvRe1tXO2MpVAGX+8mkElxlZBc89R6gf2P6N0oQqxEQYyTcCebUvmoVGQzy1s6qdhZF
vxuEEm2rjKJMNodSaNSt9IQTkfDrjSJw4/maFExAYVyJQJXtKXIJbo9UYhdgHGme0gReriBX7t/y
sQ7qvqEEaKN7RaPoH0T5FQHoVSlhlF6kJFtl0t/ttrqZansovHwKWo16N28zm36QgVgox5ElHO7b
yPiQ5jkymDXJCXSAw357cBxK00Lm3nvfZKS80/wyK/cFBGU/EgOHpuVssCiNI8qIMdJvCFZu8aDe
kqGD7aEdZZQXO432gF3Y96PuLVQeylFZEaQ4wXWVtf7ajMkzDEvKUXyorLZHqCHsOzEbT6GRPprM
KTvX6fZZPe89qZ1C7uSIRf2uBCAjmjJIU7qRJHamSb3Rq9HYQqNky40odiS8mKaga46WOynj/dRr
O6dtqUpoNnpkFmykkl/Msf4K0/4ra8Aq0nmjVY951XVcNEj+wvJNj+2vZLS+u77Er1/fGmou95jf
g5dNGCtUrNrt+IOWLIC9FDXNM+VmlPNzbDkvqTMeVN04VjGlqtLqF+x3kHuYcHQ6bohW43aby2/N
VIJKldwwsIboPXNnVdxh1eGjFtgGZh+mYZLDlh1p6j7YDp24vC1f59Db1tNs7uNW++GRw1pV3s+4
WxjxSXxRBogUEO1IgSjGi1WQe1rqNLgL94eKi1sXljcMj3qYV/1T1dOLaSPEsKVjXxGOEWgXyscC
IcPGm6eL6LxtMlukKDEExORi4JMCzOruLLd+NKzivW7IKlNUB699CGlq/+yZtJcND1mB5T4NrUbB
Zm2ZckGg8UiAhmv+yAjoRG6CvZhl1O9C7bYKLNWK1NAx0W+25pAZim9gSs+9k+FhueWBC7zOIrM2
ZizQpiP1CSvroTKaO6seXR+skWU3oXUbpTLu885uAgGnZ3BhPo7tWe9AgyPglFr5xMmBqEd6q5uh
xkESXqru8NMO4OV5rrEudY604JkbE01yX5v3nda9FCotMFyRFkX6XkHY3Xg2RQmF4oBaZYEB8ZNK
sJ1Qo4nmANVv2PyqXG3X1ealcxz8UCTJkBlzNoYWTklDs2uvgzTbq1Ym3ZUGxAysNygH6CPDplHk
eCwaUz6mppI9sqxenq87ygb9Iz5F3DbtEC/IMI40v7bUZv/PywxUxj4g1rC6rbugA4BDWObPvwdJ
hyhlHnfHwJob+UgfpnqELvYkVcw71l0G8a53lace/gxYRuUEmO74a+Pt3wPRSEelP+jKcR0H2Xp8
GCvi65ejrg9oSw4xgkpga/6ydV9jN60Pw87CxuU/+/LE9TVMfW7rCLy7JtguKQ1tKxtu5tj/88Da
7sE1xXD6136T2gArnQFA6z/jtcrGxcK8gJPqd39350Sr3UUwjNaDrvvzciJ6KrbuWYvspF6F9ymZ
ns9VCHGqlEN7Wjdtr8yWDLg5SMa0e/bqKD/rFb1EEQ0dd47WfSADwc+R37S+cMbroDL5rm+daq/x
I8h6x3Uzzb10j7DB3P45cBQOF7IKaZotH1vnuM5l2p+h60e5nnwFdTGv6ycNCZGNc+hGNCQYPnRV
cWA5rfjrZoLy9Dp4+o+iUvg7VPVmVFrztB5H4520Murqsh7IEpD6KuGFu/XVNrX8CU4vqpq8fFgf
rLyqd1nNpYVVVhz7nV3idTEUjb++DKO5fOADk0NNBjOz+DKmSOYY1hWg1t/jZM00sh4Qe5oU+q5t
jeRGiz3elcOY3wPBL8wBKR+wqHO2ZZT0jxmWmtsGV4Wnqa5sP0R980ztVfvRYOcvLd03rjtreI1n
/Oyc3HLexGiJTa505S+zlt+EyiKXrMWr26fF5ygFssHU+BIzRPbcLX+3IxVFAaYCwlH6vSqZOGb1
PhypaDb1hW4VlNwCFxrTTqEfEE1MudMzei73MVjIN0DE2Wjn6iuvnQcHhv9HMqQ/XRHX7yprAqq3
xvupg91usjSfdomMiEbxtOqBMHl8NXOHKWgJXF73RZlEUjkrFD99VT2sL2iR5jBJhDJYN9cX6oTm
UBrlCuUOh/ozTkZjYEMx266b7XKA0tHdoB9dHPX++xlkPZfQp8HRrKEqY3+uHXWnGBouxMuY9fge
mOB+rKz+z5+6viCasNuLBkxrHbIef1RUeP59DN5fVvDZUKQf5j4jLhII9EZaUHHoKislElTGVy4z
JWiVMX3CxCDxa81qfxW5cqdbcojAiB9mN4x/V4X1DsHbex1s3SUCuUU2Ozg5XRWvOiuiNM6OPrg7
Fq8913+hg4sb/dsQ9m9WiZVLbAWoB/iB5mx+EI60f462XvpRNMyPnpaUO88usNspmv4Eu9/dk9oc
3og1bbZGlakvMApTDJPi+0rNHsWs63eGLDBaMOwBaAIssMvi6o4TB6AoKrO7jKXT3sBr4ZplZr7v
KlxScgHAVWTDdM0so90bAlaBMAH/O1Mrrlo36XucbaKr5un2ngvFuWQZQoCSCZer7CQgnewl0v6D
YaXxA9UIJZ3m2J9RfsJXwv5qWYdvmjaaHtehiTUrdGX+M3Tsm38NNZA5P6pkfO/71mL27bIn2FPp
heyz/RDibYrbMu2MdR8Nz31fySEOBuJCt7JWQf3C4aHQG5KV03AO9GQeHtYH4mUd38BOYrduass4
rUeJGxnS2kumNoK7U3rZuPpERz2pxj/vi1Oayq4e1idA8K+ZND+Mquj0w/W/b6WH7Q06JVaD7qEk
RQWO5YAYGF3Cg4Gr8BbSzhis+4bSDR+o7uHo47gJJsS4dZ8zGNthwp5p3RrisLjDouywbq0HQp/m
HVLS86Azc4z1wTKtkOBmrqG/++Bz1kC5tn7s/jsO/GOrY213W3dJzxVYutWHsiZCfczzdqvqA+wK
GijtTklNfjviIOMANSJ6TGXO6GXpzc3htgARYNlJbzLz/2w3VY0BH33cPyPXTYzzaTUtD38Psb5Q
WlF7s4HU8Zx2sYEZmpsWTuphbdwLJeeP4MT8/+yMLFs9KBot/vWN68D1YX0BHSpw8PLmeZbQxzPP
PkbLArSKa+Oup/9zi4oKWguugb/oGjaAPFZ5r0uMKqwZPU7ZATgajvgWeuk9JBHCG6+in77uLxzv
CbsP9clbyt2qQhajxB3jRXkuJa5Q1kTadDiJKlj3dzEroqGTr6A4DuZEI/GqKdBlYRE5q8WDcm4c
zqbN+rSdSC4VY4+VuaWc1111mvHquv3n6br37+u9h3AtL5Tf/9q/bv5rn6W72rGosmBw6aGSezWd
Y33650FVm4ek47vOJnzxInasNy1FfKDKTP4CtPuyTGm/K454aTWtPZq2Ye5dLY0DrzBw/cAD/sUs
NeAzFB5Cd5lPIw1fpjpPXkm8JNSYCRNWhhI0xnR2cdkKp9TYwgpn/hPj3VRVxfckMfXsGv0tshoV
BmnpsmIflNPwetC1HltRFeh+ow5GdAgLwdK6Rdrl6sW79LSf5JMrjxhml2ehYzOYODOEhLHbVYXM
X3sVEG1Scm2nIOH6ZYc+ByiC7rWvI3nSqjrfqQjEjmUXFS/uNB1pRop3bTBKVE9heC7iPn0Mzej3
+nGz7vILVmN5c8qivwsjUIZxecPyd8CgBNNK4QYKOzL32El+pFiSXtcHQ4zdtTI76LWWi8WBwiq9
giB5NfTEHDfrGLScy1No2mjgzPM/m/89xDq8kPK1KPLy8PfQuQEt2FT6NugqpAHjOB/xbfHu1i2R
IUBzemzv1820hsUCPfU4uM2dAyDYHhs6ILDD1MQvK6V+nXpw1VSY1U9nBrdOxrx5L/PiFZrH8ElE
87WjHv1uehtJlohIsC/nTekiE9goLOSXdrQXoW8pRhgybmQucvsCnXiLTnkxlyudCoc5XZObhGjp
/br594UsVwpykOFZ9rS7b8mL0hMjbmBIfXHtuPJ2jYTiO4x2c4yN7rRurQ/rEGsZt25Wi7rIHCL6
Za3zkIyqchQuuq4ClTqr9B4TBR3x1TZZXl7H1Eqo+nlOT7S2LMZwW/1kSa+c/rxF13K/1iPr9mcw
v9OdRrKEVVvOA4IhDvLfz/jz/iEsas4sPqOBUnAeZTvs/BYe9mOUFeIxXJYciVrD1fnvPrfp2m1G
CwzqDpZwKFf0+1p13Uulp/UFLcsra2LrWUVWhd+YfS8bB0vZFD65w4l4WV+0cLXfwgORB1XCE2x7
Q+6FA981b43oRxKWTiB7zBH0dERHhbyT8JweqdtY2M9zDsvGKyPlewe+Fn6LnpLUqFvrueBYAQTZ
7DJaRryVaY6ACKbAE93MYORY94ZlWE9zHdI4dXRWmIjsWJtj6m6YbbpZX3UMkM6pdcIL8DwGo0mS
38nGru8cGGtA6HXyUTnFqRap9VIb0kFTEWEHMhfJq1RoICwDnP/7TrDUhqa6G3/AF/nzTpsZy5dT
o9+DLdFxd6r8echRKGHgmTykYYhvlNaWQCS5sx8mWz+n3COgwxQdiHZaXpjf2v1UqM6dyf8ncLLM
eChz4u8SVXGex8WyCD/eTVWZ7r7pwnnaFEsGQ+dM2hWoM6dxievWskvA4L/K5eHPuLY2S7ItlH/e
sb7SThMJyYMZEkGIuB2MO4CR2D3aRhc/SRvPigSjt2DdXB8YYDp290hlv6iAMB76O2DdxwDNpB1I
B2Q4hl5nkkzbR2db5PV1iIciyIq8fdGT9HP9qTXjd2IN8VfKuUozfSLoYnmPi1XR2Vzekzv0FOrU
bF5mY4EPhvDbFH/eI7xc2+hu8c97KhteSpaLM5Iq76y1k3cG8gTfGnQAiSoV0S7j3lCThs1LYn3p
308pgo2t0iW7fKyKjpACEx0fqbqbhm+PyzM56lOECcPGUl0exbLj70ObJwQAw3p9nhHSBt1I4nqT
jMalFHoWJFaqvCKSvw2chV9W0t+bzWC8olsQwOLN/zM0LLrbWrqa8XgvveSfof86qjmrZKyXVUYb
8V2vhfFDDWv5HPX/ayPp37Xe1v+8onn/65V/v0d6ctg3dQgJZa56ksUbdeQei+IfQFQ1g/VppmEI
kCwP0ktxmHRvKr5d5zpb1mvrU4EHrUKm6v/du27jDF+fZoOWtTcpJ2FFZyQj5j4HKj6ByiundT/C
d5qn606tGF18kZfRgH6e2KyjOlvrrMM6oFn3rk/Xh8q1wMqcLt1InDP+Gb++MmnRr86r4/PEPH8f
cWkc8pHGnFZU4j4Umrhfn1GFvrSAqae/+8cw0g6uAXC/vvX/joVt+s/YFu/eDR4HHbbDbnRdHyyM
PjmPCjNwqgLvkrZD+70+/TummYA7/j1mfdlWLcxaeoJlEmiG0bOC+ftZiFalP7081RUYX+uz9aGJ
uHdBT4o3f/f1ujtV17/bmT1nu7TAx2x9MxJHnJr+dRzalYA0TWMzXblgZP/rGBROji+mUYVfI9Fq
YdfXe8k9RgbiPlJjcV/lk4NGPDS23qT/D2Hn1Rw3k23Zv3Kjnwcx8ObG3Hlgecti0esFIUoUvLeJ
Xz8LSbWoT19P94MQSIMiWaoCMs85e+3s94Ft2wPw++wtDcNZkmk1lvJCeQCtnF+abT3PlB3NQH2Y
zZJjg04jw2nmeSLdeMIMobqRTaRMxaYxIC3Jpm4iGVXQah5lM7KjJQ9I/aH0dP2SZOaD7B4i2K2t
iYdcLHLx3GiketlCODs5qljqLU6a0x1G2eZ9k08fL+2lZncY4q6Ep8RFZDzECq4Q+9H519JSaIKF
pRjnAV+lZ93HmeTvv605/7Ysw8I1maTx+fO3lS+Z8NtmDYDmCpX+RpLQMx4X67YIqIueYekfdPSZ
p/7ZrJoQJZpHCY0clQPTmHJnl+1UzV9TLc23siWy6sCtEolPqq28mLUussAousB2G5cN8ezV2DiC
UqYwW/iACs4FSyGsk3yL9EMNPkvO/rjQMUJqpyt39vWILpbSRBfqzQK2FsNdgv/FEYD8oVNG91nV
+fHCG1Eded6l6pPHZu7OPXQ2dUI6ve0S93lsjXhBID46ytHWjvHEEMlToFE93ZpY7IyD4j7XiMbW
eR2Pa3mVrg+EI7s4PntK6j1N8VH+SFfp1SOkVzKA84/y45hEbp0rG9kUiXid8J2FYdWUD03gr+SP
9FpyY9qE83XXp/qTiWosidxTmxpkPFQVcTFGViecsp3TUFnkXmLN9qkLNe+FSE1wQ7+GR4Uahs9L
pmkS3ERB7Fs8Wg0L1UnY3wdh199jtEToMKU41A9ogrzBQGYQXz9naJ3/OMRGepLzcT1pNkaP0FI2
6/kF5yzu/FrymqHOrAVMEW/jGdam7UR9O+bo7VkAUGpfK3xbVSCZnWEH38O7LuyL73g4ZdQJBrPX
gInadmpdhP5D/GjZzZtnKPn3xNcpf7GrF0O3qlULmfBINNI+lZNW4YHkOV9ipVrKqZVLnk8fVPc6
pXjDCTXiSWLVw3Uqvf5G/jwbkWLa29VXv6RUUalGFmNKYh0aRJWrIrLdZwoHTnJqG+uvvauiQdRt
jV+KiI78Gwp/qBYO+6h//g0Je6iPv6HIWFPJv6FGNfQY5dUb5bv92q8Sc52qybSlOCBb6oA9HmWz
r5N8qYeq/mi2zc/RyQuM35pqoldbkkbZGrUzeRJDiZ9UfNKXqlDrM8Xww67SkmYLNhmOqBKlSwdu
3osQ/TMl0OYPtzk0qTK9txW3CSDkMYJyrp48vz43xDOLDuDCYORfh6wKN/CyMvB36VAeicxhGTWf
/dHsgDxjM2y2C/YBzK6qQaCOwAbabzP7nGrGyh+V6EjayF2kxF1Xsr9ydWqBEDrnR8MqVkU7YBkR
dFxheBHGL97ofrzAsDMcE1ctbbbXcxz1aJrUgs6tKg6o4ilq8THY16G2quseIsE8IKfIUa/XiwMJ
BCj6MQkqSGDrtA6sk0l882TPB9kM08E+TJhLypbslzO0jPwRSR8HMnUeI32frx0KPI5CK1uHuN4s
JIAdpetjCej/PgoomGw06iwkCN2Zmkfbc5N70unhR3+ZOotO05sv0DZQm/ffoY3zDKP85S4oTX8b
gA7auGGa3ycDSY5WUfvvxqAuAEB3X1WoTUswjtoZdCoOaF0arcdKaZ5qVXsM6mQAqYNRlsi9ZyvG
QyXWnOTYldWAB4ghoPaL4MIeAzF2HtwhKx+Oht7ad9Z8MHXqFq3iTsSRPRPFuhMlmAf0f9Ra1mZS
7/SJZcXn/K5porXasmWTffKyPqQKX0RdtpFNOaBG9TvYemv/Oc2hksppiuwW8aZ9l1Z+c+v2yuJz
AmQZlmax+Pb5Mo3hVJt2QtQnL5IDXReNyyQNfSQXvJDs09p8xOw6ynay2Re+vc6jkmoIFW8cL7Ce
XbZ0h8GjCEA2GyHCFaQadSubTlI8tqS7Loip/HsU6uum7aznUgQI2LyrNsbmidQFCP5A/UEZlrqJ
65ItjeyThyjKmyOaK2TLzFWnwlj7U13u2j5/pRYY6bnn60tNdePrIHLrYupvHbEFhDPYVezAmCF5
nQeLukiuqhmpS5Xs0Er2fQz45ashdO0gW6AUrYuXv8npsieyNHXHovX314nTQqUqolVWtdP3CEnb
5jVAQ/XxGmwuKNeuplfEL+6i9shMx6T+tfkGFMF7vf9s+f5HS96rRigXn2P9X1q/rpM3uV8z5XXk
nIZ7fSBXPd8Af838+Hnz2Azc+RfXeWNA9WMw7IJBJCeUjcnJSvxrl4l+C44lOX32y7OPvmokYTZQ
2cD0z+685k5/I9vN1H9LAwrz8Wc4+ZlVnOSZPDSVgKmipx0GYv8c8DU1Gn9rm060LdQg28cDPpQf
L/P5Cn2jiJUWz+y++fXlQb4Wi4L+5h//9b//7//5Nv538F5cilQERf5fqBUvBTyt5n/+YWv/+K/y
o3v3/X/+4VDd6Nme6eqGqiIitTSb8W9fr1EeMFv7X7nahn48lt43NdYt+8voj+gV5q1Xv6yrVn20
qOt+FAjQOJebNeJi3nir2wlKcUovXv15yRzOy+hsXlAjM3vwCP3tE7nWzvW+5wFDea2cIg9uVrmL
vKbet7pRosFjoYJJQLoO4sQ815NlfByySTub3Fr35IZ5r6ElmWeq8suNogXdzec8OUDODQPNIgKZ
XEYERa18W+XucLLybDzJM+PX2TwDckrOMo6605CtycnXtV0bdcVdGVFK65vit5aXqzsr9MT637/z
lvfnO++Yhm2brmcZrqMbrvvXdz6yBHV8QeR8r7FxPdl6VpyHTk3PuFvM56i3G/Ibc0+1sgTOZJRt
jKBD5sPP7rj2wAZWjX9SSG4uM1O1AN6MzZ0XOTUIBfpG37YoJ1X7EFXfP9tlV3+r0rrDfSZ8qijX
v43Ihj+p+lOatN2jgWjqmlDLLXvdro1Pmo/EUDZTjaTKaCjA8+drLLQHqyBtasT7nfVErUW6mJw8
PcjRvEh+e/2x/O31FUPdDV2N0NLXcD31/RZYR9OfiD7/+zfaM/72RtuayufcMV0NyZdp/vWN7tzc
ZcEa5O9ERAZ4Mbx/8h0OMo831QJlgbAPWp58jz+HhwIsapPn+495YdOhFIYjug/NqT4S1kEPm/CB
y2zRYZo5d/buXD8sT33fnE8d/ees0rLf+4p1VxWU3g5mlbHq3Xb62rY3oiEePmEQs1Yzvdt1mek+
WL52keMZuxwi5nqJktO3zzV440XTu9NXv0keRmLMD9wD/njBlPKDq+oZFBouxhRu6WSNl95xwmM3
lCfZAhIoLj/7+ws+zxD4+jL3b3oD8iNlLsbSNz+ncGlr5h+X6opZLyfWJ9sipsojBB0Cwj4ar6pf
PYhR0zB464klue38twTKi+OsRGepryr0/y3FQvZH0xbROUfDem+4mARFhZVhmMrV/+pV58trAxbC
v/9o6Lb6l8+G6RiObfM1s3VLV3XTNf64/ZFThq1GrvgJz9NsejI111w3YUxZSJAuu77zD4pt+Iew
r+5CBDIb2ZL9bdY50C/nUdmOSVdTNl0a22EwWUxAIbvJqYNBikJ5HBHnqdkZvTVeq8ouL8hnFmBv
xFV2keDt170Cf1Y25YCpe/d23elH2eU4Q39s8PaSLXkYfa1EYx+ra/K93irW/WDN+tHZFARZkQSU
xnPhztA0lciCxd3zeUQarbiZeIx6vFir2GHr2iMr35g4nlAT67jkgtgnlmHKPlFuI6O22JhmfQg6
YBlWFmSbeE4iEy//eaAyk5LaFAnA5wDSbdKY8xXOfIWcnJf2m2b4NmuokqBUH3TVQZ3tGNpfZ7Uc
kW3ch1wXfoJDKQfOuXKiMqpn2GoXaQ2TiDw8ybPPg+yDlTOxGT7K7sKnrPxzaovx1QFBOCIBCjfg
SrjKE0TSLyah+VvZ6tpb3FLcR/Q12Z3qhLeYDSgYY4XjQWVlRdlVpzxpoos2yFFWzaDZ/bViDX+d
qB++a/gPwffHusfm2LqvQlw/kbtUB9mXld6maDOx8THWPii+0qH5EP3BS3W3vPlsy7PPOe48WzaD
xD6HXrLSQRbjJ64QyQqpe96Hfvn4+fyVZ2bYUaRZ4Eny8RQOvOa3eVZB3BzB4LQB42PeajwLoeu0
+sqYm/KgtmRucrO8K0ha7EVtRc5N2+NxUVM3/8e0uIJppgKc6a/q5JuHpKnDW3mAHZWcXXGRjQmJ
nL90zfCp6PRpl09DZt7IESdyw6VGkhlTaC71+DAdXJ45qCXiK6EdMmaUDMhWiVXbMUiiR9mShyz1
qjXSsmpWV8RXeTBLyvm6Evl30oenvBbfG783HgG9ubIln/KxMv3WCv/ZasBtP+Jx/dtY72NYyUIo
WwalPe0Rvah7edYO4/RxJvuSaYA9MKTslru02juWC3Kw0Hx1ZTsdmrGPc5RtySaD+4J8vtd3bkUO
FYYDQDFYUJtKEf65G7IJtwsvuKK/j5ZmHraPucWC0B/q+HXso/fYVeJvVq7xcR5RXiHQgcYaCdB8
SD6dJMiotEkhhVaK+2aHzQ8IVO5L7hVgKUsteyy4/y99JDerf39DpVzorzdU1zDA5ujzTZWbKcPz
Dfe39WRi+2E+VI3zCH1ZvZErxqHsSPOiXtjLxeSoALggzJTu5TpTjmZR83NU1SBZydHPa+UoKKcd
cv3y7l9d/3lBqLcB0YVaF4e8ghGZt4g/M8cMTrFGDbo8sztsl8Cx9lirV6NGkj32KMjTo2ahRN3w
WJKWW0DmHh7NGHxZJ5aKot+aZlQ+T2407fEYVdEM0vRBY6/cgMp72bQDh2V/1VanqdWKZ8sqFtS4
Ui9kkfYL2tDeGm6DWXWv249oma+GqLNvosWIz22j5h5qpLVtAsRqQRs7j6grrpFit9vACs0tkue9
2hT5q6UAcGT9rp1MA34tomlr5RV2/0QY9slpdPv7r6nZ7BAppyIz1D6mukBHiqFUllarOyeTjPO0
BCqIfr7oDtTrz3d+8L8nXY+zk9EO7pueTVebL+Ubott3JxztV4qluhsv86dnn/XJorTt/hHAAPo6
T+/u0xjFZNXV452qINOEoGne5jnBrMGpwzO5HnUzdmZ7tAfT2erK6O09l2ykoRR4jwyDilkijjnC
hk/rRUW06cbSOaOzV4g3iOkCpSxYFQWuU3lcpFRUuu1DQ2h6QTHD8MSNy0BAMWovkQMwqykHhdKV
6YW/pP7GAuBEkt55twZcXroi3Acs07bVwJ/Tk7y7FYWo7vKyekNRp+HwYqpI17VqT4Z9DpcPBKvo
z8bWgVGbDeuRMoDXMLC2SFHDh6G7xQUuYUsu4i3hnekOKxXEaE2ffDMr5KmAy99FRRFiZ3clyeU0
WOuE3w/I6sm9BFa2wv4lwDfYfhq8qXtXknjddSiE7SLWtwLfNwg1SXfNCt9YG53aH5xYJNwQg5K6
47CEP4esN0WM92ZV01orCVyABYNZRgE1MXTF+TjIJtIzalRrK8RwkAHN0QhKy1M1izmVkz5Ovfly
qh/zQxL99jJyshu1EFPVIt3pCs7O48Aa15+pHR10ZQQjbvaAiwoCbMXM343wdZjC6VvOg5lVba7e
6dWUbymgcremEugXBQjKTGGq3pqgJjTKNbnr/uh0tXgsMzNZd3z0DpZRDidFy50lMs9xWfi1ymMx
zqhvGO9llZvU6hnzKkX21910/9n12d9M2r1sfRTIpVHz8Rr/3z75IvInjH36khkkt+3ItZaOagQP
XV815zZDNarE4YPssq123ySauMVqIXxwvTpbWoAON3Iwttxsb8YQD2QTpWh1X9gb01HjZtFQ0o2W
4WykE/VfrdKC18A8AbTPCxU+gDM1ECC9O4oX9icx+S6vua2wJLjXu+C3aZ3oqb3zno3EEduSgDyu
KWxX9MplD2OJnwfZzBLB/x8b46WwbePiawU4umivWj7aNNmFMveLoXrtzz58mpHzQSRCds0FrDLK
w79/nuj6X3fJpmtaLsEJQg8WX06NcNRfnycV2/apiHNAvG1oVIRADVHuh8nd2J2l31Xzdn0Cvem5
7c/WPPbZmsfkzHZ+rI9/mfn36+RMsrPG46+f8Ou6KFHqzVDn0w1UuxI2V4dzn+0d1aa3TqNrC4wP
6ZEHkZZioxBCu/ljoLFTdgGijqYn183UJSXSFHta/gk5bHzlCw5Aqfa3siUPZgOTgRtFvdCskJBf
37odqhFXUJUMBdl2XIyNOu/WEZG/j4z4Lspj71Z2yTMFg8NlF0zAp34NaBaVNsgiqcD0mhU1bDp+
FixYybNh750oGK04uXUfUpt0YP2QQFDU3+ppSB8izX2fELk+1hr8LYH+a6/5iXVGPh8u9TRodmUx
eMCmg51jtNYVmkt5n5T5Jsns4tnOh/hodVjhyCblyjp3LXg79ZiXz2LSowVWqnZRdmclzUl2kLJb
glOw+ZoPVgEmFPOuxjynjYL6gMgV0jFtKDZimr5aOjp0kVDSFViR+9iV+lV6rGa9PZv2xvU91uz2
lqQYD9e/z0ih6AJ81SifGUptPeGAcyBGkJ1iODEruI7ZE8+y77KYQ9dfu7ZrLhS+OubWd6A762Zp
ISpJrcuQFto+riMHwEFjvagIYMPRyr5pCrU8cga/vbrvBHVFju3ASiyRBoVZwhK8LMXLQPyFrIFj
HfQyil6EsYgUdzj4cpnih11wxCrxOKpBBYqZGvZWaWYeMwTPRAz6j0Azz4PqJG818DVw/Z7/7KLR
XbAoTR5EH2lLnz/mkkZeu849pT9ZYSa2Y6vqe4EN9cEfrWJbuFQTUgibruM6iO74H+uWvSEoDA4y
u1mzBp9ORiWmZaEXxi5QFfEC9HnhlKP32Pl+fRrJ5kEnp9/0Aeka4ci0+cY1Vghuf01Tkwrh33wH
IwHBq7Xw9uS0JAHrnHg/eLQnzyZvoWZM9WuQDukqtV1CETEGy6mW+Isg7fQ3OF5poNrfIhW+/ITF
yK0dePq+aeuIX1avnvF0PGd2Yn/L0vQ9V4b6wamq8j8tfa2/xpnmW5WnGaaugX8H86KZf9yq2jHR
HOC+4lG1Mo96oyfX6Ljx5ijgrH42HE2T6jWL4vLGVtrutoemdjfq2rPsT6YEzRX8xLIGtVeOyU5u
RGQzaqzfm3LULtpDFZV33uSmR1+LhnVYj0h2iGkuRqIdr0Y2UaVaovby3F1pOdWPxi6/IlN0nxVX
I9U/aNkOVfqPtm3Ug6I2+bLsgHOFTn5tTE+/r+f+kJgu0n1DfOkBhSIkG1SSL3JHT7UBpqfAUhZy
vy+3/2Dmx1OE+ndnY0PbUg+gosG0jHjjpD0rS4ta8hNGVvWmLxEobZ0Bj+jW77G/ygnqYsw5HGXb
D4rhGIxWt2592Fl/DMgpdmlziZzYoqhdZe5IIsa+wBVr7urcrO86oAzEreyLEvfNXYhu9ViAGF2W
qq6eXKdFZKvOmyFVna0ho/F7i+V0RNHiD8etrrHvKi8ZVQSLJK61y+TM9W+Ap/afl1Me+PNy3rmP
y20rMH/UKFomQwS3UJeGrRNh3gq2gloLwOAvdR2hSqRicaPg4P4SOvZr52OpFVXYmXo4Yclu4eXu
Nk1wJJUX5YLdn6nX/hF8e/scFVvT8LMXj0Lqg7DDGroJzVER98pU3spcYl77Zye2qocAts5h0BDD
y/4gD259rakeDODtuYc4F43j2mxbluCs5I+NGH4/fPYhgh9WZlEbN3LK54Bsdi42LiXeEMt8aEgd
6ll65yE2WrHcUHlQzuxwrFIxRQY/gz1rts+wWjkYfEG3Rtx1p7BGgaEGPYqwGPCsyOLxCjfGX5Ru
3jxCKfJvCA92L2oITSWDi/RV95trG5YF4pxmLSCVo8sjF2oFEFQN4RPBCiDaAu4+QJdqv3VBdG/0
Ux7/APHIcnVOVo1Nskcpk9ypc6twIwAEdnInxzJacsyYk06/xow56f7367ykxvh+yHV8XKnlhDmI
jKkgSmrOlZ5zBmZflCGeqrIMFKo05bZp2fo3fCK7ewyidizjgx8OJ6FfRK/EQtCE46F5Tr3U2KsG
hQBZrDv3bk0+dhZwvcPK5ttPAkGDjTbpuXJ1NWp14O9E+zHw3XNQsd6s9FS8FlVwiLy0PTVqYmwc
Ink3BD6DH9TcZ7M1MgYer0XSas9Ol5TLyu2mW8MpxXYy9HJn+BQ4JkoKFiAmgZyGjXYwai06oXdL
Vyr+Es94kiKq4XeaRId4xgy/isTR2BmKEPOCkTtNRRVuUPfGnRMmMGaBHr85wxeWzJBMMMvCjhM2
C9SMsRwODqZGQx6OaGwYINT388zUxHjTWhRQq8KyL/3QvtalN7701KGvndwk1hjU4qXVzCUUG+9B
pANMH7eIFmprRi9dgY2CwcdjK5veVFObHQxXoLwt6pDkHnv2iO+UkW6zlqoOOYvgHZFPJfyWW0N3
NslRrZMSKFU5r9jsKU2uE1guKvIinYQwffIAP24Jq3a4lS1kH0jmwPm6BcKmNBmtfR443sYsG+4M
Kvouyrm6B4qv7BsUu8OXNijvYj4dAaLlFbKhIrwBnnoQRh+8tZOG72AQmY/qdP5YGODLwY36yYf5
+Vy22rTtshwSxdz0PHBcCtzAw8cof9aQB/b536/T7b89+2zDIECMY7Ojearu/BFH10CV2MKulAdq
3wC9+hiSiWrqb9UhS/bNUM9OXGHx4OMnx20sc76XePMFLV/iz7nCIvshEFtVFtMpd0MrHqY3ZWHY
n9MzFUti+dKpAl3mY+780hZkRtwXW30B5d9JUZUDVE3T9NAS8X0nc70fuyL50ja9uaCmPb9QoqBv
C/YdW3izlO65cxgUaOOXTMSHgEW5vAjwb0IU1FbxsAo/UsyllUUPyAtvZGo6xNn1IcH1VCaj5div
FljsP8fm61qvcf5DJsP4+0YJGYlh8eSyDf6Z6h9ZLsI3vmmXo/Ng6ApM604k5XNqge0Jp2QzVCC4
qUiaShiunNad0hza+fAxkuNZu5CdQ9qACJqEuwgya8TrZDrppDAPZZbbB3lW/zr7V81hsAASTi0+
My3fpp3ZzTY5Re/eo7lm0en23UFTKucIlQCYk62Zj1EGjXXeBb1nJeDGwvouL8qUiIscyMQwI35e
hPs5X8vQNR6dtGSpn97qsGK+d8OwcvWGb0mF9S31Dfl7BMzQQUH3Ak+aYnlDta7U5VmrIonsU4vI
ejuVibpL1CQ8WcIq1uaEfMYLzacQS7VVCl3qSIgOo7Q5CKNk0/CQZ1gvqNh4v4M+iluTD0hBVJfM
DEgQSL0r3Id+XkQgPPq4iG1r9esioRX+u1MDta0pvfy4CJxOfZy3TR8/ydeV4UH1bVIkbpRuehNw
GsL2MHqa2uCrZrnacTCSeD+Vscdilyhj47OWbcYx2MoYZEUNw41VCe8jBpnhmTLvNx9L/DcGNVEh
nWigxPsfTdqLL5TjjOuaeMrWtWJn7q6MuLgEZvICQs4/kxyud02jP+ft6J9llzzIppelawLv8fGP
frPR9UWXDfUqF9ekQ8UkU6JkQOqjPPs8yL4k6Mttkh+5Q7k9+zb1PofTjQGEbx21uUDcsXu8Xdzc
xoyK0gQ5KjrVOtbefVCPzU7PEuM5mbw1STr7XsWo+K4Oh/tUH0mCoczdalS2Un+sGyulG6N1Udb5
diD+vpTfWs0V+dYTeMrKphzNbIRXmthYZfvDmrdmeJ6ToVVimy6aSqydKgSbV7/4bghHOTY4Gp3k
AjfU1pGjVqePNa/uYmdBdF7vlwSnWc5A314NwMvJlISPcknGLjMASxaGxzIOs3trin/vhyN9HHMr
u5/nW1iHv5r6MRWGe8paNX9MOqz65G8UZeWOpb+7HIxe3dqTxX9AFiJRa1sKQpOweFRaCOPzXJF3
5S4jPrwYEr27F2NYbkrXiNcyUegnmUGpsok7CG/Zcx5fSlUTc/L+4WPdPlWlsZwMfC5YGzv7zO8U
vMRatpdxW71YbXIJ5lhnH5d7G7zQ65CgMkVoEt1W2N3tAJs0myjwzGuap2ClSmX63uJIkDQ/cl+1
XvPiSjAYRN+vEwRrf/T8PkSVSY6c6rc5edU6r8BGn2TKgWrqOUdEzaJMKuQNKSM9grEsR/t611aF
eHOhZwv26j7/nQvq4tpzCp712FGEvErhlL92WU0NMjTkrEBp4WmUW6csknb8D1MmSCXLY9b2D3IG
FkJsWKP0sS2Bc1GCEIEB76prNwff5AwH0Fpp9eJUck9bYifV3NbzYVDtAbe3TFu6Woi4M7FjOh3b
gP7oxI/ZGJ0NPa0u8uED6J/9Pvlk+bmdxz5b6Jd+a/26Dmpv/x8ePp7q/P3579iWQeZHI1GneY7+
1zCdYSmU4qqjeJg8XDQ1DJSjbAwWnmf2Swrj7UMmGihF81nQ+WyATD2NlnHjKzcDxfHrLvetPSYq
1VIjNnGoIHGRPVcfEieBAMmtaoOwJV7bPu7cn3rZeAqaWwxcQHmWlKeoU3OwubM+UQzylLsJZJG5
pQZgHvP4IUEwedHs3N9z34Z8mDvWq6CS2Mms7K70GuWcTP04600BX3sKaKpkvAvbvnnLwu67BRHs
tSayhm1IL55j0EpYUKSXRATDuYDpiq7ILc615/jbWBuaXc3uFLqzQrVD1d+Pujod0whPrwknC1Hl
+iLG72Nte2QVSp513z0olgbv3TbRYqxd/PZNANG7ZmaGetYMqAXSvPqrxrc910vn2RQmTGbTzjd2
VXZ3oV2eUmqxXtMMLM6cV1LbIVyIoQgvTlzdDUoY78Yxsg9+blkfBx6fQfkVhAfrzIBHaFFE/Y9B
53lLhiaqvJeQiuVVa6j1AQVse0tKjEdpF4kVAkp8fxPfvK25O1HCU7lrnEhIPrheCFCiS5yr64Oi
0LrpqxYgPCpm70HfAbrN4mJdqO4zYMv+zXWj4qYa6mYVT128QZ+mLbgDDM+ejdyjNsP+W2CJTR1U
Q3jTGQ99bno/rF65Yye9bcnOL4XjYUOT6Iu21UCyZKG7QXLoHQogXFvbVfB1LzCeREA1pfg3qEgi
4MqAnusjw14XfscOPG9v9dIljpaL6K1LhotLsvWdlBMxG8dbgHXD4AYS2Z4q9L3XW+GZCRk86qIP
sUOYeqrdsF2erZnloaoAQCmJce3nrkRRaiCEKM+kgm2QwrehfBnd8oK/bPnQF/WDVnvpLQVM6mOh
aE9FoDlnPS6bk7DqyxCb+bEE4sgW7j1Wu/yoRsEVnK/YBU6GYXkdFeZRIfbsrSa8wV4Hm6gxpmj1
WjYVYd+6JdtDW++Hc2fjxx1g2vdqKvHs3tGFB93rTlrbuTvKQ7Sjn3vqMfQ4q0Lje1KGwYbSx5/9
cjAhiEm4Zp4i217YfFEcOI29Lx7JjOS3VRo/sjppzgLB5YLlk7YH/do/qS53altNsw1Bku88d4e7
zO2N0zg6Wys1Q1gCdk1Azwzv5CCeL8NdPzrOvpySN3KMzBg0S+y8KAFlKduRjlcbCsYU8hu40pLI
8hPLmG5lOB6PtblpGzZID0/rdnkwlevIK8ViaBulIBVn5IePU2rH2Sax4sK3cO7F8faaurqyCFHf
D6G3zxtxqURs3bpZu2H3ieuX8R2bN1Z4cfs2mFZ/mVoMPZGo1Os6ep1qvocxOx3Rxc2PwbxHTj48
NknoHSt/Ar0Jb3I5JrjSdDG39Ejp/K06RNlNydf5glVQecnnM8fULhk3/YPskoM9nMjNgL57IZsU
N2VnRavfKNs7FLPOtU7UfjcgF4UoSdOJgonIW/I1VnL7IerEcM2A3aVzqyywVYyCHrKBOipgszkU
Tv7zLE0MHAlD++tn1+e0z7meUVakNvjpv650sCEQUfoDqIm7H6sm3rmd7x2IX2bbyNSC0xBFzSas
jeRMKhEqbmlUt5NbOyjlVXRLQ3DxeDJvi6zIDrk7tfuQr/+2iwr3aBQCVw+B4cdYtbC6qPu4ghUE
x2MO6kOZ3oFvo+rAnTJQJ3G87c263sWB195Sbg6lzkvrV93PTyoe2e8AsXedljdf4hqDFtsxMqBw
bAwppFK3fdklC/zC05VGFHWnYXO/HSxlfmQg53ChO36lGHalq7X97pbZvcYaYtEQVLwM+DQPwPF/
mEZ9DrkXvgY9v+EQJsUFK4NuW4v27PJV2iS6O2zwSRQX1XGJLdih/qxazZtuZ/GP3D6pkEtgnYT2
xSb3/OqEkNiqXmuuE+SNdQUi7OgCK8fHAwVFoDQXOEsd7qVkAirQ37AS03cV6gUgNNYkNkCldQ8j
8DBNhnVCzqgtQ2/QXkxgJsRAXBKVnsYte92oCF6i0JoAIajVnjClc82b4V2jBucN+EPGjrix77Km
iw9GBGLKzXpxzrx5+2JZb7FWBg8ektUtnrvdxg5YImmRuOtEHnzzKJMDYJqJq8iQoqQpEJI677tn
whMkSJgRzQtntyqyO6gXaNDGZqs6QbpzJkAV2oT2mP/LZCPU1r71TKQp0VAFiFgpUBV6BMus/H+0
ndly3MaytZ8IEZiH2x7Jbs6UREk3CFm2Mc8znv58yKYJmtv28Y7//DcVqMysAtjsBlBZK9caKDKN
PP+TZZrNg0P9Z1LGlKzA6lUtvBxjm95Gc6Uf2UFu9wLugkW02NlDVF0L9KuLF3AGSMw78TYdtVmO
ZX5S1T4H8IjQcgmFtVX36dYw++G661AYnV0t/+alzm/suowPlRebD4UR/hot91wLZZiyVxD91cnD
UkVpX/dRPx3HPsmfAn3wyFd2zU/bg+UWkonf0Cn6rVIj53OlmjOcN8k3d0IhpFhU6LOlmTSqM/WY
LyqEj7oCjwkULnPtlPtw0aaXQM+zoaCITW+z2koF2sja4sayzCJhqTXaD+5l7stkqa0dA1AN/TC/
wNaBFm9R5oCNSQCS+uL9uTfSGy/2vjuJ4d1GBuvrsHmeDRQ99Vm/mRvvbGa1f3I8l8ruMjG2M7J8
QE/a8cpLGx3S/HS6L5cmusqnLD+wOI6uSlYKO7Df+osNE6FRj+Pv7M/NFGPzosJqu1ZS1JJar9gP
5L65XabBjPYCN2pTsR5H7iNX6qTEu7Sytc92HDhXfoKCBl95fq9a+hXMTLqb3YYXLhVdn9kHPZIZ
lnOIUXPbDQhoU889oeVbdV2/YUvu2aJe/kpsa6M17h8hjauTV4OQBtbXBjLspnlxG6SBc8eMvvQ1
0s19ZhkPiReyRAULAZz/GBvzfDMafQ6+Jw2uBr0akPGBI642WAKSoXrO2GfaVFAnXIsNwQd7088Q
4QD+e4AH2PmNvagddPatH7hPgcFbcqSrP1RFmQApF/PJVHgRhACMu/u0pCYqZeBFMPlK2WP6bVBD
HQABIEH4OVwS4OFJdfT+3M2GvU1Gt97biAlYYcSGZJAhxFCO6JqjUct6TVUg4p2hRww9/2lyhqfA
Dm49yw7gmYoVEixJd4R3rHgkn1Y88i4NY6DWKrvZ5q0paIP6M9S18S1ye7zkpW39OSkL985LzE98
fyBWmLZwSOcPbhck905HsmfKH/rYzS5NxSpuV/VsAE9LlDhiUPB3bflTOnYYqvvCGZKFxGB+SAIf
nQCtHY9daMwPF5tq2Uc9dcFeLCHiYLVg3lvKjVjKAUIm1UIHplU6YBKeU910Xfp6lBplsi969l2p
YGgW6jNiLofcifhepWp/SHkS3tYWohNwucIVpXn+rTR8DbzrrnXuIRecb63a5gGQxY+Qm6JsUHBb
FNIMbR7hjuaTubYW1gyxtW5x0hMK/orY1ZF+bNCwSW124UcUG1V4nYuK0jfTNx7UabK2BmSBjyFX
fZycKb1SWFpWejA/uFCFkkK4B8G66y3V5DENctMrdThZYxPVvT65DftfJ6Ngo7WjoMVzSdyWUeKc
Gr/hXWw5onawQZpxOVyb1rljl3c69F3U7kmbskVROu5mUNJvfhIm3y2FJD+kfu0X7vfato394Bks
SrSHodK/t1W+FFHyg8UVG/AdnKN6Z/FoWbrSQHQHqtbyyA5sxKWPjn1Cd04ZUv3BaJ4iswnirWqn
Kukk5z72YijKVRT+UGpEriafNTjJypl8gJlYKVSXivEoTRVqvBaEdneAl//VVrcdlSajXl2PaW1e
4gYNZumRVBTsNd6hhJ0NBg/NPEHEOW88fyo+aaHdPA0N4h9jVnwykbn2ElV5XF7U/a7RXgwQqzck
CPxL1yozSLWnIT5kehlD0dCPyr4sQojo1TRlL7b4Cdd6cY5zCvz5rUWsmM3x0aKWDHG0dD5anu+e
k1r5EsYUgA3IUphd3XyC0bT+VIBGKqESvCsDpf7kGSi69kjRcYel67IPfNR6UjN+69/Bszvc9iXw
0zy2f9XmOX4Jsri+jlTodisvSNAnYrvHHJroSryJOcJ9HJol6BW8vmLtyLgokD6Z6hPPD2AsmEen
z2/SkEoBm4Xm2VFmAIO9ZVxZRkMdra/any32Oa8yAExojxf254xUwhVIfHVHXh8vzLvHsuDxriSO
RYolrNGx0NK9jNW9PjiWWtntL2M7QGc87cnzLcG84TXIEYCMFy+699HBpIr10gWmxQMLYoCDBOdD
yv7miFCOBKsB8hg1XMPHy9hxRJOHDe2jBBt9q0Ny6voXb2o3aCugK4uWHtesRsjBVj1bQvInJDNE
3uywJkdIwa8sx+vv+2ByDlAnljducgZ9En1CubrX1OGTojn9p6wev4TUKN8WZj5eVb0Jct8Yh3v0
ea4h4vDOjqFE9sXWaj/gEizvLqaewqE7k81mH0IbtMFYMQM0D0+QMwz3MkdeU+rL+jk6uvm4zRCQ
5BUvcuBridNzEIzaU6aNP3OSUz/KMtQ3oDys+8y34qtodE9tO2cPnZV87tQkeLG9nFIvE03CmFq7
lzqBcZdc+3QQL+ABmCOr1DuJtzDr56wp+ocgco0v3Y+myoIrPaTQsBwgMYfhAb1UpYLXO2aTEzKk
eTp5Jaw6SOY4fxzC/TidTIgu9O27gHeHZqbBoD6RPgisJ38agi82fx4bssB4Ry/4YvBte/TT4iQ9
xRrM+xiSPenFc17codn1U3o1f/SN4URoDY2Qds111Z3dkT06mTVuZwo1QabsYlQs7ydffW1M5dpR
huB+NfPCX55SP/gsQasddgZtH07sFH9wFEGsQhFOtcAaLCHkI1jr2C4ien+czu9ZMFq1pn1OEucQ
De30zZ1tfze3gJonLVdvVZ10F9jpnRuzRg6nOoTOOizupKlSVPvkCFosl593zjPcqV9tyCT+4S0y
qIt6CkokeHVIcLp4h04J3nlTiqXYwh4ashLkXi+zNg2M1A1EWXEHfT4JlmnOIbuNXhsq8vNTujRy
tDrWuNXxIe5fhKzTzwDiEyhqOfE6TrprzHqmfxHyYap17N9e5d+ebb2CNeTD9A0Eqa+X/7dnWqdZ
Qz5Ms4b8d5/H307zz2eSYfJ5aP1UHbowehLTehlr929P8bchq+PDR/7fT7X+GR+m+qsr/RDyV2f7
YPs/vNK/neqfr9QNwAwZvlFsy2nRf4mWn6E0/9B/52IrilHocr2OuvSREywus1z6lwHvhv3lGcQo
U70f9fdXtJ51jVHZd54RkP3z9fzfnJ/FDEvvwYx5O1/PeJn74+fw3vr/+ndfzvgfn0lLDYRVDShu
vf2161V9sK3djxf6t0PE8e7S1ynEky4n/WATx7+w/YuQ/34qMPUdbC6Q5pnx1Nx1Y+jsaxDxSHjQ
RcOquRvNvAG5QxeMFtyYlevvFLcp0F6Gy5GSKY83ysUtgeMUgIkDvAINSVuf9KIdzZ24AzTHENG9
BfNLBZ2Y+tlLz5XHW2CplzqCrfBDmWwqodRUbdlmAHpJcvpskXA9DyOsZxsY6tkPR+bm9dAa5wSV
ucUqje68DlxNl9FLhI9OgrKtm/QHKmzKNRzi1jbPsuTInhT5KDUrnkBlXplV3t4Zrp0/KWRfbiyv
fRCfRFX8cqFHrsedtkRImA53yCYk2XKSEKgeeUXKeTVlVglIywIMlxkDFlxOIo5/eXYYTh8cS/dJ
ov7Fmb0puOl1/5cgN8jALSX7M0gscGBLub70EbELKWP2Xt2rw3wLsU2FkGIkBIbxyzAZK43EeW+z
WAgzHgqT4l0kmwEg1jG7AHIoDVlCJ6Z0BtfaXIIS10WrvZ2O78aAPP0j/J2Van2E4kZDReGvCXPW
mqZ9hzg5HInLUdqkm76Hy/SDnReiaMf7Kd+hDwPGNrzpk+CwziER0pQsbzcdskrH1SZHYer0V5RB
/vbBLpOUjXuuy9k+iVNMTjocMnVaaIEGC8wk+4TW0hg1/Gl27V3s4hS7HK0N8Dr7LN25j3JqiZZZ
XDZT/Dp+HSvDGoRVd5FRo1SUZeMBCADklvGsexsbifUHxpEkgRhR4VsLhJq0nT0eYq9oH4ZAbR9q
rXROTu9+EtNqb+f5E6RCLmsNQqXJgCMfbDNAvHQZKbbLOWSm1SjncZ1gupxHHGo5f4UTqIGbkzJd
OQqn8PG1XvdD6a4N1r7cXHyXY6nZlerdsJ1AO7Q7r0LVmj3ck9oaRgoXXJU1J6VCRb7a+Ipa/+m4
ReRK3Uq439b9eG41qAQgSIAfNTZea6cTpUNNVl3KqNfGKJvxYJHNF9O7kI+V1+IPYpdy7HehhuIP
MlwKsSsP6mi/i76TvSsBGVMo3aSufQ4XUATk+Or3rFDQHqkocXiLCG1NQ4tnQCnu+gPoJ8kAnx/E
6MxhcUP9q0UCZIeS5ys2qLGgC7QDdo6W3B6/lKeIXdTzmv1ztCK7stO234itnGF8ZUmRPrXshl3i
gFoMSMO2zc5qyuYRCfLsELV1vAutGCIMkII5cBBUewbfqx/LYarhkMemLbaOou5w25CjvfTF/WGe
UY3v4SgNrnu7GW56ap9vvGEh4pF+7IfG2dWRfUERcXdxkHwCDzA63S+h0UZs3Ov9VlWCcrfO0OXx
61wfbAhyGWdfv/tgttVIOSo62jRvD493z5XL04ZqonlLDkF794SRB8s/PJEuD5nBj9RtAOgJPe/W
2foKO6YZFNXQdRToGdUJ2ys06dvRBNy+2ax9cfdDchnxwS5dVtD9EeT/12boXEiRTda7KOchuW5G
yu3a5H7z2jWDdtMBE7kRp9gvY3uqcbbBXM/7dRhZdX/Xl5W2NYXaA+0fSGlBp+9004giQMAa1ONO
882Y4Kk4tbmDVHqcszCNmuo6ntPqOjFSV30aLHIHKqSeW4mpl8BEShWmhfq1Y9ftrI93YnJDZAh4
GR0Uf9toarb1oMrZzKMzX/GY0+4pZtXv5QipvJ0+IwWz2nWLX0GmW0cxeSqg2o02ltYRJfeBEj/G
rw1pPf4SUN+7SPGWnYHFHZloAmlvZxNbs5xyLJB8X862XkBYwzuF3vLlbO/seYpcI7o1VLDq13Ma
VUfy1PC4dxli0QrSBDpsRmGXDb+4sOpta4r6HxCde42NDGf+EDs4X2tOk1bhnR1obAF0jRqCa29I
J+XBlQGJ/XBxV3ZERhKkw6utoLCqGKv0ICMug2Ue6P5J6lUhXJDLXHUBjnInM9pjeCUhH4csc1Na
G51lhHghIN+luuOMNjzVC/98g/oH/zr7VxuVxlJLqh+hHcPrYTXpfVUnzWnUQySbqHP5JLHx2H+M
VfvZYpsG6IOiQ+zpaDySpGag0XuFYpiE7lJQoKJWdvFKtYF4HRegg3hlbNGxD/lK5OIzz9Zknxwl
NleneNgkA1+Bn1q74q2gILl4s6I8R7UJoKnRjjEQD+h+4PqHqIQKnuVoday2cPGC4NCOyPwhPLrE
STO0zquD2o1fZ3b45mFgE3UdIKf4MJOcYlrEgsUhweu50+WiQF81txWwJsMxET+ZgONF9hh/ow7K
ayf1W8AHwGZhZO4B4GvfKksDZFVOz1MxUJ+nJCk74QGkM7nqsPmp+rdBOqtPWsQXdhkus+ZtXl+P
5Hv/3aw+uk7aqCiOgzRsdm0NLsLYfk9lNvgsZLKU/ibSo+AF9rrroCLb37rx/Kmoiu3YasoX6ueK
Ox16T9RZiaJokXdnG3UW8XrQMvKnMKV4ZUqq8oYb8Uam+m7KHKlUOZPbFr+ypYAwuY+csqk73ZOq
JO1154b2ISNh/0WZozt5Dq8RKcDP6zJyrEPYWHAumr0CgxnMWdVR3pNnBITOJjr1H96VKarkDXxW
VeNsxa/eV5t4oqZ+55lGHj+by6s6Gz5X6JCgZgTXAkptsOiYzQl1M2W4e+uyKRrcSjPnzjXF0eWt
rXhg1Ua3uGo0N3qSxgPgUSZg8aQHt4WOHEB7NnqzQfF6ysZj1g09N1kGzPz+nxx4urdtFGnHIqZG
aDu16qlsO+dWQibdH+5sdz6uA3R4ha+4g1JVLwMoZUat0qqiS8zlvHNyXxZFeJnE0OrmPpzY+JSr
cIDhX3mVb20kVhpQ0+kObNNwMJfpZ8WFv8lMgmcl3amx2j8XXTM8owOvb6PBCq/ENoK4vQEV9SsU
48OzmKrChCooU2+dxTSATkeYyeYtcumWLPoQY/sqPgk3IRzfehklO63qm6cp87/BHTKcPSRxzpM/
gkKXQ2m4vStKe14DPkahBPE6VGKk6xdtUG2kr/LN3esWAvQycI3JinhChfxttLitenqd7DKF9MvM
+aQOdXD8EGI3Kk/UwPscWrV58jrPPLm9EoEdnFUOpVn74pdIcTspZKKXSOnba+TFJaFsSEyIb8Mz
IkEyhxytp7TnQDG2f3k2iWSNGm5CKNyOaNqN946tJDtEGZK9dHsvxNYb4z1EXajOwUFx+ODwhxQG
2zi9/mgvxlNYZhoS2zUq0jLJ6D7rUzncBXrQAk7KnIPHyvLRVrN649fzcC1daZLOhQGyj2+kV6Gf
8thZ4y5PwvC+WHqeGQSPFGauQypYOG47qMn9CZbYrde1sAx42Q+N8u9oC8fLzE9Eh35Vhi8nHs1w
ODRRBk6pqiEXa4fH2lHDZwoBwFX6z9IYsd2CILL8U7rY3Aag6jzDGideduu7+zzQT5XpvQ7QeyAM
SMLwI8dEKVq2d+a+PEg82Nv8pi+c39d4SgOBd9nNowRUfTVtgz6crqQ7t2UHGM2OttJV3NR4yssv
WZK+ng0e8Ir0pe1cG+hjgropDJI27sK3qEcgR0p4YXdKkxa3YotQ4RlZyv/RN68NCuVuxeAvgyRK
utIYkR2DoymC3QfH2oWF2TyEFtJD9RdDc8vbEZXMR6qK2WyC121rAXzctUMzH9iFD599NFgf1cjd
wGGe/YdXxpqdt5HY1HCDZxlPcf/H8RIRmvy/Ppzh7fziXOcAFHxgX76596yI+oAQDq8E8mF/Y1O8
c+sq7Z7KjAAiAWv4WbdxcIoXjPVGojs7Ql00NMYHaVqjNm9Lv9nrdTs95DZFHlnsQ/66/IXJ1H/z
G6u+ufRcttEaBaGWRD6ON69cXfYX3pSU2Lux3TIWVZrwOYfu/oq9aiRdO+RC66SsT8AF4ZYCAPs0
hts0Wjb8F0uhxt7JHvPfxXUJWhSf0sqN9uuYAFH0zdQHr/OIQ03/f86znnv836+n62d1i6pYta9S
Cy2HRj/2sHtet77B+1ba98bNVDENr16pcZPaRnwaKQHOF4eYBvFeYiS8oihnr7UetSTLEImUuaWr
jLMKRCCA8KlNqmkvRnFfzijhI0VIe4qvkPFyI5R55T5aTuB8NqVpTFfd3O5VE43ELUkN8xQhEAd0
m3t+G/DIu5G+J/d38ZPLmdx9WbXt1et7jT9G12T5lDt+IMG926UuugItJK1vNnVx2FFNZU6tX+w5
zDvm5TAr5q+9bpXXMl5GyQCNr8+Obwq0KMt4cQx95t7Y+qQgSzBSzwHVNViJ6mZ+Y77+0BWH2KbZ
QgB5prT2f4+VidMo+OHYMKLV9nMJifdWjkxAK5ejfLGVqWI9y9G/iHMdF11xSEdDN91/4MaSrg6M
V8kjALNvnFlir8M+eMejlQItSFFNSKA4v9WcoHyh1nhjmhkY59E0ADDHz8ZiRhgkQeaFlKh0rYrS
eziSFADMc/GiayThyQI5t+Lljf4yB5KM5kPshM8BxUovNAk/W2RjPY+kHlJV6rEonafGt+vrd120
1a57VB3BaTTexRtAVvYY26Z1I4yXaHk8WpPRnYUE019oLptIifZqFem7CwvmGNvJDVoxlwEyShrX
SC9DpSfjRyuJ9w5Qml3pVqiz1t10LLTIeCwptNp3JXky07KQxFlsvgL3eVnYzSVEHBMToCLk5adS
n37rAgTHSQ0bj2qdn9Q4VG+1rnXRmnqZqBV7bBfX1LXKrWaPV63heNGWW+h0ShT990ukSbEW6HSz
2Mo514tJgw5ACLCYEgz7Wexp6y3KrHNzvEy1Xoy45QJjJ71cyDpd8aJ5iXOdx8gMR8uKUVTk3Ejp
r4D6U7e16tKJUZtmcLeyXpRwMN9ETjpKR8sCc51iday2de55mWbmd4rgzfiFFNoLBZXKp7aYUJbt
zPKqzeoUxRE4ywA+/vxzwBi5D34dkJYRKqBJpU7GgMhLyADV0DZ2dpW975pLV4LFK8FrV7wfxhY2
8PQWjPVWiL2zBDzQ6Ltfwbdq/inQ2pLaBQo607qEAVzovsntGrcS3YyIWdXGcC7a39PCMk8hFE9n
Kkn5V1VKCcGOMhTwKC9W12BTiZSQeKclRI6kqRuKpC6ej307ao2T3f8skd2mLnqJk+mkTxKpoxQa
vuUpsItNkPQZZdA0xqyFytVYkbCfeY5sewtC5d/T1MzQ8ctLUp9Rlp0bEFFblGSQdVgGNW7q7aOu
i3i3yh3FvK1Klar1YaICcCEjXrqwRk33Xuh34dZBTka8ltrXj3OrprcU4L2w6iy+dtki1F1E/kvX
AUfS+mJ68avI2kDJnr/4TupuiiLwvnRhg46KRc1uZ1DRxLaBd9KcReB6YWww49i/dDWheijhnROv
dFevBP/bsWkaRFtnYEneLtWfRgc8xqgRk4oiz7m1F7YTts9AsU/sGZ6HoNqLbQRyOaPesriXIVlf
IEewzGBS0LX3NL3eu7VSXkGf4u4Tyna/6Un8paHE4FHtK/0exYV0I3Zk5s1dhtzftbeAeil/5tVM
++rPVXviA2h2wLWSb1S3NZsm8Pw7sIDzU6m0j2IP9KxCRtm0SIxxkqhpD50JnKiFZ/Ml+m6E8fjr
MAf+puC29tiX7XwVQfh7pZpZ8MRyEAy9naOY/l1v4T+RSOjNpkc7hhbm9c0avkkqn/Ip3EFhkVID
lZI1qhcJTDFSapDup8lJb0HjOfd5hUaCElg8zd6OgpxUqdiit6PVezmKx+K2yyHHigL7MeTt9Zrv
onEnDUXs5p0V++rRTo1ikTt675AumqePZZm51xK7RoQGuTPbAnOKvt4T5H75s1an8d5Xgf0XDYVj
sVKWW6t30p/tGG9ncxq/B4gG7ucacZA1olm2SP4xQniiUsRUsyicvpuBQsFHDtXmEXabjF+Roob3
/rICaULP2VmwKaPk24ZkYmVx4izLEPH7CN6DDrTOHpyhHcJGOMTrpS4/GiTKJqWsKQpZ1jTvhi1z
swc8npv6to2S7Kfek/A1Kq98mgAmooCo6IdxLpUvZLAuEQZFP5tsgnjIjimJytkf1gyleYLA/Adb
z9oZZt32CR7F6S5wxisj57K3ajEVB9jPh53ESmOo6Q8o7JAXWIZXXTRTUwlHP4vSBxaX235GnA1A
nLlrJ2f82jbk4QqD7MjctNNnFPR2UgINPSrL4S40d1Ll7OqOtnFtG4J3KOeR2e6V58ifpn3gKoVN
pQy0uNKEtqqeFGtpwJpn3EU4BFtr6pQUdL9k3BvZKVg8Er7UtP/dYR5MkLxQDkvdazWNj9Fyv4bs
y2IPB91kbrlNm/82+22ONmMwQeBKM4O7Pc8IVqTu5FyJyTACPtsPIXlsjOd0Cs3NDAvHbh27xslR
kDTH+G2qD2GJe694WoY+F5QrerxrM2uH2HD+YJUpC00zQdJRR+Om0SNWmmpK4XynzteWWf8ylJl3
0Ht13grDfDJmzaPYWq+ftyv1/N/a1GUsFX6Upq4xMldaN8O2gwF8JxuPK0H0Zdvy3T5m2OX2wR+G
z7JreXFfuKP/8/iyvWkaBkXCMmVXdPahL7rPbrSD/HJj6WN6O0x9H+4ThVJPqOs/dpOlyhi9jewG
dvej9N5C2+U+JjezN7vMKD2xS8RbvNjRVW3u3+LllBLqfbcrCJjKhbVamqL07X3T1zPCcH/Y5Gjh
z7zVCw8aW4mxXHgJqdd/Hde6A0VBEjkkVXA7DomzR3Hvfcw6Ywvx2pHdqF/tvrJPVWXdXT4P6cJ6
RVk0H8D6F7HLdgkTkysSx29DL13xfLCR8f3hB2igaQgt7ZuWO5uwC5SN8SuA+v4+AFoMhhVK/oWs
vAmqDP0eeEIlSgY5QQ/7wuL9z0Ftk9y+bpVokYb6vJlT7lYm021tBsW0SUp7REuDfjCzz99PbCWK
TVls7wOput5zt1rkN/CIm5ywxs4i+Tew1wbEQ/FvJjtv10o+GQ/SzG3v7JwBMbLVVlNexxaiGmyy
HCnCDL3y3QBz/r00ZKvBSNTkvPPRh8FRK7z70E6Mu3r8LgHvzF2vHaCzzbZiW+cgJwfuqXGcyxzi
sHPNu9UDXjWXU3Vv5wMFlB7m2URx4c8O3jl+svXao6fMdYiz8vgZlGbHl8/Tr2BQghJmoVWD1LB+
NPSCOmvHvG9ySNaqpVkCxCQB0sTOe5OELgMBK1uXgX+ea53+z3NNRfvVi2Lt5OrhxrGt5kmaWCvM
Y6D5HeJrvCxu2wJSJH32zOtOTdunvs+8hz4LlxzVnG6HYDCPvkr0pU/iir34XHuNdijHeShYynyM
Xs8nI9RlfrFN5ug9jMwvva7UXqIsfBFd23Hgda9KjPBaulK6480OqqmwPUoNTxZ7iClpZ+lIUAgz
PbWM5qcIQb9LoQ/R/jHpQU3VFsVg284FLK01/HJkhIylAvn1VOtUy6kckri3EoYSX/jo19T5LXOo
VF7dDJwm85adLWScUZQKAVmA038Isx7dlXQ6i0maElanozMnOmSOhF3UE2PiVKubzoniVKdqNGOn
OmhFb1/JUiKRR5wcSgOHo79rEdjayDJFbLIskaPVto74YJMJTHb9NqpbdPuQAlAgQ9CCvSMNo1jU
ua7VFCWGhU6MctdXwrBiqveWpUOR2Yd6dlConzzUywbpnJTZgTKD5FAtu6mrdwr0n6MGgoYtvWhL
nZKz/wCTl654S7YcL94VDS9wenZpw8vYD47LVIs3mfkmex4PO48qorKwviDB3m19DUZ/t9esL36n
f/dhXboXZ9fqG0jy9E9VhrbHpIdHMYeZq98aA3W4ox7ZX8ZCba5zdMh34rWCRtkHXsw+2nIC36le
T3CZcnQ+nIDNxHcniNzGPUBlCuqVMpf2xgqTLV3SLtLNLAB9k6Zv06Q/KVPu3nT+FO0aK0KWmEKO
WYf/tLMU8zDohQ2pRZF8HpX6UQIAUDqQXQTG/TpyptDol0pjEez55td0zqxDawV8rSxY61E9hR8m
4mvXL2CXtRFbPpLljb38uNq9qB4OFUBJ8lwRxTd/HipdRcCUy1jqdIt3Y6enOOLLZHVBXW66RZ9C
GrvoSFTJYR0DwWqXZnWLbZoD5KQHEkHi+DjFZR5EKbcjWeidodc2imp/NEPXN6e+BLr0ZgpAI90Y
I0R7uz8OKTns5+ZdTNFG4zFpvV9EuwauZP22Vi46NxfpGnvRExJ7lR0lSCxyJJpCSA3pt7zbrOZA
M1I47dhk/dOk7+Zb7X+aNEDkrc+byHW2OpVTy5pCFiCW79rHcUy+X5Yoi12OPqw/KBT+2tszeNol
AnyZfojikWzx0l1jnWW2Koy+X1ZA4r2sZ/pq2AFwcs+xkVWkdPL6uUkp4FOVmWKUrHLgEa6cT5NN
ZTqENb8nbel+1rh/ksPT/Js5ruuzbgCETHrHeOYzHzah0qq/Ku09auz+b8sYq9Jfx/ia4t8gJVqf
56RAtGuYtlNWsComo/295f686SFxua+bHjoPNWD1FWbz98aB+wG+yGmbNnA5OsNU7NhRie+BHo/X
tjspRx25u0dX8ypWPtRhGR50y8vpp2h4GPtG//phkNbWCmyrZvHY1vAeuJPuXJuDN2WoTvACSX1Q
7RwSKze+JPV4l05u+jMxEiopeXt7gl+zpsaUiFBRjS/10N9J/uyvIt7m+NsIitiQ96IKeOd2yWd4
KRAuXmAQ3V5ld+uLNTU1BWDhJwFUFKFqn0Y4ti4wh6w0gHqihnEwRtirOvh2j6WR96gZmvpJkBBx
Hl0mlfHtTiadQEvKpIKhoLDTuUzaaciCxYiWAC3mNUV1BiR6q/wGbQNWIChWXbrU0DePwhurYSJ3
AsPKYhL7YqpjNb+RKd7mEVNswXscKxofM/T9NqBHCq8g+QhuZltP7hvLbbZdGOY/u2Wd3nre9wn1
613KQusSYbVqvwkB6Xgg7Q52E1NA9ZZPhQ6guS/KVMPhKJtJ8qer0YIHe9NrCksXGc2mTbXR4XxY
HsiBvSvGmfTalGX3aCNr1FnD99ZV8Qig6j8dta2wllgcARm1y4ik9/gWL44gLs0b3YCH+HYkVZUV
jdo8v+Z3BsPJDiMb1DdjqcEA1k/qjzZ5iYMYDqI+VLeRNyGxCb7phgL2NSDvo32dKuD5lNg9Tm13
sNTWOduTbzk70iXJIYdIEZSRFl3ckaI754i/B/qhJDmklN5dpzpF7PKXAbPeG6D/X7oRpo/VDjfO
3kyT8OUv4u3FrkdeAbKxgYusgN4jTWp+pUtOUvqqG9Qbto2tq+WZsPVKbdyYdtYidlkZLw07L3VL
EpLkwF1Yd+VGWDYnN4HSSoHvULqmbf7zoEozAefl0y1JqgL626VR4KkEXoh+Rjv/YVsccWjaKMIM
wJ5UlLRgNy41t7qJkaV8DJcmH619Uxawuy89aQD8m1HDS+di8ZCJv+/YK5YeHI7wcYDsu1X94Lya
4rHOzkOvfhOTNHbnFdeuqreXkU1Uh9d5bf2GRE93hvsTGaNuTPqzFRTdFiJ0iz2moSTfvhjFI5Fy
dAmXvhlkv+WpqoKXScYblkzavpr7YSNYS22g+ob3cjzSlxg5kgaWNHgLkpvVDH0vAM6y614H1E1J
/eys3ie6g5SR0noO92RF55Pran8/VYG7ixNj+tT0IXlUy3vUVbBc4VjCHmprylmc86CqFFQW1VG8
rmtVV5kf+lvxujxqbu3J+UFl8fTJggv6GTmAoq7rblvUyn01wC0mkYVFdXY1oSgo8+g1P53GGqa9
ePWmQ5adelfYMLkicBzxQ6yXJ5lWIkBCQtinVE/Si3KIKFlyVjcyGzmrDhL7aoJGyy5uIhMhaUvr
WYbNof7Zp5iVDY8ImqhoUK8GvsjXBjS6t1Rlc2uug/JTBTnGRh2q6JeCD80n4RMgF9Ts1CAer7og
B3CxpE5ZTqOOGoUVrHh0M70IjQ1ohuSWhxJ8LaVJsY1iOru4jbVt6md/CgwdRAD8KjuoeRVtwkWH
Tlm24PxFpC4lB+T1Y3snJnHaDQQ2qmcOiKISIQ67g8hJxottnUSzOjC6WXcndrVRBiRp0MyiXl+7
qbsqvypD/9GfFRPqL6G0CjIdIisNjtTZj39mPMshV1k8YeNxiBZMcrDrHODTYoS7mXA5vIRCXYnU
Xce2lFf7O897CYt2ul9TAJNiUhbgR8qVJA7EETXmuIdEud5xgzUexJHqDXvehfYCQUZ6cooi58bn
6Ucz67y7skXXILMiBBX8/2Htypbk1JXtFxEBiPG15rnnwf1C2N42Yh4ESPD1dylpd7W9fe6JG3Ff
CJRKiepqCqTMlWtN09Js/fSlk0G18Kci+toEzUVKBOQXanqrseHDt1p1qCAZmh+ZUzy7MivfegP/
WtQvj0/YDxQQvczFXT9UCAg4LoTZuZp2Y+z3h8YM5TFBguzPK1fK+XxlV1/Z4PWlHivEWar8DUn7
z1ce+uw5rQtzmZbOcDMl5QYkZmDjnhxj61Sj8ZVJ3Odhn9kPoAMJ1qD4D0+o+R8OyKNbWyZT8zYD
odnSF0396or+RYO2Mf4nqI2Q6Zyyr4ZlmC/x4GcrGz/62ziPjC3qt9NDkqXirDqop7vhVD36PAJh
NHesbxDSeP8YFj6GEcXxt54hCPjHxxin8F8fI3GC6reP0WJhc2ZYJy97hd9zIyFfgSRE8Qgq2OqO
dXis6JYTmjgAy1dCov5CJqy2xCoUrN9Sk4bzCVglanZMzcNR1+2LpR6KwgDUmIMU2Z+cZDUw7j5E
lVXcYasFYELnPkBPwH0YYh2EgQjSkWxtHGvUr+a6AsnxAxBGxZ0XvQ+HJBjyiYmLaILTm6e+c94P
Qp9lgL97xgB0qW55yTAhtpIzBE51D8h5oNoDxWATLJUrEmxwLEQXkAKZTmCDhaae+Z3MAtKDB/Ii
nRryKqdxPNWNeYd1S7RM6hp8mKN02tOgGVToYHcDpDOhJLVPQP+4v3ZAGgHe5of3qNp11UW7rsLO
mSF+tqfkXZ6B+woMEwHIUIGzpl5wXod7yvQV9tQvIUGwQI18tJ6BA5PkfAEZ4WBbJVbLVqjzqS6W
NkJTIdiaPorgR32gM+q1weK26HRv0wE708uu2pcgCbuZOHu0iaVWt0bPfCQKW+rTrWuf9jQ/PH8f
p37NUrOWoZAMsLBIuuM668ChREvAeTVIRpXU0AnRi0VKldNh9nY6hipfZNivh3CEuvBYY/UrubdL
HYMBpJCMbwB2reo8zF7GpK1R6gc7cdNmSQgmiyaf7cGoGcaCaHzT9qu/ZTs/sHyTeIYh9qI0Yzsd
usxGtYjsE4TbYLv2xtqv8LsJYAfaLZZ5wS+xhRdX10lUWug0TxhG8Uqxwj5QdsevbqdpFC9/eEk/
1bnFQ47d/52Bf1rPPCQugsR3VkHJkeBs9B6fCXXXjPiXUlpjsLFno/QatGz9u9wx2QNYdtYG3jfQ
THH7k5Fjv0ZKNXZuYTlncxQRaR0byL6UgKZzcaTeDlLlI2gr7uOYOzQHmQdIi554gTloSoY4GPBI
WbEoeJVBwarnD/XYNKDfAVCpYQl/qEDcD7KWYDkpsM8uGzZA0zCK/E3jeO+9GbbVNJRMfxuvPajT
R4Hd2oUmDURgW7+r9Z8iZgJzv3KaE/4UMXOWmy5vT9Q76cw49SI7DmedN7/20q+Jmty3P4/9mzP9
1vBUy07yWCa+WpZeaDwa8fivs1HZ7zb5cfaHn5HGxkKJVm1FmbEjVwFId/RNCxzE/Vir8cEdOnas
+xGq5PrmbEH3zbB7+WSnmzn65S9TcIFOQyU9c117PgJEIDE5ToLbx9HuPEgpp2xBtmvH35qIJUDF
msZdu1k5eauOQ7T6jw5Lz5/jjbvqAgaJL8PiN3QoqvwR9as+EI+/THQGXrdwCU75fF2RXiYZ61SA
NsULQIH2u3fCAXbPvW9XMxvj5HqFwq/er+C7wG5p1rhwacc8X9OIq7NnFA+xLPaGAZZNVC+li6ZQ
6QYqytgC+YG97yazuZg6VWvwIjyaPSAGOtOLN624F5BVhsxCA91W7UEdhXD2FmrI5kEoL+5XAuJm
ozVFF8iRdgsjD+svXY10pGsX/FhEQ/0CPbLZ3o5QKYIgkbNusrb5UmOtallVdc/KCGxFxQiksbYP
ejgqoOLr8AaSqw+x1z9D5KJaQXsve5Amwi10RjapbaO20dn/j59RIbxQmqAuV4pby5BNoNvXTzR3
Ow1j9+rYfDyOJjDLZM3ywloqiSdKzRn0K9b9BBLsECI8BgjyNq1IrS0JXUw+u7hWZd5nhcpuE2H/
Q2byCpLA3JaOM75qLzP0t6wAHqYynAesNVHN7OIhgHy8+0C2ivOVQpHjHXOhT5K6oIL1gbrekgcN
cEaEO7UA7APZ9IDBA3vrHAcI7DgBiC9bg7WbvwAu3e6jobXXXIe+fNjdzv1sr7AtetP+f7PLKYf6
bBMtuOL9JStlsMnsoVpXJS+eQGPIdtClDJc86oonyVsULfuxvzBCNNMpQlBC6xyRs8XA5zMU8kKd
WZ1O9xlIyGIsnSR0tlZFXNmPdi+TO+l3cjdkXmAiDOd1hxovy3whrTjaO2xruUIM/1CHUYHu6ljY
qjvM7pDtg94MRKiAnmrAwjLV6uIkVf/SrTzlyBfTEB0Ep1QONRM047rXDJMGZGB1E6qkNcQVUMpC
zUJBwSx25QMy0+Fd0HtnMuPbBUNRDJB7nbWYMoAKWgEhmB31+tb4BpX6bpPl2N9dX7eIjuTjIkGE
BFoAn17D9La9vnwjtdZFvZ8cqI+TAgs6J8i8zO9qGmgjBp2ADOnkgN0de0gLKuo6y1b0qrtPpmjT
9Ty+IVNvBtA75u0/1Eem66Cr7fdBnZqao9XLf8j//zoooQQgXaUXAeKkvroJ0xhQj1pI1nwb2/ho
pFhtPpRRVz2WWfTT0quuxm+TRYDF5Bl0gmxuer83qffqjIiVOF+bMkPFmZXHzSo09pGjK4sVC6Zb
tGKqMx7+2mJ+WS5k7jX3gITYS7fg9l1gW+MGstLtCURww0EKiOWEfiBuEF9mKwOAiaepgZDGWDXt
t6Dhe2EBb7uoAOcGSQGEQgv2Dco7/NWzfXuZId02TzkYmvbRL9+nlBMAS71036dESfkpxr2bdEK+
GpU9gJoRZyNq8BbQOZCvpcA16Uxq21/9KjaBJjYEYelSdQXfkDZYhLDK2fNBcdGAOHlNzbZvIRQO
RU5SCiPNsLqw/fOHnaTFPAQw8DLOUqwFz0EJ2eAFTpwI758FpDrmk89d/4uPCcDPYZgStol71q/4
5Ef7JAzHVx9y1r2s6mdhVek5B0P0QkHX45XcEig97sERDJ1Nx1/U9hDu0syOthzFiisUJjvrRNb4
X9f51K9YlUP3g9pj5/SgFXGctYKoEHRBvWnNTH8LLNM/kTvGe+KtB+iqu6GzD/vVRPbJtWZ/pmEi
ZHL1mYIdb9V4T3YyUed/tf8xP+7xT5/n9/npc4aE6PiYW9ruJkRV28YyPKiFfxwGENmOdn/Tlxl4
3xsZIHVRpt9a5kfZGth2xH/aHiQjesDsw6YUQi+pD1WYFE/pf091tXxMNw9PQenrqQIK4VoNwalc
fReJehlaQb4hG2kn9GA+vcjcXLDBBi82XqXMia09UqPmjBuTQe4sXBH0Zx8s809Jw95fwGn97jbD
yLRb2FX9Gawh3lP2y23q1L9m+92NhldRjP+bh7ufTdgYQ4HppqtdaNKzxr9LROLcAe0pUT+MG70y
T3kHZgvyFA7rdp7HAnAl2tiUaP92SkB1yFtw3ZLPaLjeohVA09nIscw++gpgX3Y/XcFcze65jKYT
aCNuyZumVSGeW2xODplCHZQP1IoTGcUuhw7ms1kjJRH5UXymJqj+tm3RJQ8GFOkeipGtRl3jmuXM
Pge1qBbUnCaL7UDGbM69ueIAwqiy3FEvTckhuHGmpp5yzMHJR1OWoNfJ+7g7u3EEWhQjRLCCL22K
m+iDaAvAxCEHd6JYSh/XEzTxknhDTSvj8mib0CwaGl4+xsgbPTj5HEohh7YB5fN1uBCNuQz9fm11
DCqFcRreqQalanY8Ft9rOYB2wu8ANO4HsD/820MG3bFVeNX/4QHkFMLiOuXxlzl87N9XKmHQh8ea
pbDXQOIgpOIxB8dJ0+4PqbEhIv3ZNveDVB8k+00LFli3NKyt2zjISthgNUU6rTn51ETKZG4SwoYw
NVy6s+mKqfkYRGgd8vowUYtcPwbaKEc48Ril1Kld3fR5doT8oP8AaLD/4Nv2M8q42jNIYn1IljfB
GvFttabOzjfC84iQVac7yVSW+aXycxustBidJW66Rkl9u6HhgSks7ETbb/NoPQhSGlvA+5NbMpnB
gEUViJ+39AnUEPRHDj3gBfXSHDZycKVpD3dkkrWBCiLpZzv6CFDXbg6u7ZkAgPz6RGD2geqXcU+W
ziyg+jR9i9Jk2FMAToAgdzs1fT0H8GTCugtetHfUSTcZsrEQfU/5Hd1gPOtQ9vH7cFHU9Yp7Nuib
yyzYJ3gPALsb7LuwKR5dOy0fC6yTmMrUTdww3OOu7Sxdm4sddQIhPe0YiBKWNOBjOJ5XBUhcR38d
eFV6YeyBQBM2XkIrQHonsO+A7z5rkFRupUq+gQb3q9dD3wdEI+G+4FBj9PPcesNA6qeBY20EKzcF
aKZcGWZq710NwbeMZtwhLW5p6IW4Q17YXUR1m28CsBZIyCC99lnCwHaaI4OhM4udlnLRdiBr7U/2
3/2RMzzbYcv7PUqXFSCsGZAKOvL3Rwyw9pN6yRIkNK4dn4KFLUUCfQlWzTLBM3wYKnBpyOgOKl7R
nWchy4LlcbgdIGN7B44AxPw9lH7JIDyRhx2l1q3qv06j66bLPOSepg//EfnSS5euZgdu9ZTkS3PQ
lG7TQrNPX6EZbARve6h3RwOK3vTODs8lDzJ+cbenZmubKw5W2KcEOw8sW/7tRq+KwYWCdlh0f3Vr
9GwEZP5w0/uYeTay00WN3hHXi9Js/QBG5SGTAE5AmGzbTVl2hC5Yfiwsw9mOQCHccFkBxl5ZwUMf
IXTd2G71xU74l4TL+keTQu8u8xVfMAUIdMurH33YfBkNXn4pmjKFNE7mP4w2fsy1wfMbCFS8X6Wx
1OereE6SrpEHa0F//NYw8501BkrT8gjMFnHEfDJDG3KmlfmbjQZpCo4gtiCxEQbrHLG3B4jEVAcX
2RkI87jOA9li8dpJZ7iXFl4HoQvZ4XYCF9bVH9JXgDQKE6vU1mrv5sPL0E0QLa2cW3dU3oHpxaoH
7MbGysYUaexJ3CDZrtzFH8ZZPJ6MTHuma+egRBD8U2XmyQTLyfXE96zZEv46+c2nSsPxOemaN1oj
02qZFsrjALF5EZl7ssswuOEsAPYhn770MWQHruFdCgNru2ND7Nzx4g1VHozyuY6hVAGpCGuVIM8I
ybl0urBImEtycMPnrGucJS9RrN6KOF+KyYw3U+I6FwOI2/lghTY/hcJZD0WE8BZ1kIuE3NKyxI9s
Q7YB9X8r001iCNP14maQoAvp3ExtqlLg+2sqAwFIMR6waBxfwZ7rQ6LSNQ69btr2pgmV/1KDvObo
BlDv41o72iomf9kLUPhPvlGCCav+UY/MeNMnQVa/n1jgx80EBEFcC9nF0sqt5ybouhXvhXMjLWgL
ZG1SHJAwAKNDNIXr2oYqQmpF5TKvQb4TO1OLOxBnfQC0N4A8aJsWkn6pMq31f/YhRzqkKdhOuPa+
TkZnvPhall2I7RY70ZZzqPh0axvTiWTIstQeb3Uf7TCpr7Vxt+jN6Uff/zYOfChguVfOWwtZhgWI
j/gDZ1GwGQNgbCRoDM92GibrvhHWc2X0X4tKRT/sBDx4WNV9B90zWyg9yLB/DQL4Vp1R0JOCWdMw
nyel5kGQVZ0HtRUCWoCbGNGQHZPGNZb5JNMlYk7ZMY4USNqpp4vS8f2UuqbMRADFLaYDU0iglbqs
sjJQCJ5YEF6HFlhyCiMwaBiFaO8NJ62XVS3421jIG99FrddikF8HEXQ/UDL1kwdu8OznDDzMgXJu
Mt/MoPsk+AHfbH3ORmavhRP4D3YqXpIo3k46f0QHWY0hsDUcdePUzhnSxZmrDhZloD75fHTzgI8H
anUmFOe7MZy2BAmqFHTKhxYRvRkhpOFDoGT5u014YKAgUWpyJj/1MZZQRzQf+f3H+cDtFZ+DrDuB
fwPlKaZvrK4RlsExH8GSDsyNDtKUDkCBleuBqkyjo/WBBkXQdlpfbVMaXizjrcG2+5AEYY1dsmko
fIfxam4qWXg3oyxSVO4mIcIFIE5K9IE6wGQXLZhb8u0nb6yWV+2YD+ers+trYu+sfvjkBiH3ZK3c
ogUX+AsIYsKzqGqXLTrEA/Yhi15q244uo8C+ZQX4/cZjIB+bXVBzNS3SJDLwdBmLFfBEEDW4Pp+U
ndcguF7Tg6kjuzP2zqXMu2IltTP1RDkycAtTACCYitn5j4cfzV7YzALZIsrSNduhp+kRY7tEXSad
mkR8eO0io7RSB6g+YDP0ENLA++THB6viK3J0EwvlQaz22d525GybZ2BjvWsh0+bwRVEXkJuwLOc2
yaZm5yZdvi+ZO95MEIKERlzafFGQe/SN2PgRyGbnVbb/1vmFWtKgwkubncwtMI+E/XjDMOU8qDC9
Mz0RnLLbIUbkzYMi4Npuw3Rc21DoWxS6QsDTlQp0qFWzRNAqPDNHWsDV6K09uDY46K9QegBCxnc/
7JrAXCLqBnhzhHwWH4PNKpFb6KNB3hjpnBtghtVNkcnmbHtQqBd24UF8BzwqZtKOhyo076jlaROd
gbck3/WeLk/QQ2kS6iiNONuYNeB3ftSW77OEed6t7B6R1MQKomRdOthoqswGIeH1Usgt4dMAQbOj
2dSY7qI0FRcBUoV1EMhkTb+oSv+szKR8MGVtn6jVRmF3LpsevH/oo0PYmHLtAXGxTqvw3YbK1buo
MoL5t4iq2vJcT+yG/OmnCPJ4sY65bNbXiWQkbhlki880D4LDoN8Y/RRBJlCq1Jr/ysqSn0Km/q07
QLxbRGCtJ7vwXH9ptZZ9bONSPdkp33ZjYH3JpQUl67Idt+SWIYWeW9jYt9NgH/7TtJNt1AtPgoaL
pi0iWR4YwQJbo2c7VA1G68Kdug2xkFEzRWz9U5PrJlGWmW0Tra+9kURQwix/xngtPA3QFDqIDH8l
NR2OaHnlBShE0L2pqzkieQ1com6aKbCHQtP0UxMpg+Sc1V02N+NRmue4Nn7MMyHjcUnj8iu1YuG6
l6Ezn/1pmp66UnQ3BnTEqI9bjN+2eXihPgXk4m07MnAG4Ipg1GjusMDaRSBYeUqMyQCmaNxQXzHY
1r0HwkAa17t9+zB2yZL66ilOHr3iZ407bytTYN37qBweZFFmoOXKh6OnyZ0AG2a71HZqaOmAL2p2
QTVNw1z3jlppmdvAACbWhpqDpapLmYUXatGgEgv0BQIEw5GaNKUf9Hd+lj6OmvYkH9rs3tBR27Lm
zhYLjAFyN7zeK9TuX8gFSRl+gQbF/jqgK4S5RSEAEBR6Ejr0RSLmSeKiGfYM0OUFGCZCpLJrb5E2
IdDMteMYC9twOUS2RLhy+im6rfMqukW1ZL5LIG+0MMmnsVFmV9b9hXrpQM7joQxj73Z2ylo8XFrc
A/O8WQimJNPN4t110PVapb6MlYLCNsxKd4WCK2BIwti0jy6+nI+1QCEToLWp/entr5IxX/c+guB1
Z27TPh92HqqFHmLu/sPTqfhemiEyB371VIAu7W8OWes/hWNVzw548Q67esSmS8+QY7N074NHZpF4
0LQvrbg++7nBXmyxmaIieakb1VxUEgOnrc19Kfk2A3B8g2QUe7kOem9itZ4ikjVN1XF+Myo7xG8k
4RXK+yCP9OnQRwC88WGEyi86Wv1upTPIvPsXbHgSpsIVWULbxjonq6ptlJdQw3OdELKuuVi7wk6f
RIGlYNLF3T8VYlWG7Tg/BdJYtT+mX9wOQY0c+GzstHtsD7H8Plh1i2I7PTyC2M08fArM9gkpj2Gd
5ljttxoL4Wl8hGgdvC79/kIt3wSbwtRlYmmNFvAdurcP5HtvHKNcvnErIKb00I/xYaDKjRmCwTQB
hTViASiEH3SNSs5Aq4IfyAPy9gG4orAXGHzbfOvlI/VH4HZb2SycjjQw1wM7Km6Z1GOTJ+PB12UV
TReUF1efUTP2IvxOo+FkTdDaBgsH+BmbSp7IjTwmI662XQ+y2D3AR/0ycIsGGc/RmGsDojytFoll
yltrCOoLsC8G0KxInXqyrnB/1lqc9NcIFmfhHQgBwWGeO999EYgjvZz6NgkvkEHbdhxv+mVrx8MG
THrt6rrU0wM8mXdHMknQ9G3MgAEkjfCoSD31FuX1HsQ7xg/LtU4QLp2+CDALLH3U+9+AN8vYub05
7FBeCtSmHuS7qFtMzWY/KV7dTJFTLrKx5OdcV6VmCeDREpJAc+vD7gq3FKtCFoeSgUvxSjIDWCh0
fYzeB7uqWR6oI8ftta5yBzl+O4KSa2+O5wYMaS/9z1pa/UtsqxgcuWBFC5uQvQjwf21SS6oNOYG1
9X2M7TXOi/XdifOdbMrkrm8Yf7ALBmB8boK+qk2Th1xU7QlPnC/UOXFen0FRfS6Vl5/YmOUrKONC
YFE3wx5vwAWd0iEyUjzCdM+oMvT4EO7UQj3emoyD+w2QuPzOGf3mkgM/uuiG0HzlrTJWVWOXe2pm
yFhAHVM+ZZbeggFnu+BghnmN0kYBW2EGe58H6RFVp94Sy6FFnwnxPBUxP5vGGIJAFzAACMl2K6MK
4kOlm9pNaDczbvgZ8UpoosUtkmFAYa1AZcMP1Pxws/RsAIuBG41ABVP7DZUdYNiqq6+hh5i6jpin
ZiuBtOqDiwrL6oSKOG/14YGUBEoAUimXnvaIOlDKkwc0iaqvcfM+B3kYUJwDFxE4kvFAMu87JNPW
U4MaEFU11j1K6a37XISbFlHKG/IokpQBcRCqBaJT4Nn1U29a4Gkz7snZYSjMFmMLzBWG0ohWz4lw
ZLt2KjkVy9ozNmpwv9jQ1NpnoGNadJoZxp2i+khNiNSwJ7cX781YjckmQanySjXC29UlBMNor+7h
r96JSiYr2shTLzVpt351djoZHRHUSReU1eqcDlTBaTlskjYwAFIu+oNwWHA0gdqas2NZBEouhQwr
DSA7pc7aUSXbERigeabrgD/nRKQIqoSrjGPZY+cAuvFiyG7DDG80Nfl3TVTCBAzBUdnB29U0pB4k
EZxCLuMu79OlzwuxSo0u28ztOp40Z3nC9nPbivDybaryQlNUhZfdjqrH/lAPBt5unj9HiS1I6tQh
T45FLLMTVjvvhylIAfb5s82rGszr7ZHsNKKLQgYaVZOoZtjF12DzaYggGOyjlpJFhr0gm6s78O+v
liVAUesrDQidIYyONCqQdjwpHiZ3dB+VAExmTG56UM49koUZ0x70Ef2t0KaBmc0irXv/SB4lMhKr
VkAJrTVaDysqlEqKBhxSNJRDSvaAYqxwQU2UxFqX/3IlnzX9bQKIS4ssfNjnLiqlp6Y4dvqQKIZ2
P/ICmKGpONIZdVdOr0BOzBR4Gz/GxORO/eRZTzX4fP48pX6jHZo1pLSSrZPH2Yp0w/eFrg6rcZ+s
7NaU5x4A/LOb59kqN212VF71Q0RZf7Jk/36IU6c/kc0LwK/nOvmROift0YOtAXG0DxfqUaigA6Uz
eNUK4+6appoGnx/NsfkiPirLHaQZyERpKjoYHSgqtRe1yJUGTrybB84ZrV9zXaf/fS6yf1zxOpf9
64o0s12W7IhabDw+8TBqMlTeEoI3+Ghiu2M/pR0eK9deLCc+N6kXCXGe2+3ZcQ15VraI9ni1HTo7
BWKHbPNpAIDKPrWsA9noUHo16pn1AWUGICl94R12EODtEv74ZAB+H6TGS9011beSBS8BboRvoIKe
T4AnnU9+6zIj5T9DKuOgu0s98r9M8f/uAwkwVHmBv3vt9q57apTnLIjooeA537TQqZ3ZIZgPZZe6
Nt1Lhz/52Q4ek8lmL38bFAV2O7ND/HuQSmv2EjMnOckSxZd9YahbOnSJn0Mrc3m1TAjE3XqJXpBn
XIu+mprNsqytrZVgj+pJa/w0NO+XRtRU0TzlYIGrw1Q6KKGvoGN6t03ErW0WgQiWbA4ylIu280tQ
g5b1egAT6T7yRf48GtO2bGyAWrXdZFl4tcu4erf7YGzbN8DXPbsV9pAf9qv/7/aqQf0aZa/mxJfO
XoHyEprM45wsa0Bbe+rD9vGaP8sHu9kObqCW1/yZRAoTUdgk2FyTYr0Tf8ljRx3JNNv5sopQUUY5
t8mIshNn9eP10j0eONum4ePyOk0bDZ+npo7RyuepaSITVM63vWcvJwsVgsKbEBjMAUm55LXnLY1W
FKgDUNFl7sETatyjruWp0Dbya+0ICopAkGxphnksTfAxiwS7Dwqa9KQfByxP55mupuucTZJt8b7x
j9QJHNh96ub9aUAZ/0oVPlbceiEzrzzw4qtHB6lZbQrAM72r8hFUXbpJyxW3jJFrk1F2JJsXgOAA
oPAb6pzd9LweUuGbq620f16nNcbg87Q0KDQQzEqlyLCPwjKIph3AaE2ddOg+po0EtgpjjVWV6gx3
X3dY2dF6JoiBg6AmrWeo6QWDRCESUhPXJvWilg2/l+wUxNj1DKgg3kZq+hp22BLFvjmcQCiONR61
fW2kMzokUQmJ2Kzd0tAILOt4begh1L7OEFUg+GdDe/+HfZ7500XGPEwWflDKDUIcw1758YPtDOab
DyHWMHKT70WfDstWpcEFEsDdCTQeKCccq/Cr1ZzJwYUq8bLywSnfqLo+l9ARWVGHt2XQmPoGZedm
5TUyOYc8Li58AvYAqa3ku2c/DrU1fWUoSl9Bx7bUy+ZoixQxYg8Cwp14545vhemIRZKx+LYsPedC
HdgCoLZCdxgosZs7agP8y5GNOgrVHHyLj6At0hAoJeQ92WTnAmU3DuN9g8jghsWGvIlybt9YrXkn
9KI2RSqJWrIz+MYAYz4UgVHQEvu+fUBUZU9FLddCF2pC3dk9gPx87iR/stNhRGrp4Cbe7k+7nhbs
0MahsrrdJ/+P+plsMvgRBTlz5x/DUb2L/LEp5493rbchN0Aiy+NU59vrtDYw9ec0kMvGEOrseUjo
KGDyb4YIr2sUmiX3IgsB+62g2KDasFxajlW/+KJFGZ9s87cgAApAyvJ7mIE8qfT6n71TrrKs8KEf
eo9kUIpdSi6Wdciin0idAcadZ99U8g9q9Jonp+/HNcej8dSYZXW0kF3dTIGDRSXIBxZxEXTfmR0v
jSkvfoKD+7l3R+clNBSC+4i8XzzDNPdQRTW2PvZkd2kZDEvZmdbb6Ax76Vn5T9OfDv0YNm8AbUKg
C+yHfi8WXA7Tg2mX6TZymuzQ+CK7cQIer6xwkG9A0m/HOst/mCN/7fN0fB6kGrH7tMpTaPXOCb/s
au0PfvXi9wgHalfWTfvED/ixaRN3WcdpDwpsVxyTwJoeOmE9gKfDfYNGM9ScIqc7QT+svgdN2zey
449BVGZo5LkEbd1dKziA1EmwMkIU14EAM74YRZmcG4tjs8/Y8K11116alN8BroFMlnawhTduUUPJ
16mdlbcofilvqwgFXgg41IjXu8WtBe21YFEX+MRTfkMm1HAZyEzLkPGFMqpdbHTpRmrQB/7Vxp0d
5MkCYWN5YPq9N3dEqBaYouqWWtyLqnNh8/N1UF7hrT/yBCSeHxOVSBiv8GNKNwZBRLCgfp+YfHxu
iUURtN+J7G3SfJx11o/HrliUrqZ8m4nf5iP50OFTu1bxdBTAuvZWcICEzcL1wOJR5ewyYxYmSGMg
OJBuCOMQl7Y4o0DjmTrJ5HHrbLPh3V8A4Y40WewejTZwl0RH4VTta5U41r2NoNnpL/ahKT/bU7t7
dXPx7t8AALQk9grcN69hlNr3KkY11RzJKqNBvPO7Igly8j1wgxImgUrVCvAvdG0H7onIucUXUz0N
kGTadSjh3nQjs14nPHjj3uff8AoDfYrIjNPYu9MNVKoDEGWgIFmPRE63elJ6pKgQGIq9eh5JDm6E
IjAayYCouOlTiI77v0bSNU0fEEUa6fLAfBUAH5EDVnqovYjXRdw690CIpxv8M8KTzBLwDUO8escE
q5EX4Axq4b0JPWoGelVmZ98hXbQZa3+KUZPI1+Dosr6nDioLgZhNn93JlKvQlvZNJWNjO0xDd/Ca
bjwhzw7xcb9q7hs85lGeN5RfsIx4jDKAexf8fupbMIbVfq1VRZwvwjDL5d8+29Szf322uDY/fbbE
MCCyq2u/qHSLK1EsBePdYS7O0k0A+rsDlX0J27hHHYnY1zLL5AKRVVDIUbguaP1mzRIwBsxGD2nb
daC4sUAau8SutfM3CmJmS64ifOtkFFWCd3Tsniat4qX0oexNfyNiiJ37tdoy5ZcHA5CQs/R6daYz
OvRpBYayyPNW146mib4lwowWReurDUtjtg/8mt8Hoy5pG0H1C+TJCSWe9Qt5jA6zkd9kT6j+kUvo
sccHhUcJu6b1P8X451NymuBEKQA/TdyNVBzbfrDRjQjuun6AGpQoXzcaViyY6BZWB2TgAFjQo+cC
Iu1k0yu5RSZoTt26RgRuwF4jSbru0mm3IUYtnx7+NzeFX/62BBQRMlZ+/9QWxRal3Mjr4Ze3sV0+
bQvdlHm9TKEb8pKVjXnIbA+y48ZkfjFd9WNMw+AWiWZ1AzZtVKxrf2aF3lL0PjJXetqiL7fkP6b+
+7QV4sa7qUBlO6i1wbC7CYAZWyK7mOxpa0vN2kzT/bzx1b2o2Eg+NRHLTPZpYyIT3aC6NCDgapy4
w8Ky/oeyM2tuW0m29V/p2M8XfTAWgBOn+4EzKVISJXl8QciWjHme8evvh6K2aXv77L7X4UCgsgZS
IFCoysy1Vmet3cxVj5bMduUl0YkN8Iz7t09EnebGb/DTJJPeHAGZQC+RQlR9RKDT0zd+Aag8t4d+
I+vlQbHD50gU+nbI9BYMC4cw87tTXpc5UP7EgkHGEcNCGsO8fmtjiLZdFnVN9HduLSta2x/gv0Rp
IS4I3qK13p7a3iOZEH0pSOWQaOxjsvkJ3XPKyqvZwPjWLBxck8NCGqu5Rp45ZMrs89K+u9oLTYf6
41LbGiutINFwYGVg8Rq/qeWDxiMUnJrY5JmTp4HzWBhJhMIZfnN5IEaV9Lh0/yw38Atl8PpLyw89
ZXmKQw3N8qUc69oHISFc8fNBT21jbQ6JSG6hB2s2Klzgt4XmGSe1fafN6V7yIM3ybAp6YymiMVuH
rFRs9iCec5z8dCmbxNI2ulmFfk9grq8jVKH6jt1JAE2f02YLBVWygzsf5JkfW00Gk4LAyH7OXUtr
M1Um6btzK8s2UTqvx51sI02mlf/ZWw55Lcs2spjnqWUurzVCs/OVJhCUrHoCRn0Wvh0ivJEVeHnK
yeCUEA75rxdbImtkc6uy802XKt+kB/IHJ2Uchqj8BJCnN2SzH9k7/ujN/MW5KTs7lv9OCZX3ZEEb
J12BH7A3ghGl+DE6lWOSwb3UKmdAaPqybAIdH0/iL2CMzF4GP16TpJiR+xEiXGN5wWsblV9yXzQf
q5G4vSIC9YEFjwP3ZK3yO+bxnpdWBwtOBZrfjteClyvPg5VxLaJ+PF5OFaNVDlrFmiqLS5BEc408
iJ7MrBFavIHdYBPqgPagw/hE4uUZsc7q0ZkK9whYsFpKu9JCvphXQXkXe8Z071oD65e5QwBXABGj
3LoxwRc/OTlyur2avfPzqVoMMPId5WHslfSozoerTRbbvq2XVqJv8omE8D6rT7Xw83cuWbAPteMt
Vb0KyGtZVSJL3llDk7/D80p6Y9E+yIZ+ntySJeXcyVIVVS9DVo6XQdCrg1Y1CXgO5zHzeUPLRNTv
ZTGZrGlFLpC5lcXGKQgP4uDeyOIYejW7scpZGfOHwhUa7oluGEtZSyReOZQ59Bay1hFdeGoaVqiy
Vh306g6XwVlWsnQNF4U1qrtUUYwJtuW4ApBRHRoWB7iS0tg7cW95J3mm9MVH+LL7na7l1rTQS6/D
AT/CBK+lbAxTlJnnM3nwUQU4eCGHa/F37a7dZA/ZRHa7Fv//h7p+5C9D/fINrp/xSztZYdd9u++0
Ry9AZFlBJSRfyNPrAeIPa5UbxbBAKCG5uVbYIZT0ZZ7+2UWWr9XOPOK1KM9+/YCkISKp2bAc/v0w
Qfn9i8lPkd/kYrx+qjSKqjTzhTC189SG7N3mL3HtIouXJvJUdimK6APKm+VeMcL8vkEa0iIUdMxm
xk55KEaLLBDFK5ajbrzZenkWxRsFUaPTOD8B5Ea39aZqY7AS3/vKHnlEttxg66erfVLBbk8JM5H8
1GvFCL1OL/r4NnMCVuZt0Il1XITu8vKJ3wfGSwVwGw7vXn520mbskkstWl2Gkp2D9lNi98HdZaik
1Yp1ECrlpYmruLcGJERbGCbag2jV9nA5s5Pu7ew3NtlkcEw74cGmnzxk38+uNjEPcx1VVlxtJSyh
y8jkiYfezX0oOhtuqgAmdVn0rNh9aHUktPtYvwvmFiXyarugsbqlrCxNx33I8bekZa+eLp36FqVA
QDx4vkgRzdo6u3MM4xaalPKlmKxbRajFi9nat4HNSYbF8aL6aIcJ3Eyu6u3tangnE9JlGro/56Lj
CbjYrybZQtrTcroDZb5QRzYEiRXdQ6BnnqMwsm+ZkNayJA/KBJtzYjQv3ejHRPoaMvIKt6yXjvBg
MbBT/6ZKzHk/X4pPzfezONLebPKsS0zxKQjGZKHmqf3pUutvVc19jNs2PluWFZ/hvRbHuplupAlx
iPjckIh/5zGXoZo3+EvZrOvOAWRM97KVPDRVvYuNvD/J0hBG8bnK8g+5ncGkMY8sTUMNZ4VQdH9/
tXW5US2dSI23somsSNoU0EUOiEfa5JhBiZyo35jx6vqpvt0a23iAgfo6nm8k+t7WBvK1NIcvHOWT
c2OK5iy7yT+JvIgSmdPih9G1Ehre6PIVrn9CzI6yh/3r9mrKvOp+cO3geP1mre2FCw2aRDCpXDDZ
thaVt1AUYf/wV5W6RxqpDl2VbCIP7gQHSK3V2uWvkoPanYvoXpq2y+vHqk3m7JSSvPXrX9pVnXJQ
nf7j9cLhIIX3v0321283ZJZ7l/uf5FiX39AditnrOt5dilNhHmDY6GcwTb+3dUQSlDwdnqO6edKT
NH6KkGw82KpKhu5sR8/OUPLmdmIdTvKnU28aqIz2TlqY71qI7mQjVejashFqdQoNS1kpVp4uWgT4
HrtBe983Y3bq55Io3GlDrgjMyaWrPVZiqO4dSK8aJ9YepanToPbyUz+8kbah84tdGubq8tLB0v3H
Qdt4bavBxEmKHuvqLtrLweHEjQ94RbSFLMoOLjeLIrThLE3dhCsxGbpqKwcHbZIeIyN7lZXy6yqh
dkMI17+7fHpj9GSbhWItB3PsuL9VzeJWtpcHN4qe89jWjrI0sDzcerbeQSfCHzQpg38mU2UlK6Up
RyJzYVbecJDFeCqMnR3irJNN5FfoQcap06M0KDYaL245qTv5BaD1UA9+O7CVZE/Vhx/U0OjOk2m3
98XUv3i9635E2n1cowg47vyBYtAqK0i3yNGMXPdYVCkKfCCoP8JTaEKJmzY3RReSuqafL+YOBb62
LOELwUezfNtxQ6G2u+TpXXPzY0IfN11WLH5I1DOiGjFxzXhQ+NqF732Q8Wtfzb60dZs/FQTZdm2N
xA9eWvdpbiBD26wBv5j1ZwUn55fIIgEy7s1vsZHcNcmof2qjZkQPVM/Owgi7rVPqw8ErRYyfIlZh
DTSHp3hEGTdDoPPr3B2NUvNbSHc7xRnMLeptPCPh1khUIAkzjjx0FJgttBjwWRIM79GogMsZ+7VZ
P6PPE9cmjIhD7dJMgL2XzUBHvI02zs2uo4XRV08SHSB5PELzDbxDWaTjS2oHZJe6+gdkh0uSErV0
Vw9N/L7szKNdaMEX8DzJsiA9+ra1dfWUayOhNWMMv3zv2SeIUcieufBJ2zYMdaVEEQEiP0vey7PM
F/HlrP+N7XftfFVTmTeL5Ic4myKM8QZmsN0PUb1LjM0aHxVrEnsZXrvU2kTJ1pZSAjP5HqOTjeUo
SVnvpH2IkkU2Edi9Lbqi2AroBz7oaXHhsxKJo61jw6n2ZCEhzpvkFz4r1tLYowYCbd1V3s/tHfxk
oNRIU7CkgLhe9Pp6zp1fBsKFB7sM4v+l3C+jduGFrXfjxsiOkCoT57fpZBFw0fqVrCBOmN+GaAga
q2gaVuRQeTfXZt5oBZvRT+zlYILm7EnUuGnTrnsKej1bw1I2bC7FCSI2U1R8Jd3untpemyBwTY6y
Uh56G8IwQF1nWZKjDbH2Npqp9W+j+Ybib7o2a/B4OXq8kJxZyA8de0erbmWpVpN6F7lptZRFecDJ
CzGnX9+apUvC5tyihkBsac5SItL2mzEuLeYOP4/xu08xSrRfiw7uyWA0i0cl1m4kN4OHOukuBmu1
HuaHAo2+cPZF93clot2PZj/dqIi/rpkc7Zug9oNl40zmsY5z470KXfqFtq7N8gMslMXKJ2vuo2zm
JaV51FR/6+h5B6hefJFPTF0jXFHiszg3qtrcNH7nrFQ/Dr+06SkvDfdzF0O7OjVTeFDTJHucO8r6
Ks7R0NFJFzLCWOzjhHFErYsXH4dPEDT9F6Kl/bIz3eA+djQNMdcJllEjnxBRjt/aWiiytMgxZiuN
4GkHQy/cH6a6GuSZwVa1z1oHdwFnl9r5zAierWZAxd0BJjQfIMVs/W1NQu/WakyCsi0zUcMyAn5/
e9q6zDPn0ia0PvOlXX6MoBlXtcDpKn/LJOiiM8pyswbXveWq1ucErl3EFPvP+jSoyzaOerT0/H7X
iE7ZqUQ673og4UvictOnchiOkkPbzWDvDPP+s1omyEGCv1D6KH3KgN4D3ebMrwpkQ5mSn5SofbNd
a+VZpqr1us8qmIFMJkogGulBfmVPJMlRlNXz5RvPf4ooIPuSLdKg3aFYEL1z0+KY54r7FEH4dGBG
mZ/Cfvw82xOVt4UeBOZB2FCl/GyfCGQscq0ud0x/w4kF/3CaLNGjD23m21gvwkWpDogQyBo7CKdF
U1rBNu9HdM0UdBAcd3ZqzcWrzY6TcUduW3Xu5kMNsT7RC2yyKCuutry2603p6d1SZrnJfDf2wGfb
FN5e5rdd7YodTVuV3OFFImlar8pWrlGdia3V66xl9vAVTb/LYktZh/OZL8a3M2n7XS2JpdDnkCu5
jbh7Dg6hg0092cW7qspeDLyML2FZb3DE9Z+11ItX5E+Nt63j4NnT8nqTJbZY6tmkLDwn1Y6OZESQ
jmJZtvDIsc7xD9IkD/bsRZZnhCnQci0mhGhJXt1EdgtaeQbcySQuaYMAAP0bQ5xw5OS37jz9Zq3+
SUdZbheZFlNyoQzx3lQV3hJljAZ6V/smYjpa9OLxVDi6sJ4LN4hWmmWlt26sOjfBlNfroc1asN7g
xVHzfDHr9NuYd82TE4TN1vPydO+nFkpp82CyxWSguB7W1jOu/Wjl2VO2slVn3EEhKHPU5cHNsnLt
2Za+lsUe8N6DeGtgGtZWpCnp4mPzOGUe0P44TPfENAAYovBwRhnkzVbaJ8WL9lkg1r/TrPAMXrVz
5TSH4u0sUFekLPbKI941rkIf+sVKYv9jQlc7Yr06rzC7OkOkWJ0DnDEXmyzKCrLbm52xVGwIEDqz
098BA+8Opl7M3NQO7sMKaYhrUUCgyHU1TpHhkyHtCHcZzwzjSLW+F3XlP9pWkxy7MfaWktFb/Glv
cyM55sYsz4QHfg2Xb4IoYbHgsdW+wLfRkvOvJ/d2K0a4XvghEivsHlWngnBonmrH4K1tF8BobOht
8BBokFe3HoEs9obTZ1NFmWdoxw/IxbzZZSIGHJkXu2w/ZZG39pUJjEHTxDuzD4MNQQ7ies7EvEis
HHYbQCFxkuy0OG0+yhZBE5rbCHG+BYutdHmhnm8Uddj+tiyJ54mXgZKxHHenC6jhAlGjfiYvaVv9
WJS1ePz7vbz+Zdj/pfaXvtfG3TxU6SjtdvKnQz8SdEUKvbwZ8ABsskozHjNSwpA5zqaX3Lsrht57
Nabym2E5zrs20dhZ+oN3JAu8uvRp00JZZyNIJfm8qaNZbSMlyPE9zWugdl7w9PMhcSdjqarPV8z0
FVddQCaxT0vEfUyQ171IawSKx/YNiX1thyYDa/MufWeqtcp92ldw06TGJrFILg7jsjgBgs/WpD2V
7ytb+yqhjYr4yrQVv1z7qOEUrBTP+tQKfkyJWiPDuNxci249lBvkkYNNYvv+0RqBXlnDB5n9nucd
0nSBN946ptMf9ZaNTFh62nMdXxoYw6M6aAuiBSUZIjwSOStM3MJmcZQyNOlctOairDU6sJ2ylr2i
/k7W/q5vLAIiF2kGgaqS3bJMYF2JAK1eDs5N2aosNWd7XwkIA8bmU9k6ufGtjW3nAT3aFQy3fnoO
/BnA0IZHmLot82sGhngFrYZ5pxSo/o2KHb/zk7xaoyQ1nYB8JQdRxGI7Fblxb0SFtewsEXzq9Owh
TXLzG8B+8hvd9iUo/+xuBy3pG12sQ+TPuwJ+BBdXjJserabzyB4Y3svHX9p1MxNbu6gu6kPuqKf3
YLtvsgxhpKsgUVoEzdZqA8hwJwSJrhVaYSL4odzDYAMTVUHWPs6VRWmF/Y0sNmP+VpTQQ94OP9aO
PxdlbaQCD/tf++YTOTpllq6gtj1atZ3t3XmBRTYiimxOmQYnWZaHuYmXT9k+iu3wqLH4lHwGUdu/
elYe3It+MB/UKb6VZAhG1htb0kajjWw1ptMrKD3/nrXtpZU066NBqyGh1bxy/T4W/BWXVlldiE3r
1MYaDyUJwkOlfggNuOF4rr1zFtTwcTP5n8DIEIPyugCnS2+cJlLFEUesjYcmr5tlrmXDx8g1njvX
jl/1sqH7HIeykpKtkhq/CBeh1cG3VATZfJ5pv4YbpR8Jk3RaePI05TlRPPOyoOxiLT3mUfAsl2ly
g+CAcl04Rhcf5GLNNbkHAcMXa8nmJXm92sFLTkrFq2Jm/pL2ZmiBdsx2s3eW16bSjkxnwovBLRcQ
9k5bQDPpBxt58Uxzgi+pBwzahovtNkqC/tYBQE2qQRN8iZAGsFS4N3Q79LY/94y1cLrPUuNDxsrm
BAVTdmLVm53YgUQ7a1DeO0YY3hhRuPH1tHxMkqi7F7FNQkuPMuiAz2VZeaq6k7VKZzVH33c+X2rV
UbzUgD9uWByxaxGmguQlHjLZVh4grttYfabcyVJYumL1xz/+69//83X4b/81vyeN1M+zf2Rtep+H
WVP/6w+h/vGP4mLev/zrD9N1DMeyTDgsLBf2ESEc6r8+PxAEp7X2f4IGvjHUiPRHs87rx0ZfIUCQ
vkSZ54NN80tct665M9yZVQEk/UMTj8Bw29Z+IXRO+Dz72imryz7W74P4BsTKNpYrrN6yuh2pZlZy
K6Yg3TqSVw65VHMRjGW4vagMxmHzUxkc8W1AIsx1mRHFVrQiGpMiEAIzkTz4sfejTTYu02Slco8f
kCcme3Y+WFk6nIz5MERNtcmZ9GBk+rM2qdqPkOmnO6tTWbFbqajIR3K6SxPZVzaWA6CmoC7+/tKb
+l8vvRCm4M6yLGLQwvz50kOPlyt9bYvHpg/HHUFgn6wpbVqnplJ+qmKCJvNyop/AQZeOWd3LFgLM
E1BtlTSx37eqMk85pIHzwzi9OtNsGEOLWLFysKw6+JSElb6KjLg/2Uhi3pQFPBkjsan3E6TPXF7x
MjeFf5oc77mp6qE04ifjUT5mWjXetUFkHExTZ84F0mD/h/vSNX69OKaK15erY5IaIixh/Xxxeicu
HVLns8fLIl0UFrj83HxPhCI/oyjbnYHqv5PTYVhnykZOebI4tyJdKzuPBVrFeuA+4wNu18JKM1jT
mJiCrEaswbKaj3pbnex5jchL8SGL1PyDpRRIBhU9TcfcvKnt+0DJq3sS7TcE7K3HfGbTL+G2he4g
9m6kDcqweNsU8D/KWtmhCoeNNfPy4zVDtbYKTXB7RrrEORXtJzuDtd/LgDwOHpwZRh9Xy9oDRRg0
j2jXW4+/tDW1+1roewfljl+W9lJhTm8t9zBXSvm5qfNBJ/U4PVj+qkfNDF+r3k2fmvmAp7CorAgC
MAppKLpFB/TwkLpF9qS3WrVRtClfy1rZu++TS+8c8t67i7/RLHR1rZtN/AO5fNfY86ysNRtZUepq
8B/uCNP96Y6wVNXR+G+hmG0DQ7aN+XH6YaZiZtFHqGT8R4tXFPJx6nDba9ArS5xhWL7X3Fp/losw
U+mGo295w60SuCzRlAopyCg+SQnYi0qsFI+9yMPK08otimLRzGpvIUmAaO+UEeIycXkjO8kKWfxf
bZfBfDX2tnXtkGUzGk6ys/tJu1FNR7uRZ+YQG+UiC0eyrQgUqTvTifbX6r+0uRjMqt3+h7nn52l/
vpgQQAlTFY6rQ0Tnip8vZhxUqpakqvdgD/VIKDZ1Fxr4hXs9VFySvlNt3SVu9ilXrbVc68oWVRWA
0uvNHoZbiGcJIxYO2OOu2NXEGeZ5tppn1x8OgIxOXYt4Gw2kGY0PnE5agDvNn7JlFWvQu+pqetbc
OFxIZ4usUFPlrYLoTIiXAFp3xWyzZVQUcNl4bnIW5Ln8/VVx7b/cYoZpq5at6VDuqqbxy1VhRWX6
WZOIBxW53JMxC2ZAbRKTwmbDWyU5UX0RRauhOIdiSlY/UC/nCBpIumRpgz8PYKwDlbykVvbskTy4
QTSruooUuLjTeilTAXMLeg6kkP0ba84YjPyt3Rb2h2urWpCdZqtIN/aza6jwIkgxQsXfyWI723oH
hFIwGn+xyXbF7Gq6NJ7bSdtYOyy1TeVTNdN7L2x/Mh+ZhtEV0f0Ipi5R7mVNWKKx5VXIcMnaH1q7
Zl0jkGu6x6DV51tg/MztVGwivZ52mUWiymxX80EwR+BUhDWFHT+E/Q7J+Jaz6Gp3eNRnAEkBEJnQ
LTuluTTX9SMKSkmDWw6JsMDPIJ3vNW+PuHdx2zYhNPNT4904qf0xydrmQZpyXl2rhBjGRhZlhZYA
oVK157+/R3TrL4+Oi96GqyEu4Fomu/C5/od5aHRVXnejUT4EgTZ7nbMPUV2FX7KepENvEOo9kZ+Q
9DwSgOHXC74UMGIQ3/c+FYSVNuimwpJhi/Dp555u1alsYMajmyohGFe4WEQfVfikoKuVRSec1kHR
To9dYMMq4mebcBbWK3IlP0ETS6rpXGSH0ewce2a5mYtpBflo6VjDThYBGr0NKYtIIa9DUs3WjsFd
LhFBoafX63ASzQ/Qa9DirIyq6gIcwlE17RMTqNsFem2lEEmgBKZdoNeozeV3nmH9AL0u/KFet33a
Xj5Cfs4IMIe8bz22P+m63Z6F7vp3cQf+dQDE88lodZTCVTU9kqFgP2l+ufeCQvsEq0izYU71trJZ
FMF/XhDr6huHfKeOHYS0C7N5vg5r+BMe4Lm7HLZocx9XfHGsW3MibxTpxrHsgic4103yc/DWVXa9
H2siAsAK7CXsF+ELy6dskU6l9y7uJn3lKUNyl5EbumvzTt/LkayGCOB1pF5N/Qe3GAAno5PVecNS
RzQO5zTYZGc+SLtVNeO6tox2qYnpzSYrZLuBXoaqGpcxnHCLiFV95/h4UDKzTT9DAH+QypBN1NxY
w+R+IolRLCN7DMBPIJ9qN5W2G0Ic9ppuGHwDJ/3shPWh9rJ3gBniO5Xp8DyyMULzAoFrK++eiHP5
yNn5+VOeTjUyAUW3lUVRJu2+7kgcl0VEmI37ulY3UWvkZzzs2ipXE/tBL/PkTi3trTYO9oM0DaHX
rDzdmzbGbNPNska549Lc65PsVi+yvXTWIhoEu2Ei9tJhFMgI2WxrBpvc6E4FEM5iyYG67ZOSaeew
snDq5fXe8KryW6fHz0Y0OWBea2/JNt28LzWj3ppJrZAPNEHXAIpzU4Rt/vC7cZJ4P6RFucVh0a3L
Dkm8LCweihmNQhokKskzECVTckQb6yTjkcImDxbCAbKtmJilnLAkJj+MH508X01jPr6LYgAaTik0
Yi3s2FndmgA0cl6kM7mhlRQrgEXDoa+aighc3/XxqY7ycllrqnuGnzTYGk4RojiTj8dYxztPSqL9
KHQCBSIPnC9gqtZJ6pvf/Na96RoiMrI76QDu2fSDcEtC07T5+5nQ+PVtyarBVA2VF4PQNI055eeJ
EDdU2eiD0iEYr+Fi7T3CSxIyAN3UvRu02g6qMDwi0tahHRU03dPUiBLBG1jyhV1o56jLWA/0Zfo1
564kucz8cG1BDr9PoNoLd/ZMsSJ5VlpIVtn/dO5akqq0PuRH8gwJR4Rxl35dp5d1hEH28bI1x/i2
DRr9XlaoREDu//4yaL+uS+fLYKmsG+Z/Qsgd9g/vA3sYyPN21Pb2LafddmckKY+8ivIxJF64AQx9
gi/z+tAnvrEyB6P8dTKQPYqEJH/59AcFfHZEyqLl339lU/tlnWNrjuY4/HIOk4f5l50nSFMNocEw
ur0s6CfPrmBC98PP+IST2SkP2068LV1P3f5plu/4SiOV6q9mH97Gi1k12vAzUhvX1nXU2CsrLDM4
mtbSzZnabvhOt+ByyZP1GNQQBxPyWGWxFjwofvl2hhCCuepbYB6Zr5mrcT67tsuQyPsP23G5f7h6
Qize6WyDTTYWhnBNlfLPt3M/TkNYTVa8Gz2gXtbSQJSlm5Datllo4kCyH/qpR1B3Bpz0bXxP0lv1
/trCU8yJ+JA+LHrfQ7VRB8oQDgNSTgEE0wnvHFCgefBoqWl56OdaWZQHn0DwKAb/GJgqWlXf+2e9
FYMT1rQvan/z9/eAPnsXfv5zeXgdG5YQU7dtMFk//7lALdKRSJa/u2C4jGJ58cjg23dPup8RuIRD
pZoP8eTX8IBj78YMTBsE1YtYwOLotx3EfKqN29rXje0Il3PAfgHo7g/la73EhDnV5W7+r598WLX0
aX3Ni7EK/aD5pfjv7Wt++5y+1v8z9/re6uc+/+Z1xf+/bXIKv1a88L81v7b6aVw+/e3brZ6b558K
64wV6HhuX6vx4bVuk+ZPX9zc8v+18h+vchSQjK//+uP5JQ0zstbxEXxt/nirmn13UE1qTMnfvX3z
J7xVz9fiX3/cvvb/OLxW9ev4m26vz3Xzrz8U2/inq+rCdk3TMCzXsPGz9K+XKuufs3PPdHRT5+6m
AiLLJsBpqP0TvjsbpSfL5dYxTG4dkHNzleH8k/0kUyE1TCyqJv748wK8OSMvv9zvnZOabv96l5JF
oNoWqTaOQyW7w5/vUp2sh9RorYoUJlicg1E5TU0N/68Li0FUgVFHstNk9Wk0a/zuT9CxeBB6pumh
TqHXi73yyYd5sfVLdRU1EfTSdV8s4XprFnGV1IvBISoRJaD+ambxhdOKzyY+mRsvVG+rfLA22jgZ
B88Se02t4z3+12JrfIx6gl4u68ZFnpoeB2QWwZGlG7MFbIybAqKO0Bgfy2dPQxLDyaNzbQKjMGv7
Nkun/phX8Xs9L+H/UQi5JXXnreraLZZJpCiboIeku02KeycDOuZ0yZNDDGa0uhqfv1+zZNAXIIff
u5aurIPYDUHejd/CDH4vf9mWrb/QgTAuhQJLqVmz0W6BK/hDegdYzXtqM/MrWRawcbv5Nodg/76M
YtC+CBg2SOgB1FlM7Rgf7DiDlU8Po+WpSvNFrhuwT1ZsTWoV/UqnhiAjHvJ0M0IStq/M7CmatFmr
Lk7XFghJkMnTyoUBalv5/buxrdJd1m8dGCO3es/IhQDU5M93/hiOs8C3eugU/yPRJnTNKvepErq+
COynvMQ1S9LfMQ1q71BCpZWxmhEFJHitidZdqCGRlE/NOuq8J3BVAOf7siCrwVpGGjJ1CmvHdTBq
y851MXMRV1VnhsvEz7pVWeufzRBNK9XIli1Un7CGc1LCOVI3DeRsIL/zOUnGHtKNPe/jEigaEoNM
aBckHevpHOFHVrgh1y3tAIBUSLV2frwwU3VciLlHL2xlHXkKJKQRqyQ3woboU71qrPq+IdVR1bkc
uJ/cZT0oIZF0fzVV71Vl4EcJiPrzPQ0jd1YDfvipnd7DfJksLBSznIhknWlkLwgxHQna3kmbbHGc
KYH7Xss35qj3q9HyiHmzXFoC6zzo8bBWgF4yU3N5CZ/q9vDgVhVMaWNhQEZwGB2XV1xHeHfqeTQK
brpQM45dHYZrw9sRMnFWrXWAuvq9PnCrVWay5R4eNnqie0tvoTaTc2jSqFnDEYVWDalwg+tsfTed
NoRbRji5F6YNdZae187Kbqul6A3lbgzjj9l0l8PUfJOUIWGaJrkls2lYEl5b9AMA6xiPHNG9kHu+
678I8bGINOgxlQ+WNkXzjzodzFbhRxXKFhI35zgQDlvHEyD4OlIORj+xYR19sQevEa2RLd4GyFu8
L+14Y/u1IJe6z3Z45EPWXpm1z7XqEW9gc4Svo1iqjbPRvKg66566TCutIymjOecV0l7satizmqC3
2XlPqKbEDlB9lWiqUmy9CmI/+Jk0hPQQAcuNrVsKHD7cPOmazKVhqejatKvIO1I8BMW6wFkmkC8u
CauH66YVqyJ3dwauJuHon7XGOldAj9dhlTyO/eQf+Sr20r8fUwVwo5PVj47hL+yRgJlmd8naa8d8
4/CTrtS6fRW4zWDJVrlZLJqxS7BwRwiXJGLIRof+ieAZOLFhTqhCoHjphi7TYm2Q8NRl28IszoPd
5+iN9e6yS5MvYReIZTpGL/kMHTD98omdfULqU9IsJ5WfN6p65BGmBJBqHVs4AAdlYxn4Y7V2x1bF
ycMNm79bw3HRHx60w2QjVG+FLtx5TW0sC/QANo7dEVTT/EUCReC6q0xjleTOe0X03KLQE5zjbN33
ymusErGeRgfFIfwrKeTtAVvTdWZv/TJ/dfJsV3iZhVaMAkAV4oIhzRYiSHYNsa+9QAlqoefxl6om
8an3Nz1pyivVVuAMbDQyrfBSwc0V3+VNiTMs8HhOhzRfWS1KdeFwkxBGWou50eAjzDgr3/hTOq/4
E3cbI/joZGJcWX1krqMdWPnss27o7FWCFtL1sSRE6qdPwCQnggx4gNjLEutYK/sMOD1zHPKvgLDb
U6y5t05KdKzviX+ZeYEuaQZTBTTKyFjkdb0ii+c1ggqTlGcm1fDFD2DeLsoOgn21Wylavq6dOYdG
AQPRQ8u3qAdz23Smso79lmlLgeMxy/3bWAWNJjKAzSJ0voW2oh9FrncILItPdaGKY6nV+oYdJ+4X
w1NhKS23Bqmq6yo14sUoEu3okVuxbA0EDFO9Ke/1MVzWWaLs/i9zZ7LcOJJm3SdCGUYHsMVEEtQs
hSIUG1hMiXkGHHA8fR8qq/+yavt70dab3jAlRYZCIgn4N9x7Luq+59q1h0cXheZd1+SnYm5pes15
iXygdPuqQ7/gDyG/jGlrTLg9ZljkFacK0YXjyc617Fku6sG3qvHquGWddKX3e9esNAdef6+WYj+N
q/nXYZKJlLX8Ep3ZEFyIIu1+nLspPWpuTQuXZ4fwgDdcacUjyTKQzj703FdJfdyUcNu5LRadjQ3G
c9nVoX07t1avw7+M4FXtS4xyRGPgw70OY6qGLqHoxUMhVpghu44spfjJaS/D6vbt9la+7tMPqU9t
ICmoMTfseoDXqk7WaTdCty9ffPim1NT3q8pBWfk2v3BZfGHsXCTtgmWD2cHGVp6L8VhZQA1sa6ct
Y1BX7JHj5fFQ28fZlthTqp3p2Q7m2cz9k7hhjLNdJf70bs4MtDZfnwOFh5ehtc/aXtd4FxP0We4P
a6cfZ0Nkvzzb1oNOeWVobR6rqY222rDds8/zGbRupWPwL18WwmMQrb3igSRtojFDVplLaPvOjwNW
F8eQjNAUIyOCnB2t677HHi5rgLJSRvWordHYIar2ZuMvDmbbMNRDtSoSKMT60FbGGeB7A192AXzS
Th+WtfDG4G5bZ8zuSOVIbG+S4aEMVvv1V4h75l1GWXg7yqyiW1Kz3EH3UiA5G7ixndPcNZqGcTow
HYb7qVFgyNuWLsqUP7By1pKy+phLfYw7/CMJuYZvDLofGCsXCYFZ/GI8uWGdkWZw9JqKmsH+Omiy
Cjatd4KSRftl9x6BCU2I6p1EFcB1ioLN3tZQm2i3W2cXF765xtBVDTMSuKdJm9avnIXkf4ucwDnY
IncavSD3lo3kezFi1/Z89F/lDkikL/vHaTazoDmU/6IAzKBrRuGaySfDqRKiQr2XtiNLGKCsMEsy
ipl3XbehwNvv3OFWIl99ql66w+Ipqhf/POmNdcqXpNQruKGlWz4N9rimeX1wR0UCYE9DBI19e5s8
y7+rR+t3xd7yte7Bm87667qnxNHKt8+Hbai+KIjpD5s7yzd770TIgSvPWT42sdDNI8kPJgrDVPVh
iVHFEXynxR66Z03joMePFrFdNbgHEtA3jB2AzwG3u+pxP9lO9saR2D/YWaYnuSxGpC27+6bnpnup
8fyhLarbELqbyyjQdO6X8fgQO85yA7huPCONf6FWDrA+OW/6jfkIbCrRcSQ+//0l9Jm8yfXuqggT
c4rFfquxtIRABeS5Lzo9IifFPCki5mKrWc2EmdL+hTVPnRhNViVOy69Q7PYvRxV1hEwfM9YCu3f8
NQ++E5m72d13LAECIFDlg0+mNWycSroHcetpeWw1l2sNc0avozV3wlKSLNrpcC76A2PU4QV3o1d4
L4aBJs8W8kvTNG6Au02F1gDzCHMfMiY8gVsGbohZJ9uSkMFJfp4docJjW94sH4LLCABW7KXL4o24
Pl/GGyskCv4hi7KufG9yNZ1tc6uDVhuLM0dcmbABNoKyN75uwEXsYhtP+MrnKFv7b6KGiKFZHCWF
NM+LeZoOVYT5hB93HU+9f+3a8YTdwL8YfvcFU+h+qkXOU1CcnVWcWsEzZFAunLvJvOW+Ws/QwZLW
cDn0fKlHK4ddsGAqtD3o0OA3k6L07KSCXxAs0n1r965JthK497H048lp8wT0sUpH0/jJBE6S40yC
VWsRU9cIcNFcN1jddvgJx5B0oWZ7PCOGE6rjqL6Va0WBCHP/dmMd47zUCZ0WHlyDdYnwxteQ/eTv
6jteFNzbA0A/yZvZqyfYFm/C8eer66JUWW4VitRQ+AF16Vp/fByPDmi685PifIntg4W02Ne09ref
cz1Yz9xurtMoirA2b6QFDy6Cb+QTUrFkN0guI2nPOkvNXELCGwKUWH+1xTaHO9PXWIz1K5ldJxNQ
nUdtgrrcoTm2vD+O4NrQ6SbbeTejeRzOnuaRqLJhltTb825y6bLQQCcBfvJb7tj3Vl7OJylEHy3z
dDFydUQTVRxQ2+oVxfQ3b+AVgSsvYtnC6veQOGcyv++OnXJRNq9ZL8EKZd/JJvOicp9fJXbGaFbL
75xz99hcL1zabgjBbH/zRhrUehB5fOyDCuaiqM+ldL+rQdLF7uYKBjk/YsfOn0g4WCO/AeTiLbUI
WbuOod54+h38hoHfLp+D0azWu/KQUb5p7gUWa5PnFiy04XYMmoEiazH08/KvIe8T9pPyNJYZPP2m
j4bit+tuwMmbHgSJZ+7nStjyDI5rhhrB0Z2RLxi0S6cH4d7QptkF7W3vuvHmby3UVbZBOZHrsp4u
++G4dFCbT0IgqY8rqmOTQ+JNHt4p060m8nzXOGeS1BEkCFc/H+6E0S6PW29/eBDeUKCaD3bfu+e6
zx9V02iXeV7uM32VGCiUG6G1GUiEc9vH7RCP407T5xv9D8qDX7WLZ8egf/DZ+Oz9cXaPAY7w/IZH
5YZf9qZos8luaOp1IYsAHMZha+9O52injYsr2EduFyWB70HXthxzk6BqGY24woSS6DOaVy2fSXga
gB4ibUZMYxTQg9zFvT+IlpmPsr5zpp/CXZerXaz31uilZbVSNpiieADRssVUhyS5oF6hvz68y7oR
DspoaSOhg5LaG7Vzb1Ll1cu90Mb7gvPowjsy4x1q3GeMsSLXYCdk4GXvjI0oXG3gGl39L4ZtjREF
1p+uGliDoOrnBoy3gCs2KiRV2AbBIgT11wStr7854y9vsisUpGt3bkf4fYfTUiTww+ldd+rx1p4k
pBhBI2Mft6SpQ/8wO8NPd78HxL9ZZlKj8EEDR9Vow5W8dvb8lKOdCcep+ejL06BED5Wy7xORR6b3
olZw0bbu9nFD+kAwFHtQ6EUdrD1Yb1YW5LnY1NlHDvpBxsNoq0DN16bmVk4VZuiMCaFDgm8v5bZE
o02DBwv7dAAdpE6B/9rPxn09NsYzyOP9ROP6zsn1l1T8Cj6E+NESTVDB5ydto4+yfGVEhfon2r0O
IJZvxctG1KCm268tkUKhCwv4dBCeG5r716Yg12Bd9pMBiCgirISC4fhjm53GlVh+h0d+7bTOP1GO
/JCIRkPH4mB/rvrsuyNrSDldTipVQzPhoIkJrMP+RTgMZl20wRbGHDInftpGawSmBwB91SjRvH4n
DXwuk2OhNKT1i/s2bzGnPTru+gor6CqavWK1VPZRZc9L3BrO07GDuapqOw+LsXon4Yynl9IgIHk2
S526Jabb/X64+vRRP3YM/8MMYEnUiHVJDu0XPqzuNOffWQ/koU+df2LHFxnbkMdktz8RoOxF0iqD
Q9K9ClPQHOTVkXhjR1vCOCuelA9gz7FJk+I3MA6KJototW3XtDhvqp9AdPzQ1BnFqL66QkT2w3bN
2tt8jTHakL0p57BDVbZfP7u4Csl2pFkPGYcZ8ny1Rs4SNTbP82crARqJ70rFWIxfFmRQbNpdP97y
PS2O581kbKP1q8YOxuPeVwbtfDQQmMcupJqYTvYiguFW9xOOzrtoJEdjGZ0kW7h8YRNZtxmafhDJ
0TKqad1uOLPBhYbI0R/PIzl7ohXyMi/2z0q7xRpuemoX9MidiQvbay9u86oZzrdJFX2oYzcPuxHE
sTAj0grKUMmJ0B09z2FOiVd/qQn13SSSUtIwzrk9vinPza9r1T5lCp5TU4wN7+8WBuCQPTY0Tvey
V90pz/JfW7MWaTY3r/aqmqtZVc+L2O5WWZh3JNit4ULjHTMlgeRLxiv5H4V6aa3y6zpKfktajQa0
+1wimu8FyaqEa2/JaqxpluFgKVqjCOxhfy0PL954j8yV3+F26IIJjdrfu5j/0Qbjf7Oc+Ledx3+3
Cvm/uMEgPAIV33+/wbgvZxYLU/lv+4u//9I/9xee/w/ks77NHstBx/b/lhe+8w/X9U1f/NviQv/H
bVNNq+F6lqlbt3/8PxcX4h9sQk0dDTQqQ8v37P/J4sI0zf+qEvJBpxrcSbDDWK7l6P9lmzgZJG2t
Y04O3W2QbOfPg9Etpzo3+xQ065KquoHmgljw87PPByCO8aQjK9dVPUC++e2QPQJklQevV/MRfn6o
T95tHnk84AOLMrs4aJAbca68/vui0/76eUfxeDhRYbV/xNyHOauBe32ENSv9LVEt+uGJUp6/Xt1l
ex7lFIhSrMZj1nIS7xi+73RU/h0WlbDz1ypWRlazGkF4pIz6NBzHdV1ZhIpaILDSdDwXXrtFRs88
HV3fLAwnmqjYgsncYQ2Dn9rclOzU46u+47dVW7gy4etvgOsu+4lTQUR5n90dfjCDGUwExNaAKq+N
euC4oekpWNmGKQJr3Zlgo+oMuEJlzLynQrAJD7K4yMnICJsvBYXElpga4XSEjYblnC1JQ9QcplmO
MDN73PPiB7NYePhT1YX7oP+xzDd/NhQD8I6kQE3V8SyKCWSipQWHxznS22MeN1V7Pgb5ZdBbvMQ3
uKxnqmTtr+iRaiyQ1V+icl/q0TQvS01cnrTreLHcp6bIn7xBXRaj2iNdDDTWbH1Qv1wJlQQvcDCP
O4rHvCnjMqZEMKNW9VdiSYZIqC27h4RIAKaZE5U1uk+u5hoBS6GWc53VrCZq0KjkSUjknIF78HzU
Wf2GT20lQ2aTKadU2vYvlbEePxjX7eP2Z/fL7NKCoA4M1IhoA5tobtjMs4t/dQjXGzzCXHDzIBpj
/BH4OTVh7fc7rkHIqd5UZYyiJhmU2rZfCq1Jj/1ZeV1xboaGnZprv+EQn9Js0S629O7baUDoUblX
d+wN0rOsP/JowUtm5JAirMQ96GhPpeTHdIwuUMZp1/ntpoakJXeaQQWuxLbktSSFzYaZng/6HB55
py4bbN+4nmApsXa6ARuKN09z8Z91c2iOhLmMjQ5KcFm0R93kyaxruDC6/Nhh8EYWsljK/Z1SUjA9
VpG5zTLybItyT2v6k8Q2nHZz97tsnlXRkHRY68TTbfYaFprzRfY+P73ppESXMEOzcA/KfbkwyQ8X
y5peiBW3eNHGkPHhxHO28Yw7jnoB/xyunv27yYz2ezFf5tG5rjYpwoqy0JD1nW3QrrjeG8rYD6Nb
DVABpX0uSmRTc/+SD8gbe3s++xb9CMMzdTHB5puWOlXkSyS4tKxT60a+t/HqFRpjNl0WkV+Ap9eU
mRjFepVlpoKSRMSeVHUW/AUZljNNQA/e5LQe+RNBNeAmRSLI3QpbSeIg4H2ucHqDE2ud8+CaRE6g
hi+G25hM1F24TXkyNG0oUdOFRCZdnKao702jfDT3oY/tkPnq9tCqL8sM496BChJq3tlstfyV1tYH
31w9oFf+cKV3mbd1ZILvEmpJblTLG7ltfXkdTGJzfIwmRw/QYeY1visHScvCx4GHweKSl1/KbV5J
wmFYmhNZnRkkLgokY5iMYuvol1DvJDGv1JinrKU0bZ0nRS36KOf5G7m+Xyu7zoIZZnR8MPS5QM1K
er4H2Uc/p0oEBmnaULE8HHGHinNQ0YS5Y2I0GGuMIXFdemBncGTnpf2LSJV09YffWa2yBxOXNIqu
wgycGtvAtON8HhS+Q1YRONlAo9A4YIJhSAGAYWTGqDFFGJBJAMi6X7Ty7ByVm9iNcYXV9GjRu556
MQwxSK+fdqv1Se/7f8rR/raO1XQxu5Idjjk8GorU3QKcQFSYOlvrbeoDm/SkjlsbS1dxKapVS5RS
P5StrNAdDppTdz7rbS9jvSwYCFjXTQJbJWDuri9XyITdtoAgblNzkue5Kc2nyYwn1oKVq/enYaHj
nlWemEOuHshLWY53dyeogpRhI/YO7zcCk7BH+T4b2XrHJOlppNM+V33zG6nvL/jXFf6hApggFu+k
UF/dpfaorb2K6fbOB0sW2M7xYyrBdwMurPlGbK8GVhvBYN4WTGWznWt9+0vtfR8btX3PDlMl5aJH
TUVYJV5WLKr7NF44Wp5peMa+dzC6vIuy+ba4df1KrKkT+A6npr3l6Mz07c/it/K5q+QLKgCPJn5H
7Gr515kwxJDu7HuJT9Wr73FMpeidUe72vMbtQbafkRoiD5ehofHOcp8OljWHP/AsLVL+ap2vkIfy
V73ozqxuuKu0D8pHRaMz0A53X3+3cHdbE6NTMH5B6a8wpZjKBP5PwzsCA4NkmHubPKnSegW7VT8A
LeDGPNbnZdjdhFF3YKMX4PKjk8/78bum1MHwEn0oEMEs0eVQhw07ybgQ+xdRHN9KG62aKBEzQG7D
zLx+75lMxL2+fCzC88JD5ALxvruFC95DdmaJiyqWix8LOlvYHNYuWwKFliVEZ/kNM1Z1dYT2mxhn
1MUOyIapso6IJS8rNX8cH0qlMTzPs/J+84HmbhLQ02I99caGk77jZXVHevdOzBHAWiACAxb5epap
Yx9V7MqKkLHBYZBIsdGMpBrlUIJPnLWPzlik3gCrodH7ItXN5oKxbEMb7A93gwuEo3RmIEN5Bwar
EYnb6++snb5ZJRtDNXfkbzR6sNeFCPra+lUoGYkJTNuMeQ08yok4kCY0BffzoXMv7qq9kIjwxEKt
YV99RSDBZVzO2i+/ChlxaG++Xj3mAJHv6fYfdHq55VhSvySWloEmdx11fKsHLl4bWNI5z5E8DN38
7eYESjo1ZbTqHGaug3WC9ltjpUp7azHv4baZw98qA5iXQebOMJUntFl6b6TYGLZEhwiaSDEg55+/
Z0dfMpB3S0bPxh9cLtcxO7pzpY3VyXFzRJm9EWIN0C9O3jJ8a3tBZdf1TAQM48nQ6SI1p/myG+j8
D7dmZUVH+zCRqBIvvsfgwD3qu5rEjqilVgiLb5phfeOnVOHsH9yrDS1/n51Jxa7PDs+1TiszGQFA
l0WvXsR161QplxcLH50oayLnLnrDOtLhtI5meMjW5ll3dgsPzatLTkHw4MTPsldHr1w/94NJo8/s
VBd+UreEuh5GTh0qxKlbYlSjznmWFpJUx3ggB9u86lhIo82xf0+e358F28fDoWJZnTfen2bcb3rF
IpN5vN23qSZbL2xJPr1wePPOsBjEmPkSe77XUZqxC9OLK7OCNmjXkQJGM//kpL8xm0BQtNhjtDMy
30FNXUZ8k2hPGP5vtkqGuk84c4po13KcNhUb1JLnU/XYqfPbrZNgK8Q+86M12N8J6WIeZk/Xw28r
RrHO985rlljdti2LDs/BXDkePz8dZWfgUONqhCTKCeL7T9VKcapYUS1cHBETGLw0TY/twu4S4g6O
u02/3b+B7Ies+uXJFVPOXbB/IXgUrUDdJCztxvc2n9NdDE7sjAv6J3QPVyJy7iGJt5ED9jVUYzSO
zxrBuFHTuUXi1AfKEtqUWYzVVXTuk0GPEWYaAgeLl7zF4Bm0A8Zbx+3f5diK+yMrH632YLdGLmFv
aDaBUlFu4mOY+7O3mVvsCkcj860+zdlKNdxn1d1hEsxQHVnYFFVN2AvMncY3b3ApcUch8ugXco4N
vxWR8NmarE0CdGm8F6VJXu54l+8CV/NsnWyf5C5BgAs9xwwgaqeqbpur8kuKAr1/7Vl4x0ZhMbbb
uuti9AJY/LHHc81sBT6y79RMs8wXptjsEv2LWbgfqu+LUMeUHq69g56CUIhq4za6o17K/cpK5AC+
nuRLftL7ScMNrhv8Ih4xdU6OuMmb5/jIvxeDUimwsyqjg6Fx+IZhv4Low7FqLkhS6vlXObX2c2O0
VwJKqoB6iUX33oJL6URqO8M5T4vZzTBGy18wzb17xmhrmLH7qpSdvRJK/rvxZ4gHBEtHpfaC/H55
LxxBNnvxe9Z2PVnHab9jX3Ilj/FqqvSwAcTV64ePDeSRVkY//PLexf3USw3EEbEuwTRJLxyPb5JX
7Yeq8N7vNUm/sV5Jsg17hc/DWBHGQPxfXK7pwhsDE4FS0sAZjw4/YXzMW8m5uDryk4Y8y8skyjPG
mByoV0b6a+79YipHmUVGZJAJ7oyjnL/kw4xFG7yTwUVadJMfmYr30eG/wCaAF69hOBsPzgHXI4bD
UCfbm180ne2kj9jqR1uhUa76uKy07rdZoQuSBpf2MI5UuAzTjpYrmR44JsbuYVc4DvPycVrM5m0R
bNNXXLHBYGgTKfeyQeeTXUhxdeKpI66QOrzDjNG40aHDDDoaA3qQGzq6mh8Hsb2uZcERWQ4wNInA
yerdOs8tx6rqF8LWjw9raJ923SRvCPAKPiD0jO1M3Co0cgqruQsJ4ORyxEyc6yzBi1k9m5J8e8xU
7607Maikud9tUySTc9OD4EnaJcyA0nYAkwCwjoUwvy5Aq+Ii27aL1hAD6xu/Zs9ruE7bv6p6TAqi
Mu8NKR9Nmm2qzFpjsGvOF5nJN782xHWylyMqas743cIRT11w15kbxVg7NqFlZZSWPdiEYf4zCA2p
fLHETuO+soljG25pqLewhEbYwbqIBK7xfqyYHW4TRI+8jH3uA8luCysxdIm5YgqmRcfsOfp9uDCf
3hsQ4gi9g3Iuv05iKkPyeSpupuYrpndqR+mmcC626HBdah2NEsvVZjSJTBwHQ/6ZS+PLvOf2BdqW
NeVXPUM2uAy0MHqcB7PG+FhyMxlYrIMMqF9sZV9NW40sJAmkYgZB5nlGRIaxEw2js+V11aoHxMLS
nPfwJDXyUUMkHIFwui9mX/45yDuPWkvRHltc/HtDHkaFi8nBkpeBDdh4b3c9V5ve+kbAYp7MoJxv
T/3NekiQoT6Eo7tyObj8Cl2e9ayf9a8sDSUkbop7NYCMmh41QtS22kGU6BHkbKxPHVrLdNQ1M+U+
BaDi8/MD7E76+dHnw9AGGeyj1BPAtJT2PE59FflaYaSfD6MzGml/e/j8lJu3AZ57a8Kubcx0uD0U
zWZzHE3FgxCiOpl2weKl8Z9ERuLd5782336Ez4fBGueUWLB//RD6QioGLHAQTG528Gc8fH70//t0
3jC5ddp8cW8/oN46ejq7P0DRGZfPTz6/vJuoUWo5/dEno4soQWi91UHhdPthPz9C4PJI5ICWQKGw
2r//VCuPkLd9fmluT1qbr+bfT5IFSSw0TNDB9lp5qVhWSS1iuVW6Fsg8kfK4i4mNQdOXM4FQ8ciN
J+1vD58f+czn/v5o4mX6/D8WCgAzNic8qGKzTWb2y5IyM1lSi+l2IPV+i7SV7Hdywrc1tW5/b8dn
Ny+8THbm6+dJ5lHfjTKFY/TPh30hLpvn5j+/KDlReJegfqPXfdImNKIZQ3vKSD7ybw//+hquZe3c
2aTO79mWLsL450OjySnBMfW2i9u4zTVe8lH0KdO/PpUFC4Nhleg992lI//VgNPqQUmQP6egvW+TB
Dgm2ngQFA3aHv2j1cFYcz2mzNoReUaPzhkYii2Bm5BXqupDCC/DT7VOt1o3IByMawFLd0qoVG8kY
troY5Pfm+ZbqRt5BayyJUu23VN4ePr/u9TXbqbqUWtB7hxP2S3ergNUqU/+GiEa8t/J+rhdUpO2H
Ud0TxcDinny/+Tyw3kw116vCbdsOVOjDkv7roTH3Ja2F2pN+754/v86/X6U+YnP92PQwx5WWHto6
pyTiFkzxNitQuKhOORkHllOT8jEUa9jOYkn/9dDd/tHZXhBFfX7xybp9B2PMlxSRLm+g20/BMkSn
hr59PmkKyE+DuSebMPORRRRXts+6cy+j3OU26bIesnTapK7TESjjpUqK5d1HyBOWfs093bC/y31c
WK2R7Mb44ReEYT9wyQXYau2e2J8L8TBFoGVqD44a6YKj1QfJSeMMICj7YOH0nBdsVHXpJGtlvKI6
/6rabouzNtHKCjDeWD0hAN9ppcflHtkN8lohflfaK2quEdVcAT7Q8d6Vk99Zld0kK9U6MZibn7Sg
Tsu9OXlcxy1udVZxzUOjsUutiOQ5bx0Rph1NA8S3DDmOl2pmW8XAxN5zUsEDmyy2umlRefkr/QVJ
zARtvGK3taK8Xf6ipFsvq0NVqtXvEFNhMVbcLwn1bhTBpQ5vQXEbl7MZQAyWycT33PWx6vm2KC16
ppT9vbVrhPeMW51UUyeChr21zvZtX63fN1Fcs/j0E8JHrmdqH/iFmbzeEjEW4G9wYDIcgizkhC9+
aM373LpH5EwCPXFDw2V6Q7CKWkv6DcmDXzmpVyGeBTAp7t1uutSVfPc7eU9GHXqYnvYMrz5sx3kk
0pZt16xZX8YW1O1Ksdxu2tfe6t60tT9O3nLrMjt5MpA3BjbijsOBEvoh/RudynWTJm276WsJLQCy
s2C2od2Y2MbHanGqusJ0477bzUu+vVfLNr0xyWL7t5Fcf6yh32y3trN5hhpEACiJVg6iGdQ+xh67
xvpNOh7l3sgAahE/WNg0P4VcP3Df60SfFT+XwyUv4dD8m6iD5AvoxOj9u5884V+ReMZe4yb+YkKg
tvpTLs3fspWv6HkDTbKxz7MnnG4q2lfmnr6B7MNnAMJYAp3PXp4m+Lt1iyaIWDfO4Kpnp5qJx247
Z/ouIucm97F6tz6xIa7CKZ+KE9DyP1YtiHqgIGe3cJuugUgeNTSUZh0e40pnpyNrMHo0zXY1shb2
v9Ah7IHaaTEXaoRyxoMwf9/2yiaHe8cTwoSRVQhHSQH0X2EVYsoxo7f02Iao4oucOiz3LvoxWNs9
otri2hpP0wtKjCGo4S9Qgn8clrckYsAf2q4AogVCh73f7i2rrmLHhJk33XNp8e4i8aVSLWHNjvNh
tyU2jfWFBOeDkm1/143WRmy3fM+0tYGzrTf09rzN5qpgclFR+PT4VYrug3QhhA8baQx5gUBr0Rnb
0DHO0C0mEKsISYFnG+NtCdVmb4fiJ80cr08Ml4A9wynuubiC2yqjQUKC4FGBFGxR8kG0T5oSBC50
5erFfhpaglcs9+aw4OlmFmOl+uj9QEquQ9mSeIgz53EwB5QaVSbDlVGfElp+HStC9TwtzQZnCAwV
THlZoEFEM2Fk+jfYIN8ZbHdBlrPD3obL4GHn5d4adz1cR8UvOy0C5wStXSEGIyqInFg5ewGpltDS
zOmtYLFCa/Jb0/hvdlNVyV1zAk4vDDOWSLxG++XY7RG4Uv9rQr+1HbvxjnD7SArTr5HntG9i2+CU
1ChhdxKWY9f2RdJmgFWVZP7scxumniaMlkE30vV2eNy1oOlUSqzQl63G4qqf5zGee9552TBiYehn
VFaa+NHN/Zdub6LaXRZkt1ab5N54Hh3MLgA+ZVQqSNkHN3azyau4y73YyjlOy407OCkPibeoO9Ny
CKPzzaAqaW5MsmOChtEkzeVD0bw7ktxAMY3v5lFlKcETyejnC/PZ8njfpIemLDOZrB3OZTLFQ68s
RrRmMqBfPDdGeWeX/ns9AA5eMCuejGLBd5+3J6XKe1nnBk1XG5CcHruF+plr83GqMkTOjRRvFJ5f
9cLSGGPtJ9fn/O+LKZbLIgPU6fdlOc2x7n9dM1WF8CVJYNi39yKDMabcVCfWFhGvb5xc5b5uthEf
Sj/Z4NUCvCVIMqUz0Cr3P/pGfh3ZHEDirwO06T8w5Zr0tcbLvB84JU3A22M2hS1ZP3dSXx/ntvnD
MNCWAnDx0aXSZi7G3hJzU5+VYPn42ucffD4QfNGlbeN1aZU378w1AbsdVCmfD2iUBgqgtPXagrGY
IjmzFDaea2Qa/vRCgsJ2QjE6jVtKOM96Ej01w+dDplOufH6kiKfRQ3AVWTJnRjQgwx79oBxMViur
Jq8qs/MTBu8QQ8VlLfU8LplJsqazs4j1J2HvrPxyuz9S1573My6o+7bh4MFT9VjsHON+heM47LaJ
TOnGvtTw/Knwyx3V1DZyex1MXBvUrxySMxUKRSyBG4FZzf3l8+vj0Zindpto6r3nkfF9fKC63Mr6
BUCbSHSr9VNL+BTWMtyxO6WDuTIpxEvH8KetLq5HISRmrBHN4mz4G7AHm7o+xEpvyCI8vOZ6GGt7
tfONiQjtVa5KbFQbShxAND3KWMFuRphzFds5Zae4PXx+9PmwVQ0t1eeH3Zr3KalQhV5j+GcwBNHH
YD9s/BlWG9uvx7Xd2BRwyihXUgXn37leEeijiZFQ+HlKPz+l1RsCpI3nSW3MP24vGUEP/3y1XHls
JwCsd+PujhEgH+0/2DuvLUmRbNv+yv0BaoBhgPF43XHtHjJFZLwwMlKgtebr74Ssqsiu0X17nPfz
kCSuCXeE2d5rzbWda0x6ynEmCvZRsnWZ/G2j5aNQWVM7x60783XEwfCoZ5GGFcPOjrFv7bKJYeD7
wswZKjaIjvB4LavrIxOGfF8wX0gIvL6EbTDTKInu8Jl9SZZ9ctLHat4mUX3T8sHZ/3Zfaze3HvcV
ByozP3tuA5TIaIqXvdtYXrqu0Y9uT13+aYht88yZ0zxnUKoZeG+0Rdog3aj8tTCWKcI8yyTdhOAi
iNulNrPMIlxE8Yh6WVsXVjxiCBiKEk12E11Ej+Erp04dxaiWTOp5Z418Jr8JzpFbU8szR2crykpR
bV6G9bJFhyWcmn1sGeqvC4d8w70InLtsmda1kfpRTFRJuayfHFrznRkyDGcIl0fsO8UyDMcz5jBt
GSkbLJoOGnYgXsemLc4AfBxgHpO9EXnOnOfvhat0yLABU9g8TNMN32u2myPtp+zZcbQ4ZCqzLNy/
18wKzbbpsI9abaj2Y4RI2vTbXwISu6t2aWKXR28KUbaRzKOLY0vOQr/MEbNltuhaeNjxkgRYu/lJ
AszkZ5R6qDma2rE9Rfuaykc70MRnSF6SrEy3GpNUZRqXlhYQBcps1A6zZWXnIJ6pp7rlMXQIk0DD
XfSHbpLHrok4d5X+k++6+X79nCHLoDAO1nLKaxpfEogwPAJgp53jdIzV/YLCr2zZ2F4elQBttE6E
NMvZ9Unx0vQcYeaya+iRxbjVBfwRKzM/Lxf4c7U8ut6Ued0eTLc9tcskr+cZng/uYDPMqHQ35jIX
dMMq4srRMQNpZjpDIY0n1VMUNrs34BlP8Rw3OBeZheJBLs9pQmQYF0Fuj0FPzbOO+C76ors4mBKJ
xqwxC7FdI6A2PJjLarHslXVj1ke6B9666WH1ggGqPq1bWqQUh7emaOHM8ROCQyWdQFv3Z/BRc+Xu
Az6k0CcTpvNxfcupI13u17uvt3UYsOtn06qqzutCNCMb+n67780GIMz8qHXJaxiYB3sI1aHpURFT
SWXvYg8x5i0J1UfyuDm5LPfV0q42Dl0Ib/2LpdPlKU0mvodYa15mzNhePI7EB/F1hNccMc7ZSTv7
3Da4YofE/HVsrpvYTwTI2ROqabQgjC0z9YZJ5iNBjhR0qik4EIJ2v97yp+g71rl+5xDCe/ZpHy52
OjSTTs+hsmzWerysN9fFvDwwdGHn9S4193XLx0kjsc8UV7ex7gJJjFbFrxs71vKroDAuTfxMTAL7
oTv1WZacbZNDHpf2lgr6C1cwbRPbWXook/pRS/dpVT6bnTKPbtLdGTkuXSdAusycxhuptWxat771
kf7ACIJiJGcuQfAujlN82FEVTBvM8t2BdGOOQe0M84Pqddl/K6lrbgo3e1KleIlb+wvRE3dVabge
M0p5ALgn+bataxrP86GMYy7nensmc/zSOOUXqzPpd1j6k2YRBp45qHIIJdY3TfYauKCRul5AGSnJ
Vwl9Oq5UFntTAeGIiMmZLmbl34qU6aSwBjhQ3V08pK9Fk3KelTdATDl4+eIb5fjmqadW2acjPWvk
kamvH1vGYzjv2i2jwpNTaa3nKN336tS+UaZ/UDGqZefRwFC2K2UycXGP7seUkXFUtvlOTXJnCibG
DFIZqLTDCRzUN47ImRQMBmUiQsEt9GZkDiHg+DTIH+gWYLupLHszmPlpyqvurdAfLMeX30K/nmhN
LC0eHJxdnwWeGvRPgdTuXQoXu9hIMLIM7U8DA5dRhVAhK5yjDWx/ILScKSg6d8d4QbbltX4YbLT4
y1nEJS1lRgTMajIG4lRNJ2QInNem1rg30lnbu2GO5jtz9F+Muf/Vev4XWoUBper/J/X8v+nXt68Z
MLZf7IsFcPHrJX8JPeUfNFMl3Vsl/uJR/AmqUOoPCbLPdAwlbIMlWss/URWmhazTsRwurYx5wFwA
zPhL8an/IYQ0Xdei3mzppmv8TxSfxj+QOlgabQU9xhA61l3dXLbhdyoc3n4hGxOCb5u1DCUUHhBz
di8Q9otjGexpmqO2rwIdjUKGQzh16Ef0BCP89p39G5zvv90Mh7oywlcTxqP4x2bMRkMm6Ez6RlUW
5WZKhbq0fvfmNPp3N2+9oIo5aTWQ2rsE30qrozUKBd2l/7IZC531d7gM34ZrGKYpEXCBlrEWuutv
TCRsC3Hj9nQmaC+Xnp8SiTwZ1Ik0f2v2zmkYipfE9h/syH1JJzzyIfqs0sjEZs5z7dCYPVCpiFSE
/7JZUi5Mqn/dMMd0UaDqhlSG6ejLz/jbho1JQ5PCqf2js6BsMr0rGGlX9wYQrWvmWLAIRzl6RRhq
53qmtOfgS/fGWEgMQ4uroO/tYmfZ0j5Auzr3uPOvxpjWV8chK45k3IZQC9rtGfnyQl6nvxcpqhMP
GDeojUlNuxwuMjLYcLyfq2g6R9r02a+y8jL6mOfMCKJfMDF6sgv9h1YpWrePVvBUWajamb8eJptK
qzYP2ikw8p+uryifLn6Dyo8p/zdH+j/Qt9MG06UZouxLWgJEG667DCRnGn/82flNj+dnIln9vTZ9
8yG/mRDD9pianQCO3tAyHcQglUz9JUhOhiJ0qO/JXIOxX2nVnRN/hwf7IOMhxKmCyZ3qxBJfmhIx
IYYPftCTVd919q5xL7qGVUiInGQVae8NF1Gf5RyVDTIfGRYFojAnHqRhPDNh7hOOV/jpSYXGMV2A
dAkRG5WenRgzkaQTuj/a5QfJQ5LDo8+ZZU+HscXRMgfY6u048CBUwItsJFNNRBpRqw5DDy2wmqIf
OZLDDfK7Ha68n04+PxSQ1SvT3C4F4s3YV4/xc55Wb4NDyFHTk2lMDdDDEtgCPpw2cwnLbOxdrwms
CVlK2W6dur8GGSmxWojftpunjSbl3qwFhcb6SD4h/TnXejZMVCjCiE890GTqkjWN4XDyrGz4CId0
Rp1ZdVSXgvRcjtWbbeh7H5XE7LySdKvtS8sE+BL6n92R4ldpUCLUTP2xHds7QmJ+GDQeN22G+LfO
ZmfbmOOw0dEbernzxSifIyMbN24+Rfex/hb0pblNLK7ohMuGuGIyfaSomaALLhIoB3gtm4ZySJ4R
oBIDItszsd5mfj7euslo9irozAeZ5UwFCNAw1BQexrrGeZPZ36ZgcVLGBtz4afhJe0wCrppwKnfI
HAGPg7hBGnMwUtzGZhQ4mHdK64ZH8GphdSI4obE4BYj66KbmuehMBOyIUAmJZyE1x1rUR6yiuf19
kbWh5VVxVG7WBzSrepsiCuTZ0oEpx/CeoBRrXy+NkfUuBA0ipfzH7XXRdvlHwxXpb09Z70+W16+v
eH/tet/7zXWtBrpIzIX1ax5E9Zf+4DDKz4FP0so6N+qWqde6JsXs7OSUfhZhTme+Xao+QySL5vL+
RINSw6ZYZmfrw+sCuTG58OsquwztAr5Scus0A1bNMvv6deev5fosejdqMw+m/PUimmQ5BYi/FrPN
WJcC9/LS37Zk0vXw6E/Grm1otUryWn9t4fu2qUBjhPTrc9Z7p3Xj17d31g1bVynms7mcQhAYIdYC
C6BTjXV/dCY5omhIEMwGxtuQUGUTkoMnsNqJcnp1acOAGVLsPzRU2odB93fMXb16rKmEjf2HSDbf
s+6+p5T3CXXCNc9swo3z/pHR/ydmdD9bZnxlWuDLtCjV+aRF7NKpy8CnNEtBfdRPGif2jREE6g6G
P2X94ElqtthZEQKY3omfYtNnZmDe+4nuHgE7PIpAuYc+717T1N05XUjBvKmlF7oprS6s3AdDybsw
n/xrnr8aurqNpUq8NoYQwPl72Phu+QOnMu14uz7mJmZMX9TjNrLI0gt149nN9ehQ9OWdNvrheQ5T
VPPT/IEAsIOvNd8ah65bRBu4zoEBZFaRcHquHnG549n0GxBBoUROYJZ49+kBebqD7z/CL+hRb/cw
qJBLHYE3GpBeNqGrw9yj1J+MzbaOJrUjfVhw+p3vNQSBFcfvl6q7t8OuQPpjzvv2e+IE9tWO7NIj
Yzv2RDh2O9yAXLQQWXQ2wLtaBXvVdN2+2hSj3u4zZKloXKPJS4rx40QYJpUmUe97TUlUXpdmDK0H
Zw6Og5h8T0jgHFH3vR6yH3Ke33q9/mhpdf6k9Q7ods1lSsalLhii8j5PdWb1VF22Or2Zi/zJeM/d
+IsIrYUu2If0DNCAfm1GFA9OjR/TdKICHQvXUb0WlzBBNOzq57HhCKutZNu3AZLr2eBKigExw6+D
agj+rE87MH1Q+lJCJD4eJEP4Myr6c1YZF6uuvhuqxEZDkbzE2z2GLxGiXU84cchsqTtnDpX7gZBL
u/sKYlFcDIXOISL14gi95NlA0XvoJWpGI6KcZNhvIqt+2OMotmVUVbuJ0NCt5qatV5QXwx5vqUJV
T+X1biY0fjNbKG0FttSBWtlWB03i6uwBojL3jWOejNg6Tpa4kh12YIhx1GcdzqgT39sinPZ6wHhT
kk17FHRehCAsph93wRTSicOI91Awmjn144+ZCg9OkmDexzgPYBO+RoWObBf8/yYIH+nHfOMQP/WW
/RgRt7VzSus61xnthfyj34LTCosaR/xd0T8pae3U2D5lPlAUrRZfa2DhsDmynVYqdOoqRHOL5lhX
Cfp8VHQUlGM0d/wSxQXSEagsfwv5SQENEuk1qoMHPXQ49uan3jafpqx/GXxTbR2awJcQDoPWBxT7
7AdGfqeEfCy4RsURigq1v2B8qg2Z7e2q45I7mz9dhV40EJexMMGUgEDf9eRFqkx/ZRJJZcwtv8kc
p8Dg0HrJloQ9jONek0TPgyuCjUvVxesOuXOzTXoxcUPmF9LKTTcCnQjoj4yoTYCQZOpBOdUDvqiI
tobcMHD6goLiBlL0U51wanLhq5G2W6m+5Kw9PYwRRYVgUmR6NjvL6D+QTg8HNQolp8mUSD8NBZuv
OLuEKArDoEMTQ1srrifc+oXAo9F/jum4b1WArs8kB6sPATuh2MLLUWwqM7raNonxWL+oyxyhx13p
4yCv0XR4PCZlqb671POTmEPYLIL2KUDK19JMYNZLg64uqolBmh+c+aIibJKRH950Pf0wxfYPNepf
Jxgpmv9RC+1zIus7iyFtGBfPMMDgwsXTlVCS7/mQfS5KhAyoU93LBETZs4kf9czATe+cNEW3lU/0
ltLKNpHE0r1ZH1nv+/WwkaIiCuxplxTlh4qLzDHtxcv6LL/M6l3ZjejluPzfIdPoDlj/lkaNIkqK
YJo9sJD8bs5dGluj3JBPMoEgtuira5RVqhRJow2yzJuxTkd1ydEIwdVzKjqmekUIm4RB7Cv9p3Mk
Ymq60i5zaIjmT7XE61M2zs1shXMbDEZ6UIjHPaAz6iPwcRabtwdRbLwZ2ofIcfgLly2RGPp2duNn
nFUdvr5eBzoPSWmowRqUHcgdPfoZtHN+j4aFxVjHlML6r0MIAEeg6eGHh6ecqNG/dcDJbz2/98z/
CLr4q9vs5pbih3CHEBLU+KrByYbXtmGK5F/jdlSnTC8eYLwhls7lLbcS5M1zB2wqwZZmlj81zb5P
HHM8U+O/HyBJc9FrzTsD1YTjp+ntTY9JPhTITfXCPpGd2Z2pH5PQYzR3wag/otzST07WZNdyyrxQ
aQ2vxWgcLj9imWXxHvQY9DgBh2HCjkd/qve3pdWfptrZwQksEK3YuKUq99RWJXXwZsjvqFcP5Gfe
0Y6ujsZUvUVFcDal317ceEjOZGk++d0w3UlS4c+GU52DLPkZ2myjmxxMyqM7Bb5sC+6JaDIrQcs4
LUNw6zPGbjrI9NwNUXlF63xRFr9KWo8lc7+pvxO1fuoTNCZROZ1Dld+nCYR6nCVEn1q5781zZXHt
13aVMU1e1hTVxZ3CU96qgSYqC1cMP8BSyH1GwTq350+pS5HLOsaE6Xp2y8hFOsm01X0fAqQZvbnB
OBwpnSVX+hZeRkn25Iv5O155gjjfbIDxi6rpXd+kFc7CPFzubDoDMd76kBl0iosUMzraDIi8+UKW
tTi0qSa/317vlGVNg2xdDdfHmcj/+fx/e2cjXS/BZ7XJuwJ/SMi3bTdTdV7XIkEL7D/eXJ9SL69Y
195fu77s/ea69v5WCtsSUCdc4us7r2/A+dvSWrXYUuuzRn/0vK69L/7jfQqeOoPGf/O6ihN/RNgE
ZtsZ2cLyjHXhiJiq7PvtrMqaX4/8eq/3j4qE+9czJWINv5cnhD2tjjpwfflvjweyc43dem+ibAwS
7++/vl/Xda+1msSOoRJwsmL5zISEUQwLy2qKIisNxMd0RmYq/Pg+1HLwOugoPttWdmiLwLgftMaF
wDVhlGSKd4oDdMU52n4q3sr3Kpi2wOCyhzAOHqMR8Ws9s1d3aYf0AeRdjR3iNnUOLKA2I4hUEcSl
sobgGHh7+EW4iSYxvUUaTRgNRtN+KAd5NRrzE6Fq8jCbTKVTCzmATAfE2bbdHTEoGyeFkfrqkAg7
6/WzM22GUMZUfOv0irsxvZYh4ACdbD7CQ2yARg1eoVq/jx0X7fNsTfV1YvPAqwuSk1249zOIqv78
kYn4fO1zbb6ua4rC714rqBavN43l0dxU54bBw6mpsEGs9wezMV9Ne0LYaMAezM1DVbIls/Ulymzc
DlEBLm1iTtAkerUpTd9T7WygWiKZ1LTFucfwdW2XhUHtookD6xRXFQGRg7S99E5q2k0wUzkHeWVe
RPCAjGPkO+INmc5zeZmL8crZdLxixflQCcvhvMwz6kAbrok2AFTDSb5rUps6kEM0lqNSKgxj9MkR
dXmbUWkzdqPP58r8Wwgolgx7vB0uubUqlJds1q2L1rdHv2JSOKfotgoXVCsqqK9+hQiwjaMXrDPR
YRXWrLiddW1dmMOkX11Lx+yJP2cTW9Ge2g8YqPraz4kovPVZ5UQ7kMoMmgmgRJcqy+0L7chjXivH
mwznm8t0/upYdX2mE73Tllvdsqcwv6BOKWn0v98XOpRWxgbN9vBUEsMJ4D2T13XHWtdUD7MxtgS+
bkPQ/hDtFcAM/bRsNq/u0JoHsqI/z67EChwQymYZV2d5aH0cKbxJAu2xDrGRhYI/JRoGdPMYkKyS
GSWa+wt5nSh4LRzGIwfJlcAa7bqupYFSTMCifOdm5S3Krk6LNylC/I/Wy9JyACbV55k2WG0P805U
A0FjCVZfW6TJldbulxokqAQ2t94baFMNTy+jwlOo+Or8/cz16evCUZfY7j5QjwYcuAgpzD4jLBTO
GqNpVFAhzCtQSXyHiOBn0rlZGEDkicg1ECU0JRNBK75AJPlzoUUB4rj19q9VTcN/xqw933Ta/Gl9
oFteUsRd9y9PXB9a3219fL3p4BxFDYck4h8PvH/q+uT3m25bAcPvGPK+3/f+oaXZZOep+2zGajFW
hlHy26aXgc0UQKIYfN++901537xq3fK0p3Lm0wvYro9g/bq6MtYP7897/9j3TfnH1q5P+cdmrE9e
n9e30bcUUxE2+YwIUzpwI6BVzSqT56Rzrmqgjbl05j2UdvlDQcH5aJbmS5FK7S6uRQ47jfIko/Ro
m6jQurkAUAenme98YGqmPn7TgcpuUWpxNNRW54FiR3afCuic3fwQWDP4pwCiYEsMfPy5cfQDjBQT
EXnyTTDO3RG663KSYqYrC7xkJkenDKjHlsQ8LHPL8FXlh6gALafmBu7JMALVjYR+yFr6xbYwDrJT
X/x80m/E876EzGsOVDeYjpojzVV8cyRDzVgVG4aDlhtDHDMegnnC+OjnrzCR1ec+/Fq24R4CjXGP
mDOr+/qo1Thse86zbYsbaWLytJ1VX++SPPkSojxkVgQ0W2Lp3wyd+a2TzTd63/K0VDp2fYxAsh3j
u1b2XxpfPSD3t/eahK6aNJfY+Mw8zbqkU4qkKLR2nM/9nV8YlFTVokVVwxZovfvsW2gWi3jiTJQp
GgBjBRUyuDDuh9ln43j0MWhXrnyzyoXJqg+nnEPwCWisRQUdGlYb1EhD9cLyyqG5H2vuQj04UA0G
/yubCGannWxFo78NVfPa6oAO5cTEYpbmPipf5tgKnrMmOSyBXXt2ktswcPkvZPzQVyLaO/V4r/X+
XT9R0OFQluf0OI8yYQqG7aa160fdbXeEQ5e7rtfyo5/6w8UCfjNE9xpCnUOs++fClfZ1VKDdikKE
FKC78q59jX1bXQf8Ax9aNzq3lC9PRR9L4Ek05il+WftQM+KtURb2PRJ7crIziX66mfd9X1pPRhzs
kWLYm76wb4M2wOvChRuXmXlO83z0Uj8klzYafog8QBWWB+aOcfZ0HNuhw5Y1IRp2aYH7GSo67HzN
prdAijMgKXZ+CJiWKfFOz3Rsb45m7Ml7rzbUyLTHcgpJFKfFb+cZVY4O1bTVleJYTPFPGSqibWTh
QvUE2qAbJkW+4UBcZrd3tX7Yh6lm7bp0eGPWBybOnvEaWfSBM3XCudT+asv9b9P3vzR9BdIHOmz/
GfBzV5Ao8H+2X+sijfJ/af7++dK/YgqsP6QlbEcq23KEgPXzN+lHyT9MQYSJTkvPlkA6fuv+2n+A
3zFIOKX9K3gZr/qr+2v+wVMZetCgpBmIEup/0v01qY79s7Fo0Ouk2QmFCFMayJ9/bSw6yVhldYrh
MFpGufZYfrTU5B/wOO5yxIqPsemEj0E84F4x0gMDRcMzOe0+kd2KajubO8r45TYZcvupJMAWCAVh
YREEuit5aMxzZ2k99MzYg7J/sLtgHwR5/Fxotdqk0ZARZVWWn8365iIbTyJ9fsWtlXs56ss70ebl
JZlzRFsxY+82MpzHyp1hjFt+9uwknZcEGHKh/JhPSmjTvhWGuFhF5F7svu32RkXvRoQwwkqIHBtI
ROO31tVuoTI0ttxOL6Q3Lycjrnm9MQ0vek2JA7DWlwiTgla11o6xc3ugSVR8niYCUip0WCczRUiF
gerjSJFmE2pTeeuwxX9sMmgoBeBXr1SlvcEbGn7MA4TnVnpIszmjhFzcTfPj5Ify1Kvqq+u4uRfj
AzeqEdh0ZKlrTOLsoQZvwUCuLFrjzoT75ULewzgcetWc9cSsXXuVTJcGb4jPl/VJb2u0wLZ5it35
Q0Gjc6dZ0ChtW/7QBvqfBR+nN+Rh0WGEU5jSx6goG4ZleMzn4akjzXrniOeBlOUooMyY6zTMMDAX
B624xk3nftIvMSdpi+Tqbnzxh2zYZ2Pa76YsHrZT3RVHWOFD0O9RNS4MUGj0Y288yLF/yuveuEMB
PwJfS1Hb8icI+6qp1NqUSbVrAWZsIcFlx6lVKK4c+EedrONPPhw5Gc35g6awPNDTQYsgv3McVcck
zuTRweB+TypE6oGB+NBQtSOyG32iCpt7JTJBWrJfntyyd6mYi/FQipZYU36cfeuGB6lP/d529fqU
jpW2DeJEgx85YRQAfXVskwJjELGtmLe1nwXXvVLTibkNKvNR185Bj/3TELl7tUClnEbedNG2QiPU
bYo4osPmH1Xpwt3T9pofu4fWVnSUUIE9mGWuKL8Souib6WuN+/RaLgtnbi9+spQ08w7+JRFvl4RJ
o9sgOcUyfXbcpzl1xE1Fo8AKYWUU+iUMJRk/c93cR+xZZ4ImlTfE01lJH2uSqWHzUfbjaGKUM0J8
paiMwShkIEjYjHTn6hE0vqqhpQsT/CEOMhIONQcgeK/z80Pt1orI8ZDewaMppk/5JDSkbH66xXNf
LUJ2ftMBOKMfzweRmcWGUO6egmG5ww/RbT4MY95dGE68ofxMT3VFicUCPAEsJSU/rVYLO/MwO/Sz
pvkJ+valqkqH+neG9chY/vxJAPMyi/o4amRytFK1B/jb7q6kN4Q/0JZeY5TJbuoTdcEYipxe1g9u
IZ7tICEB2DRJA1KfQs0vLukQek0DfaK3g+IlKxDO15iNmUBbN46dz1aLMXduQNeioXqcRzGdUOew
c0dQD2nI7U2aGFzzC+qVnW9DlkxKL45DB1pjT0t6ShVikYQDTXKaqIvS9oZ0FHcmDJNbbIYEO+Sv
UiKJL1QRY/0gM+Mj3ZJdK6PuVojY2Ex1rU4LtUzTzZbaHJ0oyyU1Y8whzktgFkahb5th7M/YZF6U
2zIwo/bPNBaLn+9DoJY+VQ2t+BLhVJ90BzuSWd6whOV3tjuOTyUdddA8ZUhC8LwQMkKAqQoIFbh8
eys1WpStU4tHmej3ZKbn92pwoFQl2rYuFuw7Nfc7IrQ2maqcN/r0u6qwTkEZfwoGkLcqK9Uu9xh/
xSQQYsDqjCQ69Y7T4FGD8pjWUYQXP4xg/GjxMS61NysuhufYF/dFau1laHY3GxUVcAcUzlyHiqtd
A1ZmDqUz7X40fuhOKO5L9v5dqBNz07gW5GvlaJtg7DuSOmaxDbqaSKJe+khbxVZWzldQrO4n04dn
JGvjXCcLTKX0ST+MCXsa4my82pkm9hPBQKBM4z3CufFhDoHSxdYg7x1T+zjpJuF9dvexcHYgzKWJ
pUt5yCL6vd52P2MIN3vc2fQnmyK8WnnFxUOfo2OWyIlxevKSRsZzEI3ahWBor0/S5EM9fSt7nyhq
oT4SnfNC8+1Slk7szYTTYQLFKCNCwEUCisIuyxyutHNVA8qh8jLBkWdo+Trr+etk80yUoiEsfirM
gZXDZQiokBVRS3+CPR4Di1s/klpnSvN7UITuJ2wR1nHWg4dIkdeGnCp8jqdEILWOnkY9qQ55zb88
1jBamV6GTdszSre/yEaER/LQXvzQIn+eSL9zmeD27wEKHMZZiw+9X4LBq+E626E4NlSnP1B+I/Gx
ycaDTabevTL7o05CE7MCWNlWb1GQqcoWcBJ6FzXbADJAEC0IHay1ocRAg23kbtBQfyaF/Spw1Ru9
LT4SEzMC6jUe5iijciVt6wn7JCaJYW8XRn9ufTAUnSWsA1dqQPCp5npDJX4KqFFZlxifJsKN+9z9
NKXDEwOjr3Me5ttqatydTAAw9C4U5FbvmiueOOIJ1NdQTlh0tOGlbM7wYVzPRqi2JfsIYpg0Lr8u
JM4Un0LFzAzqj7GTVa0f64ZrYte1gjEA7LikJuQnlE324KZLyZDg50q3HpOBtl+qk7IpEjPaU3LD
2o+BhclKro51i0y2NkKssFE87+CkqV0n8AyQqlgfUzDhl1qY8QnerAFIbDrrfqqOHO6b3B++2Sny
2Nm/VKMfwxhS6G2qxHhKUvpCbc/0vAIcN9TuubGG+uyY90En9ae2vSM/MwBDAnYHe/2pTFpSJArt
0o80V6ll0tBtyuaxcf2LywnoChWYGQvI2kNTNzaly/BsV8vspwS7TevrRzVXjArIQdp2w2OVsWeX
QTM+BTp03EazPtQG2KPW1rc5zF68W8FBc4r2msWvqannJ8xc32vdKna56xON1BrYDFV8A7XRbdqm
RrRsJfilJ73AZK5S/8DvDGEwyF6pXaq9oO5XDoHa2onQ76Ilq7Ao6/wYTsBB+KXNnQq+KJdEnU1V
4KAzWy04DXOMTV25Xl8oFBx2x+AxHq4gXiFiD2izm9qScKEqgk56EV5tq/hBKoaPfdqAqbvIkqTM
ocOp+sHUtM8DJq+LrJ7BhRTP8WEdRiR0nihyPcVZbuz1qsJTl3T5S1/tMIkGozaTkJB8c5Avn6Ro
vEqWzk0xLvQActWHcKZz67hfcutJC+VwD9n5qwXK+pDNR11hZ9ZRND6ChNmMbetcFNIouMrGFalM
K9P8kvbTTxP48RVziYNXfeai4EQmGTptsInzLIEUUxLm6KP9M0oYknXcPkD7QW4INI4azANj1uya
8S1u6QDOoNqC9BiaCX1xLcRNaAYG3nr7UyYos2Oy1o9ZYVGCdaDnjL3eXhILz6QJ4kmmRXBEZPhR
Nl10MIX/wdHq6NgCAjpY8XAfMnaD7jmf8rLzIedzzLdskS20D/haSIitX5wK+73yyh5pZClz7IDD
o0t+yikpzwbqi6Oe4AxzjUk/W+JcLCPsKrYNj4EM1HhgM0BY+vEpk+WnEJpO0lnlSfUZ185yfkog
PVIlnG5FVGOaHceHAg5XZ0bGqRmledLonyNvJfZKYxBeD0Wz6ymzM2XPv+c5l1xfo4Od5BOt2Qmn
Z9g68q5VPVRy5vEHZl1wiDUTNUeoOVhQ52IbL1eUJuk/Z3UsT+tgiO3d4HhReAXL5ybqUKn6nbif
g3LrD7NL7ZUqe4fC/lCLknwTyNiREcX7KkwfcQnHNx4/p7YyYEsW4F0SkSHrmesd4E1zkwMC2a6D
ssEZRjoYSE18G/Rd2cYoIofsNS7ahROVp9eqi6tTn+u552gLRx2edM6caOc6U0nFrpp2cG7NYzdi
lbX7BNxUwEeNqfVcmwpfbwF8WudqubMmfye2RjE8me5k3FFKREDKg1GvQjaLlkdWogvxCaNxrewp
cKklotU7k1bVnooASc/UwxFDRUpF1coBy4oqZVTpnjSTgW8XMabWanOroqw44syfgFDK6BCagnaL
uuXuYhgCnucBZMEIAHTn/zF2Zstta+fWfSJUoVkAFm7ZgqQoUlSvG5Rt2ejbhf7pzwD3/yc5SSo5
F2HZO7ItUuRq5jfnmGX31ZucsGzuAStM2OAHxj+urOQGJFgKBi39BZOXD6RVMUiuKj4qaaSRZIF6
GipQccPcxHvPg1/Pdt+vay0/Zl5/MEPGtuBkzMeyMqhtKOso8C2NYhV2zHpDivUjSSnECZTEDLos
A/zoGJe8JQ6UIdB99oaesoZRMiHtiMxrWw6D72AP2Zh0H3tDUbwYVfEBAeOI9QcmGwdGEBas9ZAO
opMYx+dcd/p92epynwUW8ACOK+3IhUXH6uuTNXmZFRPcOG1KMu54VztvpPDsuXJURxptZhVNOwY3
kGk4TQfN3tW0fp8l07sHef8xaKk0ocR42HjL27JhtAEjAhNSmp6rqXqPQf3z9is6EOtWfKqK6VPl
PbY7AT8W/DqJYwW5apgDfqCUq3V461c9I51N2s0w4aRzXnxERxtWAz/xklg/7tmjGEk1mqI+GLX9
bcim345AetdlyKCpiGlvGsNgYF9VICR7LKOh2twv3LGcCB23+fME13iN4/ZPyfkFbTZKqHDvf01I
4Bs8dCu7FvKh5fK5jpTgyeW19Dts4A/wwjjY4kxeDZNGj0ft6psqxUyUptDXywjj8WRS5BA10lcK
M70wPMAZrk5fQmVysDMc+rHi8qwJi3AppxUR0xRjMFmIVsr+FdPCFuh1ucXPQo9L0Da+s/cMRf3U
kjBuWbd3gah/OPb0S830T1ixP6vRO1c9vSxlUXjnOtAOFQ5yn4IHnD/YIW6GCS/VJcR5mirFtbxl
Ea6wMhfIxucx6L+4ufIFWR8cZ9m+S7d3DsBM22tTXgsESXbx9hKwH+0FUs6mrnhdEK32nbWh9M17
mAcoOPAg4OeTXt7pTWps9HD0NrGaf8tkxgpdj4RbKi5hySQfMlMzXqA0Wg+xnLN97Fb1GqsEvjmj
uBGmOVi22V6yTOI4asNo7+BW9BjfktJ/HBezujm42SFG+K3XboGL0nCVXJEFXtBpbH6g2ON9HiTx
XhO4tFIFzHeyCwOoYbXTvHHT5lHwFhlq3+lVugsT2BqGxWkHpDAhW6arHrG6tEofuRG0e0DQgG2y
UN9Sbk+5xQT11CFeQRyMLXBsTFL9XvLqNO34QD3n2E+pP0/Ndcrb6UQCGfRNoF6cCRyKhRubSeeZ
e8c+oeXl2o76rYK4hZ7zlo4cunRHOocOLBJnopxFNTKyjQfH6h0+bmVAC2C7nPd1YHfbUkF4iBsT
CjHXzLyIIGDN8snIlXEt5Ve/gGZhkV2JLOwM1Xrbcs7tjcZ2cCAUsW46cRJzoflTAe06N51xl1aI
VK6AXGEM8WEyzh3X4TN1IR9Zq6m3WhJa7YufrabFzyKLP4Kkz0+YiL/uO1bCZDJQhbulhqHYlbP2
2iPEzIbTPEcQBG2rsc6pOeurqIMDxyJnHlhWOLI/WWGbvUWWFW1oEBksj+cGR7UCc7XP4968UP8B
qk0F4b7kTd7uBh1DiFMqX5LvANRABqGh68vTeFOzVz+ay7MFvc3YjCnVAZ8NGUysG8xi9u7IeS8c
jMkntA06JOQ4R94ErckI/zizO10zQOW6panbyBHQBMePYP+Z0LUg2wTtyEoxk44Z2pQoT/TO/ElE
o59tpjZ2HjGzQuI9JAa5OW80ETGUDktqKzxMLTVUVuUkVG3Ve+pxqE6J5/QUj/R6UjvQ7sKxds+U
RpOLkd1z6Q18/02KiSdvfNu0in0feQEiYlIySo3iM9YEc1+RbMCHN06ELoT4Ce9hVYtDZQ/qw8BC
IQxUTWgk80XkY0RaIeCIv4SCCZ+d9fIb3+N+HGu8zaqVm0j3mGUtuQr0Gbq+kAJCdreryo2bPqdw
eDpuM5xshmv9heezpAarqTcNuVcqr8qHPNfsWxRFm0Tp71HfWl+h9hHA5TjFln30qGw7gF4JT4nM
oC55w8VR4oCQC5SQykc/i1nn2cW1jcZ8l2Im/UlLiLxXsUvUxugPSTag5pIhfC7obvLmAsKgDSig
D3jPAs0hkjuomx03iJmSwVRSRO52TphZlgJqsasXbyp9Gh2wAYkNJ8iKyORqbnERyxSmG17iMHUv
gsZ7NPQHj33ZNIbAtxV0QgW/jMM3Q6XZgcPW5yMFnVIG6I1QKvPC5R9JwM2MAf130PZozQxDzY81
ztYFZXk7Wj6gVvZDsDJbFe6oazRWd8Wip+YFvI2b77W4ZHCVAbvrQy3f1U2T7qq49PYuH/W5RCt3
8+hKYc+ttLiN0xf12I1d/zZ5nJTZnx8HIX/1duk9p4nhPVcChWBEm5DiOjjatDYMzVskZ7i4uQNt
lvI0TQb1c2S3K43D3XkI03eVce1luYzXOTrDE/rIuiR5QcHEmFMdRxA/DOlzgY/hwwrdaAwIjpMx
MUK2cnyWxCfkYH6aqOY0bJEvyNr43XHpdkqbt9r+1QMOWBQO2kp0/Y+TQoAE+m3iA+XkDKHk4Dpp
fSyrGgTbwMGWPsanZCyfSe67e05f4yGbIEuMfXgIoVX6XoQvPupL9RBkmgZdkM7KoDadA2Zcb911
xtEOywYtuFm6oBIGuT31GG7B+Yi9IlloaLC6f/YVYP6hojSnn4zrmMMfkVrxQ2o0/M5puI/Jz7Pj
QGXRWJLNBRzQji5kkMZcpxn7kcNorw7dAdC+++guqLS+WdMTaREiRTZOsxt2XlwH3ng0lgf9e4yR
BvN08s0lPtzG9rOOhLJrg+BLq0dtK0ivJx3YMw73NCU2KK4aX6QViX4EeeJPudTXIDUoAu71CycQ
a3eHf7lK1Gu5xC+U0krfJoPvtGxfLkyllYd6tYoTj5O/0126kFP1SOab7MOEbBRv7x68O3lsZGQt
ednQbhvGn0105VqxaWobdEMuHimhtHd64jwqRsb7Ya6fCChx4QXST89wSDPo8n2mvTPzfG3u2OSR
8Ubx+nvlq9uV50SAhRtrrEa9HH2O1CyuZIGpobWx5+iEwn793VYHjGTY5xPt1n/D0YUc19OS7Cup
XA6RQwrJlkl71QY7an3eyyb7rsoyZi2ignZhlN3JZJad/XHLbt52IVNchGYXnYbQYdTiHE4ndz+M
9S/wxOyiENe09CFpvM85+IhwSxzJxgi/pE0bkw2sxOUhTIlRhNFkbqyFoaBrEgdQPnYbsbxF7g9I
vmC8mL9sNA+3lyAhQTCvfyBm3xxBzAxAJYefbeQ1u9BMn13OQWuOe7RfTstcQpQHoct1WNBfkYVQ
dipCjbuhSG8LdplKrsLe0Ae5coi9ow6C/eD9fpzz/GGSI6YiKJYjIeMCEzKXrNVopsM2Jti+oxPp
Z1hn36WY923lvsxJ9jugZlMvYfLRf1Ws2SUd3iuHCd/c0bDCaGdG+tsdvmcKUO1TP33ZgKdXlbfh
FJjtSa1f1SiNw1QNNFOYBsJNri10DtDPIZGOmljgsS5eqW4Vm07XYS0tASo5XsHWsQWW9rlbQkCO
SGgqV8GpJFa/NpJqJu+V8uYJw7de9OYrddo41VLXt1kE8Iu63Q7cQ7Cbq+mVcJa1uc9IZlU2J6tY
/q3HByOe9EeNuoxPaug2icbpw3YVPYSG/UITgQmJ2gXVVExv5jA64OVp/hulLRhjhHsMbazZ4A7h
JuBKMPRjaAQC+AYqN4rVpK8rxifcZWhtEJEHVijH92HY4DO6MgQni06/sAKH5QGHU7Pjqnn76325
xLgmdEaCec6riPsz3J+X3Pu227cmjm44NwLqD+sfrgdiuGm8DhSecyEDgEuoS/+M+rQRXjttHI3s
IMB/oB4CWuzy/dPOhjs8hVTSlsLyIYGbR40/HGFxQHDkZ+wUrbtsxmsrLjkU3dkPAg1xB7tj4/zi
mOLhbveUMgjc4GfLxA3FkY4COA+a8H5Is/rSFzxhUZz6lAOw8zyq6xyOX8KD7o7zjwvO0H9oRfWu
fsnoEdw0QcLgQcdxSJvAcqk2XxtdPQvXOQJKo26gv1USE5I5biK2hHWAFuR03YZoP9Dc3HtNmwj7
qXyN+NKjSyPNYCWpby+QljGoBn+YtXU+PsKHsg5MNwi8REubjVMs4a6OiVDHiXdGIavrPTmP/ciQ
ee1gilvhMWm5DtYYtVf2VD7JlNpbk0kS4GgTDxsXVn2Vp6CPwhDtLkpR38NbasLI6ApjgSGmGCdX
JjxkTDDECeB4VYxa1xg66DwcQM1aPaNjGhYXSUOH6VGsKGPLt6obv5MFfkIJdNRuZNMgGWgFzz4K
yeNa+aGZ6dlobA/DY0rzXzv4FnGiLgqFbyxrD57akuihOHZ1NaKimZrvatY6JDjoUAzl4z8MV5CB
uSZZ3nceaWrpieDMnJsDl3ykL/SBteYkXCo97xw77gcH4hDQV32hH2KBxtz5Mbbhg2vRl851zLzB
9MlkgitGQtmXPYV8NgI9OTFDoWeixHja5wNB16rOd4CrHvpAYJLMDTS8Tt+HVnmc7Sggt8SxenTp
jSNm9J4bXr+z5PRWLX8sCBUbXs1PR2lPnBA6FObgorP+3Le7+8MddSniBHikLa81oPPRjHh+AZDy
uylcWdlzbdsssQGEjqqMjA0t9lvWupq7ism9EOoOmPd2+W7rgNc9Cmc+2kV+wbVQky/l0Fd2IS0g
/BVeiDW9u1RA7iFa80FPy+mHHCoaOZmjtUXDpXnZpZfv/P6rIfsBThl6qyJERYH7BwNMqseK/G18
sooMwh7m9gqoNWUDp4rjDPKsDNZmofZZ3QA778mvujf2q2HbtPXNKxNBp0E4H229YwhgkNuZc/fs
jca47pP+3XTzH13oEOOjXWytZRx/c1AD3JCtn3eQq012g+XZKhiqSXzxGsfTY1oa8hi4MOoayuCE
aQDAN4Y3m/TrluUcZ2UAaTTyUkDGmQAkX9Vim0kIozZBaNg7AVtXBuo70nrvmBnmn1rY9OKiY44z
/uRl80bA6g6a+mHp2gv0rUu0vFOkFZzC0PFrQ9wUPpy9CwF8XbUpiRPWgLXbT5dOZeOe+NSoOwwn
yTUKq36bepxdTtI8pu14slCETgJO/2Q14mY1ec1EguqC3Bkf+EkCG/SGl7AfLpxsn7itUZWBt5eo
tUNNRlz8sQ0WCO7KGwJr9tqds3fJJ6nuqP+ETHweROW378CRzcOsaLYoBoufXNgXW6H/VlQ7bccy
VmtWumAf94h5QxA8N1wBIR6q5oIiCiiXK4uSfmAW8EKyagQbM+7x37IKLsKc5ZbhLn2pEw0oahQ9
sU4EyIrIGDaTbbA3RkXfSw6g6dAttdoqFXSYuLR6QwXErAlcWnO0fQNcheIulfmhQZEuip1YmxSt
drmtH3SpdkWokAty+RkDFDnoBocYd7r0jEROTSxRE3DcdPFwaUNMABxMsqb7ESTFT50f8cqRE9ly
o6MNu2H+PPT1F/zlL41+d6u1T3pFLZWe/CwMLCzlhCXWktpwAEy4OEYMIEDcrEG+EvPpb6U5HLjx
GOySq8TT+52ILUzjTGs2XgoDJ5hcOuFnC+CrmHyj+9YNzVfUZB2sCi8MOfoCSuY1SXjxaEdp9ga9
3ysQEi8uA1tfTZ2f9oFxHOzfQRkAcRB0LHGXXDdORgNI+achyf/h4RGvVH4wVZR+efvay4Dfc4L0
B1GI3WzZv71KOdtEKZJKVF8GeXAijxvTATYS+4urg0XTyJYnEO50B4FMwJpBXDY3DEDTNYWoeBFH
nVYw4bzxJliLGUEoUnSFdIsxIKQ9ZpnMB15+iYcs9M32pvdYd8iZrqc05oC31EaiOuvhD4sD6zJO
+QWV1dvo/GZIXIrRMS6S22HBDfDRp3qDwTQc+IDnB0gYAxMi+seCaQhRmp6bJgkPWLBgtaW0h1M9
eg1dRdWDSUjX+Ea+t6+yc3OuUmdCA+2mDysqmGLkuo40ICO1i8EF24aDC2og3LNAJb4sK3vNVfoj
7w5Vpn8HDQ1soTUm+9jz8CTpND8EdrEPEIZYrTil6Mkmm8+SfF7guQtvaToRG8PwS7ZCaxoahPF4
+5bANmaKcgMJAmK8pDGptd3WNy33d3+et2OM/tcQWVlNQhjr0gGk6cybcaszQNsFifgymxfLtRoa
XfEoxFBMl/kVzh/cH1tdObTGI3KVNHLRFfWEuULuoBY0DJSxMOTST4XGdpRuER+5QdkwYpnKcI3v
GDq2E2VulJ5oaSFOI51ld6Y0FauJm4UnRy8/XMCsudPB/nXoiqGJnTN1xK3DpGTBYtHQBMMmleY/
vQGQkL58Y/h381U9EfwrAuHHqq4BgZrfEj241k+aPRZbnMMvWUXcd4LSYdUa97s+JdyicUhmmwN4
gn82aqgHoW0+afBhh/WNWx6btJ7VJDXnJcaxyWIqukSGD6hRxtZe6hDyoVjH9EfnCAUbK+5/gnF9
nltCfMj8m6pKDsEFskuOaMrYCN1xDYP6oNNpJcXYHEtFAc6k0/DTFR5OGZOUB1GFhPRnJiy1Gwld
r6ikumlN6FH+RLYutaklcohGUxuVCM3YB0ZxsIHSUt9ipmCgTbKmyvjF6Jdu04qiXZXAh5rN8aon
CS2xN244zdGGa4DHJN4JOX/VsEBWZVC3iF7jhwOsxFPEIyrxMxto45WDS09EzOecKqlPzD/EKlrg
uknmnRgEa/usybeSP7Kjg+3WFGPHSW/EhrT8LWDsxK6GXVMLXE4tXnSkoANtANWTkxfXBAbpkfmN
sxHB9KfUo9G3CudsSY9QcMc4grvqxjLBcci0hCYSRpcUAiU5OlB12PPyrH8IC2msrMVHXPBurepq
2OhayaCZuQX1EOy/CCmrasi3oRZ+NuZT0Rbza5VTlhpvYf+Gq8E0jV2clNVauexFdq6j9boDxTC6
94BvzCK93UC6m81VXzgfBRgCUFcdRpfxOaRXYqfbJlUGCpSjni/vBlLthJzMtU0bezOQBaUG8qVz
jHfJ+IhEB/oKNlEJpobP3GuGD3GHRYNrOu8PTGSWerIiGZ0YU50HjIe03znxzjONk3SC94h+lE3X
urskHOOTI5ojXTuwHlDxW9rMt3kXwkDh/D9rzWamm2uVTzTCjSJKt/iyrnWVXQJ3VDvD4G0jBfQc
bvTars5jOIND9NhU02fyOHbiF0R3BgJV8VotmXy9975iON67CKh7HmU0Ms/GIkPmp2zmalH0sKYX
N1hPlwr0y9BKCNWfWkbxscm+7DEK4zwfv1G9RQ2lRW1KFqJz6jYk/GL5JJJPW9Y+4t13CmOtd317
qpxXUJntUugM2G85Xd8f/vrtUovlTKSw7uA6yCsURsP2/ItZaC3Cwv3hjq/8+2//D/8tR8VYtVw8
Zy+DECH/P7CwT3SQBeOCaaNkcycb+axzJUzLYMJtBF54oewnCRTG+6+iv/3q/tt/99/uX/L3P/Hv
vkSIkctCTERECSNlpakB96omukSEMrahMY9rvWxx5k3BvNEU8kxEo1YRNa9iEN9hFzaXOInBtDup
uxK1PBWSLqzK0YudwI68dvgq0WMzpSJkxVkJD1F1lCbNXOHE2LVrUQuHPnngnbdniaV7cuJMcgce
DVq9akkpEV6ZdHrbaJRTyBz0Q7M3dfEp5P+fInzH+FjW3ewjtgVfX0ZqeGeR/WHNHNelzjLXqcne
OnW7t4U3rEzjB62L3WYC+7kpBlQkI2GVtFyOUCQXdY+cTGB+SpaOQ+BsitH6qszgOoWBu6etiquj
6WvdEgdwjFNA+Y3RMgR1qAfJILTy8lwaL7HQDAll9z2OItOBY7ecKJ1Ae+vyP7ry8ufB+GyN6Tfi
KnU+evAa1sQiUgoaLUWApkzTBDoAvpq5Mcnyy30KM3YXDNzsh7H8nqfkzNmFbVBXb/ih0aVnloJJ
Zo8cF7YkDMFPG266jY0OogIkS+2Gi8ja8KReh8bZc0uP+Qq9WZtm/EshUMDOi+mH9vrcNxv5UmgQ
TNqBxksiYVR0Wf3FotpAdsPzmHNw0O2YE0/uZXh6FhB6GJ5k1Fn7eJ7to2XV9rHvpH0kPPSSaUbH
mZcbHYzQdpGL6HMfJyilTfOYdR08A8+lWqhzYJ6037CrAsbt/IWlsrRjOSYIWU8hCmztts2pHC8m
s+oVi2bXbDM2mk2cpxF12R7VPWP+BKX1OfKkYrxu9pumd4npGaN7dHLyv3LK4V7bhSBkOWF/R06l
T25PJ7rDd4eWnufT3mso3/M8E7SUt9Q5lds2zQdfLHe8vqQKr+pbuMANXgmv5LUwwtw8CXd+56K4
mltSuSHxeb8KmmNVpXi+R8O/P3+juViOi4Qy6o9My1EyJ4ebd/5OoeDVHq1rMuB7i94EtZMnqVc6
tgSEZUTpW5dw3jGRn+5/kWcTOeU5aQOSc+RouxbNoI8ax8e3QWh2Rov1XGJSVCIGAH0gJoNX9qEe
9n4/2XuL+iCGViZT9fKUxlDps8ekSI5l3vHv9mj6E2RLKM+aHRwhO/LG4TyMx5Xbf0qfQtB/NhF3
QUEwP6dZcD1VHN8yYPX0/EjbeG9Hm2YCL/ihKoM2BmffZu7nXGQfY9PjaYS04YIMt4IoYIqddM89
xBIQJBEdKFQN2IzMhCWwPINXUF3wYdSdToMgRbww0D7TqpqY+KNH9YmWboOE/hpJq9kztTK/9dzd
N1Ga3DqMDCudOm+IlvshFfGtiJhsdTPcbOl6Zy3jvM71YesykWI0LZNLntKorAURsV8RUVRGa/FY
xPrey1FdCJyWo6f5XdwwcWw8JKEakrmKLkZncJ35cQ9dFvOPAn/RVLu3ESknZOJYYerYqQkcynKL
GtyyRJnCtyCZPDB3TDYM1F5khs6RdQlYrmXqUFbeTxqnmHBZXbE1ZDYdzeXt19pI9Z7iZQ+LmciV
6k6ReU/fo27pnEip0ISvHxTqMQod5lZV8p5UlbXyhqTYkKaojzBb2MXyKZxZ/ehqsg0H6lqID7hz
ygEpfJsRXlnPk+dxpQGrq+OZYbYz0OsQj0droeXeH7xqRvE30Q3gsZ8Lo6cIgkmEtDAFZfWhyGZC
662pM0aonnqDOrmFvnt/6CoMKrauwSKVwduYjs6K3AE0VRsSttWP30Am3LX0sDqDYDlxZKIEmh0k
JQ9phi8F7QNAxnEU9AjWR6fTu6NYHuayRyJsFyD5wqwyzPgNFhsKiaI4PnHM7mQWy6Wn+TbjtEBc
5c/gAOBitaxpYJEhvch2DWrrTcAigbrBQBuu7yHpm7PE3/RZVUzwKoxmRTC+N8sEu5TUn+hD+o1d
CtSNrPRLr3C/ux3BuzDW3vAr5vTUXTEZt2uwLkDX3FTsBuUods2ROYBOkVgli26DHBedZu0PKUGN
m4Q4OSp2Ll7LSLuYjea3rLYU09owXuBlsKtYH0PHoBh8OaS8QcaXVNQP6OfZHkcGrdWiO+d8941X
lLfAtX+OynoOIax+amV58txh/J1b8dm7DvYcfTY5M+1Zs2MmOBXuZJkAiQnLN4BA62S2B4BbKPgT
kYE5YojqmVX8YXbepzXYzfek3t2oXGeFfg1b4XBbGug+Kaw/gYsZNSlDQLqNTLZBb3I3LDBsWWRR
NkYURmjewe90JoYJtgQIPjbAsJyLM/WEmPqM2XuG78o7uGzklzEc2kpdyUTenDruqDmBOaik3Mm8
fkWjYnCVLWmBfN7hjPthJ1cxxtEL1ABk9NiGHSc7PhmsbG5NY1ZGW5cd4KZsW6vbccquaLTEVJKW
tPfhkasCXeEvVuATnPpG69BaeFb/S7YgdSTz3pcqgoHMyXZlFzdn6tqHAFxbPRnw+WNYgn2EsWuq
KWcTukEoip+jE7nVIZRosOb027My2uWSfZkO4o9ZR4AKsHxzeadfbeCF8jrLvnTSMA4shd1e4LB4
JvPFPZdM02879I1Zq/yZE+7GDefuFEY2iZnOuDY2Vu2xYazoOpQawq6cyqGG9WLN187pon1qRkjA
yG1n6UAIxC6NfVkV57AG1NskS1q20SVremd8KnOOd3Fqukd3GVPcH3LuhMf0fYja6lykSUV/d+xs
ZYW6+tdvEfL3qhX0J3JWmcQ8XGUbfRA4BjUvmfCQv7wlMrA3ltfjp6pJo2ZavcREgNinEYWWUL5Z
78Z0a49ts04DB363qz7u5aGhvbzmFcqNSA3xUKfaq92Z3hYdoNi20R/DdZYtcnpjHES9FuFWCOK4
pW3GwV3AuIkjK5iDKsXkms0wHWzysvgBrGw4xhG8Svk80ATuU2hDf1/ZYZDwxmzdFKTVB+yYhDc4
EpsCLakiNFOyGPtaXsitDLRs/Q85x39DarX1fw0M2uQZgdlapkt48J9IrV0UZBCT48SndYAQz6zM
c9/qx9hsvSderiXcH8NPsgrKMMZm68CFYBdn8j8XhFI4SmFmz2Ad4mhJ3nolOeAuzWVxGms+9pU8
X0sHwuNQWf8vCmVlEQnnxs2oUVc+rIfkOHGExzGQOS8ttY9kPzrjZKX48MlHQ6ql83WLnhT5ZhV8
ZnQpnZVXJwezsy5VMNPc97cHmRfKB/D9Eho1cy3BOanHAafTSzczX4M6UOnGrXO94L+8jOJfSLOG
kJbBvEu4krpwU/zv3OUQEYiYzTb028H9rkCPfHZN0q9TgAE0UmkOCkcff8wf1aTw/LgL3soYrRtu
Rxs7SFYeOpFZN+av6uKKeYdngQCLyIm/IHY/88EljNO5L/qkyCR7zQp/SXgd08ShQxvCauk4vzKj
UUfMwdGTSQwRy0X0lTUZnqJxzt+MeCw2ghg3W1vkrrF/Bo80HR3kOAEFGvGpmeT0hKoP1IniBUCL
eZOC+fl/frtZ/8In5jWyJEdAEzitcN0lv/oP4NvC6oIywhfgdyZ9wgUEdidQ+2ooebqJOXGUpIcJ
x1F76nWsrLS+JLwH9oPVxQfk4ceg8IBLMKFwp6zx7wG2xG5r3w5tb5szb1x/21UeXuS2HufpNR/j
x1GnIZMmG2ujBfmnliT9szaIEx6e//zc+Hf/9bPEk3OW/2EXNsTy///jk5tIsRY9VEHA+9kBeyny
6W4orZjKVEUEMiwB5wt+EEyv4LPWalxVWqz9lDRjB33JIbjJKl8kdrYtJMNW5qfgcOhrfG08COpu
kyN187ZaqbnEvMLEljpnlwbZv/2KavdH17Tax6mjlVoz0/ZXzxLp6FPx7rRBswPHv4wkSOUaj3Op
ik0Y6u4npLIDlVPEAkf9TW+TzxiC6Cunm26fkYDxhduZtwwj+AovEkbMYXKwqGvvqD7OM1EJakaT
WGwb7hzrEk7oumZu4k+Zc3CsDZ8c42RG10YCNQHvKJ/Z9I5Yy2lcqLPoofKc6JHLLAtCQJayScbg
pOrivVdO/7tn2BWI9qvspgmPO1ZQ0761PT6G1LXrlWG34rlCy99X+VgcJRfqjWYQJM1r7Hxu1zsf
gGQuRjPbv1lafdTP4OQ4I4HaOAhWbSfDlyQAC90ZtvNIzI7EhZb7hC5BXxAyTKId+3azo7A9AqKg
5kp9EnvDOA7gyEnI7w5e+2AmpFwgZq5pt68+ChcgpIdJAS+WgGpl535rNdPeBoLi94np4qxqrW3G
MSOCAPH5n9+F1r+uRLbrGrZreSbMceOfP2EMeKBmksn1PQRTX8e6bCFtnoHxZb15jV1wPCJsFrzH
bJ4yIy2R/NLQx0LPjV8OwBuWmWOsmz9zG51XMLvbuzpzcn2ymfQCEps94h0QJIpNt7jqFwqo26p8
DcRsa6tGbq3SQ78Pok+MbZg2UEfXdE6d9ZavzORg+zmzyv/ytJd9iqlRWBYLox1xxcBNQerNgX5u
GbrxTwsLyEMNvo0b+bNbXuJ0Mi/mFIdrJ9Pix9DuTnlhUioWFi+l6WGTpx3phRvNRRs6LpiN6q5K
kLHsXZPpjx2etSBzFrHSwiZDZrnqcX+HVAuLYTFCzuMPg/TfyqJ+tQ+T5JUPUUUP6UpPG/XoUNNi
lraPHJ1SHgynr3FrG9Jdbu9qe6+Yf21mxln/5SXgCf+b18ARtueQ90B9NBbq+D+sP3R6VSSC68jv
aX64TECBzh1gH4DmH47btk9z6ETHOox/uQLvhoir9wGSZOOG485xdQS53Ks+s/TS9sZzNqW4mHPT
esndUKxqSjkkm8jJrpv+3Ys/A2wK137of9ajrvsmYOtdogn9zUoWjKfDJ00l5FWm8tJSVE3I7GhH
ZfZWMHi7zHHzroUt7QxBmhyV1nTPnnsMgqJ66VCENnU+Uj7aldes0odLwwj5YQynL6mrHptpvlPV
hDvcdt7UlNiX1hTiwnr5kYlY3zimwdu0jdsb/iHrAdbAo1l3NlfDnHjIoMElRM6YQ2FvaT2rLopR
zaadzPPdW8KafVAZV/5eHyX2kHq+VbZxkx19GF3d3CyrlQ8jhqhbzmWw8mYcx/gl98xaT1pZkTlp
i3gvO5s0xSz3Hej9Vq8ZFQx6zJInn2yjS/eaAzMtakOxHaAvhsQUw2qpVnUr+WDaSsO0hP1lxFq2
Q//4dieQuaSpAcjKulgPXRZcs9y4oDhk+6TPgEzSRrFXRdhQmEVwXjfyejNKF/OdoaX0MqfFVY87
H8sp9r2Ye3kwI3bbBgV2f2GHCi79DmXpKzuS1IrXhrkXbcpS8MbhivNfhqKnRQSf1U/bqFC+5gkr
19x/6q6lQBdhQiEZydmvI+BIyTe2n4R7QzNHf+rMvOLbPBtYti5DjjgqSJhKjDkr8L3Ntcm6/2Hv
PJYjx7Ys+yttPUcZtGirLrNyreh0kkFGMCYwhoLWGl/f616PTGfy5XvVNa8JDNoVHOKcvdf21rZj
GWvyVCgqTlpCaz1HC+igtpgi9RM+8+IhDUH7DCSAu6Fvc68+uy8oxRaGw3MfClP7lHUTDZ7SV57/
9ZlF071//Fs5umPammtqpu2ZH26RQ02hMNQ7ypZu6khiXqzdp44vgLCtvoCU+6PnIfoxL2MfoliT
rkvHhKgdal/73AmgJ1C4g2VV3hWeN14aRQ/3wPXgKIfeJ8tzo10NsmDTO4O2Mwz7c5uDawJPeWcV
VnPfTiQ9t1XfAJ1P27PnK2Cl3YIHvMsYJuFFtPseuCHFW6EReRlBo977NOddVY+3bi8Cudue7QLK
KaOTk5pNoePOLhA/9NbQrYCoWXckAtI2LzTww17xRtucSrVb3HVhCHBI43iMLM0562lbLQ2CIjfh
APdz0rBuZ1P7ORt05zJA6DRwmwmf3iYLDxlZSt+dqdkDAV8itLzo+jfKFz30YbrlRbyZuYk4O9zh
ciUZgErCoVjPdrwaOCGvh55XCXQYWWrmzzvDDi4AfZHc8AhGa27aw72wVtIHbzlHw6asl/rlvMuo
2CxSe/BesNHeJVMFncKEU43mihtvYr8sDztgC9QZ+3yIM8Ez1iY27MVc5cZ9knNrjjAJpPew1JSS
mw2MXnWKMmbAmnS080DdIGMXojahhEBcjd7F+hTjvKHy5WYrkjTSZZwU8w6ob3WO0IPMYCsIc8OM
h0oyDmKgxSTyLjwCMLTaJ7vewasoj9j/wfz8F5gfzROPZf+c8vOfdYSC/i94n+smv+k+mur9m0qt
xLRcx1R1w+Qh7ne2i6aR+8KfX7UcTXfRV3J78Ue2i/Nvquri2lFdclf+mu2iwQRyXdVzDFezPM39
78B9NPvjrZ3qwXc1NKqEOmovitQfru9Z5TTNmNjDyTXSbh2RdXGQg3FMkGCLxDkdzvQyLwMa+YoK
ILQi6c+X/FE5Jgak7n3OWzvYDDKEexoI5faFalmO4cUAjxtS1kei24nMgBuxX6aqyXmOxOzLJUqV
dFuPc5qKMRR17/QpRFw8Lz0ty1HaakH9RdXnkx4i2o5FN/I20BCvk+8gZmazx2hvZp9lOoEssEqK
f4ilE/NPIJH/Ffa/QFN0tLB/hPXpVTvO0LVrwvtuo3rqfaemhA2oyTHPyMXClfB7TZQF04wsJp5W
cU/D2ZYIVfmNuVOKUQjZYCyxp3LedfFQwfzJD9jLCa4qD7hciduzRSrYn5NpKgL16G7F3GWhXCf7
jnOPJUp+jOKzIfNBjsqB4mktsuiKrGk/71TcH32IB4rS8m2ABlSk3GkuF/9E/BrWTEGeFB9n1ZHA
QY4hkYROH9PNceEm87wZ2BB75Gy5wm2todZfrMFQ1jNJIpupqh4niowHuuDNQY5pf44RNFgT9PXX
xWo0+traMFBtK6P2yXc7kK9tiURIriindZzafJrbotve3+0zN2yxVcsdQDpl2urDq5fXxeLV5VuS
+7i+khy9vU+5YVZuuVoSoIX3GeApBSg5ppitfsAKkBlLOSpnygEhnzibiHW4zZJjmdiBHONZYtrl
BTcWYtZt/m0Dq9EyHCzbTNFEDp8QzTYk6GFOk+Ny9m3giGPlulzO/Nvpd7uSoxG2j01icf8tXkNu
Iseu+/m4i3ev+w+jsffDyAgc/fgK7/aUipxIrded5but3y3/F2/+3QbvRm9v+t2mf7tcrvnxrX1c
M7LjguhdY+Ogn17qLn//2+Etx/7pvOv/4uPiKDXy3YeZSsGfSf51JhIGCbcT/7DboMRpoK6VeeZn
poED6JZT2m2b24ofdisX2PNDGJXWXqqspYxbjt1U3XLywzx8KJSQbCEd+YdRuapcdNtS7lfuUs6T
k5YCogaOJvvI5O7kqDW07Plfv/ptv/JlwFCQzD5QbRL70pPK7r/IUdzVPZb6Zta26uBs0d6UB9tC
yEpLC7JnLGwEcqYcuKlOksR1kVxLzm0jukTIcUnmbqp4WJmtEvdHuWjGgTQ/yVEVDHFx/243uh0g
diqRlmQyM/O6L8VAMXusa2KGkwgQ5pRqd55SE9luj9+i2nz1ZyA1mVYv8hC42Fh335LUJEu9HTEa
pj+mQUUyFobrTKGqgYxI9Kswt6cFbQR6tguSPbrsQP73d2Pu+03OJWgxJPCYfPzi63fv8voxJpOM
iSnikU4aX6BGksQszvNy8p/Oa+Ql+M+B3EJue91C7ODDpAc+mqvoX3f9/7EbuFn0f0ws8OLVPHmx
lbu+jsq5cjeuvO7/63eS8aQbkjyzff9uQJptSpy2pbySqSLJ1cvG7CDHWvGGb/M+rnNbfFvnNq+s
bLjRt+m/263e1+LhWbzqbRf/vZeRu729ym03ch7+7Vc8mPmBJ/Wa53wuXai/RZGTMTlPTnIFv2ix
OiFD+mN+HzYoaOUq11G5KJbXVbnNhz3KyUxeIeXi65pyI5rqv1/7uvw2fd1naCqrSbFStHUtFf5C
OVt6aR019Ws4KiQu06ksBrXn7gKn59gN47ZRB/yM3JGCH29W9KLV1SywQKlp4x0Oy2/C+7dyJ49i
aVu26PgddJ9WggMVb1rjecWubzUyRlU6IYn71TADgucoJzRfbQWPekLZeXAr2kE+OkTTeZxyAxko
pJkFYrDv8dwDVOUOYx0ZZ9cOQAujeW/KERdDTYZ6GlWfVEcxt2HRQOVSvscZfNtJo55QzCSyDnjq
YkJKA+tz4+WEw6FRXluDs7QSqIEd0UFCJtineb+w22ndVOH3BAX5YhrsndEoEK1QtYZmssnKEfjL
mA6bHHdgmVQXX4l+JTlGX544VJr/9olHBCTOg2cjYkneIMjhLiLY5RhxR75ybeeQ6urnzEjGcxaV
J/o4RNlV7Wqynad+KOK9VZH1ifa1KqBuZp4yrs0WmEU/RI82jdiVHaTJ4q3PC3IrugIfvULT14Qg
daKMBbo5eoM1b8BXecVn1QXlBVvGMqh2GAYyKhLiPGeFuM0NMMsw9hbQOZOV5SIW7Hx6UA6VDedB
SLEru+Po1TG90kQHiAM7rRigTLptgOUKLBSyOONBN36kMBABGob9c+pAak5EUay1SeitXi3LH1cd
aOcOcVUWHGK9PMbl+KvMaF4rFZ5GqyRrzhpAOGptQzpbiKzCz8No3wrHYzKh+ZiSw9ByUq1UA7kf
ab9Z5zVrNyOpmQSU7zEq1IXe6O4J59TKs6tgZVGY3oeO/tqHhNbUGRJosLuVCdKiLNstrqWtGRDv
jMIY0v0KZHyJQJiPZc+YFwb3NQ/1+B7D2vzQfUEfSbNj6+CuQRWo/FSQqlZ5uUnxR1LfLra1Xy/S
ANBYM8OCxGpQ5JvAKp3F6JUe8vXRXGp9t+xxDS7MHJU/jX2kFnCWwzxt9lVMGA7qRkCgbg2ZUVgB
IhCNvh+s6ZtWOzKlX4Ok+wVUZVwZVYseNrnv1TZbT1Nj3VvaEU1En3j+uTRa++gG/nLy0oji0Q/F
DvwN2rNNmpVImAu1W6JkP3hN+SuvzAvQQwQDJYfDOqwJAjfnqNx6yaWKCVe0SKZDeRQTsQaJfmlk
OD8zP8KgIEBPdiowZjZJVW7Q8+eBdFWSggCFAMEJXRMc4cNrO48PdmvXa/AHXCp1BDRiCxSbIQCC
CQJCc8n9oCTPJEUZMB9bGHIZ/w8k8jBbTfK64/ih424fy0bqHm0tHFY+ggGMOaDWdOxbBcg3PY79
JZ8noL6i4eit07U/mOkS8Wd5GXN7P43etKtTD4SLayzHMe0eSv5VIIQy3CFtEWJxibILHVSopIZn
0sFwnwXrZK3WGOfhUrUIwwJtW1nmJ70bq1MVt081GufdPPPMGkGnnlAdAzuyeCDjFhqPW3On4q4J
Q2B1RnoZBx7/etCBkFutZyji+YbaKUY9It1Hc8Yd2WiC2d1Qw203c9y/4bptFuOAebPhj7+ErVts
SFXMWr1GvA8HzaJcT0WXrLGufKbM5iyo6ZknH9/B0pu+GtyM2AY4TNMpAUK5BWe3mh1EfW2tA/j8
eMc3mntMOBr3FhbEjsTwCT/1wqoJcg679HOhilYWdp2Sd7YyzOYOIaOJyqGtyGuENTbnAp6ljV/a
ts+W0Lx2wID4N/bhT9Jkf+YFTJF+3tnx+OTnFUF6pbV1W++ICMPZlNRTVy09qsVYtLRj6KHQB6sX
qgJTtjUM9HoAkObI2+cR8CZOhdNliEnCAsG67QlpXIRhmmzazHJx+ZmogJ0SS73ebYps3gbkhlTV
ePYN+wthdNrSTAr47h7WvmJ+XU25/lg55Qv/PgqiNTaawaORlTLVeoDeBpPn0SSC1zEDsdArgiUb
HSJo3i9hDz5H/E2h4rxpBWlKQztWS60io4fC09Poe8nK6UN3ObVItbBsLTTFPmHz/qR13Ja1Xn9S
ra9e6ucAJaAatKbItExJpayzJ8PP5gXodnANeVItQzXd2l5rPcG1o/WkH7t7u6qUI/L0Bf80fHZx
NC1cpHTVhDyrybyjPiFDsxyXNo790CMLXUV0+alcAmrLK0XHnYXfpz1XY1KvKkQG3LJ2LqaLZJ+0
n2vuopZcGlXsQ1CIkq88IAgQV7PwWs/bFD6hs5YNPclMSI4DGxetuZPe19h7On1qLokbrafYjB+S
QEizqA/P02QeoyKkzT+mqy5wyCUXmHssnHfGvKU7gyiw78Zl55jbqfdf0BwXS3P0XibgfsSyVCJh
MoXG47/VnXXsSWTHVkEoRZ7YP4FcK0LoS0+Aph5mO1oOCMue8jHSMENHqHedo26HKrJxzAzt6Gkb
lG5gy7SoWii2/opYCw1UnQULB7Hkoi5VF/OEQos7L16pqGX7ueeOCCrURrHs57GfNraWPSO4JefU
zZGZ8As7TYp1AKBQ5ZotT+vNpxzi8aIzoJd6RnhO3GLAJoxVrNIif4kbGzkIpD0jj+/rR7XVx7Pb
Fhsnxh9e8N9wErhWnEgwc/dvfRetA58c4IiMYvr8AZcb6Almoh4q8gih7OsH6u4TOR8mmMYYg0IW
p4c5Vs7oA7+Z/bgJtTk4qG4ojgx0r7pKK3uywaEr6RYi86KwJ6AafNOl1p+L3BHJ8pz50BJqZTug
QgDsbbjRjxJw2XJCmbBoyBBctDDtSaQtawh3KKr0vtyiN/jkUiDqOB8f7MDbhI023OVxRJKhBRGN
xum5C1V7HRjo/8A6PjXcOVSVXa/atr14RlUvqJIv01Yv7y1bfyHc6ohsf7Q7nfMZghYnpr+G2ggj
8RMwyBMr8bMZD6Olpcs5C06IFr6VwPzxnLlwr1HHOai86t6vTpoePpqSch0DF4rDH8n4YpPNBQb8
F8SZaVk5YEDyAPafiLg0zARdIdTkdUbQ5nL8ZUycQNQqRV3rmM+uh4TGAPvj966yJEYMpwv2Vfzx
MYyZXKGxmeT+vuIWGg/zqSznnAxks9kVEF0coFeYtvddSJZRBy2aV8TkX0N6Iit5ZVaGuq8csErC
zc85bk1Hwr8j95IUw/57R2A3qjRi7oHRtWFK1xVnAnc+3bEKbZuKr32EmojVByqSgTy22SeYIY+t
N+fcz1cYRRGd6GCAPXLvQFSVS938Cn3NuG80cepMc/zO47jKuv473FZOJuGSb5wwscD9xBNbyWPd
tmjK7RSYNg8u2eNo5u4KR+xdYKiP+My7FbSEJ6vrfgRNj7OoxF7hhF/SmLQjdwx1WjIV6AW924XZ
uJ6rkVNzGIdHEM3nhDL0OAu7svalBi6H3q/ClJmUJ66D3G6BXghdHAkdvbRFxI1CaYblEs+ZSSfG
W2pWg/CuGgRd5GvfTl9hp28Co2sX0L8eM5pt+CczH88HAqR0nlaqLvIr/Rnys2CxqqCoYru+0Dlv
N6Gh7LvEie/KuD9b0Q/0K+d60O3PGKqXaXQo8ayux4Ra9xz/nGajWLZ9zc2RZ4Vr15o5RvF4K45J
xSQ1F9yiwY5ANLCk0datqkHjzxfRSMJ8NY4gPbE64Ww7KyX7KFosnyDCoNcotkEv1V+3WkqlYYhL
kF8gpVqhyqjn9RBMd34dqth9089hNwfwfvFndDz/kOxUPrdElOpmgn2QA8zTOmQIA+WOsZ1JkAzf
uin6pAYFThR/+KW35BF5vbbXpv6XHTxTjif3pZl+DWCDX6yw6ghULMWN5WisBw3vQ1w0YJ5XSLRg
E5r+UQHEUrY9UFvRG3NhDnvDN29qkjsqR5vIMsi/G5u7JkGdXs/gfagK76jRv1kF3B0MZ7Tu1b0d
+vPW8bqfkPexL/oCEP0dkRFkCESqi9yLQG8RuEFD9AeeUG9Tkbrpok7BXhSBTeCiUDredxhOK8KC
cJl6d1BAtmZtc8WElQVm7MGtk5dC93conZ/NBrB8z0My3eTpU+1X/Krds4ZLDdABYZiOmpx7tTlx
lo6WVQucvY7XqV68FKb+FhbDiZ4mFpE+XeIHhoQfzedCSZtFQkYYUgxT39YeP5miPdQi31SNLf9S
kg9+qfwjKDbc+XIWwKN9PabJ3XWeBjxwMRcDVIg/twp0kNNZPRJcI+bJBf1svLUztpeqhVUazk9N
9QRPfrgM2rBtnVpf8KAqkhuSntZpHPNGgmcFiSLOa+5iYeQ76x555QJTHjKbRUSJ4IzsKnhoxWBK
/QeAmm6OmcMJBusiB5QjMWJOM3eihfN7Xm5P1ZZwG/7yf87rZgDFOpKDbeUC23Et/z4Tg46DsXSq
C38KnVN+W29G2AWXWQwozYKSmvAHy8mmDfGu1E50PyBHlLNu8xvb/Bxx+wsMhy1dpdLRjIwzBNim
WN/WhT6r78lLh3suVnm3wFi4Brcvtzmkd5GTOyE7ki8sF/jhsOBuzEAnUpcrOUsujBI1P1r29CRn
EZwRnR1HWQ1BGD9QK6TTPV1auA0PQzX+ggXl7wfNQI0ap6dxtMyLHLgz/6uita3NbR58BTzUAC2W
iarEyqKk7HIylO6QWIl1icRArtwhi54LH2p+2GK6xx3Hj5oG9mK2Shfqt5gG915tCD7BYiqnw9Ki
62yTEdC49zNYsXU/I/qOqs68eF6i3FuY38SEwePNdcCj1WsXh/NhMlP2iD6sQbtpcHH4c70RlP+O
uL/quiMEY/aRvMxLVmbduSym1fWIQlJI8FkILCnNmvuCu68HU3EDFKvFUwk+6ChXkwO7KvSF7+bl
Tk7KdTUXjpNVDepabiXn6ZNO1EOR3KXdOC6x53vE2BnehXjIGbNY9zXwa+8i50PM6O9tTE8+LDo+
h1jNxxxdOnp4J9fgKRCljGZQtuH4K6aohUfk2XhPC+dS5mG11kIXe8E4Oxe5QGvjZq+WIhZerCcX
BIlqnglvXRpxAqAHznELjQ0gYx9N3Ln11um2bljBBveSxtmmehVv3AnGxoxL6KHMLXc1mlOyNhw/
D5YYa/yN4VF9wyoePXRiYLZNu6emlC/CEWjN/6gIcnRf03+hItANVTTe/7mM4Pyzf/vxFxXB703+
kBGgFVBR6jg2YnAkA947GYGQDP/WDZi60A0Y6InQG6DUdJFK/5EKZLHIQlGApEDXXSHk+49//z7+
n+Bn8VvS33yY/l/k81yKKG+b//u/Nct0/qpgUm0YFI6tw2c2PPCL1gfhQNiS3pLXpXEHBHeB3cha
O6IkAGsZZBFP/MsIKtMyzrhT456gm+Nlm4TWCfIc1Am9fvYLbNTkYaETpAKRi1IESvJSlCZaUaRo
a6pChV4jdNKQRqLaDv2hWXeiuDHwpDmrTQGtb97h+AAcOjrPXLdhn8a+yk1JfiHUzNrCpeH5t7nr
qaMgn3RWsyit5LLKomKjEGWXmvoL/rDqVFORcWVpRhRpNFGuUUXhJtb7vdoqKhQVi3TxbmxeqGF8
sozupU7V4rPhEYWWj2fP9RvyOQbKGz03/Jxluayb1T3VQwrAopRkUVNyFA8bsUAPR4ODIZfKUypK
UAq1KEcUpTy9c4+dXfFwEKcPCjekuDnrVU4tq6OmFVPb8qhxFaLYVVD1iqh+zaIMBlFFW+j5cODZ
jNqMqMKN6kxywKslimgcEs26EoW1gQqbJ0ptcgs7gDWJAh3iuptHK4fQmpUtynRE3fHaI4QF9OH9
0sfyKYp6bQHc3YDOFaEChdNQUP3zqQIKaGItyoJcN6CwRjkElNzfeOYPW6EI1AAmSkPDPg6ivEhq
I27kWRQdB1F+zJN7tBYAnUVhEtfzL6cZXkdRslSoXQYxRUwvH1ZRNzqkqlDgrGWpUxQ9Z98kYpKr
BCbHfAk4BaIwD0XhgBE5JXMWTzVP1TxK502y1qGpH/ouAy7iBPj1WxXs6IyAsCfOr6yH5M6YuBNz
ub+zU0zcipMgqwZaSMnk4F+CWIGgmhCeJL6bgsfiT62/KlPN4LYqo5A79PwP3KnbIjImAMbR0/RS
At/wLXIKnCdXRxYdNAXcsO6XxWPkHcFF33KeOniQyvuNHlPsT10Ao36pfg5MWKyBO5h8Pf5xVj0y
FgaYOwri2Z6I9rNBBXvIAmB1sCmKeTA+J6W7iQJnF9VWchwhEqSOZxxjAyo1TJAZ4XxOAmYUPHsg
IZZYBTlsWxVCfKaSHTI227DRs7WvjeDk+BWpDXnbMNLrZa8k48qukOCrBthKSpBge2v3wrveYV3g
Pz+kFkk7yD/TJP9ME6E5uQXF/sb4hD2ne626/CkN8mdVVfoVN7bWDndms5rH4whi7FgjjttPYe1s
0A9T79KG+cWOwOhbQa28Kbj+tKHBsk7k0brUOIe4fr/TFJwrpqGe66gbtv4MFB+C+2euycVdprvF
qix6EElObEEyD2n4ZO4pNBFti9OVYFsZNeXLWXlVaee2qtv9hNpUnBzVP80UOTe4LSxc5354bHiq
wz8VFvA02oIIYFfdUmF81a0SBFUVjethbIKl1UAh9d3WAMQASmVWRvgSXIp3thP5+6g00zsD7R8P
9D1sxrrpMX8qPQr3Rl+B7+rWlR0S2lXDQ1b6saceamnbGkvKKs4GLti+/9K2JvwMSlYF4U3LXo/M
JUll7qFQlW0TNPOFz9lOBt8EUSZUaDFIFHF2ClPLvg7SOCYG3d83jpBg85MrNtRIbWjbe88Yf9I4
tZ6SIMIEGreIiKf+2BF1aFnY/CvV/joppbl1g+zIuZ/HS9Ovl4rm4YwUzcmbuKaTTcjbtBy7qnSk
lue6/Cbzkctvk9c15UwcY6KdKTqR70blopEb5U0zahe5S7mKnC8nb3vsDMSaRqI/u283HQXBjIgu
pDTjOnqTXcixv9NeJI7w38jFHyUgt21uLyF3IRcQbgLnpLNop0gZiJz59+/gKgaRK1xfTu7l3eh1
M/kq11HDQ5lgJelWfpiPu5bTch9/+1mvu5DLb29cbjPWPqQUp66Xt/3e1mvq/glTQ7559ynkZu90
LreXvu364+ofP53c5t07vb3idct3u5c7xVUmTLhCsyY3LcteX1kNVbVaV/4iuDHtqkFrIwQ5796E
3P/tjZYeGOzUqmEJja+B1evXDa5rjVSnEnhRGXpnsjFwu/AivnUXFzke4QBHuxtGHaWD8uGmVSKI
vJnfS6Bui1raYlsgG8jBkGPd5ssxKQa8SbTkvKuE6ap+eidnwti/iEsDbUCVVEeeZGIVRizYVnR9
clSppur39BQhQQ7pgqzezcyJltsnxefrJnKB3M4PJw1w3nDvJ5HHeUCxqwOGjgK+DbIDNQ9JPnC9
Y5Ugz5kaNDlyrDYR6hid0SzNNo1XegYgcD6TxTdub3/RqyKv1Mlw1HUUUQQU4Xzg2sFvxj0wYT6N
h/6//+k0PzmTmxRCp68ppSJciA7qzlkMKJD8HuAoKv528rae3IxfA8pZn1PNcTp09OVxhM62N8l1
idTxWy5wunXdoDHy5tCgCji8+pn9VPhc5iPqttQ5EXDZUYlQE2LuQU5WI5E4dpvvpgFivGEf3BSq
ruop9sFzYsDSY9ctJR1ZDrBZco9WkDu0yLI+2JlFwBfT9awMTVIVY3ISTqS27d2C2Bg7PMrBAFZg
SUJItix6Deo0V+D8SFY6PAnxk+Lu+E0PdqBG64Pv7KTmZhTyIDnoIuVXqVkiOxLM8cLzjYjSrH2p
hyY6TqLFMCl0oEZyTOzUx247JoQ8z/neND1nXuaKRcSTXSQrHvCJljBi+j7wHg8O3veDghcEJHms
CuZMdSD2OeMOGk2U3VevWmnfkYxccTnje4vRzAMS25MxmeprjLmEqFRASjC9+nuVSNtppreshNpB
M4+OOVAxQ+ZDe50zeSyIpXJssPGDGEaxC8X8kV7hItVU8p94bjmAEte5Yim/x3AEcpMFKbgXLAf5
G3BkA/oKOnCA3ADAwhffvyMGQ+tq+yp9lGI0VYC2Hal581Njp1aNwHXzHqaGwh2eQRhNgxiV0ykm
ZhG8cRU+6eIXsSoazTuNusgyioxgedX3CK2SlADJQTCFLh1SENmDQsqTQ9mMb14c39ZEgsRSpRe3
i6ErYbF6fwDKQ/HDvKnt0lU4BvMCdwTMFJIeuGfcNNwFpgujN8uDLj7Su2nbCSOgMVCJ80hITqU6
7/pxxAeVqj/5kb2SUkc2D3TgxDElP5486rJ54q95/R3EEtffYwoGGykUUh9ETrd5VBz19eAaX3wh
7Za0bJ4f0XO0Ohpl98+ZYw3wt28bmrzi6JGHkBy7DeR3ICe5VnK7GptXtK8hdN1BxVlfDm6TU6q+
wrYFBTmpl6tYkLRdgVQXukGDruGid+E4T4K9rKMcP8TyqBaDD5NFY24yI/Bx1Vg1J7Ph/UBisOW8
QHerLcq3gzsYI7LtQf/ZqlO9zsm/PMhBCNwRYxu/FxUZH7BCjg0MuUaUmGuplpNfnRTLyTE57zbZ
pvmh0Wtt71smUAnL3vQEjQMsNPTVNDj10e5sHXFjTDTlQAISwiryTCauefIDmfylrQJZFpItGrwN
D4GwgiiFEZ2r88+qx4OumJvYrKHw6/eu7xAq1MNfjiasZvOkk7dLl/kII+YURPGnYWjpNjZlutZq
OpjyzZImSHfDFyd0Vycy40/ZHrL4VZ9TGk9nUKqD4Cl1SL/qYFJ28uhoDVoHY5h+SoS6//pLi7Hb
weBURnww6dfCQKj9QF3RXseclr6NWmEcvDq3jo4YIN7eEN6bLGkR1JgRxFXNG6IDjfE88DxCQoju
idRw04fdS1d6yiaoyUeqUsNfVFCLYFBq1inqAMtKq1tr5t3WacoHsA41kE5H4X+eYrmzaGlOVdet
alUVuglUs71T5Otm1pMdHYidVjZ7I9Zp2uWQcxNxsmgRF2AHVfEuyGnNLyyqeVxqPbvzD3mO8M3U
3GrpuajlYQH/lgRi0eZJtVNwS0YUC/pzmpn92mm8ixtD4nfr+tNgbw0ee5fXvZsFs1P4vZBied1h
LlCKqScyKQAL1FDtRhDqtO3JCS5WWYNEoxbX+QY/8iHUCmUT0dspNZXUPDlPLp1jjLl1034KO841
8xw8+8S1b+I2KI6N+W02FcBATaAdiVt2InY3kgaB46R/xtypk90CUpXshxjXK8E88o0RB0vmTqKf
Cq+4r6kLrFVgBwvlV9iwU8QTX4g6mtbCZuwHg74hACpEL1VRguBMKQeEgwSo6dWfZgOS3oVJOTfq
ExkWGOUOsTBSpGIgx4BTtJhX8FGAmLf3Tn/vuGO8jsMQ+iznknUuslGuK/Dv3Sf2m9PX3aaNB9Fp
8lcYRd2dCgjr+tnCkpwjFSXYohLOjkYMemHv6CmyrCgwe/j9PhPT+BIo7czD9kyeoKPx9djJSxva
6XpKfNhUiMYgPNEWNUpIQy1XB/ntYJ7mvEs3xIRxWHjLbMBFwMNmdpBjrhshU73N9MQSpSFiSFHD
rZyvi7OsHLsN5Gr2bVs5LfeKjiXclho/oHihd+vJUVW3wZ/Y9q/rtnIeGdDELqnJMre+Jyr9b9gU
1Woo2mBlTuhHGyt+gtI/33mzljwi1Zt38fAYg1VZG3quC6MzJTTCuw3fACMFDteaiCAYMlBJk76e
08FddaNIOJjhyc8zBK3RLj8HXb7NXG1NyQKKQIjWpM4DfQEcyV8F9XgcsrT+7o9gaYfS+1pkvktt
HtGW31fO0my6gYYxNUlFTaAt97PyOOvhdy3ejq5hfm0MV120weDfO2FQ3/maoiEhiaY3p45OqDPt
Z53a144SEyHjvdV/TZSjXA7DYFjb2kCSjV/7T5XWPdsj1m8zbMJllPnOuQJhcs4b0mFEyeUt1IvH
XPfVU0D2IdK1CCzVPFhruRBGtDZ2yVvjJemmm+1yT4xI/lyH81nulW+NQz2yzDsvKoZ7i7owpHRe
rnWVV5AZYP3KWj9YJu2eTIh+QHbNl0JFCjB682sFhm6T51a3qwi1exnKcC8/xITnWbiKjBPscWKj
cmI5fe7XL65NQ72ZkLP7au0/OHOkHbsxpFMjPspMTWH27ORLptQ0Y0dkvFrahV8gg67ku+qmEHZ/
bOtHorrwNSMAur5dM6C9Q16tcemDSTuh6A2uu5zQzvajpb9MedzuCph6m6Rph9eMcFa5y7DAy9s2
hnFoLAeNRz9+lfPVFIhcFvjA+abMgE3YoiIS3wwZqmeXnNVnKoMFqY01jHqkj2/WcP2BzYrDKaob
kmIG/P5RMj/KHQ6llWF/ddtzCFvuXBRueP0BLTd/1tWw4bEwSeH1d8lBs2JMAeIrUZujF+rDV/If
kProhr/TkSw8Y+o6yb3OIYZreYiRKe3fy8NObmhW6neq0fqjqU7RMXRBOsu3jzlu2QJvfIlgP2mZ
OuLKKk0ErIX3EAcUWL3JyL8jKDqYcah/HukUbnhQDg5BXI8PZImCJhVrdAEoXVuJvyhEiG/Mqa4O
JSekh0axyB9Ss+I7WFuwzNH0pYtybx0a1cz9G9VRrbB30Ey4Zon9ZBOYKjp8r9xt6es4MNwD0pPm
Qpo7pU2xHyuCgD0o/WtqUQlTHCvj/iEH7VEH0VKugUED7UXvvzaeU64ReOOLDzXtnjJxhjqRV6nJ
CGlghn8NJp2f29e50APYulf9sL7uw0ZZkLWW+3WuHG+FvSM+5QV16DSc++saHRlY/Tw3b25jGSDu
THJlcYqfLR+alnyVkXMAjNG3tHDHVT4qxqmxw/LskPB63YXX79DRpSe5glpCOnfaOrprW+h9XCJA
MIoP7JCnHk/Ot76zhcbYwVQM/5JDUMOp3Dfp9/T3Gyq0kG7dYNwZ5lDcpbwW+OdB+0Zd8/p+KsTo
naKgGQIkeooQcKwqw0y/ZcpRvpI2l0Qrc2k7l32tnjo/VFe49PW33vwsV2gmEsBqtSJkVJvKE6HD
9qoNWvVcdPw8PTpMSvf1D27JKUUOrfroBGHJtQ14VDbn/ePsQn7uNbv60RCAmNqd+VYZGYDUiH1U
HJ/HnPdIViJUORKtHq9788Kn0i2sF8hTCgh/Ozk6UE3OHEwex7rrv7n8WHLVxACbTuBk9WgV/4+9
81hyHNmy7a+0vTnKADiEY/hIkKAMhlYTWERkBrTW+PpeYNa9Wbe6+73ueU9goYMCcPg5Z++1jX5X
JD5Yb0Sv98hcul8/khfjOqc5+2GQdgVkccnA1oyBzFhgbIjIqhe41bfXv8bV89ipdftMawWtJ5fE
gbya8AIoyGDnQ5yTIBTKWJ6xoKhFwG8pd9o06Ts2T4o3WwL6REBLOmeX/yPjrFSdXnkHUQHyxk0R
qtxgVjCObSDHTUR4yIsxG8geeHksXT73ah09G01bbUmbI8kiyuvL2CgqYinw0rPxcv3JuSPqous1
7Y6MRWc3TCAT0AAdx67qHgYbJOj1x6Yg3RQG0lxlUbD1XWueBzUIT0RHMSPz0UbN3aL6WN690nlV
+0482cQrbGfogYdEVdWLZoMrimjbfGn9+foCVVRyq2Ce6zuAgMk+CvvJaxFfPiC8pSZc/piPyVcy
rnr3IbC4UneGs60rxcmHRr4xo6Z91TLteP1ROnUfUZhzn8QoeLT9NPM0ZSz2Vu7IOxKBIdmXwvjq
snqjO7XyBk3Jd4eWSK7c1MIbMwZgzyay/czk3UQEwde4IAJ7tC0Xkan6oawMkNFF34E1nM7XvxW2
6reCIf6R+YLtNWM37rqZW7cdIDzmUZMjFjm7cfK1V3js/Wa2wvEYz3lwyZoCfMbyeK6H66cdMbI3
UuVk0pal6fpry+9ff0IEh/+djf93ZuOaYzKl/q9H4/+3Tj7y5qP5P//28/rnFjTPr9/5czYunT8A
1CzcLwfgNl0gJu1/Wuwd4w9Ls2DX6IZtmtJcxub/sNhbf5hkF8CJYoBtOmL5rX+MysUfqqbx05Iv
L874/5HHnuBBns9fOUIa6CBNFYvPX6PkMy0exV8ZOhUaMoO8P2NvEnqy9HgcuD/NMYzM59Swo32n
R/gzLBjj89Zu1pbQgFw59RvZHuqmo7zfBQiCpJVxB0xD15pljfKcbCgN2ZWD/KfIhmgv5m7c6CKy
DvDWXRmcOxU2aqxnvRv7SO37zn6hdTh6jkJyrdGQDp5IGDaYb0x7PsP1jsetkinwlLTJ3Oq6gJzi
C8J8ueVAzIqRq6l5xGSVbcWqZaiG35F44Kqwv5NeWERND2uGrq6OrueSmv4ubeia5h1ldelM+CdH
1fTQVNHXMca1pVqED0zhrZFDLk5VpMfZ+74uwye0rVhPKjm5XcW0umcRzWQx38ZRrLlJM6tucxda
Q3tSJAHJqo3cuqAvuivSwxQB24mKOLqdTYrwwSEGWo/Hi1lcQCmgLIi7eOOoGelMBkQtI/PHNWvD
z9y0f/o2GNKqLl6dSaczS1DycZiPE3xo5JUAVFSiblc3GkvjvujQrALaCGuEh8D2cfMLz46n5yGD
w4+80s2z8IV+drwZW9CpU6YQmSWQpM3Dt5+Ol7YGtxOjgK3UBANRjwIq6ktrjcdtl3QRHNWBKXal
OheyIxuqVUaxHVHAvaG9+AVcFIguNRN5n5ijaIvQvtr6yFIzCGVbw+lVrxhAsGiwfqrAix0JBlpU
W3qt2WokzXMl6jHwtATJgZoD6JUTyFRod48leSIrAiRrL1oEr1YZL7DOdyqCe1ole3oc77XsohVx
WjO7DjxaTavO7Oprkl8dsEhBdcC4SFDGUtzOav5eKQBpy+CpiT07n109yL/iCvp5ON4DkskRJ+06
qj+SNcf3ULIIpxb6jszAX6FqyPOC/WSV2q615Ktamx2RMuSEg6z+AUDniVmw75SPNaG/BzvNeF6a
/WGM8ZshEWzSLhnXlVlQn2PFIFwzx/Cj4K9TFGKsA/2cFbjhaHX6RywHCaOFjZ6QfWS3FIswFN7U
Mvo563Xm6gWSc1HCwEXL3+LpSVM6aHOL8IXkpWUE/9HrgblP/FtuP+PGyaZXmoU7PbO8SV+6WWa0
4BWdezvrd0L5Cb5WvW/G5X6UGl6SB7s4b374IfIPgpAgrDv6XTPIhzTsxea5iGW5pYeBonjpbaik
A48dPftErFH4ao0TuYoNxalK4mNvILQXcVG4PtZDrekgU0vWD8IkK128I7ePCT4djHXhWFutrNc2
uDa3RiGyQoa6GnL2VkPvWXNveZgFnsMudnNy9VYjF3SoA29SjTeiK9Zh3R6DKIBK1+Lb2QzFcOY5
FSgotEjex1xxrZQnM9Jv/JpsHd1k6ELoTkQGDWrudKg9PQGsJ5U992oUew6OqwH2bBfvRqPqiPtC
zEJGOtyg7EvvaTtPWXZbwe7YTGn0GChh7wb6cA4cbPxZrunw+RzY5n0CAzAfvhUxjyslxTjYqeF6
BjOh1PFBKhTvaRjeGHW9998qcMY0i0KLcqjDnAjQKhpJBtZa8xt7CsRiWGvH4B5O7JKHVykPhn4A
7PQjzfEDZHFMLZixXzdbJjJQMDcqPFoEg/0eFw5+3bolkD54vXYsuQdwmhuSPgPyA7JS7Lchn+7H
UeA3T2mSlEGO080X51gqOc+mJu6DE1T04znQW/CtJaZYHW3mDnIxXKV5sY33WsxaFo2rLBrfyRcH
7YzSCN3KpxGda/apiYlwIMDrMNslwM8mzbZ1qGse7xo1frrNuvgi4MlvpwS8oxU0Nda8WCF4NVhp
jers47w+hFwqeHuCaFWPSnRqYTJarD67JEXERRbkSMs9GIpVEchbPWIcNaeqShSTLtdVavfY3ijt
LAdd0xDc6y0g5SZhM4o4fa2a+HGV86ROaCBpm4IYp+4rNetgZ1jqJ6tJvZHqeyrGU+Y351AGNH1U
iiGZ1tGWXrPitdO0ActjcEKTdkQJH63TIQy2bZURsJGr3MzGdRs28KT8Addeb8HvJuHXJe0Q62md
bvVMV2gTp/oOqw63WKy3G6fNL/1YvuGglEAZ25sRI+1mbMZXBZfvfuxelTZv1qlUyRjKMW2o+Uye
I24tU0usVZRcambCRxYDFuUcrSaUNM/EREoqMCse2cP1mHjxVDuwi8fWTYX5LIvgubIUe1P1tcK4
KwtczczFCmR8uY0myQC6u0ktXXhDmpAleKVXBslHGQ1PcVHPz7PcNYZDR0ygitWTTS8GEIVxB5iC
16fFpcA5gxS6G1fGWF1AiyJLc8gnYbZi5DYYL4U7ohWhYhG7OueQlNFuiIYIuqzzTNPyKXIkplSx
iizHUw2B3LnsT7i3eKhdwDs7m1haBLi6kGXX9rmr9ibxXz0+I+5AkLiqZ0xbhWv56FrKmR8sUe7g
aMTP6euHPJkekly/WC2PkSTnghw0wL/RYtxW2vrMnHBpW093U2a9495mCD8Oe1pNztEMBncsaI3W
uA39mgu5UFNPK7vw7INziwhXPzVmv27VAqKcH7lDVH1MmZvF+jH3l/yB0vh2RMmZP22hNTRPYVUf
yoDiIR0xsA9OQb4Z3s9OCS/63Kdn7Qgij4vPHMXZn8VOi+gZS3ZNsuAFRT21U2f/pwPRLGaUVJvk
6oBe34WtYCqcZvjViRhR7OnWvHQTJ16iVe+WSqgswaGeNijEGrCYuXFdztRRxNJ3SeTpnHCDT5rE
6BifNRcisqjutVeKZj2lpWd1cCbnV1tt36fCyE6qL28Ldm/HNJua7TAawRE//bsWV+W20m12QEPy
GCsK1fdy1+4Cv9qjI3UOMS8gKHOmCEHjuyJrXuclHj00yrOtjbj0gkekx+FWzX7qFSlSMUkNRd/s
fXILDVx1blNyJ80TgBrEZUf4vJp4Z6vzXhrOHcrSkfw/doKRMb1MEQo2u8EykONiwBYFIS5XYWdw
hWHfb0lHr7FE+Z3mk2NAkqUe0ulyqnFPMzTaxG0oV0bh72kdROuCNg6QNNYudoEdU7z9KHjXk0nh
FBWAM/pMuE4fdfQv58htTS1ziWDQgcU6u44kDYRhzBs1EX6kCUFVCUnQ6SxvuC+NG7sQEwMSq+WM
5ARNc/+F3rs1d48ItghZaAb1TLKTH8b2ts+X1PVAfzXtisGBZa6kBNB73XMlSsRMTvJSx+jaRv/Q
UMojWFtpZtrtMmmdSmHH+8HiFjipFUOBkJ1FHeYrOF5Yok0RuWqXGK5fkosaXpwByj79Eh5SRVIP
0F/YvPfhMm82Z9j7wFTcijeB4cy+08RL07XTnojcchvnfrpRhcVWYrBdhf63O3T0stLW9EzH1F2L
N5NkVMshqChA/Geom2R+Tdm7eD1hPa4+1v3Znu13Las+Oz8g2z0PPqO5owEDqVSLZe6Ni7s4Tsfj
RFkNB8q015nefzO6sYmGwFlhCxZlhpTE3lfhsm0z2G6y1cSs+NYXg7gZvgdRfkyhRYaWQN4HMYUY
QlK8O/FaYZ7sktZwjbg9lCmhn8YomfERSlgxFIGp2NRxuW2G0t7rjGcphjrVHcL53sbo46ZZHW8J
UTyYzfiY9GVHhxADIyBgHJE0/Kk6cILVKogpy06ImmR5N5X4YbZ7041bmlROyxY80+OPiM4Kliq2
mwQ8J7azjlIH+z4BbOt8b/+QdrAx1Y4EOCXnOqldLNO4k9L+WGQ/5hDcq9lj97ekPFK5qo/TsIco
gOEir7dR0XyxV3pnp5ePsCCKwug2jiVd1K/2pp66ZtOOPbTSQEM4HYAiZpC5DnGaEulTbXqrB5iC
dTJjyKpStriMlE7BpO5jrbPOQLSJMh/8r9kaii3UjFVn52KTx5mFDmdLRiAaPx9dldgmYY+8UBOA
bMKQzVfaXgwD/e2MqLE2CQBPCuWYcAHua6Ffws6kPxq3LzIMsdv38XvWDDgvlRLPLryDjLkYo9K8
dxm6HJHVOncdfGklJB5utJHuooB9U7shWot63qE6/E5JZe0rllJLO8sQV1Tv9MSmFM4mTdRL0GzV
yG49w6eTZJWUMbWQG0x2+36qTz46TCVRAapW4jmwF5RBNxQecG11xT10pgpb2f3R0i99wF4ioNGE
tttCrKniRsbiFpjKlyg8tWUrmzc9c/kkw5fDibw1fMi3SuPBqf+MB0Z49AKCFfNbVKyCPQnFDmZW
Owy3uhocjE1LMd9OIXIhxuEM/Ht4qJxiuhYSUs1GjDzvxJUNSvAqTwTVKomp3E6/pbRvwmaRgocO
UQzluC4n5y0y9BdN9Vu4t8q9mheU/eUuNehtxsETmE7uoxFO4ICSPaenqVf3Rkk178w9lCSL5KiA
wFJdLT80shbWVrTQ4ht2WfTH3NjoEFMXyaNjw6eOnHpHxMCj4iA8K+tpS7CT0amPMbGeDWxSXlJU
/KEWHtUuYvqYEQXkyOp5msQi5GyXwFvzU2nMpxJyutvodOOymMkPU+dlGyU01wzpJw4Do2wNp8+2
Siy3J/IoSYAHEI8lUJpAO0+0Yd0Xb22j+OTsEQPKKIWAquJYsBREuZQeQ44HiYcnVY3y0cg8dAu4
zC0MkLV6qzZIivq55Z6XuKNJp9UJGMMV8VcehC+xrMwTfZ7zrExyxf1y1L5BPr0HTOFlC7WznisP
elEEMWTY6JnQ177WnRw0qcQQcQ2Hg8E9JNGgVUj4BtgkaEH4+wBQxeKFn9KTPjRwg4f4xlaHH13+
rQ+O4xbDTOIKijHfTEBnDAz7RgVJlkWbefaH3p3Ju8utUSP2ZOG2Fze2Nfh3/hLCaJOkyBgJVyM5
9EonzxD2NlRvCtwpnM2mlPcpc8cdMMR11lJVykqlPJ26YTd1lluk7ak1zJk1lR5VE+ZbW6qP+lDZ
eynml8zekm3vr7OYxaXwtXMCQYIoMrpVMcOLfsAdWRNAvKplecO8igxGpv9kNeVnOqiG10oSW+tR
fS5756kWXGlW+2xVct4KS/8aCkxmVsy5TCbMINk5dDjizhZdLVMPzri+HnuVJSpabNN9x7WZxQ8k
lAwgt2jLrOM0eEB8daAWm85tRWuoLaeB00nV73F8vCa62txrYZat4nz4mE1vaOJybwvxaolxfW6d
9iGaw8eZqAHeURawyCix3yI3ajre618fXj+Psx9gDtDlRW28gxG+KWvUA9eDZknP4przrp9ddVOV
lrce9PdbXW3XU4Ymyg9zB+nUrGxJs770kbqM6Lt9kxkod5Zp/C/J1/XDIZVeS+/NC7WIlSyB1r+I
XmRtEFoUjGIdWk1/F0KBmarhOxegF0INTEoAHb+x9eeuqQkCl32+I42K6hhLecuK/DUot1Zodp9D
WiJ0w3XQkzKGlNCx1mpn1bQ4hhE6BlPxjOH6SqlSXs+g/rLscW8p5BHEZseKppkbXmkSnzL0Wpqe
XJbLFXpBMm2UB9Ums0VVh1vh22dlsNhDTiQER0GJn6ajCaRFlHQqYKR2uvcVku9glvRq2t6DXv9i
KcKwLKyzIVGQDum7NQw35PIMbsHQBFvPjW4TO2w8DYSsenOEjR8yBOHSnNqlzMibhtOkqu9Y4DH4
d73KGSIb8nWJHXCk7rZ2+cbtAVhVe6jimGCweJ49aZonv8zZ0SmJ4dWl5rjMosmJtt6cUn8lYfW+
KkvQySXG+UVlwmwjAoiEAFTrvLgKplXTpzonPcvKXMJCslwoGJF62zn1GRc0bIjC1ujP+nh1tJJo
9ebGnlSxM9P8gUwAtmR3vakkHooUjH52/5oJkqyFTzZnlsEvwqWcRvCCK7Gtybj+pT+U1ezDKcHz
MYobQ+inaVKqrblo/QaH6PKxC4lxW1R/V+nf9SCWEMnfckAC1UmhFkRyXVWPw0iQhi6Vr3LJXrHm
4NJwKpGJwGd+lT01mfyMeromVQNiYE7zbnW9OH4JElWps8g066sStogScWgPKiq+Q+4QBrRINsRY
vV7ZesMV6cceEknM4p9vEGqzC+KRK+M8ENBH7YcgBkne8rW2n+Ch2kMovSgQXtAn74Ux39UxW/6r
fO96+IXu+/25xhsF8y/cXx/i9TDlaMl+PeRYR4NbiX1BZYSk1dnCfaoXnW/sLHr/frTsLWSmc9Do
MRLO5fqj2iTWRL5cL0ZBRJ4ACLf7rUHUguAff3353yKJaJAGkrg6WBYwa/LMuz5j0+6g4F9fh+vn
VwGyrU/3pug+nR5IS0j7ZGh4d80OVXpYRYT5LJFm42ywnaIeU0EACHITFlWx4bT7IUpa76ocvT7S
6ypy/bSoxYxCnbrpKpm7PvRapK8VdytuMajJsJ6tO6s3dsxb2l3uFxtps/yG3cC2Ue/uwGoZW9JU
0KaNWYak6ioCVRwn31a5c38VIvaTwYSs6DFYLZzZzHHKXRjPtKUQgk7ZqHgCHTWTx1g9qpFvHLW6
oyIbw2HjLHmhakBcUVvbpB//TVI6BzW1TIo+qtPQaNmK3RxMKPEFyrGdpWCbXNNcnMrdssO4rr9J
qLcHh2y5FiYab2FJy7/Cy4WPF5tOzOH60fVwPeNU5NGzOoLDyhfsro6FzpcqQ+frpfLPg467Z8U+
3V5fNbJducBaf+lj+WUwVo3tllHcHYpIgJNqcqALHQkOAG1Q9+3LqWKyX5o/rxLlLDVvJJ2C7VX5
fT0Iuy42Zsslf1Uji7KSnPNitNexU9M3IgmUfjerzUJrbtiqU1wt6DnfS8Y4QtJOJYl0D8jJP8XC
v3XrYUTYM1P+JSUcQeI1o+C3PnZebnhfRG5xl9W6QhyCchSHznoi9aPd/xb9Xj+C+L+RuvKl9Cal
oBV9wnSaTpR686nBSIx3C8B6oM5Po4730oyyy6RI3OrLoYrCbafo+Hea8Fk1KelGOf35PY1xuxlb
cm+PhXkiM7NH3AaOuKRgyuhInCxJpyuNLFRE/AB4lQb7OfzN5XtaNiDM8L8HA2OIqBQgDcPkqUnf
oogPegORYd2j0yfxqC7z7IacrV1PRtSuoRuq9XXBAuWb4bky6UGYI+Q/HIs8q6J06V490Fugg1uz
SdKXB63WiwFQQUWSsdE4hyNlqdLzqWLMYCpwdMWiO7W2ceybfJfM2blzUtoX0K7OS8xzp4UnYrLo
IdFwIzlhYu5eE4oeWCqqSarnYZgMYs0bXTuzZJKkVXe2i5ArWhlJSmxRRY5spSQAc9JtS4kFekh5
qwISMzqSw5UiO0o/hw/TAaFwy9G8w0EXIxvL3suJbg+x3q8drtCNWXIyaIP8iursNlsAV1PTx15X
scdWT5EsAbtZ0Ukz4e6RdsuLOZXw8rUmpjwJA+aaxGEjUxfZ8ffBHnVrJeSsAQM5LVLhbSidOxq3
JJ73U5UeM2T3RTe37EEAjHcRtzrgRa45IeCX5BqwFeIjI8aHoy1yYTXNjmKW6a8DlCWaQADHAD79
HCc7cknG2UQOtLNiCnS8A4L8iOWjajlcP/r9DbTW+oFYU51YHvrO128QosTuDy2X+/vnrn/l+sOG
Fj039Ne32AqsQ2/oFqEscYOPefmQAFNlNxkhUhBzOEC7vn7196EeCvvXL+U1fNHCzJK11gu2aCSj
5m2rgtRd7iT0yQ+BD/FtVHVgKZm6q/0lch3EbcPJOVRIcfu6/aS5suAAtQTRp+cMuBTLiSvGKcWG
WwHvC8tjIJSDyo1zX7KqDou0NVPA2VXpQKJgkCBtmCAPx8PoNgBZ1po/7A2dda1VkmJrsgqshKl9
maHK5d28RG36k+4K4YLtqygqLi9ka13RIIOjxk2k8zIki81XkLLFVUW7tbvJ/fBHWho+URHkJIuh
ZPSG4mORGi09THx56TtUp3ga6GPQSest0IqKnn6NalVtBC9ZWjdfjs3MW7YbZxSPsfNqTDTG0TVi
KjemJ27Z+somOWM9DXS6ivrBlgy+pAXZpm6pszMbHhA4nzB6RJ8Opr2V5pryaDMW2UvaxFtf6HQe
RcdNlhXPDGFSNchsW5N2Wx7fyiY8+ClYxioJH/vsHdafZF27iEkp1lLNLhDnAAJm/pPfLhd7sVHJ
f2IdLPcasY4rp2KzMCOnjhEu13Ze3kja2lptcdX7PenSaXtc2rKL0UOI8htkGMMve2dV8a2YDNPV
bW6lM1oY7gwDzs5LqozYY+LbsRg92FOv1cSMzUkfWwannFhcMdaqHvLH2iZSyCeMCRQ8ZwArpUdi
CB7jAJeP8OPLzB/DN05HCVl7sWQgYoBVebKreqM2eG9YFANzZeomqYTldJMlEG7Sx6aNMAEIuCcs
gFzB/gb2Tr/Wq5bm7ayeK98nL5o2ZVRtiirbj0jmyiz6KJkE2Fm4LfLqJi2Y5ii3il4efOYklpPe
Vb6LdwVjkZ/fWJqz0iJ7H47Oj97Obyo/ZqTQRx8INzZjt7lmslrRnS9lsk5QezkFTIsS0Ibi4EkF
OJsBsySPhG4E4FDCXmn5FbGyMpxyYxr6iUYgLkGpnge/97qB7adQN0whTrTPDShq6bei9wSD8q6a
9ddYzmeZp26CWbnRg+fa0h4060RK6Y9a3CRLWDP9v4cRqxLFTbKvRmyZk2JhnbWAR88QCI9c7Zje
/3noRKAfJ8lamoXxezkDQJwWW1tizOEWEcKLbhIbFAMWpdMfhkzWQ5IUWAKYOVRc453qyQaoZUU0
CLu3K5L3agiwrpbZ6+e422Y3Kth1D3rrrBI0UeuYDmM3GBU1HCvvECTiLcR1tkrJLKIUYg631Jn0
Kngz28XMUi8HPYQvFZZTzNXZkAoU2DedErvR4ofBfQdZ36GOjSwk6tdUh+sBhsRdk801cCFaxysw
M9ikpCjxDIyf1qwSeZJRxFxT7PseRo9vTx6JO4ucoFilV7r49ZvjBVwjILqlhNGWw3jdoWVq364z
Ws0AxUh7RVS3jmOuFair06oyCGSxc67hZPGuKJbKG8+ADlIAfv58zlYswQ451OYAWm8mj2gY1ZyJ
rjVgc+SQUfIc1HfoEMOhnZUHmfNMclKowPks319IUbvQytcAF2pCOUkrplhrsBosH45x6e/Jt9QS
eFONDF7I06WcyK4OK3Mhno+La6zjpVkbHaoMJbVFdxwDNnt6l9GKX3aoosG72RtFwVD3n5/npBOr
Q9B6Tjsw7f397+PlgTDYY9LN2rKkdGQJcedW5Vura/DE9WvXj64HRS9Iia4z9kfOiMGps3ejHW78
dH4TaBWpXPNns9cikESdRguOJhNIP4Z0BV6YvOte1SaiJdwvw0KMYtYSUEwrsDsEtpgBlJsMgZC7
Y3vgQLgTGD9l9HJ6w8RYcDBDe4kgJdD++gwJIQScyZaHTkCsAzFVaGNpMWmupXhKFZbFzZgCDtbs
onbLWmWd7noQwstem60u5UZkBZumYUXlQ76YNlZ7GFrn4X/Fev8dsR5UGgcQzH+t1rv5Ofzb7iMr
mzCqf/5Vsvfnb/6p2bNVhHkaiXIGsTe/9Xq2/gcyPUswVLKA3WiSWKx/oG3MPwTMGdMh+IacGlP8
RttAvbEcKKQI+QgplLoq/idoG1P8q1rPkDZIDGFJgxknQTvW36K5DJbsoGKOuKMZTCvfOosM+F60
UZ6qU7qzrfWsbyui5XRubG732H4YX8Fj+2wUWJTdyfF8WOx01JWXlo2y72mEYEBnddYmgzzSuWM3
U1xMeeFT0tLX35f+feohMdrmH+Bz8HAxNwAnGD5pP0hRde2945rxLw7Tv+B8/gXf8/dU0etzdIC6
mCZpZpbzt2RDQqImTc/kzHTafu407R7MHzg1cRsPKHLr7ltRuNLBzr2ZkXb/lxPiT5bQX/85aoP/
5BU2eKcwsaq2aoq//Xe8NixQgZh38skZjup3cV9fYO6q7+02+6aFt3jAvu0H477wXeOI5zV5ULby
7DxIYt4vTFKNO41e2gkf5kd2M++TO7qKzQ3K7OGuK9fNJrqZPuTCUV6ZD3bszbFb7Mav4jk8iVvV
K+XPAI/SRsHTkvwkicu6Nd4wPRYA91Yzv3NmpwS+Ec/sqnuvnrKnfmmM7U1UgfYG+wArm1au8TXP
FYOtVXPKTsNW/TGuerFjXiUrFw8dPRLp1g/VDftzVAKePAg3ey+eNHUVfsWPPJ3t+JJ/zx6uAta3
s7+zulWir/qPQO6GU3eJN6rcQoHcZW7nzhNazFVSrr71Y9WsWycA47inEGg+mRZ09kpxs0+wzaPh
Kvv6nWTJTN/UT5JAbGOl6xsyn4PHxfD9RDRuGt9Nt7O9Ds4BkkP5WNwlP0HK0LlQzsWj6c33km3v
SzY8wrIviDIkvP40veYf1nZI1ijFzG+SJtGKMFIjGidgSLgOgl0vt8PAC+IilRD2KqGHOr32MJbx
12gpqtJNrt4Z6nbqVvZd/T4crc/i1r+0xY3+QCgA5W9f7CjoyNJ27iNPuckOw01wAPoc3FrHHnQw
nnR4MuvyIz1UckXbKLwrXPEdb4ItqOYM3jNFzmdLyA60KMRWlmuu/VcdYkxxGz0yTJBHY3JtrDyM
CzftJj/OnrENN0gsnZigu5X5pv3wzyWNk/P82iBuc7ML9cx7eNbPIuClZSCGlHNGfWWCOlwhajyN
GiWCNx3lixOvcsOdCjf9Wd+l0A9vdKr0i/qm9xvzPtjb7F9tmupoUtcDoODHnlcihum4tu0TqhZ9
F390e3rvF/2ezrB8Cj6tm6450geOXvwneTdHK05t8M2t25krsbdusstAL32TiRP7LGOjkBS4yz8J
FSBMYVft0lfHZT1hk9Kt4zPIumcYCwVm1XKNtGKdcXWs0p/9jcGredTjR/jM1QWJ/qVJt4AzVfjw
0cqm6fyKRxWVHrDcfqWvsH+nm/bD2kUu5F5t4yCw2zR4wrbOnXkgyDs8M9iy2F8Ne21DSWJ9Qc9Z
nqC1zTc2JGtsBryQK3CShK3vfBKK7VW9rm/I9gbCeU7iNbzu8EmQZkAd3W+AejGf6kFBYXn7kT6F
G5pyb+A7U4+8xN14S/MCrSX09X38hO7F3U278IkYLASbVAXBxW7doF2Zj/5H8600h65e0Urp99ML
O8kNiEqGzpSoCI68qd6rqBS9MVjjSJUX0T05d/25fQsPFFX223SvvqgukQnMNu61Sz38fxZnbn9/
VYsjANR004CzrSEXF9rfwWrMhaQ5wCHeNfTocmf29Mx+kVHj/r+X4f+wCC//xnR020HagdX6b8HS
OFoIgfY1Yq614XH5F8400qIef84NLWZK97U6V9zi/7kX+E+Wfl3/j3dXxN26KvGfGzYyH3XRyv8l
T1YElWGNZEvDbspexBT5GyJz4105BvhqLKG8a2azSokZ8MvnOHAMV5MfhRiQ7lrNurcVC1bH9FhQ
Nu8oXbnU0mLedhSnuAPVU9KNlxEKxbqSdbPVxITOUiVFWo66xOemkT0J/nSVMHNpR5aMdE5dpzCO
MK3iSz6L6mQME7OJ2D4k1paou+ZZLztzDb6pwtwLTCzNC3ypcr5vs8zfcpbbSjDtdIbqkyyeWvr5
DwEZx2cnzY9VTKxplgBjrQ1mXk7bnMjLJE4k4Ebmq+Wb0xf7wLykAZPV1MR0N6wr9PLb2lIqRjZL
9w68GpOTLNE8gXCKacG8tRL6GvDQATf5aF3RE2JRB1o+MOfS8v42ynkKvO0ty4EEbYv1ELoWgKis
ov3vvOgl0kJoK/SI6+i7g/h6ow9w9qJCfUgs34CzX2HPn62ehQrReWEqh0ROO2J676wUtrA6ZVvQ
owz9F2miUshv/RFKFmtqjimIU85fgcynixfARdOV2fCMKpOAZPIt8eFEHMeqfW4b+xwbaAuYfXPj
s43LVIvJo4//CQzYAEsGrx0hvt/Z6a7vdYi2rQl5uqEEGGiLFMqXo/PIcnN+NPWPgMcLDDb7UcOR
3Zmlxf1s1i9x39JjwJrZFtBQ9ch67iITEjxT4MFHtkBIGWKghj1avTAFLevBnIMHFV10nGg3UM53
ymTeauOPajTv51IRpH1M/87eeSw3rrXr+V48x2/kUGV7QBCMIiUqqyeoVreEnDOu3g+Wem/27hN8
ztxVKhQSwQBorS+84QV+8XM5pt/DW7DFmdeMzf0Y5g+xHzyqUfMztsdqNfMAz3qHyEDzsqzrg4dk
nu3NkRRvDABowUhZ1JAlvmICi5UpIXfwL4FmBqAXP0J1kQoHUoH6HsSy0njCjPEkSQjs6Q532qae
GRfSVkp1aVcXtRf3Q+NqiYw1dDc85yXaK6AskXIJQEKNHxOPOnYIj2Op/iTJPgxTjuKik9BMxz04
6Sawv13NRGHeISwZrCZmhvbccwcm+hApv046078EolYGm254KJfuOAYNSNqtS/RG9Cnc5nK3Xu6Z
7EubMf3AQ31j4UighcZ6QNKsnpHet6udfmfS2s0MKIaLpgwgJXh7a5pjAGd9cnB00ut9RzUZcAWY
im8GKZ5Vy6uEwCs3PuLw+zw+zECvtLF/spvhBll8kH9AMuj9Lvp/zUwXlhCtHyPzmFm1edRA4m6j
jAZEaIAXD3xLpbe1TBp1p9341AK7FQWNGeZnsWCuWh3gQrm4WORKtVfNfNrFWbdrEl8vVwaka5iN
9b1UoPmBfE+wHpO4dgtQKwck2JRDyci3KjW7WdsQA3YT4oFK1+hAyEffLcvcsxUsraYigu9DkVss
zKXSnUY1MZuK+e+2au07v11Q85LRoIeN+JA+aaU3hIh1wwtNDpb5HQ4JQavYFdkvOcIC9Jyy9Cj2
GPThv9Z69Qf/EfFxXiofVqBgRlaB6wQZRfGgTRk+R0wkDmGnflSBKoGX7iPvDhT1tJJv5/sGNXnL
JQSgQLNuTsWF5lC0RdeAkNF/U5/mnfoWl16zrk/paTwpwCZXzbGBXOGsnbtZWjF2J2/AesNVdYOs
xPhZbxWvJ0K40c7226q4AN+U3yAf67fh9+aGJiPspZV/Lt4p99/R4kQMV33lHpmv9rF5CHfAe3Sa
Y4zzt1aJ9gYcJhfbx0znh3IXSIu+rhvXOst3oIGByAOkqs3DYs0UAEte2dZeuVBmDlayvqrfFICz
Fo2jFS+zCBBdmjjGu31n/7T31UfUv4XzOonXOjJPHS/sPysUip6HG9qlyCkCnM0Toh4Mq9bp2dla
z8UjgXxwZ6/GZ2trbeXbCGF112ISywk0ALB9m+Mtffb3+RswFWtb4dykEmmDfyRsRm583R7bHVpJ
qDn2R3U8FMEBqfZRdlwbsNDC19iaCkqawDw207AD60iPXx08rTkq0MzwVeC/rT06viuf6h50omeA
jlhAZuANPNgCpb3E55I3mHcGlt58vUvF2HTMvMGL7A18JGjKgNcUlFRyd6zQuwSU7wUvabst1wbB
6dnmk2PltS/jVf2qlltNQUueLopL+S2lvE6Z7ZYmTrRncULHgaYM5Btj4SSBiRhe+Y0T/r+gmMqr
Wtup/B4m/FUwXPiArQAfTMAfoP170aXg1yK6/EA/T6uP9XsBQOCdyzSjh1bByDB+6wAOQ/Ij2Jn5
/dDvR+dNOjOEOWfDOJhvUun1Ox6LTNrzE1uUhoMH64zLdsvo55GStSU6MiHVTncmZrQfrXOOkkFM
Y/Zo/jQ86TI/+7fkT80bZfIqv28fx3rNewffCH1f85ty3/8kJ4MOoH9om+hsnrLvuIHJ2qp9GZ4i
QM6m65z5t4G8VOywLKFoWDyVm/ph6TC0K/uN/wDtPSNZA0hFh7vippFuutVThRfRGhuDJ4NQFQYV
9Fo4bKUH1vClBx057Eo+/4HPK3cnhF/5nySEkmCeoTK/eqwTF1NUq9pWT1RDp2DP1+TSfX9XKK8F
zic2oOQbHFYijEwopHMuieQ5qV3jRqk86wjajQzUJq/hTm24RpWsuUH5Wvafu+Q5mLcgRM1km3ZH
6R3AbHQfKNBuXcOBTedWZ+d2ypBsQU/mNO77G3DiRbDhyUUQUVohB3bskPUBHpKc0KkmssEs0XHj
V9m5SW98YL0g6eihE2zn++IdhKBPNkcfAL7NynrluZpQ14sA9Lo1yqg7lTGje489fYdFenMT7vKR
jug6eU23rekSDJCADd74DKg2uW23fuYCKAJc2SzgSxdyomS7aLWgkhOY3nBTkZADuztRP+dhZ2ie
vfRbLZG4uCO8wAsZOfX65BFTL2nlPNr4z7zgIaaNWxqi+8ZVXpWNujWfYBYenTfEkGemj316ijba
U05dwbNujsjpzQ9D5o13lbyq7tIL+cxbu4HIiC/HKWEYA8G1BrZg/USgK9hlZ9p+r/0rMpzf+A4X
Ml3gz+Gh3/YzhjV86zRb45ewhwQ23gaKO9WuDGSw2Mhn/x6/JZBXZHWlO6xJy9v75paG8dF46Nh4
tS/U3b+F++aItYxHmHDx4bMhUMSo3T/E08bGz3zl752N86562TNTaHuXhyvlZtwU5+Bc/0B5brLI
rpLIdW6BZ+iEW0/le7c2Toyw+qN2jp6SI7J3KqyTAy5WPrDTCYz7Lk1wetiX8p150U/WQ/GcoUIF
zyRf58EaNGFs7KCzpxsaacd6r7yC/5hvSenOzDCUQsgRo3d6HOAekFgGmAwKw1qcBd0sW5f+gd89
W+uv1REUfIkmzKui4T3MY2CfjdatEV3DCwqSm7QblQ33yQ9RMF4VyUUeb0CjqzH2VyhWu363yU+U
VaCwxMUNWaXys6neiSocRHjbG/2CqSlN75WysS/q1nlAxgFKA8YbAVz/RavHjby6W9V7pF6xzhtv
ol1EROCcq3MNuw+dd6Q7+K/8RGZYA6C4Cl7mH9lZDHO6Fxyyb1RXBnr437JgR1gELP8u26JEdwmi
g6a8A1uO7UswnKJvA4FXepwRuQpXcXu0kXhJzRODfzcBfTn6w2MHHCiQPlc9WFbLK+I7xh8H4djU
eUwOSHx6iN68SM6ajGA4pW9UILRX5ZYCSA/9+Dbdz5vqorRAKlfZJfjGvMRgoGnfnX7Tnfrb4h4o
vvGj3QRY7b3Ismsj9YKcBj/AsIqZyhgfA1LBYGUqXvo0lk8BZkammxhbh7kFlzJlozDavcXfWstN
blXi0sv46vsPEihzAtC9xhMLkcugxefN3cr/FuCSTf9H8cr36gmfQf9Gfy6je5q4JbrZO2MXvy2B
J/JV38fF/3fVR+saf6cDvVBtNzNRvCi7cqNvO8CaKzqI1U7etnvS0+4UJeuw3lbqpvuwjTUMOoZN
VKRlDOne7AcZSuxDvoP78dZ9tCD7iAIe8WtZRPcA+qO2dpa97MnCzfquuOhucF/eZLObfAcMUH1q
m+5bSX3jczpk31XtkiGZTVKHPNGpPw4Dj/QqfWDOiy7QJ+6g+BoYGx7ApH/TaXE+MaqDx8+5KrWx
c3KsH+iRMYtoOxuILVjZlXNLQem7tpE/2FCAvwb7kTozJdZx68eruPJSxfUfVaqXR+O+pFgSbsL0
kn1o+HH2XvZhWHB5LrNzTJQNwh35RrPOMKb6u97c+0yLk/wNwQlShfd+lklO8MkKXmdETlAGgzXr
FQ1tXypYJLaDzkhH0y2hNZsSAlVRTaLuWSW9TRph8VZRV/oJ7Zj0FS03/1Rrn039o0b2+47vNDFH
oUe+Dz6IYfLbmiDhouUrP3BTooSD1Xp17TmJW77FHTHuSv9AyRYXWiMh/Vh1TwO9dHilj/1N/9P6
MXyjN7Y0yN+rD7JGB1dSqNWfjbkZmWgGcmZU3FfGCxAd5iw5d5WtdZhP0zq7ybbw+JT1YK6Gc0KY
UUPy0bdIoyn9ujxCD67OEVzFFSqq+k95T4gYbbGQDI76qdpR8GN4oY97Tt/yfbxFOK1570rPoqz5
WB0hc+EDxkxxa2+rM3wQeTt+9B/2madSCtzscT6Fp/yH8xjctifU1PR3Zx891zeItlA/r55HYPn5
pzLfYWKTY2aFk0y8zwt04TfjD8velrQpHFIZ6BU86BLuG1GGnQTsSoSQJvk4qzq/81gZwQEpETc0
LPk4BKlyHMUBULOnPmulrdygYIjwYLPqlqNiIc4Ta+Jl1hAwkCdJw6DcKUdnjBAmF4cLa6b5P91h
fLYbsji8NLICw2LU1ovAVhQyzrRVo69tuVY9S+X3KrVg3Galqaxj1P1WkC0tI74NwpF/7KwBhYWt
2NqwkkvkhEfTsPlsDkpjkp7JG0Qhjd1syQ62oJW+bhMIuSoNf+pHUEqRNd1EakxEJVntxp9kr1lA
J0ktU4xyDOqcfhh4bdy+we4Mvaprhgclw28zy1N4dFTYZYeAu6WxtQarAKtIrR8aRGfWhY/wdIhp
UyiV62DSQBQDykZTUF2rjlV7Q1pTNFf9bKNFY/gcRRuj0nVXii0FMfcW8XXNB3NkADKscqbCoira
+4royNbCtePE9go6P8naCFBMboaj3jGvl8lMIcUejuHiIuAD1ullxT+FjfZm6jOAOsaHuEuQ9Jqo
ZOpSfF8WyNKWFhqJjKNhdQQOsVYAnRA/EiEPhX9JI/+briXNoVXBPBUj6XPM+Afjc4N74rCAANCe
2ifBkfz6ri1lpCPRwFmDZcBPBtQMolAEFVmr74PBeQozK3RjFJPD3j40VgDwenw14X6irQWyAOfX
Oz/+nnZ1vQjyfeglfFKjR1ynn+J4K8PfXAogcaenEP4Xpk0CAW+2SwludIt0mz/ez8ElQ8HsNete
Gwl1gVFu3/LFjELBTCD2HyvjE+H5egU44bkPU+bVKhmpqTmfVW4dFfS/VpLkUzmBBO1n0BeqUYdL
ZEukvvOL1Nr9rh01uPNy+Dn7BmUksiE7QH516DF3pZZXdfNTZS1G2LHUuBWaFavAHOgwBMPLtLyZ
qpKdAoNTHcDi+Boaq3p2PBODFx1ddXCyqgyeQN3JJeXpSHO2c6IXbpIDG6nBB88vQyW99HAgTOZQ
/HOpNvbFS9uSjInXwjz9lO19okBrLQFeN9TTImsk5U/t29TEOKGe5Efs917zMQFL6Jkd4EXC+4pZ
Z5qdZ0blEOWBgE9g/VD85qUA3hZmJMRlToiqFe0TZpDoqOoasfbgvNfjGmfCd90kNIYkecQXmoZZ
RgdBX6G19OakOLF1VBwTnQYWeqtuMkw3KPlsgpKUQQ1pocRVZHlRCnu3zoL9fWjQVComMjqgu9tC
iUhmGnmlVtbFmaxnKUb8qbegD1jyW1IO7/HITGPnPuKm1IOyFhZde6hVVPWcuDdAvD2hCAtmV2NI
SWWyZVAbxRrxRcBi2uRVqDbssHAENJEjqNIrTABW8NiNeri1tG1PXhq3MAoUSb6MTFNN47SuFD3C
+vxuIIVE9clKPLtt92qqJVutgWeWqhBLtZ66hRRoWEFVVPQiOogMkZ42Vc6q9oHoa/Tbgq68tZ38
Eg31k1LhIdZbMJAmBBFCpb13hqbheRueMh2dzEg1yWQs8MhqQ9vCb914wM9Zla1gh9OZEZgS7qjF
ReOn5elU812tE9IatQ5tLule4iIlHgGQvmIMz26c6hk2BZzNPH6zWof2VexPZz3PIJHZj6gw3Mxm
s8a0JNnY6BwXBbn02IeqZ0gS7sfJpN6W9AElGfcE04kAmlmamzgzHnbJ+BAjR7JSUud7lZK5FmH2
NCLMFPXcK2yI6tWEhxxWhNW5pMzQtv5HiImChsJTWcSx22AWuTKxL/DQfaSXro+HBvBco2I2TiBb
tm8yBlFKeaavsSutigegbT6ckcZ91qzlpiLAz0/FpC06o8HJvcc7bJ9V1YPswO0t620/mHTaWnnY
Z3X9s0wPziR/DwJ0RajKYyC4OA9LsB3Ib9K3RNo0Cd3fGqhwWuCTSi+BgIcUZ3r7bk7O5BrIi0ZN
WLmo2hKdSepNC298VUtLrmoP9zjREnjE0UUWuHYj22kVbd+x6ADrOQ9BHWebtJuYWJNy1zTzvjXx
IIkXD8sa3GEsp/dj3771ZVwhyDITnqiQaU1ioizvL4WEoEHfeThr3wZ9jsaacTsgRsHd6PA8i0kl
sX2wJWwh0yY0XR0p4JWZqfXOR5ImxPeExhn4d6QlrXXhZE/FOLCrpKxWD/0xDYMnGYe4BquVpMGl
ohrSlNbqQPW3V7cNoxks1mQRL9POyqw+p/1kbjE66cAxHqB7zlCwoqMSzNI+lpVLZhODpm35NIwp
SbTZPowaFVx/sC7dIukx6QzwqrMFlQQnssPncqTXGuikVb1lbLED3iSVtvajcqdp0jYqKfRpqaO4
kZLvtbQ89nb0IPH9nyOK50mRvCITHTITh0SLTGRKjqY/5BR5r/cQExzE1VUto4QcIzqa1Hq0gdQA
mqwBf9/6JtO+1BX7GP3zbgZ0JmNRs/Hzvr9N4I30McRCE7A5t8RZh/OgYBCEJdLi+IlUK6mhOcGQ
d5COGZEPKcpkP8vKLivsPQTmzsP9U4KDl6CZio+iOY9AZdUJvvLkJrOK1qHM/Td9eHMheZkCiAV5
Julu0ttsb5R6vK5t6DiYhECVtvItWs+fQ9VTxk3xi3nsJdnwbNPE5zcmdWi6U6OGaK31oTfriNjb
7QPkHuqaLRIpnb1LrYgaRG1cBjy7EWzo9qiDnhN+IjfyrZsSBwO0pJhsaFqlafRQTbivV43xosJx
cOUke0t8+Wmow2lrQIFvI+fFkgMKfZjJGtqAEZLTZPs+MF91mEduE0trA94kTZrcWuEFsOF2D5tC
UV8h7iBgalITsJeataGm97MkHcNyfqixESbShbjiKSX/xpk+PNp5AdfDVn52WVefdGSEqeMv0OSy
2vR+e4+RKUo276YaISmVm2D+ps+4CMKNbfb2yucXKnTd60bqa4pExBbpoeqaDc6u0A5dq/phVRUz
G2jLVdj42bodG8heGyXDbVnt8YTIVeXJl7vgpu9IFHTQEZge49caRw9JFncbGjQoctqggipa2Qko
utW8iVL0UEc6GtNAXSNorRO6oCAwFFQXZMDEnXPxMbdyW6SptlHe3/baRrKhSKgw4bdzneuHJhv0
g1j7Y3NMCzT3CxLXKnmP6Ax5ilYZh8EOf1+IfXY9OV4kB9+CGMlgsah6/gMYsGCelkRtvqLCy4Yi
0pj5D6OQm42TOOq6lyUZAYegBdzXU+ELA5JS7HxW8UJTGnvJA1RFTTMlcwvK9tAHQbHXqToZi2sC
SjS/Ft1UXqQMI5t5MVJo0EnJV6oBHlwNsVgQizwHf9K+OejUHnAJ+7WAlbbSZ6Paxwv4TyAAM3Xk
41Rdi7C+fJ8NNlUxzcjvZH9Qt31nJDcYFutb0e3+n/+AWX25pv0oStgNqND+sfl/HouMv/+1vObv
c4TP2nXrFP2oi6b4bP/Ts7Yfxfl79tH8edI/rsy7//p06+/t939seALed+k+6un+o0FC+y+3t+XM
/+rBXxJ8/w+3O9tewHl/4wKWN/j1wuUb/O//sf5Ivw/f/wkP/HrNX+hAvOp0MHiKaRqy5gAR/FvR
zzL+ZdkWeZvpKL+wg38J+jn/sqEJG4D3dHJRTeFFfwn62f/SdcAUMtdTbe2/CRBEWfAPhIYjGwt6
UZcVG41A+U/oRBL3IS5sTrXrE4Znm0RqVvqKUcM+DLAoD1FmNNS3J6IawObYD0g9teSoyncKxnAo
O1ntKmgqkhklC1zSApqtGGDg4YtcfGJRi42pxW6gz7Ze2bTBkegeMBjGemWCn8NQqO2xyWoXcZKb
rqHcIAXfbBMd0Nagxt2YZneM7AA1EKklg6vC7zIqEdvGMs+DMWX7qFRpR+jGEVJ9HtIAM2Y78PAn
/UgWt3sdQe6NzVd0Sae8Pm9e9dE4FyVfi3Z+3aVUeaBo+Hq3HccKgM5k2i7u1c+TJgdeEvpnW6sl
DxuHxKuJQz28hGG5+3RLcoOCu2E8FHF6lANKgFJH5bX3w/loTtgMgxQoQVqcasXwvQkJWjsb93Yn
zztLRjeVqf9ODYJvpp8qD1DmFmWgGz/OADnPE22/6bErfCA8TOqQnGkVgNOoXD2mTzhWi318IL9h
G0hegCbIrBoPw6Bit6AnyYMfWG8R7Rj8uWqz3A9tE3q1rnzMOWix2CrPSEOB2KIzQbjfrNUMb7i6
ib51BUB4PCziBDH9IlNG7CLa1jMHL3PacpNllPzNdsMz9JkMdFu00hhXNY6DZVBiEqZw7zey2j5n
KjnjPDaIeczBMWTqoRLzExowjRafIoMSqpe6V9HE7sCqYQeAREvYEzoXq80t0jVnqJPDWg6ST4Lk
dUqBqpc1Yu0CvlkEoFQ3H/EcXOIXioFNPR2NMpo3Tlz9VAoDegf8kXVimqVrxNldyBvBiacAY7Wn
FmYsCgbqJadKi6/Yjd93J8V3FoPQ/KFHlZsoACHium1dyA8EcUkOGGYxCbeDi2rjdz9lN4b8XpfZ
HaoqB8QMFiNq1PaInsjnpuCbg+nLoppdSkS+yT7VtEsyJd8qg5HcKgpsrzNc9fL0Oel9d8Swt0Xy
QsPykFB1YQRKO7Que0wX8PXxb4Ouuh013/Mt8FqJzzfvKRqaBvwg5LdXZaYom6xX6RZVVPk7QhFk
k3ZaQJMwG1W37lAW6TEsoIoAdbfsx10xDPrGrKxdV9aO60gDjSwZdYOsoBUxavlWyxG5tCpmqBJL
ANjZj6YCAB9SV7Xo133G9j0t/SOSftBhHOXW1yWUN+l/dRBdT5P9QDY83Jo1JUUZUuNcPpjSBA3e
TzcO+pK5UofPGj4a4xB9onTnZ1m+Twdj59szjQKjrW4b09nF0wMSG42XjgrgmQS14/BkpYgBIJfl
gvKPtm1KhVV2ysJtsvgGhQbLC4CMrLDpxDoRu/O1CUqhSRhqkrqP9uV7jZDnnXHWiJMP1BbOFoPO
plzGNglmNlRU8J6+8jINY7FBpPs+i3ArVmEw9BYsiW4i2G0PUFRdBScxQFywKHVpaGg8V5dqSscb
ZPpQ0KBIh/7gRNtGA5aS45S3zQr08JRpkZXBiKdy9F0WocKZoGHlJxr9uK6dN3oo3zr97FCho3RD
x9WPwocirGjTAchBPwJnrDb7RPMSxbsZu7IpxIIzOkgZKI3hwUeQqp80qrqE0QRbjnJnVQqYsGk4
99NF1eJjC1MTCCsZEvyute3LP+KIlkGmGs+zmj9EAb00DLkt10Ci/YhIh3WMx17ZY13t9XYWUNOg
4J2S1R1Ldc42Ax9Aq9r6GHVqfVSHmBRJmn/2CdL3QMe1aXyOwU4zNiCF0xv2VgvaFnWO6GKNDewt
BWEXCorMGwuuBQResC+7YG1lMJIY+NUFmyIrI5I0S00WUmq7m4voqEdU9xM/BofeVsmNkaauEkzh
PoUYVSSDse1sPEt7FDrIUqIZVFxeU0gmrMy05lO1mmxVYrB4hI0iHaO0MaDeq3dSbhjHvI9KXNwX
Bby0yo5h2skuvHnFlUwr3uXDfG5jJd/h7AqDlcqyrWQw2uYMU2t6WmHlJDdWrr04lOVI7yznOPUV
WZxjnughGLSWJvRqa91cRy0GbOJTYBIhHcVaNX+GFnA9sZG1w7jjQfv6lNiTjcekWzhtNPznUj1A
OV1A3GK1ihBqQwvcKeZDYGqPhYxJjtSFu0kx1U2tq5dRA01DDb4PkS8wrUY7iDWCetqWEnl5Gxsw
yub+MzOqYFNM9NnV+BVrS2TWzXSbUvpzaxXAkDzpd0GuUwN15pNgWVEByvdKGrhdZ8Hgk+ZTNQIW
+P8B6H+FpWJBHvnPAlC3SIv6+8/id37K12t+BaCKrBKBarbjGJqpaOrio/xLUlqRnX8xW8sWFgag
W4n+rhQVBd1oVMp4pewgcCHDLPkrAjX/5TiKCuMCHWpYKrLz36Go8DH+GYHKtoXGE0J0lo2QInIy
f3BUZPwtwNjxP5DWIUa9zHiHYfHfM/5e+9pXjkuRc4owAhzEujjr3xwbfYSt6ol+z2/Hl+uJTbEg
/YZuYQcISA3OXZt0tPWpJ1yQAsNZdzEQSpoQJ5qmaUY3C+wI4wF2RosXmFiUwqjm66Q6jxOENJZj
4qz0n6f+drnrOdcribVRyiBvdsNb3yHafz34x7sOaB9BSvz7U4i1P875+mSNBFomoze1vp6TK82L
HBMFSym4BAvZgManEZDP0CFl3Uxkd0gWkqTYKxaW2fxjOykMiIHLi1D8ZYphtBavFrvSHgsd5VGs
X08Um2JxPfPr9OVtf3uDf+/wH/uCvLApU5pI88Jlgf+4v15JrGmORVWhMjfhohQxasgJuGJVLOJl
53VTHZc2kr5YLYqdnSabq9lprK9beb2Lf9xUsZmL+097cV4jxoGMslmaDI+6/cs6EmXccIWQLGKO
YcBTKx5SPJVDkBklej/LiWKfWPt6nXikAQHjRt0qZ/GcTmKfOEycd6y0MNmKLRjvuGVELbxo8Z7X
89QBQGpnDQz6f72HuJTY/Lro8r+gIRSsSOdBr6E4UnbnX2pZFYtoUPp9l37PF87hFODrCVGX4kOy
LPKl+CA2gcQjASVpFM4UrTlYRRrWO7HaTi2wqCrYI1CVr1sb1JLQZxGLDicDWNWIXyh+F+3wl/bE
fqHvItbkxN+iNixvhWyNv7ihfmnXXLe1usAfzMzfhM6MWJBmowe0CO8IARp0kn5tIsPzMk+l7X0p
6ASIcjm5vvtSfvGlxZvMxh1i69TWl4ObUH4JhODLb6tadBkN9AWwGanWSZECDBQWf5lYJQzAdawa
e4hVdyYW23Q4ZbxQIEBDDeUtxKpt0ChepVlG7czxY0pqlprdSuCzrDg2d7E+ObJ3/fgWFPu1Wsl0
Jpdnt1xUfITcj9gUi6tZIqTtE9R+eyM0UFqrXCRfZmQ1VkKqKKPBspmn5iJ+BVJyjPuWX0y8m9xJ
wLQI++KFWkzIBHsWIwmsVaeKMN2Kfsn0BNGi2GMgLrcuE8TV00S1DqSllltGNCqneLGv/fpcijAk
jnlCC9rC4OeoHIh7Qr7tdj4iN2KXuGHXe+UDVcIxMfVnBvkkzZ5L2OGbr810+cwTTVLs8Bb0p6zC
5/GDPbj85gBz/dkZCVwGfd7HFYo986IBJI6JNV2BN6an6Y47Xh+khUws1pyxRKVQquBGV6HUUELs
ftqCh9wutGctQSxsVS+rYjuf4wfFTsrNl6ZTT65EFxcpJyHAI9bsJot4mIIbIZimLDo7SQs+fhFn
L/i1WAQ16uTmAH/aQFBblvBxE8aKYu26ac8gI6HPf4pdXRe82cg3LbgDHgmhGGSjE7/Rgvl0FREK
0Zfdolq9GxP7BY9uxvu/v6yd69RirtsjinordaSRf/2GX19TEL+pDuOU1CrqXs5uhK7Q9VteZYZK
KtAHvQfRa9f+lsh8cmW9j1zxzcXX/bIbxXaEh1HsKCoIVdYARWwx5OxG+m6dSu7w2/Mqno4iaSAo
mij3as0y+X/9By+PrdNJ2yzUFCTO2BILXc/OVch/nlr/w94yXjj9AQI7gCuQpBB3pbCrAd2T/i5e
OPzDwlwXxp9iM5YLUNVi21Bo6hIUg9oSAQF+l/lBLGQ7K3lsqn6DQCvy/L3mrEu1LdfW8sybow/h
3kpobGX94CLNMx7EPh/jX6toYyh+RnwUCzOlqdsWYEWGEMi3Nhvtqls0CsYFgiDWoDDwkOZJPe5r
60GB1YMSgE1Fv5qbQ5lltHyY95C8Whb9SHfZkdF9CmSF+TtZWPTiAf/a1hdr2twJ+fcOlLVZ1vyr
idtfLzdSLOZpcVuuUPSlKQ1WM5gXybKrzloryeDAgHg7bQHyf/n5xMMt1q6bbU0Tv4ARA0MAjOZE
lioWQaC8GD1ynfNijyovQ6dYCE++6z6xWcw5oHexKs4Rh6+bYp8WB+FWnUxSRS6lM0ODiVou/bUq
9v52na9VG9Sr2TLumRP4ubqpbtS/7SdV3Az2cnMpVLNfk9Qgxaug799L1CELAzbEgMvDWi15ztIl
lEThg8BIwUxxpS87v1bFcQaVWz+j1yqntQmkOmKaWMTD6gAHzZVYFTvFolwOizWJqJlJY3ncrq8R
m/1F64zo6yLikNgrLjSZi0hZogKIKRuzJDRZtqPlItcrhT4dVjUy8mEJUIKvw4ARCHfFmaEIL5fX
xMua2EyygZtw3RYnXje/DmcibhZnihfRiP3HNcX517f4OvzHu8XX1xhYIWzbDnvOvz/Qb5/y68Sv
a1CqgqPl21S7Fk/Pghoo0/RAJCC26e9jruC3IKiXfWLR/b0mNmeb2UmcLNaurxWb3VyFB5AsYkMP
LCZWsUphff5lFyoB5/n1nl97r9e5vhUzogyiEeEgcVS83/Xt//hcv13xeq0/PuIfL7meN0aMFHYE
DYHJR7Go6YvFVW/kj01tymhTj3h+igPqMqFVS7RxXegG1la+Mf0Uu5DCBb/lLKHZ9ZQ/NsWB/3Bf
UWACG3WU68R5mogX/rjW17v8u8c7VPjdylwaxsvXu35R8dnFPtzIGKTE6vUccbjWFu/or53LV72e
YygYn/RI0JSDhk8Anc/lFxQL8eMNuJoih6AM2UZKzAfITwBP0o4ilgjysr4/hQv/sVmE54wlaLNE
yCe2r4uvnXUOQQw1JZWJaYkLr8e15ZVflxQXEdvi8NdOsS1TcPSUHEytDVw/xL3OLQdZIpGtnUOb
wqSSJaP1qjrCUB3anacbaCZ6VUkHQdck/F3FtDfqM9C/sYErVDW7Xsc9plMAYstLAC0aPp2IJecl
tFbDkO+PgxyCaos3ud85+sGZZf0g1sIqM77W9Ki3tqT6uKww+wgFmS91lxgVa9fRVCjUaUAJVDqi
3YBlq4j4xojcP8xTQi6hxBMsU7fYaUowsnuVei56o/cqenebVA5GQPKhfZDHdqLxaRuHcVl0elHu
oxbl3qUjK/qmYi3rGzAOxAy1nMuHdlkMlj8fmlpTvKAw3vVF66Vf8qDrQuwziRDWGgxcfuuGYvFc
DQCAUSNTG4SwUsk0XKWKX+fatj26JEzH9jITiwV4wh7ywovMEMw9XiJJY4mrxA8j1sRCHEhLZKfa
HodcocjztVDTEDU/e+OLsbEVI7MQkxSaRLFYFXvxszrTMHEgUYX9wUFyilwj4vsG9bT782RlGa3F
y8QRsWaEIFK5GQXtj98W2T83xVGxL6oU+g7OaKzzvALN40xI4sQ6sDQNowGx73pArI3LT+WMDtpN
SzQv7q9Yuy5wMvh1z8U+sdkqS9Hnuv21NneXcAavlnxlC8sFxQHxwIjXLbJOralDgFimXHSiMdhe
fr/rpiSmyFAke81yvFKWifd6ahhRTfdlemW/nZRq0TaKWi/sSVUdTGwafPg64FtWyg+PvhnBkVKS
9Zow3UkwQnewILr1WtndiEVXDYsz0/9l7zyW3Fa2dP0uPUcHvBncQRe9Z7G8JoiSShveezx9f0hq
i1IdnX3und8IRQZyZQKkiiSQucz324QC+4qHgsJ2RDQNOHkWEbo9b+Umv97AC0GJvd3DEkXuF3mL
q75BcmobIzbRaaS7CrKTwm18e+s2Aqx664sjMUfMFt3cBQr6/521/zfOWkXWQQ/8+2yB/4nfq+j9
V1ft9Yy/XbWq89+OpZIPYFsaPrcJGXR11SrQhHRi9DJl4KqjOqbz01NrKf+t6TbTybs1NEOZGAs/
PLUGQ4bMbVaDJqRDqtT/Xzy1mvU7aWd6Pwpi8LpCvI//KBkKv/MObKtFtqqRdbAK9V9lP3h7n7y3
Y9uQLeeUyvgeTEFKpQ4/yDEkK9hXtPsyrMKNYllEZkoKuP2uv/f8dlw0TUItlmFkD2XZVvdNoAIN
jfMH0XhogIKATYyV7w35g4fs76Ex7LOFS2TimBNgqyKZW850BivpgZt+TyLg6MUzti45ueetdyAg
6pIJe7g1Vt5mqCzUfg/Oi1LXqiuS+W1YHIk54qhtLWkPtfRmRrz6ubSSZqlP6G7SIZXX2FKORlE2
3xUCNIPSNG9D2afztjfMY+xFMfqkWrJCVCt40GVq2goLgIo1ki2ZylmJ9IdbHPQaaIibuU83k7CL
5mYDnLuoCgSOhF0KzGrfNfd44KgpjIu8p4ybhkTOfie6fNPitVMm/2KnzH1ifefwTsRs0Vz7WR8x
Ji4U2N2mjLsGH900H1jVdFaa9psUoPMdCcotWh5VRXUW+yIdDwagdT3ZkRIKENKP2mRHPBz9rM+H
LrXrOzZK8YYcYlKLUWbqDmZKTaU4GrssGu7sqgp306gYqIuMlAqjtpdyOKWdRmXxFowu0eO2RX3C
8ezXHNWuxIFD4ebeqs+Qmnaa/uj3aLN2A3h0RQmobSZVeGeHjf6sqNnM6vLiDaordU5aie9omgbd
/B4xEu1CwL375fTCa6li0Nhp5lYDADiVlGBr28X52gVLqR9JHizgXZlIzqWyRNWPfULO0+UHAjuj
7QuJyjOHIm8lc07G1PCQ3vmNogPS/tve+KmLKpt3L0yiQfbVOekxBcZB0v24hu94I07WPllWaQhh
aWpa2Wj3Y9LGC6nn+/VpQEy52QCjjHe4ebJFTshxV2lkgytV8SJ6PDZqlKymgc99n/AB5WNxbe3i
OKGKqtG1+W1mWiaqPzdacPY3Y1BTGFl4hIDroL6IRiYpusSHdUzSpr40uVLvyjS4R4sx/GiV6jjA
onjX8kC5i3PHexoqIBNBZqknNffHFYIRyc4Nu3xnBZTQGJnT7Dw5l7onv25cNipqIqEqIqe4aAZl
DUg7OF+bOI32aaxsfzFNg5JdGDMj8pzFbSBoneD8ofa9/+PcaWISVu4iTKnDDNWM6umaSvNQgX7E
f+giGl3lc25MX7/S/4UtcMe9E0raAf2B+lLqcbOXbel6kkuGxQYXK7zMTNX3RI7TfZSsRCcIR8Qa
fzn0h0rfDw7ebHAHP0ZIodL3oYrcyp3uU+A6aAr8oUr2j/bgkbJT6Iew4b7HAsk/1pMdlgl218a5
lQ6kCl7nNaP7Yzyp5A8tUbZD60Nfr3XkHct4uFhzcXxtyDZaedVAUXcRKRdhGy3ujpFb7rPJ1HtJ
Cj42QliOC4iGPCaU/36/KNu4aXbmtacCdy0fo5+e7bim1ExtkCGjdzWRLLQMO2rlRDdWqvQ8iZve
5t7sxpBWy0SSWhC9g0VCFTn5o966hy5UWcj1RvIN3XFJisevMlpHRMqT6GAPMROMH0+F/zzBAMSW
o0D3y3rgD1QhRf78kEXKS1MVKEaKaeia+vkhm0GXzGp2Dd9Nx2rWNX+8fa+Vyl41nNZcWrFhroqk
fpJUZSJa6TkpF8GYrchGUi4NukYDfHLShvibK62RbeSBBWw5DQobPj9K6eGNbscumIqYw02il5G9
ScPwazwa/gz/+CofvXf0DqXHuC36+3xIl6InGoAEsdkk1IMy3uXBXvbH4Fz7nfRo1KAtKBxr9mIw
T2AApSnilKIrkypVmZkDJsxOT3EM70YbB2mRx3L4MiJs7vlJ+AFL5DWKGuUJWXRtmQaRtRwUe5/4
qCLlXSifg1C3ViVL8K1btcpBJwNiYbpy+qSkFKb4VR+t0NRs5mGjRlu1g0fgt61+kRoay1Ygw0JW
3wx9OHXb+JiM8OCmnphmEx2bxzkvPVSWfrlOQ2MsINxDDv05syt91ZvoNDp1YD2RvEmmk9d+db1I
uePbNZ7HohyBinvk1yR99tU9dpbSLJSEAm6EzFj+1JF5/Ocvjaqy/PuFs4W8L5xHxbB0wzZMQv3K
p5WZFap9gqit99FZOJLjtowuraeMVMosopCywFnROuSa1ajH2wCPBreqFxpFh49yjoyglTbeXeeF
/U4rcE8BOXJ33E+kHWtR6gsTSZkTUnF3twFxJGxinuh+st3O/TTwp8k3GytMMAW9hS6Imi7yQDcO
uR5JG9KIUARo9facSIU983VJfx0AVDlap/9VdpSDVZr3rfEThcQ1TzP23ZTpYkyZLl2Jtx6uDH28
M5QtWJP1eiisJjCmFWUD++v0aaKwOyq6MVHQxPsuNEHQIboD4jLJT06oxcCwNOfVzurToGTu90BK
VyTO5pvEMZOZQvHFMVabcdGFABerNqFbJyPabdNhHxenMDejrZgnTAPpZAuUo3jMRdakDmR87YvI
2dcav7UxA9tJdYq2cEOZ0viIRs5rqjozVgWiCEprpejeRkYDzKdVEGKmMErM06VCQoIPOojoiobU
PWnbhMPrzaT3bYLunbbR+JPP1ZLoDK8STuBM7Skq80kzD/7Q1Oga/g/SVoGcTSuE24A4ErYqoNDx
j8NNCU6mV30Yjz8vKI5qBCpK4Dra+4ig7t50vO86yX/H3m6MZ4s6Gk/zgkdl9LoHauqgSRnSJad2
ZJ87yAIqta98NS197Xq2+mKNiUEhJvp+nefLDzxcvokJagTz3TCqB8cIio0+AHDMJU16KRt7peed
8tUhBXCmqQ75i5Gd73n6jHMxEK+8NFp5ozrVpWuEXtzRO0QoaxwGU80qNL7UTQdK+8jS2H8o3Poc
ZD7ocN30H5RMIp/Rwg0gBkXTSuV5KBX5IHq3GYVGzp846+c1xAx8kO71GnVI5XangsQsyGBI7+zI
tbfXwzBT7K1EojDqhLfD/jyipbuyEO1YFEYjPbstCCC2ccZaw234LGvUm+s2TwMxalLxKKG78OBH
qXTpEjjy0ywQ08W1puC3koJf4akqWey/3rVIbJ+2kw5FIYbimOxrf99PuuS0BVIUp98j1QHhorYo
g4du9TWP/F0blSDNoqMSJIAkWq/dh7WlPtlNpm/rUNr7sT0ms4DMXkQjY/I1pyeeHcVUcCAFsaUO
L3MQneiG5SjQWFHaLf75rjsVAvz+9kmosg24huRAWaQufaIOSgrF1dTcaN88TdqZJYkAd3kQteso
sXNYXFPfCXykqwrqE/sQVs7VaBd2fujHcmHVQ2Tf+b7mg54fTbLPudOKU+oIbdAyG/UZv8TwVOgI
36clZVOaZIYnYRONicbVqgrknJI8BoypsUrVW7UEWqED/fP/ePI//P4/xpFg6LpjIrfOY8b+9D8e
YmSpRwKZH1IXHgonzajMT9mo29prhXNrk3aePTc1TX8NZfbobVuwhcJF8FhkyQZwnP6KIBmFhBki
hqLrNtlHrFXlWbMl6d4yvIfr2XlqLfXa91fi2oWTUUx/0INmm3Zfgp6opwe2eUchPSVQ4vDar61q
J44io8iTpZEPAEezhgT+AUnGLMvC9oQU46wy/EnFxuBNAMGKbKMtqfyMbJJBLevahD2OdEQ56XeU
eiJ/pcIJSSTEoqfnve5SZVDX9itY9mrZq1m/cbK8fOCu8SEmlNzPiMpK9mUcY2vjZmW0rIBFvsWG
PdMDJ3pHKyZaRj03dcj1cMccWV6mFYIXcmv+2tUHqgVDTXpILN07hErgH8SRaHxiMDCP7AYBxd8G
gtFLtv/88Zv6v3787PI1mWetZpmOGP+Fd6loCGw6fWh+tJVdmkcjgDOHxMWhT+RTFQTDRXMQP9Ms
SJd+oPqkotAVA7FUL0LVHK7TvKpzN75H3aOJt9NR5A1ZCbUK/ARFvvuo9B3EFpPnNrPde8IT7v2g
5NHKIKN51saZFc7kFOXryAyDlThDTBw9D5ahaezEGcJOxfN0VWFIPd0WVxU9cYa4akI1AmUrvK6w
+YAbZyHVrisxLyA9oECEU9OoLEOoKdIBwkyHUyOORHOtOTPZ8RAh8AlBTBpRpWasKXtMl//8KSjq
v34MuPqolyd/mAogHIa/3zbRBYjRsTZUpEjQ1QzcIjolZXxxEG7aWrkXQZGjaQclOoWBFs6yHHFE
YRNzxVFZW9qiU5x29mmgL7oarNbw+sk+9GV0zLuHT2Z05CeSTbivs8Hf3a4vpqECDDMz1qTrqwvb
tdHaaIFoLyjEn+/3xxkp/L0aGMangbTyooPHju5mv72YpOQrO1WknRgU9oDy0a1vl+DIp9jE2BES
GeuIkMi1//lQTHBFzOTz4S+n+Vo2iRd/vtjUr6Vcmps5dKGm7MFJy7F9EEdWAgKz6Q/UQT0Evfeg
eaW9L1DUvqNgEl0avx4od8x8ey9GoMzbe9Ed8Mgta6KQlCkSx3ckv3uqVOWFJEXvgs+tB55Hmqcl
jfJbnDjwudpI2Y+enT7msboTdtwH4bKrbYRq/EB5U83LgLbbKwVK5iZHmWouZv3hqkpajP8B0qsK
2nwWD16Wbj7+z3/pPO8dEpBlm8o1niHcz37/4oZZpkRdqyYfuHn4hE23H++aRrUPUVcuUXiOdqKX
haovz301oUZk8AB8TVN+GenCde/GxdVUDzIVr7oKrUxx9I50jb8n96PnXOdUOUIoAyye2nebldxx
31KjZhUofU05dwcmzLRZ8REYdazUuRemFLHurW5ElF+ivXqvTk0+muUyCVEGFTYxL6rtZkaxXrMS
ti72dgkrkI1dplQTKJ2xE0e3RthMHz1SbtEeoVnmWWoRIwk0HYrm03m/DBvQJdZo1W7HSW7u07xP
3T9dqqh4JA7Uyv3hnTl1jUARf6PdKPfSnmpraS+OgqB6biNDWn2y99O0m00rWfNDIJ4WY3jOb+d/
mtcBEKbu3jTmnwayrHCBuUxXrby0mdu829kvRnFFE6fg2sFz6DeGvnOjTt/hlAMH6uy8KoKULNXY
xaDdRwGazFpgXOfdzsDfSOGxjDzLz4vcThPX9EGsug/4s+W9zXtZyFLdPdeq8aZNzv6oB2uJZ+Xd
bEPymAw4Hi6+2nPvxYvStIsv9mCP83go2VM1hbX3K8uA2+MivIlrSjg6zNgngwwJp4de7aK1VYT1
Og2phYsL96S64zq3rfxZqirvlMf1W+JmBRDpKN83BATxMtNtAt/aJFGpzq5zk0ZdlVSeLKJptCs3
krVPgkk3O20QLu0h0Q6yOa5yQwoeugwnfmrF1ocMkszuQTQVkKpcSqGoUBrtDYX/gN0ibXqiN+Ml
p7YURE4JoHeyGWiwn4eA0vLpBGEivAFNzi+aueeFIyKoDLiedu8AGziIGW2f8R/EqbfwXEKgJvyS
OULW6CBf73i90bd3lovfa1AKnBfcKUUjRm93xttAxLPFUPHE30yduMjthnp7pZtNzFZ+Xt5dKxvx
3PbG0dh2tRNNVVI84a/96Yk+KAZRHJhDN9Pt8f+n1YCYd1scfLrc7Vz+BPGPV9OVzv8PiwXtX7ZY
Bpsrc/qn2gaRxU/FFVoZA3kIo+qbXnqgf4N8H+cuzLci/N6DzZahM1X5/nroOS91Llkk2VIY5knu
Y8Zd/FnxUZJye8PZVY5VkdOc6/OkzFRIaIW/sxplorWY7WHsNecR5sYy8GX7lUKzdN1aurnoLd95
rfXmPXcr8xxnXnzvOd4bbv37f14YTTHQ33cnBhK9DnnnLI5kRdTN/IpjV5zIVntVTr+ZYa9Dmu7N
ixu5d2Pkm2fRkyl0WaV4LsjZGFCeT8zs3lPYjInRpDPLLcTn8s51LB0CR4ggrTu6u34o3J04yrXu
1Mrol4oeEU8T0sE0RTTGUMG3GEgr8QwkTgnLbQupLXd1VCM5hwTuyQ96Hrl4IR5tv6Beysl1qibR
jPIrW+J1jcDbeyYNnlRpJ46EbdTVcNNYqOJOg5+miblN1MIlE8MUNHOtIGiP3hAUTyzCDKSvg3Q5
hoX0XA/o+6JFBW5y6uqa8iJJjnESPVmdF/1Yk0ota8DpxvtKgmf/zx+T8jmMjErKVHTO8kBmbasq
n52VrkQCQ14a0tdAMvJVk0pftLhN70XjGn1MgCY88zbhu7D7lw+BDDl1MGEIGWF6XzZecoqgoDtS
ASUPYVHzHNgz8kmDgajyu9FJ7klcS5muauuwFGW9pOrz79cwAj5TmwWXuJ6wS0H55CkUK5A9iewK
QI+ocB0kbwxll4XUZsauidRymPizoGu7966GcILS/V923K3S2ISJ1pkOCEXHexjCsV62Suru5Ah8
X1tSYK6b2VFEgkSjjwVvVVOiX0NEpXmZSrj2IkQ0OGlziJXijycFTS3Hs4ATrOkEcUnJ7pvD9Cq1
HyvxLB8Qrb69giEV58AA2ZFPtLUkKZpDGZTHIJLrizDxowAU5QMqEV2ldTKqSxHWy+bFYJl73S2/
pxHKI50WOBQT2g8dv6rX0qwQLAAgwq+qMV8LH05m6yAcl/gxYhIor+STvU16xGIHO96kLjjOMIqD
OZ67bKcP8dKsO+lwa3zZ/NEt6/4JCho+9gdfbbUdfuwfjerq2i5uDAeArlfpm9iAzTbZxJQB6tXO
r3xlFcnsnMswa17Ub6XVai8U3g+HhMRvhAvposHVLwH1m0uzDLSXkgfkXdemgF+v51DEol8UzzdX
fufDLdQKHYq4HX+rkFSRc+S4qduCswR7kULrB3Ngsy+H6ZdiMKBVBZK+tbp6eCL5YZ0Qc/miEX1Z
SFqUbDISKF9D0hDE/MRXIIOE1AmLrkMNOye/pdRVrnHkNrP/8AtUVCFN8etSnF8ddJDJa4U8OID2
T0txw+vyEpBM9tWu2NFouW2idk5TjKAb60QOl8LWUSROMFFW16XNc+I2z0e/dufG7r7oNFisuEIQ
7unJNRsa56X1ukXYquN76ACr6mTb2+uZO2y1Id0AGCjPqWHyQErNjeUH1VmYajLXVq0BF+xmEwOI
CPADjtuD63JmUcLxKpNMWRqyytYo0Ui7IFyA+Kdvg5ZuySMRXc+bUFJmOXS766GwmmaluqD0mf+L
Nc+J+YQhhfDTQD0119nT2U5ZgntxI1R7dMhiuuTmD3rvB/DzAebhApYvXolebzpaNcQBa1iGVebv
ReMycT/kKaIAARS6m00c2dPov7VpUQfU1ny8zRJTiZFBJZdbUEx5RcVu3lgLSSoQH9RjCxKl6aob
Y9qsuNNWxszrZeUqpKhMJlBf2Ylq8bk29YSpatN4S2CCjEvVBZhrdTz22ZZpWTW8FWUM2tjTimWT
m8ObH/g7leXUoxtHOmE/DdXNaRofDFhOOwqOXepql7bUL8JONky3KAfL24iuyg4nHJM3I7TvSGC6
I8E72oUGALh28P3HempahQC8Uz9cLX4CLzjuyQE3S+MUpUm+8416p/ZNyUdAI+l8NrHfhUBLzPKh
8j15W4awv8SoP7ZkN8hDvpFYOMyH0AuOpKmQjwo6aFWnUXNRRwCabFjdr11Rz6jJdr+bZvFCSLp8
6SqIw/J00lQZNDM9M1ySs9pA7ikjNkri0ErZM10biTg8XHz6muy6qzwsoWMMPiCvSSKHKJSz9vQa
HlnukTZsS8laxHbSloijQZ7TSgR+5CTtNiTAwIKLvBcWETFEeyc+uL49PuDQPKbTRt5zU2MR1VI/
10c73Br9aJ19vXaQNJY2olfkmXUWR7aczRw5M492HBCVsPtlJA/oPYl7rh0MUB/V4E3cd43UdX4M
iD4gNtS6cnX36f4cGNqla3rjLqGqkmdU4i58J+vuLVQ8YIGqwVPsEOito8R/g2r2YZGY/63Phi0Q
AQQ4nO5eikYkkiM6JgmvR9HYBRoKoWsuZKs1AIpMA5JkoJyQKq/BqBHMFgNS46jHvKBkL3XkvTuM
NHai7EXXruMJnTz1y8qs1oWVn6/zJtN1VPT5ecjXU8Q8vmJncam+ik9BCUBR8UN9NoYyMtlTo+Ca
J+3rYmZEoCiiiEHlRiV6bIx5mZ8dcqV9Er0GdtpDUYZfjdgHq6jhAsxtwz2JxilChDRIQ1ncbI0Z
SafOdZYelZX7m92KrGkP137nlaSTKhfswLiXJ7OhN5SlMIrJctqGmzJMjxG1RRsSQeLXQXPWtZEQ
+8LFem6a8Kswh0DrVhFSxkvRbfmi34XczE5m6tqPTi3Nhb22LaRNkceZq4odv0a9D0khClDrVZAE
OZuZ8iWTkAEE9qbvEQV2zoiPkxxGHuu7GxGGJ33Huyf3ibSFCYo29G231AdQE70rIQ88NZFqavnd
rd9LYzrzusKbt9NwIoa9MG9A+8AIUnIrpipVlRZFKKVny5ES2C9S8EHJodXX/TdivP1Md4PmhIq1
SWS14RkG7++5T/p7MTNQ5ecQjOyToQzDUopdoIi+/Olanq0jHGDmZ6sbUaWIFQvU4nSo95FW3InD
Xg9WOaCKjazbKBi03xqkYe8qx2w3lmcWT0Wi1Mi7dcG6JczzBNy1XnQ8QZYsW8unbLD5Q/po/4hR
B77ZCtyqPBejYHqjDRAyHW44k6uEW5qu9NKd6PqtnO6blnWK6KZ8YFasmxePGhUcVa3/3XHIznI7
KBGyi+uC0vsvoYtqWKDY6cNYVdLCcBWX30abbSXb99aItyH9ocSRdSyG3F90TqY+6mkNrdjKh/eq
lndNiZYVetYbPHzQYKgyPY+ARXH4hdUsk6I316ySg4qkK+SJoF0YjU6hVKqngPDiYZcZPGHg5ogG
AVnSgn52G8VCcHBqbjbJNalsMCDvjLU3LMF3LuBjEu6ZGvzA9U73QwI/tW0S3klsdINKvVlrbJ9P
ooHwGGzatH6/mcTRKAHG14NMWUtJUoPA04YvieqcSMSJHmsrKHbC7k32UJZOUjQ89G2p7TpSdual
B3nGH/wMoqeaHcWRbJXZERrkj9Fh6gqbGHViUmE6txxf9QpslDrIwGfMvjqAYHRQc4O035ZggnIz
eRsQLFpWakIFcV6oD6Ch39WRFTDpomvfqctjNoTlURypeL/mbLLNGZ4jPifJZliM2GZIcMszSm7H
2G4D4uShAvysWUO6EgPCdr2CoQYPFku0la5We4fHGBm6wYn8OmLWKGleu0Plddeui+P6zpTyfVf2
LoUqIJjqvCvwj1jRmQreDn+szFtnu3xnNn1zrmornEdKYBAgDRGLsI0CDx2yg+XvXak0O2jVOLmS
d9fO+BIXifYoq1nw1mo6LIaUjGK9jsGZF7W+A/da7ZxmCFaxLef3pGtos7EwcQcHfrbilxufWkd/
ToNU3mhTT5iC1ItPsdWEM7MJkUA2CIXzZ2E48aOCWsXpD1tSTZ2b/kXp2hGxDfSYSGlu3nxkm5PR
bB4VClz2MKGzmZoU7VttxRIiZ0F/oJh+fKhV/eAkdvOmpqie9ZC41+J08nfupDYN7wspXInAPQ4K
eyuC9aKx/NS5dsVAJiL8tzl67Prz1CgWitToD6oeLtu4rV9ifp+7hHSrmav79UuodTloHgm9nWmU
j1JBLKeDdjWNyui6pFpiP+p14Z7Tgry+cJAPmezCoo0z90yQMjxkJtHcqSdMoknTt6E3tZNOouB5
lJx8E8XOWY7SYF6oSba5Kswlhn5XJ6W1E91Y7d/roTOOogeCZy3LRXgRPVtaeFbfPMiJGczCophr
uWnuq6Ez91PECuD8dCj6ogm6HhRnWcWL20Qx8KnbWGAcXcQtP9n/NPdP16wLIoJUrYKpI9vu1Khe
sNbKADA/jpVoAazTngV6iA5M9DKYjflRQ7XSdC3wQI9VpyKIpbfKMcrZqGnepZu+rW0nD7shzvFD
Z/BTlUGO1m6P17dX0gR8GcHpkrvIFw/8O5Wh+aOwB37ww54q8clgOXRR2/c6Cfxz0eN2y/O+/Fob
xdEKe+/ZcCsW6yl7sGqwh+cS/4OYIJmQeQJF70/BECp7c2ygVgVe9TU1UIYkN+1LIpkoiIR2tlX8
uLuYfRher22H4YenJvlD71XaRke8blnxHX+juHYmrq2VEgyzeswJzenWMddIqk6nd9XF+trPgu6O
QB+c4ZBccJEFLhqR/y1SxcXRbeDTvE9dMbkI/Ahtpd6b3y4ljj5d7/YaKgt6MvPGfB6YcrQ0sqFf
V8VQv9nlEkx39KVC0n5lx3xMIaX9X3DyQPGzBnyh2khGQwHlbJqWIIfi4ER5BIcUbFMNMGhQD+UO
PgL8KzmqdrduO9kiW2pY4EyHon+d+POUmy2HRow0S+nO/zTZr8tgXRoBSWVoNgWRxrdAdZTHpgq/
+bmRHvSpVw62AXncGNe15KJjGPDIAkFSo7okHEr8eYy5YSJReXND2X2wgxzlX51MtoPnLayCl6sH
6XbCtR9K3q6aJstjLs/5SfuQIGHGxB7Staj5/TiabJIeFn/pWg7DbnD2SAiwLZka0b01mUfie618
v1k+zRphNc7GOu5IcwN1V2bVJZpy4wZyiUjnqxvEiugqtaSzuIyQZ6M64dGEF0zelfQWdiTgFNro
zIIsVg6SEslzKXPSt7gotz4svY+ht5412PXPqWcaC72s1F2YWDKUwQKILoFNQEMJVX4W1HbLpYY9
1UzpZOrtj6anUOuuY9eCgFmMru80UEtdfZKbpeiAwnQtKt/LbonTblsBSU5rRDw0T46+K/U29534
rzbwvweyTaxHAjFNevt48AlNbcuxS1aj3eXUOwYUDfOA/hr3iOJOJ7FGOte5Y77KFYxEJzWGU4N+
wUYD6a8gi+G7aH/40lh/BVEgMp4DdMAB/RfoeU1ZfQplOUM2ot0igQVT9VT9Wo/Sya8j90mpA31l
yDrr10gpn3TbvVTUbX7pLeNplJPsYkVtepEtm4VCocUr0RUDUlmtE2oyjsIkWQmxbMJitfbCbpks
ACX/UKLqpUxcil2sql5qjtdv5TEaT2wNewQU+vSbnu3sMSo+krYgZOso0X3sSsWGt16tHMLHj34d
wkOfplRwuLVa6d4o5TCRr7Hc/eio9r7jcQcEeqzfjDZZi9fFIT6BrkP/khuluahStzv25vijyUh2
2iVeSznF33bH7kOcSSEZ/gXbptlt8m3O0BEuyAYKeZvIuIcdGa7CvvCfWerJ87z3k/W1a1f2LPb5
T4juqITpLHTjcSu6RqTJVOPKzg5nmv9sTFX7hRKVBzFKJesrDmnryK00eGYbfMx7qzlfL0TYGfx7
dBEnwvO6c7s6uW8GkJLi4Z2QdNZFknInHtrC1nQhMcTSPNxMwk7RfFfgTa5Nb8OGL6wvVML6K9I1
35W6JX0UwmEBY3r8RuLwCKSySk5ZwQ+lyDRCkQPSzKiiOB8DIVd1yEjhKLTq2OBJ/hKkBlTxsWgu
SN2yEZRItTXdLt05OC9WuZLWyANw45BJOJ0jGezOTRedr6Ag1zp3jPAiGqeJNzJ5QcdrL6jw05rS
xhzj6DrBloxxpYUQ6S34Kl6jbiUj6g+icVVKou/E4eC8tmO4HCvPfc5cy991FUVleoQ6RKAOzlJN
LX+pTl2nc60ZXy9nI0YRmPzIU90+ilONuIW3ibsMx0d+0WLjOsm0c3WfazA9xDmZZ8brNEm9hVx7
C1dnaTJCWdp32eAoyyG3AOxwd7rTwspGYwt36F4OM6rSxFDmZMqdmK+JjyAZciRl4gT4Jwuhk9LY
7TbUknvRywyvPv1ul9UOjriwqXHcibmar1bXaeSs/nINYRemPhi6Pa6qJ1R2Qf+yGSKKpS7ahoiy
pSbBSz/GV3si9+rCzLJy40z23+cLe1tm2WPpseUwNXfXtA1Z5NORmpBersbU6kgRzvJ+kMY1OBNu
TD8XnYZOcGPsip0w2ZbtnMVXtnS3NRG+TZEXUkl4pXu5rRH/tORTa+N7Xik+66Lf1pO3uU3UKfie
YeNU5itOk+4ND3i7do3QWVhT1w+6E/5RFkJxqB68ilCPsGuRwxe7HHm2yWb62LLOL9lveKr2JPkJ
oMpcp7okkaW3SJW+lG5r3KMNER0Dp2QjMNlNm4UcW/Mch5bTLtSsNbed7Lhbvno4un/WbaDBEcNI
Huq1NyW6st6Qzq6KSOTUE7UfeSiXy7FTeyQ3sCXWpAMUNiCNinZBaoZ6LvvSeAhjC81LpyxW/HmN
B5zm8q4wNdQfc0l/EFN+ntCT3MhWOSRh0ZGTxx7x+VG1gnt16qEjEM2yJHwMJXjoVWVtW3PEbZfW
vXv8X87Oo8lxWNnSv4gR9GYrV/Iqla/eMNrSgN6Tv/59hPq2+vXcmcUsGkFkApBULZFA5slzUif1
KTNKHwcLhh+y/nDjJc0BXny4v4rmNM7gNNno88FLWM6H31OfL03xfEAL58YmqLUE/yhI0JDCUyZY
Zic0qr1VhvjS3vCH060rY4WmKE5RYet72asmnRuqi8oYecIHNkH+s2wAOL4bg11SVuD5z5PQpjWb
dyRG527rs2OhNPGLKRpUToOi2LC7Gh/l2DzyEHOcWqiH5tWMaI47O7FFLWmpPBt6pz9P34detaul
MuZwJcOCsB+a3tp4lYfWd/yWgVb5pfrUqnhW8xGEBVynmf2DMnFzpccpx+sI3VVopOyzqsX1Ff77
6qqFyA3OpgxJhtuIZmics3TKYfMk19f21HYgPi8BZZQDu0fHzsNqFWnRs1qp+ZYNDdQw+gx7kO7b
yFKbJij6DdQ+7zPlICsIfoi+RR6IsNpTVRvX1DTHj0nlqE/4qNvILvUCXxJuXo91NN1GaQ0xNbcB
dh5xUJwb9jR8GacOGO0fWxZk4Y4MaUkZY2MiephMiw5mv3iI2Zb2dXTwBzuEf5aubCY4dEkrJfmi
zAu2wtKoJUoYbuSlAJGCbPc8Xs5sNuQ3i20DS/Q2Cbv6KShD6m9Np/sBUIgLvfsGywVggMqoL43f
9tTg83jyexugXad8ITXR/dBjfe8LND0SVd2nQdoGD5CPkEKPyPa7WRWeiNWxoera6dHo1X6tV5nx
2lHBkMKd+mhlqvE60BNzT/p6Km6kT51Hzr6iEtrN93/Okz5tRgT/mYdkNtjqUITLWhTIZA8ZGbXR
b3dgrvsHHgPFc254SJPO4B4bpmuTmGBsN+s2jRAkByW0GNsUwtupytHdLfO1BoL9S8nerJiMb20w
/5dDDUYuNxJnQJf6Ujo0I1zaGkehqudHU9WhsY+shi9o6fAonNdO4n6WrI/eQo2wid5r+VZrhHIE
0gOHV2Ba+3imCKmT7vfVYOcwsvXh1sjTGQYzD7l75dV9GloXKvVkfnxmu46am2F/BI4+PhRCDA8D
ms8fQ4qsUGamX3lMNWsd8Yq9ze35hT/To82NbxGEPsRW8dS9QOQOVEu06sYble5FicVA5LzOltLb
qTX1iIQjjMxBhqh00RppDfFkUV77Qp08gWDVnA73lWoH9HY+L8z4BeVpSPv6oj2mnmcsgy5WIPOe
u7XDf/7cdK5tIIo7X94GzldCid80vkkP93HyqkT6C+wZpfZF9cZtv/5VzTEHKht+sOXtkH30kpfC
dgLgpG1xrIdIhSQZmaFCGVC/dYZr56TjdUhgArMACkiTbKwBkpuwbi+yRwR7uN68ckJYsUPo1GZ5
X6PyuH0n5bC/rxGZ7njwwupNmlJuJWet6AEJzaXAwLWdQzeXCzdzc++mSvAeqRAaB7KiWDpAuatI
hc3Vw7IvG3TKBYjqcikX+HfVv/pxFDyVuulSkI7+kAakdqU5ivpm6sAw7EbrHvyg0d46rSyB3gzW
vpy0ZDfOwfVAB6kUZlG+STKUnELHm9AARpgvtLPkNc5KfWeHqAWNvZq8dhZaBQi3oPEkuyFVSrqX
v8peqYBl9cqqWU6eKA9VbJQHeXVvlMglRSL7Mbks9zayhu72EDezDFbRamtbaV9Q6oPhOWj616iO
6301uAI6WrqxbSWHTIeCsVTT4TUPoWLwTZN60NnrDIp77AYYqRLb6l/7yLVOUEp8z+ZeRrjjHMfj
m/Q1ZWJcvKh4lBNF4BuPYxAepC8xI+taOspG+vKicEDzwTQwr+IhkvbcZD+lCyExgYQZgec4Gpex
2GZOar7IcdnYLuKKiKh8bQdJctLs7ipsazgaWjt79ftxJxBCeQQ7n79OIfHJ3KvP0ufGgGL1eBBH
6eRnni5Tr4phOmGm4kT5ymRHvZXdvCNOkA2DujFjjbx/4R4yv4hOxf9uxhFmlV47SvPUVlDIoyD4
e1isUT8FhcOqDSK9RmaX+WqsMGaC92mLBuL1d1dOlH45O25jdeOHJhqrBfwMhd2re7YDxJx4ZAPp
sRLjaLTusEQtrVw1voEIsTT2cJeBwpSD3AhcsToRXOz16XRvpiFQ0cI2E3gO9Z0296RT2sVI/JsK
ca966OF6WUhjplHFvrgPIn4ereuqnTc0yq+uAN1Gyhfcaq+JVT7YyVE2YQBMurtVK8nWbRsUD2Z/
ikx4NKJN9dcYeakocXp0+GPnzjhc0G7rlnoUQB9mxvVbVPJ0HzwrIB5Dt9LLp0mo8aPsQUW5moxu
fGb3wlEjP4qghKqhKnMk2UiQw8hvzHcsJIhLgf5nlKKo7cVIebDVyVBSy/ONMPnOLVOHTHugkje7
9bXKu4SpOx1TUzevch234AGeGY/TvF4eR83ZGn0A2LyENFF+NO1H0fySppt9SuAsCc16Kd+EtHVu
TllvF7RQ/2j5RvN6k10T90gxBfUlQLZMmL5xaubDWTU30q5AQRFqqnGSQ02kCK1Z5e5muw+Ts/6M
lfbUHcujpvO9b4to/ILqxULRcvVjQMxiO7QewtrU9kl74NvTh1tNzdZSy3bjmUjGsVEJj2YZ98um
LBEBhp/saXTS/inUtqHbmFdpYYeiw2yP+pMzeX6yjDNVJadk1TslcLonmFPNR43z/80LIIhSnCiE
MG5eLkzFT+QnwpXdjuKtHcrdkKX61WgTQWGhTRkHNwotjdzX8Ks01pHbPledQ/KFCdlAuCK3m4P0
2ez3L54yvktfQLj2pOt1toD2Xn9yOwt99uqH7ufdS1wG0K/Zm1pBbGHJcq+K5ysnc/bZCSTOrsib
rRyKENX0AFlJzc0Cbzr53vHPOvpYy3ViwX61jygdrjX9Yswno3I+LRWZ8azFvQGjPb1AbYgFNUO/
VnIOS17kV+d5vHSiSWE9q7X173jit7CFzU7fmKqzM5oXJw0BLSWIxE3u4O7twhKLoi/MJx5S5hN0
BQgFjF6+a6rQeso0PbiMRbSVTjks1AZzVQeE4++zrP45p3TrKufohdEirTlaUFyyohw1aNWT6+vx
SfZ8JUcKeH5hcx7xzwvLbhDHR1FFr7bdaZfKqpAdRBDnDbqUXx5Mcj9DdAYUI6HymspjzdWnzwYB
CdAqBuAjHjObsrKmg8h9AmsKh6AchOQ1csZm2Tuu9eYX6TbIOugfhvS5npsq6KnAUEDIZHmSPnsu
Gwk9so6yJ0c4Ze0sPM9sdnKW1yH8gbTXN8d0rJxlc47MomxBajn9jmrgYqGLUJyRWdV3qdNdQEQM
aN3INvK94KSpn3LEzUQhojjLfkmWCWScetBmk7TbE4eTLC6HlZq3qIEbNUeQRJSfU40idqlq4x6B
XP+9r17cVC8+px7lxr5DAc+KREkMMqFEREw1t1BFXZZeUTzlc2P6jboIp7DYSZuhaQR8OQYhUvpE
WVr+5BOEBd2BjIn0yVEFRA+UKZQnq++MizE3VmZ1y96CW1baahhLL5BJGBcndK4cXHRoSf9jKo3W
PEfaVa/ZFyzk9AKoOD/4dMkvmgKTH5MtLPQxaRTXI9QlL/MOsctFbgYIRnM6Wt4H1UP7ezj5Xosd
6H+6YdDuBjKzO9OPv3Pf+IlsIRnPYZqOaBBH/ILz7pmCX4d0vup/zWwHvWxD+WV1HlJQavlttG1j
kTap9TyGwltPimMfY6PW9hF8SjOsOrhCubCPrQCclrUyhtr5DJPU3WixNTzAbOh8KiTvYEmy3l3D
d3ZxpwXrXJBkR1slQ+rSN7ZWoiDaEWSvFNxZj/qQxS8T2VVprkUYH5QwG5ayGxhI2qVdav4/JxkQ
ZC+tqQK9RXC60MJvdmjpq6JpDH4NY3AJ4NemU3xwrvw0VVA1nWlZT2XpH6W50qgkHitUYNsoKT8y
YQ+LYuhtEsxD9EYm5jZ70HXCiE7aPiZuuh9IxnwSioHBA5zQJinG4NMYw0e/B5OncBu9EMZH2HC2
w3ajrfhhzMHNIPwsp00fW8VHmGk2G40pXoX54HN0MbU1eMuj6hPy6DgxnjpNj5bKnN2uekJAY2fE
J5Cz4oXnwUGmuSv41DeT21gPMjlOtdeyJ8vz1oB6P4wF6oNymEEtDFVgVXYxYfK4jqP1IZct81ki
SQ+AMs2vAn1w65efdQIflWM3cDHP1m7y+Rf1xD7rmjvqhG7onKGfCgXNbNABu3r8ZnVqPC4gbnyO
RWhsC3KT+UOou+E2owLoOFnkEUTbeA9qE5qUNTRdc246ShiGuD8QXNU0vnnSlkenBo7OfO5ZJmzX
7IfFTrFH5VAVOTxafeq9ROWoXCwvOcqeMMzpZeY8mV1u17eHPE/R2h1iamsoWDvmFXn6qKWaz0cf
jm9XHn6krve96CzlB7KIiGaT+IEbOt+4fTV+p+4YFsSot97gjolmgBFyx+rQrftoqJ4nZRih0kIt
SHY76nQfPTVcjZrWEN42QGtmFCwgSuT750J3Qa0BreJG/hQNPZ0+hdfegORA+pSwGE6hWVKyiDOs
BSOE9kN4ozgKSgo2vC5JLWE0y6LjfDGVqXkpWlW7gcD0ofyVqWMKfwBJNYcN7kqCwzRkMjMO/e9a
VRdbxO/AvA0GYvM5Ide6/sqveEDtiOJqbq2/dD+E2NOFNxMuh8pY1TBworYBA6f2H31EyjcAZMo+
A7nMEWTYl3MjjX/5/7q8zzeatvs9Xxrl9Ju7aogXlJl+dVviRgNydV8dFViIAz/4QpzdEm4JgNrh
JfKU8KseZPqi7EzvpULeiYOnUC+ExzX4IRsBA1tVHxRYixfITCT7KrX8K5RT3UPoheyYh8a/SltP
NcSS77Kx6TL0KKhg4HuYwL+TFVP50AJ5/hgr+6sLw9JjRQnDc5YaDyE3CE6rCPSIyQaJzH3PRumT
IBEohvbo60h1ncYCGIMX9isLSQeCtKX/1ACS2KqhniNnZCtPYc9vqGDf9GoIDVlXo07JrfnV+zSL
deu2JU7W3FU8hDDdPHqF8geIaec8SXOTDd5OFClCZuwV3nnG+4DyjW4rva5n/aJI1TtLpzTJbpMj
8U79++sw9NPW64W7NvtW+yQidmo733rWMy04OWH9IgYXmWW1i2eQAy+ua/GmzQdvrc9dMHbVtvIz
lFPnLoUJyl7xyYRDcBW9QpgbnLWQuL5ifWZ5+K5ao/VS15m+ASuWr2v+AC+GPyNpnSpcdrVivbgk
J85mEb8mfe0h6tUPG6Uyjq3ltM9QtHbPGQQ1AHxjcRhnDChsUsFuSlQBegCvHBcjKFexAbzKXo+A
2MpOgVy6pXcFJAzBboYufAgUgO9tPXzX2pLjRZZ+8c04XLO3Z3uju+q5LSx9KUcUsMopefy9IWq1
rF3y8f4EqsOpHH01IU39tW7RfVems11GR7+qsw8n1kLQYqLdW0ivfvSmu+x5DL22jt2d+wJRsYA/
xKz05K/ZieoPRjVWcMMTH4H0K1hMGhCXHD3dpORrHukQUzgm4mkxyM79UPCY4fdvveiBhkhxWRRX
MwnjbWooysnrtd+NmpRPFpwcu7sdAt7HxBya3Zj1OhUIw/CpTPmlBeP8y4devbLV5HuGTiOHecBO
1CCKTddyTlQHtT/YEy+s6qn91BS6v0ChOfjmFPom1q3xlxH4+5FozJdaz6ulOgbe0bLiYKGICu0R
io3fIiOL91DzoFUwd6vQth/ArJClm7u6gJ8iTH1rAz6teiNxm68czXG34+y1UUxY2GZJcGf2shmi
irfhf0IhOIGOmgb/WSGucqViFuvL6/4FmM74MhrI/MxzdEPPtn6R25d2GL4C6Gp/+e7OVJH4Jhmc
LgahFa825TTrejSzU6oR3LcQU3kYifNeVeCSyzG08q/CrbbU6DW/0tLa9QRavqA3g9RZVE1XoUeU
OCspmi1FOJ5MVeTQXbT6qzGnal1KN3/a7ZL9X/OLW8CP1BbqW5Ogjw06OucbR4V4QinqwwCPwaPl
gQDWY2dj1fwdgfF3eyV7ATSqRbvSQQAOtpqamNboIMoWm6I6yEa67l3EiWftT3jL/pqTzXrtWukp
Wx4f+bmaG7TukpVW9d0Kzsn8THwJCJt0a7Ur/vJEnOnYsTNGeqlqefU4STTDLnd5Ft8aKw/YHfXN
Bllv8Kqzoy99gBlZrX9CmOXvWtmt4tiFhRDA6jxEtaZZPdDvSL5o0YGMeIWs73w5Btp8OWX1Q+53
55un7Pzo0HV+GW7k5V/jQ/cyEkW5ema9iYiOvE+qkZ3IKQIpm7tRE9Rbw+DmoPld8K62urEiaDJt
pZcndYmcQdsjVImXpDrMXYr6bCHR9jwvOTSa8iaXjNqpWciuXLIn+7WS3YDtzW1J2YUr4cEykYCU
JNh1Q7QqoBwLkjI1Wtxtd4psq6+G9OaRxn/G/DcbG5Zt7TUnMjwmpfWvTZFSHm107mMbOO6jSy1X
YufT8W43hwFJlwTMhBzB+dZ9TGZUYkMklgzVf6bqFX8alBn6hRw37E2DpCz3Z/HQh617quYrzY1/
X0kbR6Xf3n/G/TcvoAT3tl6eBCcfNlcxC900AxWEMBFRIet6pmku5aVpTuw65OVtgBxLMk9fhG5X
36ZKG8rszJeXf00iXYLgn2ahPRs6KYUCCipKHUDdNKmCxykNAmo2NLaVFTCdMvNIPv5xjMIJzhST
L+Wwu90TcMxyvwBuT6jaXUh3Y+onUMX94T5OifVoX0fjx2BZzq7xPXXj1Oqw14U37DvLzKBKm/uT
m4z7SM19c333m0WGXw6Vxtv4W183Ax1cICBQWJ8WsXrJ3Gz6GuTId6pJ1qC4FfXPutZ8SLtfFQtr
HIdap1CdbV6CLu41rTXlMXNhUOPL3qyq2lZm/W2j3pJ6RIEjGCCdncrGPoCyvI2WU9hcehdRvMgO
uT9m9Zay8UhxnaRNNkYCthgIL3cVNfQXnVvPwdO5ShbVuMwkyCM8flmZsu96QWlqML76RtpcC1Uv
r0kh3syiGD9gEICdcFMiYPfavFa+073WfmdwrYuue5VY59/XtgHxZBpMF8q03WVs5/qmN9AuDjpo
k4As/ayM1jnqUTK8RBUIzVDl9BTF/vDCVjfYtuzAV9Kr1Hlyqifvm3QmpaGxRTqAS0jaZTRVG80I
LsbYgWg0S+8km7Qlyb2w/LF56BQPAV3Zv/vllVO2W9VM9H2LKEP70CiRvyoyoqteXHQHqyNWsfB9
pT3IvjMb5dU/NjfRIb8iMslGzIBQQzfB+7hGdGw6J7igy/m7sRzogod4Kjf/OCgYgPWpdNXF3UF8
L7ikZhaf+L4s/7HLNf0wfx5hrtjJ3mDrPVk1AslzbZCs9pm0Pt9ZJoIMf8p+pN3ikEYp2r2QiDE7
g3F30+3KpXrovpy0yTX/jJWmf1bXw+Cg2egqmMMkFKqZoa6w/HbriTQuqERoR9J0SCnvOlfMl/Tl
VQZT6sJIoqMeFtx9HN84Q2hlnk19CmDUGVdapxRne/QhItaiTFvFSpwBup+9JvuHvvMW9cQXBawy
n64ao/dR52uUmV26lt3Mt/IVVCblDtxw/G5o8U99hjZJp7Ce+JU4r4zxH0kwPpaaEr2DZfT2dged
oRwUIEPN7arUQTewPj/rZAkesj7IwUPonyrS0VfXtsmn8Z2Q5jq1Kmhp7ej2pnSTs5zy5QZ9KLLP
UtjiUUIa2KPUVyxU8CSPd6QDGPR/LLn2GYtOPAIWrm94if/7OrfXqa2P+xo9anQ+5cr7NhvBFBBo
Dg+V6o/2EgA90LC5obKxWWVTwn0iK1rKFZU2PqYUrB7lVSON04SIntCbkJPbPEj6o1pHd+avUfJS
INi8hPgLaO4/i0j3bVLshOLY7nNORAfhtTUCF94LAV7lEJqDVZ3kZdRnARVWGEd+kNw0KGoA7ed0
YOwodOR7EPlEQ2IfmVuiI4s8Ow/ej8b149UcRiwWMukoM5H/PSkpXQACSupuaBQj3CCOhrKSN0AX
QoFqqc9o0orz+Y2U7Nb/467VXunPf7pDBE/1QjKVabAB1atEDMu+tMRh0OImeLjzmjXGeHuB2CLL
cv7Tva0An88AeUzaU9Q59Vft07Ys4yqbytbbU2yGwO1D7l5dWCu7yKlS/u9a45rViXkVZUDFiOKr
y7vN4x68qoVD4nVeSjpyB2GhUSfDeLepqv3hiak5yJWknfvqqgY/ThkRMw0tjx8Vp7q9njRVrpmR
nm2f5JzYoeC2a/RdxBmL4v1iOBoN96vO9zp2qGW8yCDsaHnhPqZVK4tk1zxg9IOVUsTDPpgnFnKQ
vPQDEo9a7Nbr+0bsrnFyt8mN3r0rr/6x/dO9D6lF3SwAdLWboePgM4FvCNqguvjAmWEbnhu7fwxG
a9i3POYtgGnYytx5IwJr7mTPEVV1yQytvDhe+WNAZ3h3N8kRo24kIEmmYjtaUBGLrlBOsKxGCz/s
xvcE2dHl0PrN09Cn9jopFP/kNZ22NbU62esQOB9rdwoejLypHhXT6ldxGqWv01RyaO4s9y1ph+6g
tMirL0iQuMA0aYJ0SI9FedCyyDvqfoCz7czfTjlC18f4aOrhQuVgrCZW/JjPicU4ip2za3dr2ZON
wl0AQY7mRzcGIl46TdQ/FF5ZU7Hg26vaTsx9HVBsHkSh8mCOk/vSKRWH1kw/NBaYQlLaj150dixL
QIZII3gaXxuoe1PXaS6yd7MH3p6zoHIkATHNtXb1F9+OLARQGK8mSXJ1IV9ekLq2tqYTqMGSAg0g
CXUVPtxXV1OIQPuMxPndlteJsp6MJF3JZeSCbdmOD6TV+UTzm7LmZshEsyvCMEcFcn4LnmqwN7C1
F7OexmBpw0xxCpvu4f6eW9vIHnPCp//70/XDCIFMCmh+fttyODzst093N/35hPd3EJsuKZE4sLe3
l8w4bgBUYftwf83YceDMzMjA3V+1ixR/TSnc708oF6yi7PcnvP21kBWC6nf+dLe1dStgv8Onk6Pl
+vIT1tCI3d9kP3/CtLn9/93+LD0yMJUYfn86OVt1rL0SuKCi5j+EnJ2n2ZdYryzkojDd3j5px8VQ
KfEKGF75DO5orndVi1Nht+4TqbLnWne8T4pvYJzLfACWml++51q2LGwlPee6Z669CSmBxskv3Jis
50wnIhdOPneZaBavSkz9qGjGV+mUTQkYw7C88Ta+6iiabwiAbmQ+tI/D9ugW4sd9vKcRP+SZz4bT
VVetobDXK2ea9nQYVnXsak+o3+pP8EAd3aFRTvHcG0un34cxf1rplMNsH8p6dtshrJAM8ZsQOgoX
yuN5DdnoTTGs084p/rL5ot54aJlfbq+C/Cgxf19fyJeRsxozQhXELtK97A7aWJ8BN996ctbQQGeE
kBjknH/eb6j3oA8091GaYggftpBJ5Mv7+4Uz/FeuJlSjzpOSJg5Pjl7f3qk0we1OHHQQIdk+PpC0
GZ8i6NrbnwSwf/GgxikwfuPL4J0MP8vOtaJRwDoG0UVeWUlK6RRKdVvZdawEJvdSB4EQmU28+me0
J9RhV1HteF9AjpANr4Dy5O9XuJttUaDh+OcV7g7U3n+/Sk4RCvzx7IfUDo5kNUzXQJkJbbPp2Oio
FVNSH4gd23nIrCdvOJB1dkm3V+XZ85BKGNSwuRqgC1bkc+wXJXSDZWdkw4dV9+FCG4zxW5w3p8rt
/F/eRK4mCwf2hB1ZZbZmwSJxdeBTavjdMbWfjRMoH2HqubBztdmrTl3PKoVt9ErpEkdTw1DPvF3t
wQ475+AonbvzMrfaDQrfXCN3pAwLOy/N/86PazwC1SraRS1bjS1/Y3TpTnoGw5srjjJyyQu9S8fj
zeoY3mLgQbAGUZHxX9Dwv4xWV90Q71e0ZNNqbE+WZTans7VrJmrzqYR/6CGqESSrtIiYqRdcVA88
CPhiBTrGLlkKPW1OU22rT7Fav0q7GwhjFU8VmstA1N50tC+ywlE+wbNqG0/3bRLJTB/6U663UND2
Zrjjp6GtpZkT4gEpYvUlvlpT6FIGZidoknoedZYbtokEIcn4Jod+MJNDXRcNNcrz5aTDWuFa2r7X
gpz4YriK3K5YT2OWvno26bN2QBzBdezktVCQVbBz8B2y27WUXMW5+kv2JqVxYUj3TnImnC/WEyzp
S5iCeRbPjZttQZY0L7LTi+IB5vbmKuem8fRqBpF6lj0+Cby8fhgf5dCkBwTYEqrfET5QXlLOnzt+
CoWK6mYdEaunMQYtWqpOZqynKPptm1LquWC4rgEKW4T95MB40P/jngfa7YSI75gDNf5jL6w50NCp
ghvp9CZQW1k4Zpm8d8qoQ//Pk192jYKYpxGbwT4ApPXOHuBNtcr4kXL16a21VnKQlnnJxSg6vses
4Oox9Uy2xk5gnpK4Ful8xQclMHtHjZtj70zuSXon8t/gkILXEXTV1TKac9Uk6bupudFhaqKKcDyT
8m7KNzYYi42cZBUqgsxtxOEBhZUD7P3+JhCUYcomlro8XoQOTzJL9kijAZaQ6ChUMFNQVc8xYa1R
tPq1FUYF93Ak1jl/4Y10IkHrX8gz3nrShH59sMySkZ/QPN0jpX3QGjTljKEgAQkt6KvSBjHHBFYi
EOztYooLQDD/0qz6G8wOwH6iuUzcdIpHYZbWg+1Pc83cAAmgwiPba+36udFNbwG1d/G1diif0uY0
utYiFgV06bvtl8VCpLn6WoQ2qRZT1wlkm962hyFq5ynTjCcpojXMqvlrnXA040vZfye+trqtVGZi
V/Sd+VWYVCrYFIY/tw1RryaJ0pOh5mTuxBBsI9XxL6Fj5CtXE+l7ZCs/UsexfibD9bYOoldXBamV
z9bqG8BXnXL1YH1Y+dOEStOQvE7IWr1E6EG8dDVKUMLJnqQprs1pQdUGyOrZWbZpuckJp6+ll3uj
OHZmD0R09hawC780h/ta5OPmqJZojtLveGm6bh2+ZMpn5rXdy9ilqxI64/fWcjXgF5GxkF2jsJyN
HbYlRNZN/c5JDCknMVA+MQ820Jgm8QEDip9WT5RW3cyDnYaHLJ/R0fOoJOc3R/nI8DCqrXVAKRMd
O0vpTzM/xUqtUQQ07Wk4SZtsgCIMp2RuJjSTV0g6MWSegf48AlDSI/u6CmHp3S1t0gsdHOipzD6o
dRIv237yz7UdOKcmd4blaEzuV0Jw+2Dwp7diQsABob7ygZrM6CMwJ7QlEverQkHzKkN4+hh1WvyY
kb6hrFd3vmbx+K4hPhGQ2ViEftaDa+yjx3vjNP6pZqNzoJixdBF498RuUuwQcV3GJZHze3AQwUFs
qtlJ2JQ2LWxCdYvSamp+/7LP6WJTpvx50OQdH2sIzfZTD5RHVgcg/fe9mmBWkpUDDT0gPSFsTlQV
oNP+XbXb6CyrA2ZfM4/8/5gnVzGtYedqVXRRJ0oFlJpEvG8J7ym0eu/JrYGPuPZVWkaVoA80Oc1K
+qTNdpvN4DXTRfYSS4ht3cNcFiICly1tv36EtHY4xfNiua+7mwkVqUi37KcQjRVI71MOJkZjP+n5
5F4TB5gLPmmpbUtZ+9Szr5K8hrUxFvHaoADkpIHKdqsqXsaxqN60PPt9JW2UWbXP41AswVBEX7z+
l2Hn1YdT2NnOocBtLc1+EB08pzVJ9nK3QjoGKoO0j77Ek/qdkv3uGoo2P4/G6Czk+DozoIrInf7s
GWp69XXzp7RbXuGzDyhtaGv4nXlueZR27q0N3Jlpu4utNPiITZLz89tReiV5SKBge5Bd3p315931
vTus8/ldwDBzKFvn97vr2Eote93f1FCpxGWf/ywd7UJENv+Y4txa2WJQT37jlYcyh+yx7yPxOnVA
FIjT5D+pBl+KZjAvraGnq9Y0fKguA0RA5qt7k7bK+GB34ujZ7d92OdZUzbfAdMPXrjMPWmLrH/5Q
wkOWifBUai3l8aqfr/XUd94HPbn4kav9iI38CVRc+m4EfKy+ypVDbEz9CXYKKkfNsP4EK78L2Eb/
0PziC9Jc5qtaKdnGLQi+G1GjnvtgimbSTP+LUIK1HAodEopOXlG/5FR/bzqzDfYqpewX2KOGpa6N
/IhHZJ/bavRBtU2mszNib8sBQ0iyoPcpq5pFP43JF6uIvhVp7X8jknDOIej4WerTWuW2Hy687gTp
CTrnrQ39DRUjC0o/NmaeVj+9UH1ETK39ZnTRz6kLra1ie/1GRXnk2Qe8lxfP0EXkz11VcgAdfW0j
bd1kVhcKx7ZZ3ue3EdAVcnpOTMIYKMyNefQUZrF3KSILFPN8RSV+vWqTPFo3LnQi6xCGMf4HvEOl
k5Tm8cq50SrF083b+NQlxW4TrYUDeRHp7pZ1/jPlZuOvepsi1w+1XFvHQ9RsErdTFrGSKBff7fVD
MgKUE0H+P6ydV5PbyBKlfxEi4M0rvSfbq+cFIY0keO/x6/dDUSP07Z25JnZfKlBZWQU2mySqMk+e
U35tw1fwx9a3uGzcJdTbypl/mHnWoR1eltNAM/yZUIf8NTS7cO2VnAPMAYhKLnfQq0Wh9W3Ucyoy
Gv9L3kXtJrBDeS/lBoodoY9k1OTRt+azRg3mC4qr3g5+UBvwnlm+NInyJBygJEoWkPoBOauqcqtK
gcpbQL4IKCbwuuqLBSZ7J8VJvikRgrGayH+F/17dx7rTre1eNv4wh2YVWOnw5pa9vrNVdEOEvZS/
1X0QvzfIuW0b4EdbxQnMP+IkMf7QbCIKfSxb26Lp4vch/ibGImqcNxyrtR2SLePboFUrYVcMDqph
lajEvHr/lYDyTtyC+I61CqRgq5mxtCwNH6kzzhJHcZVP3dkmBnS//L9cOt3Rqado9NWnuT1I+wOs
7ihaQvEnmjIEp1wEufbBliZdduVFhFsyBWgR/XaOpwHY+m1Yp43vn+xqTcmt79XnT3YX4vdzA+K/
jcxhWVG1vOy67i01qvKhmCoXbTh8jr9NVL1XD4jT3E1k2UqCSFTFShxrfX1QVjmKeg9eZmjrWu8h
PGkdZ5Nren52OOntqIrtj3LN/5O0uLv3TCc/Jpnf7ipYPs+GC6NOHeVkMCRU/CK4kG9+WMEJ4Jbe
U6K0MMSGbEZDVb4AA8iupanJG1Np3UWaGi4H6/t7IQ87OBI4mZpmehU2ceXGjnGgMugiepoTelAZ
JX5xrkhIBXGXXu+2sEyQEEzkeOUPg/xEMbh3qMcSAKurDwVnPX8JALp7EKNGXBcrK0AeVHS1yO5O
+ZB9y8pEfqr0srlAtniKPVd6rdUwIKNrRDvR1XWlW6R56N5Hg27c6k7kPpI99Z5rtVkJL3tk/1Lq
7ONlqhUBfsE1MxgjecLODU9+qdevgV4uo0GDjtkiUjjqbbMW3aaOvlMbP9zspI0eUs6eRh0DEnV0
bZ2bRQ3vJZMS1KoyMiY7OUPf1TKN6rG0iQLrcXBuZAQRo9oIzi0PfzEmGq+ry3Wj+uXaNJUxBgjd
3HTDlLceCJJ9GrjJVTSKXkQruTARtNOy9G4L6jGhWsnzUQE1gTNOzsImrqjgLHdyQ4JztrmS765g
e1EWIA/zcd3GPbmRiYMncZrkEFLUtI3p35gHnV3bNPxAOS+Oqrk/g/jAA8P+ERbuT7Xp5deklEZg
SZV/rbPK3sGPHsC1aOqXTqF+N9fy4lUJ84D8RtH+AMtraJrzUyvD5/A5LdFIl4El3ps6sWCoa5OH
IsqQNP1XezsNfrIR20B0pFnEhv+zMLxKvTjgmSnJkMe1DrDgnI2aAjYy/IEk0QCryzAcxdXcWIaS
bJWooYoaeTdnanz2IVQ9TpehVj63KhniWehN2FWJOn1huzv/9hOjs3NfKsU6lnV3J1GNtkVsdQBt
ZAZvqiJJcAfKxj6svODNj5KvgelUVx7cwZs+ZcHj6tVzrZ7QcPIkpoxFpR5IGXZL4RRzggX5RbUH
UVieKQOPjbGjssjoLe3FDHVllURDdY0VNd4pcpGAX9DMUxHG8cYve+XRokhs2VFO8t6N1iNB9gnI
z/aLpBXS3slz4LIN8XWtXFLuWD/qFU+QpFDkkwJX7SG1JW83FvJ4zf10WA0Imb52Hafk/Au/OclJ
N3JSAGHVLQhwydEKeGt88qZSKqehFHIh+qIBkheCcGhGNBqjv0bEGsJd+NzniL4qwdjate9DpScP
/kR9rfRddurT4ipM4WQCgWCcw67eCpNoOl1trsQKFmLObBdX6sSCfbfhcXf9vT7UYNv7gnJCnC6J
qqvtp9lJ+MtjIG1cY6wAYmnO1iCwdRyLsDjUWecQgm/8s11p2gZ8W3RDycpecXAZnrLBqEkYa8X0
zM2RKtK8ld1Qd6ZHunKEsQUSg2RiC1HKOtoIY6ikdnG/tD0Yml2iacNRHlQgaArn6cxrqqe2i0GC
6y7B6kROtnLTQYzY5/p+SMpin06RyRBGxs3olPEtl0QoW/WedTlLlqZcFV/QEfbhCSW02EJMSjVn
ylZ52LrTIWoBsHDddgVUY25mbS17WBgT4KMtpODAARy9t6lr+Y27oF5COoVx0r7+dmss0IV2T8VM
5mu/3NzKdBEtw81hNWEXq5mTG7iWj27sQkxwAmN8iuq63EqxTXI/GtSnwDRLRO8bynp8o1i6KkUB
LYwEh9KJ1SfLTNVd5hlU8k/ONlIvTymlPZOrnifZUgHrthOuilzHh0YCri26ulUjeOkU6q6zSAlB
GyQ/JT7MmoZjRK+5x6mnGVXzSx2yGebfr3yNRqgk/Fr5LqUte64Yom1iFQubMFe48MotxwxEV8HT
rKsoKR4kqdKXVUOpeRm2cDQ1CaFDkgBfKSI/Z35D3CK0d16Z2T/Jz724fVi854mRLy2p0B81UHKb
Gh7VsxlG2r4ZEm2HaFp7EStC9ZNCyuXCmt32/tcyY3fKs2uKHd9XLBLQO9OKeuvky2EiKdSBRe3F
GefvTkGfbGTEioOfENoejZ1PkWKY6X2K3syQrBP4h2DplrQ8eQjqPHspmuIl6zT1Mrht+sKrzAA3
GkRkpsFRyqC6s7XyIEatpgrh7zTanRgl61HA7uSa6HMylzCssamIdfdVcwFDU4B/1+J3O5BPxqRB
YlocTzzX+ZLq5kQ3GjQXJ6wAZraKy/G8piAsKtpFpVn1j3HjelL+o4zjHoAIlFhy3r1T2uGcXKn8
1dRNNazjLNYWnwY+dc2y4rRFcaSwj0EGd4iDhGAy6s7JrwlDQ77OoTU0OOEXQf+dHRmEzH33E+bD
VwTF/S9OAk8wdUXdNYx7Y1dRl0Oti51fExLCK2i2za2pD86Sxxtv+9Q0FBgcTcWGR67XkBcXxgxV
VISlh4jMtOHy/BqDRaB7+qmrKvfZ9brpi6LWCDPSTVqnXJeNgeTF5IxKgLkdNR26janrNw48zogh
35eycqe5+FLzIqaOnIofITxaWpOrWTfdkq1PsIk5T1AX6Y3RKo85eGaa1GtvTcLPT7Xi3ND7CyDJ
PcoPAaQDxiqPhu6HnCtPKVnGr25rVgvVMp1X9LyGJZq7yZPcyMEa4umjk1jwBPoDnK3hmO17kDgw
nyhStqzL9sBWwwbPzqhi6fFWMux4lUVu+pRMzUBmgUzDg7DIrndyrHEvM3T2fdM5q0pmjOh2Uz4t
m26yAiLUySsxXg5EhLMWvuKqcc8hcflloff2IvXl58ii+sqEkmE7kH7amG5aLgWzkCAOCqcC2DrL
J+l4YK3yWKGIGKuvls6fZ0fqVfRkQuggr5/RVK1uCpzDhzJLy5WXWsb70GbfrcRIHnKnki7QQ5P0
Njq+R+g8TNHIB7LJ1bfEb74bvGfvPFwatC+BBYRaEyxhbL6hNt9dMoqY1oFtgyR2LCQzla7alx7l
1i58kwPaOcjtyOOJb8sfysgPJDog6L/VrbcxHRCW8L0F3x3+MVopKbtICaUdAcBvQwmxeaJDQF7A
h/6rlgWGyFTNrTd0RN0tUifp1izy5sE383PsDiqiXBpH/zL5U65hdiHo7N+ssHjoJD/c931gHiHx
hhFyaoz46uVfs8KvvYXXUS+aBe3PTt3Imrztg8L54mdut641uTzaHCCuHi9xGTZssjQYHDaobuvX
cmy8ZUcskmqhIoQp2vGjRd1EFmWf8lVTmvGrMkmsQp6SLlwrz/lEDZtMtt98uHa/2XYAs0pHwRkP
lHBrljCjuLLRvTkmcK1S99s/PWPYll5B4q7RnttUd6jSkx48M93VOmQLgwXpyBCpy7pGZLpLfHsb
wUl+zPqq35m2dHDHLF0rg3Mc46pdyAQ9CMQ0/aYNNHOTuc0X30prFN7tYFGlQ/ANXqabbRTWj5wv
D1TOaMBCg75xpLo+QP16cKhvvuAwiZlToXBJB3DpETCQ3vPDB9FAUKYcpQhW+skUSRK0YoltrMnt
KOfOGpSz3OVfeju/FWZKND4rnykfj68QO8svmaS8wlJoXdQwr86DUd66EChPnoThMXB+hHKTnmRI
J5ywH/aeBQMK8P5MP0kXt6FS0TeT9w5UxhZsOtRMU1cazOsU2Xo01ba7NGZN4boEqE2XwmBVyo1/
VJ3mrNSNDWf9hDicgIm+wxVbhO9R7oORGqAvEHbRUIwFnl64iL7jV3+w6U9h0R5eerSFrkUcvtRK
Vl0ItPJNGjsyfF3Vvsp2Gi4oski2ZdB+t8mEPCATrJ373qK0UfeDJbuN7MTVgxiENL57QBcBuPIY
fSOsj0enGMPeCaJ8ce8HqtUvhkqNAdWl7Trv7eK10MJmjShkvhVdUzN5/DgK/LLeSP2bkw/LrqYM
lCiblh7vlxan1qOrU+m3nEAVx8jTH0kFS0u/Q4TQdw5pNdyKITSudgKqtavXuqN951xXLOSw/tbp
Rnsb64S0UwbNZxm8jyXfw1BSl0MTVj87/amzLVh+It85FaSZFrBQtas+onimCZEiD6TG3SEUR8CJ
r/Mtgcnzlk5XpKFviRoXFHFiEoNtRqFU1/FbKbqyqicXSSm/RaB6MnS/nstIbnkGQQslulbgjefB
JljGc+4ZzGf3mDTZkjII8znP5GQRABMgcd5/1FYbp24caTx1ffPr30mrCQ8x4PB42GsDd/+t4GbB
lD0E8c/Cze1DX8D9aDfo21B1k+wCnQor6jOpTC7hJuPIPWy0XCuuo11aFFvKDTEc7+bURbbL2Kof
U5u8nM/Xf8czhORcBpUChIfjFVLmbO0GgfzYjJGFylAnP+fxQ1myAZ3keh/aNgx3rY4ifOg59XUI
puSLE5fvqpue5YJvehT3qK0DZyLKpS1NC8l1rTH0XeOO8g6sNErmmRqvFcMq9orJaoC7p0dGV5CZ
Zl9KwfJalUvzh50nT8qATFCVyTKyNdK6M8L8J6e8i89v4bvX8go7P8qgaAqaXTnUF5uv0jZS7W7b
G/Zwky3bW8EBrb7JJChVMwl/puaZTBbQcb7MN7OvrXfLh+e0aJXqkQRTsyniOgPrUoKNJozFnqu6
ZZXeLNPKir4VWb/0szL+IfslIghpEL+YQAM3LdQnx3HUYGkxwPL6TqeQ0x/Oaq3bz7bjKPxkb4hy
FV8D36C805aLg6t3FnjC7ofiRfxQ2hZQfKMyAcI34REq4nBN5Ga4JI6ZL1rD+BYqufdMKeKwUyBO
3UJ66rxwRocqMvX+hMYCAGGaDI9DoneU/ZTypkzb5g1e1IPwCMx6pGqN+JzaVdm26audbHnxHk4I
c6+Qfzjxv4xI/dXmFeoJZxVA5L9ueoLugxoMp5Sw76IPHPfZ0HXCQWV/mLAnnQZDcNGDFuzr+BwA
1KOipqzXpYFMtcd7uTLRv9zzcJFem3D0F3Zrk/6eRqvGRnHG0J9leeIidTM2RTUP0hJIhaa33b5p
iF6PtpK+O7H1owNpeiucUL9lmv8dsfaUAmhnkYOjXlLHB8OCI5t7RKSGbd9G6aOnTpHrrKn+NCHP
SoJG+cEp50chB9ZLAfXTWlGid3so8xV5T+eWTA2YZZhUyR3tXFNSJfg9KmU1lmCWfLd0bsLRcUyg
+SFJ7NmWS71J9JcflmkV4RYTV7rZ97Xvi8Um4jrNtW87gs2S56/tLE/PklchQDDGED+1WnwCdfGH
BWDyHGjGOvOrJyiog6U6qqexco56QhzXcmzlnCPqvhwHX1kZdd3vnLhS9+iQDNd8aoJdOhByAWUQ
7HLPCVa62ahv5gCfftn3PymGG/2OEzu0Vi8l8fZFVTvZuoMgiZ/L2BsPZBCWvi4ZCEXl2k4eALHF
hakQq/GsnRtJ6ZKPPN9XJf7iOyo0MDYiMJqcD6eRYtVlopGODk2tX3VGRIReHixK6pqmXUR18wRZ
ULITtrmhKuwvl8pWu3VnddqC3chZJ1XwZlcdYRhLD14nNspVmxjaLXJ8Z+NTnO0mxpaM1HiiwCjd
eQaKN51awPgT1Oeu1JInGBXYV6OyB/ZK7/fCpiRAX2CXBQ4q2TeOAtYPRSUMNU5yZPajp7FLRm3i
qyxJw8HXs/EAHpt3xyWDEVDUf2rAHrERjL5IFWmHjiLcdQsB8y4pevtBRt5TttSWQw9K89S9EisN
OOP4QbOMvSQ4gRlO98FIwMIG5rEqrFFdab7jQu7SPXpEwx3DJIU/hpJ5rkEoutSrPUiZlz2wl56q
nZGNGE12TR7o3RcTIQDkyH02eXFdvqDyRRA90p/5/JhgdJYwvKc3u5l0hZsXi2LkG5HP5N4U5KVX
BQxh62HyEgNhUbmXOv9TdBA6ldckTKOVZZXjDYYpZ6EpdU+WRRtvd5tsmFs1tnXwr7iIAU4L+tUA
IjlZ8i6MlrKBgHstNeWpd6zi1DTxr6sYqgUYuqFhhPQakLLwuV/yS8TnKpbbTcyT8FwayP9KspFv
E8Vxqaqk4WPg7JvaIn6fjmejNHkAJOFDXUgRX39+FtnBWijCwtCNsAklJKVhPQhbbWcEGitoS0Nb
5ZhUuSTpiOqC+tuOcpqusmK4NNAB3WSYDZaa63sPPq96S2guJlvYwZrvjTcbMNGJL13VKSt4BXUe
065+dHI12dah/t76bXT22+8EwctL3Az5xrFd2GICFIgqF9JNcQWnMjQ54nJuauvSF/1A6BT5kd6U
TYQmLPiqpfjdhRXlDwN5i4WhS/Urv/fKsg5d76mwS5TawtK9mjIfiiCCtCeIjmaDNq/aGDxapq5o
Okg9qIJ0sj5biCG1J26ddiupi9WbVj0G+kTOJJsx8jy8wXfuJplw3J6qMNIXI0UlnHrVKdSHgJsg
WBJN4StsC3yz2SierN0JnMq6QYy0V+EXmiichF+HrhV80eYpyuARyEMvXjWWoh/qgHp9BzDXs+Kb
1SPH6YXcJ9kzzI9rYJLSw7RRd5tKedNipziVSeDeu0aeJMtw6MINBC5orKRtL60RL5W2MTDdx0rP
/qR0AoxY2nUHvmvBoiNT9WBkEXg5Jx63huMCuCqlVx9tq8duSJZ6U1bP3jCUz1li33LIhC+5J5XP
jtYZy3YYGn5h6dq24m5JUYQrt3YvRpZ35zYf3EuK2Dr8nOGbl4TlPpD9nMINL3ozI2KTxCGDnRiN
qKMGI0+qTIy6EsJVaSQ9ybYuP/L82Alzb7XpKfYzkE0cNAFIjj7kDWQwDa2KV9RDmC9GHEHgrcId
TkWV+ZJUxL4Bmskre+oag6xs84zHuxRZxktClRKQUCVei7mq03pbGL6b9X1uA3KYp70Gwy/O7PCq
TTa6HjxpLBW1fQBpO/VfoqsiUrmGmV/eCOe0A5OuQzt6H5W9KCV04+fb+9y+d1cQ/shb4axRTLEq
fdu9j8Zm1awsyux3wlkOOkBP7ZSGFfcdfWmp13W0BTe6MyynvbbeYG2SYMxPdnTMiNA9o/bVKnL3
PFXSPCdl/0p+zjlnMAvsYHiAXV/ru2tTx3tK2p2jpUmwsQhbrXwtRiqz7qZW66KLDlLBlXM1gLo0
1Y9kRw52h9q08E/LIF5xfg6QL0fdxEo7tngBeWI5jBGoI3eRKP2faW60X/PcV5EJ14wrdenhLoA3
qiYddmuM6KWRkQoznVQ9EFNvl6HTe28loeONBs/BRowqFbIfdRGjLjKNZjqQviprb15ga6/N16pI
vJ3qZ5CWd4TtwsQsV5VUlFuQyzy3bG8cDg4yFcY6NKy/LuPpUleSQl1+cPhwqSdKvommai/PeHSH
zns1+fMoWh5WEjRArxqftgc3Roho6klGp19Db3gUvXBMs0sBOk/0wFgZJw2FnkUw0auPJSRPdt/D
dz6tikCntpnYtVahKWnXwZV/Nbq0tyRKDmczG/78ELuAKSen2R7rcC76Q2AuPw1kXigvCjcZtrOz
cCEewVnHhGv+9+3clgOjUSrKC8IEG+q7h3d7NN3VWDvdaVBS+SyrhLsaFeBgyBnZHyCbCCZFIdEU
k6yQuIo1Y+LBQBh2tFAUEjbl91WcTUnmFnnaTwPCWYzC2ovox7SymIbmrwePAkQW6xEQ9X3Vitgy
sCeSUs0CJPMqGsb0kFXBr4bawPRA5Ds9iKt5YPabBz75/Rcu8/LAzSC8F+vP80R39pnv9F+4fFpq
nvuPr/If7za/gtnl0/KVJ/318v/xTvMys8unZWaX/+39+Mdl/v2dxDTxfijtgL6jHzwK0/wy5u4/
3uIfXeaBT2/5/77U/Gd8WurvXuknl7+72yfb/8dX+o9L/ftXant+ye5QyxDtHdjaBdPXUDT/pv9h
KKp8ZqXkCO+z7v1Gj7KP/fuED9P+9g7CKJa6r/Kf/Oe7zq9a7lChWc8jH1f6T+v9p/tzmOHo3ekh
u/P5jvdVP78PH63/r/e93/HjXyLuXg/jzSi6djP/tfOr+mSbu59f6D9OEQMfXvq8hBiJp3/5J5sY
+C9s/4XL/76U7ZRQ55ba10EygmMjtRNDImCzY/y7ESPRMBQHVbsJs7CIq0pMmH1NtwyPYrgkgbR3
YmTZtM57zLRGX3qVQW1VbUgPWRBDoFb3z5yCIbKdenFOJWELvmUaF3PGQDcPZN9/inFhd+GJ2owl
jFjCJpqqhy3D1AGB1ZDtn6CLvkLqEV8LW4r3ne0g+NxR52ub0b2BoTI+5ykMpJOXFkUoyYnRwJKA
s3ny6W4Tw2qk/0COjoCI1UAtI5bK/Z4651yV13dHF1bJVWUENjzJBvUl2YjEDid7cJiIqW78CC1X
G74bg/r5rrjqBA3I24dU90zdIbCKa6HExVVRGm3r6QXQdTG71aph5xYgGz7MtnoHYHLavEMuyIpi
YmXmyBIZ9cO8llja77SKoKZ3vK8XJEVzCtMYWt6/binc0r7rzyobi7ubPnJEs9SdI5c9RczoBXmT
gP1drB56ZErUPwjXNzL1V+PQbQ3+b0dAud7JryYteyF4L4xi+jxcgBNxJEc/JF0DqsLOC4pOU5g+
MmufF5Z/7zhK4ICGmew5cFwIrghe3WcI4zxNssZoSdKjXn+Yc/eshnLdxUl6/DxxVAZ/34TSw6e1
RNfIzDORbmOvVAZa9TFCa6PceZegSbyLuALs5aHbWnpbF8gseW1G5wHh1zljdB6pLJ1c55n3hbT2
0bajmLhpoB9EMxI6O6CMrB/EFYJpwz6RkoUYTH67ia6r615KwQkzMoqjEZuVFq0jAy9DbcyHeKwp
1EsrScpFWFvE5NZgarWlGLiPTu7iqhtlQt6qdxK+swcZJ3Mj5VB6gNf45TuPRor/hMiQSsD2Xwa1
MdN30CR+ne0meEIVPq00I8vjylsxMt/MQcMQVF0Hhcn0qn+/rns3pVSPUkN7LV6EYXkq70iZwLBl
uwfRGFmGYv29na1dZGLNqAkhWjj5JiBbEL4eUL4b4076sIBe5AQM4i6W7gveJ31YsOzhepVgaFip
MKMf9akJw7w5iq64mptPNur0oI3lILacB/6nBeZp93uovbPJoLZLOfiU/SnhiIgCsprcfNlPb6GR
croKEZQQA8TbIjSoEanN4EiHl9Y+UAowwmc09cGe/jJahv+M0IK8EXbQY85hnjH7lkLYUiwj5s4+
n7q511ON4dT7UY7epSYlk5EbMLnpYfQUAFDb2xZBA5lP2FvRajvhQQGXw5nb8W/WBGNPM6rrcjMu
gVRZUPhPcJJ2gpM0A6CefMxNUo/TpTDW04i4mn3ElKrfWD3yTbOrMP9dNxAQlXmlWB4vblsPD6Nj
3PQ66Z4LDtyHXFfL9VDG6VdPN0gpAbAidDZA8jaloOTI/VIYAFejAvq1sK7dhVQPewE2Fihk0dSV
7S4Nw0nWs03AllOq6tYJ+K2lGLjDk13HDbeazUf/A+jZq9toD/Pit7tjQxV3FcCYi8CVe3AKxzlw
ctXThbgUDVzsBhCCCk37u7WkCrovVGOjzZ6QnbrIcE4+5I2QiZ0aMd0u6gCAJWGB3Kx6GENTCNXl
0auRzQmqS5nD+yyuRJMPCdW2qQ6qw61+DUS/r2IPkANMzvpWOMuahhx05MOJWlvVtU/j19B1LMiH
YyCnUjygG/KXLSSVdRUD/nT1T/akT1/j32tE7TNhy/xUO3l0hvs/OjeltaocQp+Qev0yicGx6Ebw
JJWS7yGhPcmjPXQL4VN1IKjJe6IMnzoR9YHTWklbV8FWXMaN8cMO1Gz7wSZuFf7M4QU/iWuJkGnf
awlEd7pzSKamNxUYKee+uEInGF0Ss9p9tkutc/g7W2/47kFC9AlN98nnvqqwir6YI5p2oPRkKUaK
YpB3ZJVbw1Ruuu7nrzXxZl8GyG7Gvv5C1KM2m/zV81IZBfUOXL+cvSpIyF+NznwSM8Lcjs9lzqYx
14nWmg0/LDol10c/9d2juEq6/I/Bs82N6HVD4R69CkgyD/e/XMLfV7OtA2aKGo6L+sQ0Og/cJ4t1
xIqfbldTrbNK62TixP+XebPzr7mBjAqFFWxkP8i2xah7D5JcwkJfOPEXonfvRq8rPxHXdgyd1K/t
hU+xFdXvThuR0glb/9EPbX4zjVA6mrUZHz+t00D6dfS7Er4bPsQnRa6sfSflxJ+gHVjUiOecAuQl
hnMDK+CmDYFegkUwy7cwkpx1DFvXwiJQTsI0idbwjjWnZmpI1n1sZptwUWRlHZW2tJ/tYsLcFW7C
luaauRsjB622f1nSyMePd5jnayHpiDpJbq5hUAgVI+5gwUq+Fd1YzpOLk8QXALZRvmxS1Cw8H7Ut
X6vh+epR4FK0oF9AqtWROP+XJkOvF71XA27vhRgKOwUea3GZewkqsAVhtQ9Gt8jMtdaFoNycqtkE
SqRMJQf+k2gaHQIJtO4fRM8rIMCZPbrJrcMjsMa/PNg1gX9UkPdWirRakXb0zqUgSSrqmG27m/Vr
YYQ60z8PghApnpyE8Z995jmzTzXRLomBMNS8nQxWDwahXHuBKyRylfylrVCi+6vz10ghFdImpTqK
Ypjpd0/zsnUIlcNS/AzOv4rZADOuPw3Mtvvv6DSgDy6B9OlnVTTzUvPAPG1eanbOEGwiXpuk/K7X
4xO1/v3CJuN+GCP0YtTE8si1UlIUW25TLCu4SvxGfeynQYgx7GWjgMwWvr1kGsegmvRuM60tSKsE
R7tUg6sYDXL+I2kCjbnoWmTmL7rXHxEOkp/KYd1SH1OBpAOyMMmd25m2chvT36cIXZwSCxYuzkR5
tBKXEIsP1cLOQHZShlpu6iHtq0Whyb9c7+PzVHHVBRMHw8BZRXSJslPN1APCi6Ts0aba+OLWmvI8
kPRcapGl70FNKc9+admw3XsuitM5VGGy3i3NKftqIPm6N7Tiz2KUbY6rkw1MowcIrCn345SHFY3u
Kfo+qOs/Ra+ZcrbCN6B05299pzXn6eJKrKtkUrmHpSs+9lFXUL/OfkrhfbjqJYAZYWsVqjVrx3W2
Y5FJl5w63fVQt6jN9V6+7KtEOYyiiSsATtkkJ7gQhg9D03gG18fBS9pfV8Llg7cWBV/STC53oHfK
gypDLPlbbVBIDopuFmRH0iL+UZhqoUpYJaTOTDmdKPj/0icUzqVJ5ZzUq0CPkSz8MKNX8qNhWt7x
voAYmVcZU+iuV79fxtBWJMpHL14aQf6DVGr+RAaqeJKk+A9y/e1Jn3qKbPQ7IJNIWU0eeaEWT1nQ
rKA+H2/CXylGhIh7SqTEoGSY1YNaE7qfpotJrhsrAI7Q+r7fwI6Tc5Ia1PZreb7sCJUszMjJjsIZ
FMG4VwcqhcT9UYiQ94NNWhLiaqvV3pqq1M6WBDxWdC0PUuWxpipHdAvHqhayHlnn1JPkt19z2lbR
zlICz7hbONrbPIdNbHhTVdT+fDgtAyv+loDBuWZTQwpTufpqYqz7Sb10tomBRM/QSYhQ+RFd0QgX
Xw+eetCJh9kkrqgZ7U2CM/M65A7tg5tC+fv7dndPlVpzt3fAuk4vQTS9pcOgnvrbzpXqo8HZM4dt
QK2Pal/uzM4bdrZS19DTYopVU6NqRfTFpbDe54jpZkUSEShuUa39EfxzU2d/MyGTqfmMAmmnNBwh
RBO3ngvqaupXsqTejZS7/BqeHT/ZxmlGYzbOr8liWNdidauAy/+8tBE7doK2578sm1P6stMG+Bvh
BYlXEYozX5TG6XjS6oh0ml72RbFfIEW2XiE6K89ViGSg1cfpl9Qd8rXtUV7OERui51JeWJmsrJwJ
mY8UdHo0JuSmuBK2ESA6sOJpRDTZ7yvRhSaNYceIoeXppgdv1u1l9swneKmbm+In7U1VDHfVdSje
zDZTLrxzlbtbYeoouoRldqJ01Qa73wujaEKIIbYmgI6J57q5zY35FNZudgOdaXFUNCjizKrSAXDP
DYvQlM+JAZqNEtNVCL3mLidb/dpUvENVaCA5PCkxU/9LdbXb1Ed96nY1CFYqhN2TGDVt/2s3OMNF
TAUBe01KtbiJMVvPt41uxo9iLJDqBQic+FlxFOelQ34YhhfHlJ4DmPJuADarY+aCSJ16CdQG96vG
iREhUNpqLwZ6wytvTmk3O5i02I9MzvNA40t7WdEbBC9wE77g2LxN4wFMmX3/D2nn0eS2EqzZX4QI
oOC39GTTtFe3NohuGXjv8evnoKgr6urdN7MYLSpQWYYUmwSqsjLPJ2dHRK6Mg+A6+toWVIRjKLq2
Vnzf27h9AIcg8fOLLFQTaaipQUBXVhE0/tVQFzVoGlX1N7fO2dyK5ES/CuIC9NzvWeJByy9+INx1
3xYIBP1ukCPMHq9dpNjAmAxlY0Ha3vM61j7TUI2ZuZTqLLWHLBdawRJreavfmhEuBHgp62PTlLva
IHk5iKdtzvk/lCe/u/d0wfdtvtLjU4QG4IUz5V+WyMv72evDH0h2mBu6oqnIYCCYFG/x2lMS8vQj
F04gANp97zb2/TgXZOWiAlzhHUu00L4PUtO+NzXP3jZDbC9uNkNTtCMZTnfSJIfKvmBsFk0mAmIU
mU02ar4fXl/mZru9jNuRcdzBprlzA7vbk5hNcnpSTF8sltyr1GjxR85VBxoVafvGw9Ap9VNs2Ftf
FROxJp1/lxBhugxl1bDjddL69U62huXwEXnzUT3ROS8l317ZC7YK4Hs2hIhWMHVZa9kGLEe4ldUp
Komi1AL3JKtaRcSnkn3J9KA986RKroPQZ4E8DKlhLXsVuqksqop4flnNbICdAsFto+RraxU5Sgvg
gPZ1YWdbbrr6E4cN3MkBCXwPLfDbAPE/YQQOSxup78tffQ04AWix0DdLUHln+bgiedddNeqk33Vz
Ia9kESJFdWeXgVfCQKdFIdxq0elxA3CTalzVj7rbRF/6uHGj5yJrmy+F2v7Q2nDj2GX5UPSqeCYt
nfDIqmalGAb680C0x8o3e28rW0OD/T6qJToBGHQeUf6+iz3CpOK5c4UP8Z4U8INslOOj8lvisBuS
lqCI3v1KgXA991YKwP4TYHnVNNVVwk/tURYkX6lm8NibXfFIMueEL0kFdjl5cbJ0ErarmWEARv3d
v+nyrR6Y5lnY4oeXIkg29Fpy6XPulCwnoeMTjXhp50I2DFlm7f0hfWms8h/TPCDLnOJUWdHy2r+1
/EMUTKdWzVRiWIDPy6tb8V+2MTX/X/1uw6KI73+uNMPKSPyYWGkP4s5okDE855yKOhAQgyjkVVdw
TrKQ9b+aiQUNd0HoHaX9OoMc8le/m+2PPgWsjg2/hx+aWgoWGbzwH690GyKv/n43mYFvaGBZt/hf
O8oZb3PLfnqgmOuSuwqkbjQClr0DVZpvbVxszJktLeugTUKChwlovNn6QUfD6I/6PLCVRjnmVlSO
HR2KolceCBw0n7o6+6bkZn+UNVyuYsPezFx1fG+eEA7ZhXE+HLPW0VDJIVNjtCKBvmkmLtImiy4z
gVw6Il/LaqFMxO6W3bTHZ8v3v62CV6KhQzLUtBatwDzbGO7YnuK4dslTCf2DMpNfmRTHNQFCwVT5
xKD7wUVemYKnTa610JH/3YDKGN5jz/wi7daURmAo5i5a8rPuOUiSc6S5EwCHGAS3OcVCQZbc0OvE
sm81cmDgfUsQJrlLmyS/s4foITTMdBv9Nkl7aVVBsfj7ciCjHSsf9HW0bP+j0+/ZpO1/n7Lw3H9m
bwp/S5CTs9Z6NzvVSdgBWiDToCDHZBFaXfAjI8yTJKKf/GXedNhYXyYtb1ae5iSXPIckCNxP7Ear
1C4Wa7SV1bXFktR9l8OHZjoGBuHZmyoglciu7WH1h1FeykL3CVDvGt0jXIuYbWK7xXS8NY8g7ttF
6/ExoZv8cWsIwcOixIbmpZrmjzxtuR2DI5U1MiWMuzqf3mVNFn1hzF+avlqLeswfpU0NAcFUk8OP
G5OHaDZHteFathmzCfyJ2E6K3i5vtjRtnMXYEax+m2iIPz0N7fLrrKSDHUiTixZyDmnLXNiyXjJE
G2ljcRQuSxE2Ozgjl7wYkfhAZumxc63hBDfzFM010uTLxxEK/wZo2rSSVVngw/9BoHyEd5JuSW26
F48TbzlImhqyrbeQDbplBRiaPOFhJJLMQ5pxKMQlITreKKbw3Mw1aReBZdyxdjjImqNOBlGKYiy3
NpJbC2m8FrUqLp5AKkxvIc1JW9Cr+tkYo0WdVtHacpXyHBYmp7OgeXeJreln/t8OAc+29tJZHKCo
nRF8HwttmQJDIZm7Mw6ZEeYfQUniqgOVCtiRoqzjqbSPBoSSg1urxtbGKXLfkQ+5AsGifjHz8JMT
ruqnHW1R1PA33GeqrU323H3rCmuZlz42q23dRc7a/Ng27kG2WkoM8T4Z+YqjNWrtVGIh9wkSNytd
VNaRtPkfIBUCEig0JL1n06242SxI7rtcbck3p4e0K8NYdLCs/xlG7ub/z3T/9arSNr9D9l1i7RMp
X83Hl81ctPPJqyxINlpFBPwebybZwxejtmmFyh907ittcryskgj6SLy7uZe127xkyWSwQLY56VKH
lrDyWWY5fS67hGRR+ysoe/dSc8I21lm5y4UanrO+IfvX1K0HvEEoT7kecCV0SBfIYphfB7N96mO+
wcpQL82eM052+XdXvuofqFV5ObqpWFelQarMTFYVukkhr+ZCdplmOms7e63DKf05iWK8cEcDcz0E
3SfJKoeStMovPnCjLfnl3a4MvehQN+qnyXdslzk2+J3czl8HEpC2rjONa1mth6ZbI9SUbWXVm/po
pZp6tJdVV8zwK4Qu7kZula8+JCvSjUBvlaqqnNB/Jq45A79Wqo54GbTsV7Wa/a2y6sauB4qs+9Uq
q+l9YaxHX/3RTZML+dVSUR1KDGJ9mywmOrpnB2NpKJbwn1mlSqeeZE0WaZDOIAvxI+r1LF0P9l5Y
OPpxG+ikw6j69WperJMYU/YcApFoJhsMkRnXVn5qBilKc++kMsW6ED3s2d/NbmnqxUrOeJ2WzNrF
mHnKukEqZtklXX4w4xSdQORiVxPx55+qCYRBuF+VqTfXkxaEh7Zysic91j8R8Uy3he8Tp9P6+UkW
jjc0x965yMpYl2W7ujXqiq8tzQqJpaEt+x1Aw1cvK0kmdCuxcIWtnJtZMITTAP+SJdCWTE3/w16U
mW8segf4ZNi0+A3oJkdBoO32U4fSJccX0XsrYFRapvPR9D4PuriAE9+Rl9H2TQczInc/wAR9aEVX
PRn6GB9YKmlrEM/9R8zyONHdDwNPHSe1hUosrNAejcn5IcexD+DxTdrJw0DGI+cRrcFzNzSvSDJ1
eDI0S/tKRinanYSI7OXWURYpW6HALnhMzbtJWYQlaZ9qUyIQntkOpOFisk+Fa63kJtSJZrm2zF9q
XqNe6jhSL3ntvVehr+1lTRayMYq9RU9u3Olm14Uwjm2hTyVSlWrtvlqTPp0sLxwXnYqo4ARkbu2K
wdnKaqqYL6g6L1FjRRNjxtYYWhTwqYngKK/iKUjrhbz0fSeuF7cm1WnYtFQakeEM+aPjr0tk/xZG
Y7nQHKfhGM2FjxcmW1V6/2bnVruVDahveUifhPkXy8jIOCyqoOZv3RM9JC+DGbsTzaIW8wPneC1m
ks+1fu3UcuSmofUFEGuOmZZR0TU8N43tZ2CjMQqXWsFVjJ7rJHbNrN1TEy7PUz3Sd00qxIvaeb9a
Qd9Fh7FHGY51grMgl87/nOx4W0WG8RPC/r6OWpx8QBrYPnp7q7bze+nIT0Q5LVQ/C+5k1deCYF2q
oMmc2H6phwl9pHj6anlOsUmaAeeja1dvsz0vxfiVlFmwrHyFOd5ZlkRIHXJ1CN8MJwZm7NbP7QgF
Mg27H9LspH2wLfRhYaY7iz3aAXI3pOb5yvh3dVSGfpYvpPl6ee0eEG5llDw4b2P+mufaW0NeIFvc
5vRd+8EmD2JbZXZ/VPy8R/AeKSuz1y4tWuYGYr7YZGusDv1RFnmVPSuDb2/jOrK8k7SBBiGGRhTV
Qo4gyCTEPT3PWmZTvNM4/ykQf0Xrm5ykIuk38e9kLv6A9rSQrWYYvee12u6mRhNkNcwjwqDhJKiw
QrL0fneUWWAgfayj2XywjY1j0JYdC5qCRUjVcIixVarY2hTwzKBdC01d+X7zsyhw5StJiU4geS9k
Vvwj9s7/Fdn3tv/VIAXgr7aZkPFXg5PZJL/eppG9pUr8VTj+3/P/1zQ321U+/veIzISswm+XdxPO
7yac5aFl79t7NQPx6BuZvtCUulzhY8jvURjL7u35ivgCEpisi7TIYgpQkat6y/6jq5s0I/uh3XXI
7xmGcky5jXntWo6UUxuO2p1HfFnSZKRdgOKFaeBGDoNoM0Wm7y40nqunwunXmqzKcWmR5BxnqsZG
9UkbJ82va48hEaG3dyZfnXxfmxv+1G1vDW7Tdnc1Tsfr2zDUWQRMWSHkbD+kuJ1aF0epMEvnIald
40Tcy0G2qbMp721AHfrI6miuyoamaPt1pbnuSkSsw5fs4LxFTfusBm1f+/BHvVjAe45yFu4K7QNq
Nrd2Yv+aPVSXk+3EOydszXNj5gnP15QjUK1WCdGBbHCOJsM8yyvHr/S93zRP135yiN8n3zMvm3Yp
/3Qc34yw+UnsmloPF9Y8q+x3m2qOCx3tIj9cX1KDlRGSlbXq59PGvmt9UvCKYieraJ0jBGySiiSr
Tgrqo2qfEAxw7tCXsK/FX1XZIG2dG4WbYgwiyIPE/ulRnyzQt6ke0JirHsKIMy+jEGR89WPFx0xB
nsmfNtmZp2CzSnpoHbIq+8mxTcTaw8DBfB3713x1HTTboiYXW0P1/M7Iu1+F29p3PYsGUuAhLZFM
9U/DLFleIoQAjtOM6rzawC6HOQFmsNRKfyVn+ONSTit7yxYPggg/NKSRJhXxKMQ3kcQsUjThm8g9
kjKNk603UUsv+lRdXetkoTrHa6/R9SFYWMHnHy2mHJTP46Ges/0mT5BleMJ6xag85W4iq5D1FYUZ
FwoyzJz6AfQR2iEeivAYkucKfV4/RGmy8fFx7iKbtKqpKM0DZ7bWzjf6R0XvybKGirzQp67ZsIEa
v8Z4Ecg/Hd+EDxOBb0izqZLuas+sarra+1T8YZf9J8JJrv2NpFVOqCqCZBnAJ/Vlea5mdd0kZnvc
FGN4mGbt3d5GWkBDQG9Tz2K7OhuXHb+oYCVbfdCsR8+KeUDNY8tstO5VJdy1c1+kD5yD43uvIEyn
h9rq9EVdQe2BBbeA2K1/6FqLPIbfheDMDVJcRS0WSeTG5y4skicUly4lNPF3wqyyjeXXCoA1t3h3
yWTGf1SQ7IdGOwf+qCamJ1I0qxPoagSESkSAeqe6mnwrAFDESX510ioFX1pKeLbsLPvIBlmVRWGT
x+75KPL4wcx8uXWUV8qMdM77b7fppVlOcrP1Qfi1td+TIZ82lV772qacLJIWFbZrK4RIyyX30Zpl
1NxkRnF5HFqdu3jqRskGB1K6+B+jiKWKDrqrr66TyPmunYy4+6IperWL9Cg83worJ4q6H5c3C3ik
8AzHEq2EKTSfcUn6e2m7dZFXdeFMS0/TlNWtQRsdhuE19bdml5J3OL/Y1Sgv84rIDuhNKz0x/nwX
uo0rri3aD6eK+4Pvjd3BVe1fhbTJqmy4Vf/oEpVKsvij/nsaZfKMpYesFoJGTHgb/L/OZc/9lKYI
dmg270F7TNtwsINFNSO0Gsj+oACcYlUorn6XBS7oLYnaioFGnWLOd5ajGeLs9apRReWSMWrOH2Wc
xJ3sAn4ghKyEAJPvF+ZuSGyb1WOlvPe9tidzDhq3Ggwcfs3s8tleTuUPPYbUEUaBOBeNcaiDdtMr
3SGqzfwzSJ2ap6SuvISRUa6GWunvLdUMtzZsjTsH6Yllm4wF0nYC+H3TfKS1Hb3ohWLf5yQSZ+De
XjzOY55z/yCbZAH6gZBmtUY3kN6sKx7q2ligufutRCv4OdYFz09dWcqaiZjRsz3wI3PidjWy1l7Z
+sJSwvjJD9ruKR7SaOWkXrNNUqt7UvM8OnEHfJWNshh876vDavEoa+A47G1tkLsZqbiFlkzmzJO5
dvBrsqlO2i2O4NPYNhz4TTlrmBni00HIJuZkrkI+WduN2JYJNKAwVHoewv8o8UhhHC2pATubxJfe
Gsq6+EDmxQaxjBdASQNOmYb4XkZaEWV4KZs0vpdBWHNbPddkmx9Fl1pN1MXYsOqwzabguDBWF8Tq
F492buSPrKVJlsimbCurskHPyROOIvssTbXZVUfR2M/X/vMgX5nlUn02PcnYRcmyN5rPyPXbO9mF
kwzn0kzW8jZAU5ulyk3yWGvGIrZZBMdF2JmgghNv76bKJap8hc0SgZ9nJMu6c9rXnP+rCUkrHijP
rW6Ts4BGUbX1PE3nQ/TqZWkGHJHND9NExLCNI2R/5posZGM+97h1+7/bxg4VvqEmuTdW1rnlQCdk
T+2AG1mPUercDUNQXtAoKZeotKbf/t89UuYY/j1Hq5Vokui5vyvjpHmqR+XN4z0e87lWZW2wm/pB
WyqKUT/p+dA8xcmbMJL4UVpMNEZQMjT7jWwLR9c+GwOcJL9uHpJIENZcGmf2pihzp1332fPIDkwl
emtsV9/Urh7u81i1zi03A6t3vLuKx1xFui6Xw+Qqa6cgABLVdwcc5oTY0tSIlxH00rUqOku8tJ1n
/1G9tcrO/zU2w/e3g3mbTqI5ysJVIR/w0M1BOf5jk1dqC/ECV7DHKUg2B3iOKbK6KmTJ1dXYztGk
UWvvUkufDlMBHVtC2VsUkHgm2c+dNim7sWsJ1c9E+K6W+hLoZ/BJ4CThYKHzIuwIicSCGJy4A+yq
h2ezV8Q5hiBDchM/k2PqF+troxU19t7y1S8BKQ0c9Xivec0twrWmdtshYLPK3Ul/LgOjvuP4o1vI
qgAOfh/WMSI9ldIudf2LJor2SbZVABZipQzOsqYVY7F0zlPIrfweBo5zN8ZKvCQAAHmR0RpPXTnp
S+SWgk9btzeslMwvXVNAFREQsqxRCV6LWRBs7iBHxrMwSTVAdJIjWVqHn1NpbrLRNr/0fV9su3gd
+KC/JyKGq+9hic7h2GjKq9X1n5VZxRdZU8Vr3TbqCyF17QOHa6ckyVH+bj1OMkXiL2VVZH26JRTY
WhOn95aSH78vKyubiLJXpl1B1LVIcA2pc2EGA8yp31dDCimDzUC/kQ2y0IrEuvazAX7cAQ1b3sYn
NYcoyB+1NQQIL9jYGSpag9OyM67G+Oy2quCOmWiPkJr7ZVzUDh/65C9quzLAcenDsnD8/M5qy9K5
XqZekd9pjokL2i4gMirfWh06Nw63HKmhgTDwkadUrvfI4rRN/yS8WTM8NaJviectcT22P9OouzeA
Ub1PIz8YQy+L+8aNi13XW/gItVSc9ahUV4HGgT3M7g85aHT2BRSiH7bZp4tAzaqXrENovbK9blH5
KIBzPthBFOU3V49GtWtiq33GJzFrjRHbLlurPPA55DG+yUY7990nPhjZJAvkzl/R73ZPsqZbtbPU
nZ6Is3lq0MX/OZdsLJXJ+fdcIYInhq65J2MeLOeKxLOfpMZKut06s01QNwqbX/66P+rdoDjLtIU4
VM9r60bA/pjgwexgRZjPiRbZm7LL4nUzr7W7qAJ9q3AH7uaqOujTGa81577UFK0QT0P8IAfKyWyz
2KPg0fPMox2BoJJsrdS9k3Op+vDfr+S/FH7Io0f3vWvhi8YkdDSIw03b1e1Ctrhd+atZVq991LTW
9sR57G+Do4KdhQ8/aKGNOrfRihi3O2GhbUYYK2eBCffX2eTN2HM10MYQWSYur73TkOBaRYsOE4g8
1dHeTTUgzLhpvU3v5+NXfYI99Y+5LSHtSrNq/6f5X73lJNns0/tXb2kOoui7m8M2HlSn27FzMrcx
NPpnY/S/dVY1fgMS8qgAIHo1RGSSXGWqZG5WbH/aaVrIHmAWN33nks3pBQUB7e0XPdKGpc4J/InV
JORVVWnyk6y3xI33MxfK7b+xtEa2Kzd+Zn5xRlfGee9FhdpRiVfbxp+6reDsHOy6VY5d54r1lPf1
M2DzHq5cPXzLK32+8Rg/cQxtoQ4v2sydnjsCW4jtUInxmj81syLc4z/saKidGqNQn30HFmxvmr/6
hwhF3frf7HP/bu7v2fSX88sP9N/9b6/rM89f/eX7+Xf//5hfvv9qfv/2mK8HDlCeddf8Eeht/62F
Aj3FCfowzoJMuhDgv5ntcBmIb+infx8iwz4Aue1YcJrmDnpQtPEcb/wKrw0UW6V8sQXM43K2I148
foXIszR+2zMS7a72uf/kGN0O70mzSBFcuauNuKoWSapYd2Wv2wh4dGIlW2QhG25VeVXVOkP+as6j
9tAGw7C72UetN/GUBeoTss5wmdJYvBdd/eJwqvoT3m6q2PDG2qnfDWjULAcwLJukcCvQfhToaVVH
WZVXslB6jst9o6khofBIUkjRKqbmJIu4cJtTOBey6pmDuQTx0qxutspo8WPLuq9M0UY3/Gkhx8kh
smEsoMqS01mB97fV927SkXqr/JfcMcNj19va1T5GIE6GxEJOU0WRhL2Bce568C9xkh5Ku0VFPSGa
a+tmCHfDbleOOHrJm7NJRZ70mX+XTU9DyPbGzdlu2eMT6iDTk4N2ASmlHeKLs420mxFhVxYcoUWa
nyXuSW4bn5rBBYFLWAbkY7cql/7gkFGQiLNstcI5z4oosbWmB9NTC4hr3g2zmGyWuqq7b1EwftHg
Ev5M4nsbkqG/sCziI6Y5TxCs/rpNWLeInLCDTm2/CjLc+i3Kc8EZBNS8xdR7pHwhcQ071Q6IDNAA
u6llcZC1AdfIRV6Vl7orh+u1wjN2ZYqEz2wgEIgcfrKGUp/U85LMxFOVFUO+rbqRJTNAvSWHk8PJ
JG0rgwUF6UfvPr06Xw7FaMC7LZS1r6bhIdb66bE2I5CzgOV2g2q6a6cJ6o0zoBirKf7w2sQz8LHJ
gr2I2uF1dCJtwQYwQ4eB1qmMeaIggGek4YBKSckT43eBCOSvKvuj6KC4JTx6WEBn0qC6l9pul6xF
ODWJNG4bsY8mzlwlzx7oXZetokHnv6TbM10zJ5YYF/zaKmrxViizhngduxcO3Ko7g+gStKGUjnzJ
INgwebMoG7IjMscRD7JgcX/RVQ2UoQ+77GoHO2AoxX1N5PZDnpCYEooJ7PY/Q4yw7PEbBm830wSk
c6fqOLRv03BOirANT8br0Bow5TKZ2myleQghVwTjnOJJ6F9A8Ze+2nzJTeGfHWCeC2lWY4GChmG9
aVAtOe93NkiwEzcV41BcKWIOV1azfRVXrrJqo4o9Up4Zm6nT0osT+9m1SJE6QRgaBLZFKMo5J7Jy
q+rosJl1O15Sv7PIvtHsryCaN4Xh5z/yvnnLK214NWy1Xysiqo8ovPXHvMnLVS/a5rkrU2/FEXm4
q7VwesW/QBiNX5F80Wvja+C0XxViTUgTpKb6JuubtH8yssZ4Vomd4s87vWYo89wHk/soO5XzV4ac
B21hh5CWRdZuFXWIN6UBv4/cl+FF79yjwnP3w3LgYOoDwTlhiOokKZlw6Ya++ShHUuhyO3EeBshi
d71GHMBIpPZHifNNd+3iC+T9ZOfbfritG7N5n4+MZAdUemHgjll3qDohnkRYvrb4Xbc+voBdNYNf
G1fTnueIo01c2eEB0V+SIIFZLRH7Ep+D8rMUyvidgFLufuSLPwauHe70ItR3Tu2pD40P2xvw2PSd
+CEAWsq3yncS4m5qce/byFbXnY3kLKEOWV5Hd+5MkJaFN07qkdifdDPOoRU32/XKATLtNHyhri3m
3DHQ+Iht3cBo/56Hz8ZCCBV5tbLIhoM/2bgW/76UdVkIwxgOKmkk/7OT2igqx85+PxzMqGQWAhgD
YoRAJagEmemh1p39KjQfimro7iP3IzJ0ZNWTNMiO/ug9yjbbbcyHoOjUXZURk9qTUhAtYzMw1l1u
aZxhzXUfyuySW3MO9o3urgHjsXC2aQnlbyyEtpsqjqRJZrdZB2uc+NQT8d8IWHbtfV2HhP2r/VnW
AN6294Xl4GHOYrGWNlnMPAW0CrQzQiZMJW2NJ95STWkO1x7mm0j9Ax6KCZZoR+5WTqwF2jFz/GMp
7AdO76NLorqIzATOQ6qX9kOWms0BTe1wIau+PYgLaoq48Dpn+qi1/jAIIl0UN552jWIYGxYd6jsB
iOBPlX09KA94nrqHwS7jg2MKd+F7/k+jiOcl36xhbT5ZJWuThnOzxQBB+UXEUbKqvbLm9ROEAIgS
PNk1CxbbJmVdTSvnrg3UmhPbvLt4s1wBiNjxqW2JEhwNJX3zfWSbbRtQnWVBFyDP+6Hw6vgTFT9/
0aUGwh49SLXYqQViEBGhGXaXPoOLRQurjeyHFsffehwIPyRtXNs0ZU02BoEHOysT+l3Honfvd3yM
jjrfI1Sr2RlTH59I/+ZWZA3xBalFHovsAh7GWcyk9IvpCXkzFfcIgmyD7ZiwVwbtDf2EmIxDftQ2
INsmsMvvhjrui2yG8HsmGcPthMRBGowLq9Psl8lCHjdsKzbVfkWGtIhXbu1Xb0QgoQyh58CHdbt6
K5IFeyH/bVSt/AhKJFnKXolNzreeOMiOzINAvqycJAOLKurubNZexW/aqpBCLZVXJ3BJinTxTuSi
ezJ9ZamOx8A8d0kRolkzZAeBhNI3vci+m6oZvasa4Yth5KArq1mcuybJRKCsBeoi9auzlOsRQPtt
yykLfaH2dXdx5jQymUkrM26JxezA4XePzpyOK0197ENnSTpxcJ2keJrIXTwgMt0tyirudgMxcRvk
kdRL3IQh/ArtLGtEyhKYMheQC5ttDJ+YJ6RvROtS78VCKVLrERyLWIyD5X3t2vKCCoTjL3jUWjPQ
llc9hVlM5kiZhZtMz3lS9nqsEByVoOkqIpvEjMY+4abSp5VPwhXrxPZ4rZadJzaNCZDJ4ViaP0MU
bZxYU9WDGtfobIEZXSTCK0+ySOfDm4pPfrga42wHvcY4ykY1NaCP4CNblyZiHolDVEhj+NE50dON
pYC+H4kD42ecG/dR5+r3Qd6VZxIMobr+Y6rnqwbCpDeM9t3NPsSKsbTqrthoYezDiUawc3edjjsi
sTujeZ1KTozkaHusq/6nVk+w9Ycg/5Ge695pfiix2S4MpxyfnGpy+Z8a/YGdrbvqm/yTFYCFigZH
yJ2aBZyEkWInq7eGa5XDq9its9Nf9sFo1VUEV3slu92KPMeFYWT30mI4aeGshlFrl8Jws/XgHVTh
d4+yCBw+Wk906l5WIZVrEH8h8Qx196jwLXwEc5ltfcdBXX4eJW3QNMle1yL3IPv1DYkv8eRtrgPm
brkIsk09eeNKjuoro3usKvUVSdL8KE2Dg9ZsV0dnOYjYvRy1kWBXcEJx1noccaOGcqVe9ThjwfJz
9xTvip/6G8PS/QNuZe1Rm8C7yh6DXX/i3VKfatWp9pVZ9xuvQStYzaN9nRemjsiL8M5lQ75/65pH
qCQgXNESWJnGDKlCmnAFBrba47d03iweLmFhG69BqEXHnhi0ZeFZzpse1NwK1Spil52br6aH/Enq
BMsmJ2Je05x4X6e6diQ+LdxGUdRf8qYp1tBG1Ue89dbSqOvotSxDDb5MCpfeGr8qCEJ8q7toX8S6
zrPNGbehN3nklVC0ATdnNxsFuxu88ZYHWD8Z3z0zcZbN5E53ZdzZL2FirYNiwg5/ZatNcFPNTB/e
M4FXugPr6uGJQIVc5whkHj7mhIUFxVBc2mKqHryg/5DDC0dYq9QEyy44vY7D9ISzWd+7LqHmbTF0
Z922s3WA2u6zWWomKaxZ+FFbqEfLLU/V78Out34COXgxrTh/D/O8XKq1Jh6zYfQ3csaercd1Rhtu
61lJe8SnBit/LofBJLRfCz/MoDuJWLCJYsaMqIrvGide47dZe0YXgfNuhTp/j97Sj3oaGE9BTxhG
n9jvvU4oiwJ9YG9AkX5S/YRdJICCqVAzBL2yaxSdnxntHXeOdimj6IhqbZdj9uk5ZYgAlecsK60S
O9+l2ncJsKS+RzUZfw0x1I2xDRUkwmXrELNDCwjJXspWvSSp3Sa1EG0/805xhbOCWex/JsGah7/2
WbZag2hXqh7NsE4uo2Jkc6ra8DxHmBW52Fe1Nb6w1y8OvoiCtQws+7c9nO0yEO3f9oL1wn/ZZX9l
KCpOJFNzpyaRv0ldLUCCXo9egk5Xtm0M/8D2ovilF0pxsATil7I11xKFfcfIE2ludV2BmvqQnCZt
PsRp6k8Z7mEoXXLoezAFt+gPaeO8k+P439EfymAkB2mTASKyoTY5F6gJDrV1QMcuCm0nZ9I5RlYi
8V463NlrYSF5Urw3KF6/VjNAHycghLO5a/LDjDdtTlSj9BQYY2uc5ZWYrwD6XwZlSg7SdLPnmdVs
+9+jZAMH4r+Geo35xygRTN+rqTZ2QtOiS5vG9ion3WdlFlDWpU0WPqkNO1G4qFqRxHOpq65lgUvu
H3lexrKb4o7/4e8hqINt3bJ17q795FyeR9JkMyeu/GFUVM9a2RPxDq1Zh8qqM/JqVwG6XSRuHSC4
Ob9CzCvIueU819HzKxhFZ69ST8PvpLfugzVpZNppQ/Xd1X8UeTR8mkWmL/kY/g9h57XkNpKt61eZ
mOuN2HAJc+LMuaBnkUWyvLlBSC01vPd4+vMhqemSaibUfZGNNABLBJHIXOs36ZnUsrgJMAjb6Njt
ngMtFnik1fZaSV12llqXPVtqBzun1NvdMFczUSG9HDvVjexFzKEDyhT0x1ENs2fRpu9u1FsnON3Z
sxmxleepumkCfjZqwqfWk1q8geFD3igwo1OkuOkDzKGzbBdOnoPQgDQ84aj0ZvfFanSt7Bnbd/NQ
9OGP070UibEQFfWTYSX/9XQfUMubNeXX0xFhNw++7epLOzVAYxiht4xdoj2xMbIXcNropW5fXUSN
npqqVi5+QiI9daKX1gicG0I8DZ42RfwysGvdqHYNWop7snAVq97qo4fDnFEFp6HBnX1AH3pXj1gk
Kf7YrZqgEM9TaP1ZJLhTlMkd1GSW2DMJA77GIrLyk2OYw1E67Uo/3rmJ3zt2HOLfFr1/NVUlnoV9
GnlAWKt2XyXlfYQ6tbqFE9D8VMU7pt1jFXVftmp+CuIKhqHnpivDNFFAnIs0bd8T5FL2Y1diHDg2
UXrWUBxfRrbdbmRVjlPnjnTUSSJWRna9QDVUK9dIQOF1xvg4eEQRIqN+xYGwJEM+ihVopDmggOA2
mtzJ7cBL7Vk0ySIWcfNqGpZ64w2OspRn+b7eLlOBTbTsVV9H5P1eCbSExzTBSQ2Od8PqPUpXY+0V
N3WoWivCmsGmS3iDozHQWfAY2YHZ5vUwR6i7BpB7BD9ElKQj+x8Hdbo3ZpmcFWtvZ9H0Fe93NMqW
RB+jJ6eJQWbhlfo9rUHqeda3CBgCYWN7ejAybGiHwfQPpoDPhlREuFZsOPeiyvErmgg3k01HH1F8
7ZmFSQ36SFtim7AdvMLew922TnXolit3TPTXShdn+UFmGOxiuJBYw/EiLdQJqEHuRWd5ZNXlN0UJ
bBKBv7SXVeNiYI+7eEroczcobDg7VXTHzqr7ozxqs+jHkd0L5aCGQMUZ8NH8aSju6P21t+1mXRWr
IDAZkzaL2yDduVhZXdNmPTfottSjV9lZzHCRPFyMiZM8yuSXrZhfWCplt7IL/4BspeNvsZWdLEGS
67XK0FVu0oF0chDr/gUTO7HCqAloUwibXbZ58xFx97Wi6qSLcSm8tpeeXu86srcLOeLjhCREWsq1
hxKU5r8vEqb8KU6IyM/8MbJdnhV3jrlyY+zIZcdPV+cDzXMYqcUdW4n2qc6c23DsQILMNUdLnxQ1
dE+yZtf5Ny+dNTnGtHuycXTHa7KYjmKuFuCZF6Xp9EAnOFNFtGap+25309ZT9xR3wbhM8cnby3OJ
eGMtGZnTTp47qEzYYx+Y2+vfoKEw4nW4JshzHZJcm9ZQk43s7WNPAH2c/fVKLDir1MJCseuLZ8+K
dpOq2++WqVirBPAD5KGgeIQ/eLm2o8qxitnPH9Uha+4dU/8i2+V1wrFGndNtpouVwb3umsl5H1pT
Y7ZtqnMQxu7J0oVFGEJDQ7BJh1U9YCtZOkF/gYXZX5SZnl/xmpxUF8jZX+1CF8GKxKVghcYI2eEL
DbOKDAWWuckvVMVF2HU8Z5iVHGRbasbRghlTrMp9EwH+1ljFr0tXH/cxic3HPp/umqrHJ6ghFjja
dfdo2ZARcQg49nPt2hSgZlKhOStrEXw1vMyT/iCroxdlaz8Jxo0Xg0F02tbaZJK5owZeuyjmQ8zj
N2bVBfMShrZ2Zvdo4HqLVRMFgHBmHK42xdvUnW6ywlbeGqZUkbIiZ2u9Q2SUXxeIyLcmdXeYqOVP
vCTqAwqxs8Mu7WgE/THieqNqD6LP8mA1XoKy1A4hy+yDAU/GaYmQ60zaC9EP1X2mZO4uGKNhO0TJ
+Jjqwx+E/q0/Iot5BL2El7wwk40D8uKGYHp4QQIXORkrtv5wsntLHdqvjY7Fr+1ZycnVAAXUNahX
xU7NA9oI9cJj3cM0R1UWXtybhzkwA9x/bvzp0JWtRlumG/LDaD7O/Y3Q4qU7bzVZ3i8xJPCOxK9N
Z9XbargKFcVetWljn3DwbtnzRDwtQVHuOsOwwdfQ4YsawGgnBkiKTNY72UhGy7l2iyCAbOJa3WJA
qWvVauidqIY13eOdK7azsRQWXmOTMhsP3zF3qbBpiKZ732XDicjKSdbkCWQP1dUwb1VVpWhTFrbt
skzq6iKHeLzD9lOuWQsDNeB7MRe+jviGn8XuXlaNzk9OgbqD8XyBck9Yv3oWqC/4C4jz9yp/8lvg
xzF2SWH+oMJdWaspFgMFqix725uCPbsl/5S4IX5IxF4eAr9UFjz4zXtXJj+uqJMD+fcVa3Sztu6U
qWusQvWdqcVoWlSV94oQ8/fKMqpLAJMAu0f3WTaPhkp4JZ3crTOPKmxjK/RQe2S3PWH6rgvuNe0d
+rirASz3Dc5U9WuWruT/w+TYD5bBlhc6nZ0XcLGT4ecq7pbKgiSUtUzHCaOl3qyOkQLhdDPOh91s
BSSLWittvEMYUyCA0ixk48cYA+XerShSdRlmhB2lM7Cmj7usIVEV8UwuBBjNp9FOdPJAEzxgP/fX
fdU4z401/4LyF4zF3JPfh39ea4A2dzWrvVVgtvnLWKYNU6uX7X1PCVeO53UbpQR3rbs4daUdbyqv
77b8ZPPXDNGTdg7cmlBgVnERY/+JEO2d8O14gbXZ9KUFScobLE3u9DhOSJ/6sBX/kmqUR1Jw8arK
eO1ho80q19t8jOuiPl2GVmosM7z5+jbrL+NcJKVDHN0vvrcpGiCyJtsNP4RFWo6sRdFfvg5zk6o8
F+JVjvpobkYWOELP091HR1kQwIpsAIzyavLzarXTwLsaWfyl6P21ydRwSuoBn6t2DO8zsDxL3QKF
OlYAGPogL981rXnG9DL8nhlkQ/WWWdfVtlmrFWwBTf9Gd2pMpRTx3RgD49Utx4AITjo86n08rLKi
NC8dEjAbvY7q21aHUaL35kzo7LvVB16+C4Z26RQuFD0SZmRY+qC+ld01fFCcYfrvNRvEbUk4GCme
PMYmLr+bWgsfHQ0YV6YUxN5jHfM3jCa522Fz04LHe4WZJ4dHxFn2cVcHy6ru8x2zFLKLdWSugnnC
lUXTREVwrceiyqqFUcMk/+c//vf//d8/hv/jf88vhFL8PPtH1qaXPMya+l//tJx//qO4Nu+//euf
pq2x2iQ/7Bqqq9tCM1X6//hyHwI6/Nc/tf9xWBn3Ho62XxON1c2QMT/JQjhIK+pKvffzarhVhGH2
Ky3Xhlstj061mzX7j7GyXS30J36oxO4dj/siShXi2WA/4omS7EggJytZbTWhHyrMd/jK6QWZ4J0N
LzrKWl979iO0d/BG116DlSWSl2fZkesD1KoyR9fMQajL7JJ12xjFq++Ezt6ZkmYlq2gNZsvKSaPj
YBbFa7sCUZ2+xgbJoGTSkqUcpMZdt3IJhe7NLHzKnOw0NUN10Uyv2Ll+3i00I4c+Lhuz0oGuFnhH
WSOkWl0qTRnXWe3GK6dMq0tud19+f1/k9/75vjjIfDqOqemObeu/3pexQA2F0GzztUE5B0xdfleM
VXfXK/mTNIU3MjBF2SSsjbSYjzr1WY5iN5GwmWZH4GvZ92LmzMhCdFqLp0/8HWhedcctpz2K25u/
Rok5UvJXk+pbJqq8arss/Gh4TtCtmDzSBbIGNhgySvgcNEl7n00OZF7G+IpXnyJhEhW5/M2XYXz+
kRqGrmqmq6mGqcHDM3/9MobKSxu/t8WXwfPWxqyGrc0F+6eWxRtHAokiD4TBvxtLZwhWFUmOn9rk
6JYc/yHOFRPO+Hy2rMujYEAcWJ1SQoiTgUBU026IYSQsBKz4VAVJci26IYtQPZcNkGNVFTkFRsm6
X7lgw/3uIM+R7dchJIKfUCXx0UWoNXWRiwxWgoFd6e+/J8v+/D2xV3N03TUcTdccQ50f9p8eZh1w
6NSxpf46VXWz0cw23ZisofeEe5OnqM/PjhmpXzInJRHVipC4fxCdAzdRFrKjcMwnNIi9B2jZ0U2X
uuM6HkrsCKvmAZNWrD2nJLjvmijZX6vBnGKReRaVwPW2VSIMeoKkhav6V4/MxYzo3sc9lm4fmRl5
pCuGfftxrjzr46I/DeZ8+blyxEe7NwD7RWKReQHIy6HIRv9gw8jPr/XAwO6Tb2sre615yMc4hASD
6xmuPOOjO4nSzFr2hu7/zWyr6/N0+utj7Rq2ZgjdnoMMjmH9eodqVavRfYcE3ylhuelT1cVlCZ0k
x4V4SjiG/TsWcqfIq7pj0biIGXR582rXengwki67C0WU3WkJLqlJ75p72XYtOhgyflBg3DqPk22I
AKfEeLp2K6vtaGV3faE7BJuTZjPKD/e8guR3XnZrqDMeciHQuWPTyJrFUCnoVxsxhyXMA0LJTr2M
ba04ukkBX+inwwZh5l00eRdPrWEFRBnfeJ+IHXOYdZyGMt4OvRGe8yjR18Br+7uImWOFYWX86HeE
8ohmeM9K0UPFGyblLQmCr4oKSF/RnSO63NMjnLX7ytSa3QSAjHBwG190YsIXeQSn6BsXQMHyr6a8
QQwyatJn050G53pCUfowWFPwsx/nNx30S49wZagwa+WzMN5k5WX8hfATBG4bMSpfLe2lKXr8kHUB
PXo+iu0JSXt5WE+he22UVQD55k3zp4jJkftLMO3xHDZN1m4TAPWWhR/vTGdU9iSBY5S+ldpYak6A
VQJiA0esArxjojTdgbg8QgHUZLvlV+w1fjoE/L1GtX66+RiTuyxuV7Ju6dbXyPTrrZc3+1AtgqdA
bYuVIEdxzCfTObnk0ZfGnBRo09l4MxGvvIrzDVlWc49xOXlkryWvW1njlc4gGQyD52Nl6EB5nQkP
Y+cSj66BZclOQMrRua/QRRDeVCzNKh0XoxphEzYPNhqXdHQWvtuG3Rwnt1dPoEp/FFmGUQ8xAXvL
fn7SF3WXqqdIA76IvP1GjrO07+rYBGe7iZ3bMcPCfvCs4N3tYcfEo2Bb1tXiYg/o3bm5Eb5XXQ5B
y3MScESm8kA67mR2nvdE7KpbuNENubTxpHiV6q87PDZJ/wK3c8vibCjwK5DuxWI8ncqDbMvAvKIJ
qhVnIjpPfYHGRsVO3V+zFSYABgZ2NyLm7K8LweJWycCPyPPkKfLIDSIIRwn/mo9rTQ7C+QkPyzoJ
Er7YCAze2py8YGWzrVhrjc4KB3X9E2yQ/CC8yjrXtm6dxwjU4e/fHHI58cu8ZFi24TrCclxNNx25
TPzpzSHKCHdjxSq+KGaULW2iQtu8LPAWBcj01gkU7NC1e84dpz0QT0a/YG53IpQS1UJM52RSvIsv
zG99YY341LJ/YTlR3wh9UF+isljI9sAzwh3R0GIjq1qGRSgIjkeidsbRDIbqetlSK1iQN2p6mkSQ
bhJd6zFeSMKN7vgOc0psv/TIG8UzKPZTe+ovzaLN3/0xdtY9xkD7BN3Fl1DNrwDjCK3Saztu5u1L
QjxZAn0/jc9ol4BhN1QidBwOYeXkD3NeclVkobmRVWVs8jOs1F1MvKtAeFmH4R10+T5q8+IBg2wy
LE39fRwVbf37u+X8x3ued4hNIkxwv4ROGuPXt0hV1oZDFjP40gUtTtBa/jJZtXcXpaV96vOqXzSi
7d+GNgA/4LsWbGVHe0IjZ4Mldv8muiHZOq0eboWZNus6AOligC85aHPhkFk7yKo8km2B0MnV2PZN
pMfZhfc4ki4qC64SL+QLYoHYxQ48NH2pFkdPG/tjgVnGUzOKc1BF0xlRovzJ1cV38h3NrawFc5Cy
KYL6IKtpG/bLyrX7fTWfWfps1fzJsLeyNwQ3vjbSqt74rp7eBDPkDAxke+xmPpE1a8e3y6bu6yOo
PaCWskX2fYwqex0ZcYfdQlajNNVG/TcmM2vO76W6RX6M2OY983Oxi6OaYEqiEsKIVYYacTcPrRt/
Z3uQM2t3tG9tpNymhTBz+zavzFOVi3Ffzh2yV7ZrjWX/zY2XN/bnx1QnRik01TZUk82a9nmB1yNF
3fWub7yPul+tcqsAUSuU/lrE/OBRI3Gf8yqyNmwpolurdKy7dEJ410ZgUdbIgydn0ZnAQdkCz6ZS
3Tr3zHCR1eBqxh4pM1mgFZWdHJs5zW9MhUUWnuMOqlOEWoZTx1Jv//sftfl5ka8LQ+XnbKgwYQ3D
0D4tjWJTlI6hRdq7rXkvNaTm24ZZ5qdi6FHng++osUCZ7EWKuPQtqJF+ZWaeeylTPd/EbO8xUkKD
VGS5d1M6oXWjAqHZdck03XrdUG0KrJkv0M/6RW+MzaEINWLxZlHvAF2DEkqmteOl3t4Ev3cjjwo1
guA7t2V/Hf233o+2j3Ek1uK/mar/4+HXhWvpjmY6hnDnzfunzRALk4k9+1i9R2n6PcvOhOe92yGK
rFM4Y3kkPkfoabxC8UisPtrkUdw6+lHDYOt6QolGzUIeRtMMIjbKcSMvIAfLDpRs5uiHdxhJWo8/
oN4dCgNlMAZorTj97RX+LQ/VoZ6lmsZk3RMDBXcAYVQH0AM3TK/PttQxmdvssNVur0NAfV2rxjzE
R3NlgdbsiAxsnV2qOn3UHWHeSLMhnIizi6+KZicQ0YWARVUWcmyextexKXh/ZyHKoN35yrDpI72G
7uu02qIdyluQ8s57oCbY0zuA8YiQ2GxixavZ+O671dvNEuYC6iJa71yqBDFWfe5AbIhwcB5kZ5A1
/rmYPEQ3545sZO3SeCNm4CLIb9tBncNDdERT8WICiPz9Y2LL5+CXOcBiN+wCbLVtBxCi8TkygGRl
oqFl+24NIMfLOiT4hbvAOlJ6+7k0vX4l6traBXNV6cFwq0aT3cpeXt249xIVHgshHjOWTrJ5tMBO
8XL7ihqo/dxq4D+c3FSXstPVsWHxeFQo5l4nvwv6/hF3ovIkSmHfCj/Uly3Kyl+BucOoMsbXqS5A
/eGass9Cv3islOpFDuiUrF5Y7djcIfcYHwJ/StaJNyhfmnAhB+R65q4KNxgPXpG5+MR7vPrnS+On
98j61npkFWPsBkPBjUwSL53UIuzn99xfZI62qhbVd+NcQP/50VZlZnUnC6RSfm6Tgz/OVaKuvo77
aNMjlJJYU/xyrc/XL21QQWyTdLLnD7atngI4IW+Jgb1QXA7ZPq8V+7WP0I2v7beugUOXdGqFWpNn
vdklduBQFlmYduBKMBhB5Ix26JVQE+rMunTZgOZ1AjXUdct9V5D4Qygk4TExfOyioftH0OeqsT+w
8OiDZzdvHhwd7Iue188uBIHbyWycB+Bsxrp3EXcLcSN+GP2qw+YO36MI6YolCxcQ5kN7lmOHCQev
pFI8WKuM9TWSYVU+JQvZey3yZmm60XSXsCE6ikEztvpfQilS7+ST/MmHyApG2tMWK+bLR5M84dP5
n6qfLtfC6FuVQrcW8lwps/JxvRTLsRu1wNIot5t11+fGRRRaQ4KDjzXmo2Fuk71q4erXo9+Py9EM
37gqOTZvxrhbEu4uD/3cezJay7x2EJvWjq5EyMteZx4tj4rBB5zCuJgc0WRAgphYi4GiVqM7WeRe
g5iBF6bLGU1zbWuEOe3tbIYLz+PauVCbFn5LrJ8/To3sVjnpU7vso1Ffo270ZDrueGerU73U+q7e
yqoshkxrF33npPuuKaY72aalwIMVSE+yJtuL0d3nTjHefjS1IkI/v40umSGai8i+exqp4jrB0YhQ
6/iKrdd38o3+xVU0837QglMz2sOrKC0DNA3qTTik/Dyqj5lpoFaexrQAlw9jcBmNRlouE//kIW12
76rK8FD7EbtoUoZbv5uGB70cjePMP3TcLiuJT+IBBc4FpCBju1xxIKPwctLiB513BLr84x3bwOJB
HdJ2bWm9vpbV0Y3Du2wsl7J2HTGW2tL0dWULY5nQmc8eGWEvu9oYnmkcQr1j9ddnO2wi7Z0wrb7e
yw5ZJD2wz40rjFnLqq8WcrTsaWz1NkiK8l5zEc8uG9HfxrajnbwWQBIg0vJrggBZiqzjS56m2TZD
T3En1Lx4wvrrTg54D3XfvgnsWglRo4PX4Tbm7eA4AzGVcThDgU1PkAEW1xEaK5mDEpvHjxFymF9k
uKhZDchkU3VYLFcOu+MAa/JBDPN3llQHzUdEPkipJlbDkifrjTVqDSXKmgQq7MFLvxoI6JSxNXzD
qAhgMZaa993kI4+TNtbOi9SRudexr0MSnjnXsv+wSCpLdsUly9Jxz/s4RbHipYXphUnfgABgnf8o
3Ln60VakJrdxJlpuQLi5i4Bc7itWfUupHJBWNrp7KkDMqMztc6DyWpaKAdOY3NtpqR+Lnm95KnoU
n1FtfJ+cmbKkKcMpVQlVmZiJ6CabVJDfy6LRynd4Q6CPAjeHS9O2b1BzrSQr3ydA/luvnoqtrCb6
TTF4wMOGsdxNo1lv5MlIQi5zeG4vvaIg7+TF41q2B3W4ayJNPBWT2t0kvSlW8jJaZZ/UhDCYl/VI
B7ToTibCMmELesObiY3xorSlQdE03mHk/i7bNR/sNvhuaWwwvMbDIZiH642i7lwM+9ZyVKGKs1lb
pHxBQN8aVqGg2NkPb6NokAAoFzF+a8s+dsSTpbb2Ymjq6bXx6xi3p3D8IiIf3nqlfzOibEeaxAeE
qfyZw42MCFScS3bswYI096bP0+p77Kd3ytAZd5MfZjCmxXDJgM0vIUx4mzjWZ21fpfV2o97krPWG
oF57UbKo0E88u0LJvIWhwRCs+Eo3ceajkh+96YHqssMqK+XW6zXldrDRAYv18iCbPtrlkdp7Pf8o
FpyfOszAUNYTH7atBguHrik+O0mIbI+peE9jZiQgml3l4uaFf8cOx1kYUDjIxNJm+X12EnpwR4ry
GKlGfzAGzTyrjS/O+IXEsyzbWjbJIgVog03L0N6QiiQy27JkcFUteOpjALdAX2JQJG34hFKHfY67
kvmKTsuLhwff+J6XYfhUqHq1csYUzyN3aG6HuSj0CHmHrNqpXtbcqo5NMR/JTjmsNI1iKSDxrWXb
p3FlMmB7aT1C2tGOla5Oh95NSwx06uhxGkiD+4Avvof4ZjSm970TQbjwkJ4i3+pPax/E2PUkCHzl
Jkq0hQAqfbB1hGM1GGkdgpVGt1PM5nKtoipvHscadZiFvTbh2z01GQYGVcFjEom0eiohCq4xBgu2
jm+VT5mBnCWzuo1bDFW9NDESdXJEL+dqaNv2LkBLeimrTtuVNywwo2sVRUX3AC8R/NE8OJ0s9VYv
/G+J/ujFk/oFKPgfERDNt6EuvYVfCfsxqfR6lTtWcAf7L99E/aDeDko5ELwe1Ztk5CYlVoHECn4+
S0vV2wsM23in8t/e0sbmBClPrPxq1Nhkd980Lej/5NFQqiT5M2Jlt4ixRnguwzFYVwUQ4T+dTE9X
sZXwBKiR5R77Ut9hs8gDUJjWc1Zmxk3hjeNlrpVNwTflB9kTKOBkoWjGhIipmj7Zvgkk2leqG9nr
ahmai+jaA4mnV++GHpU7d9rIKlnjaNsT0FtPY5Y+oUdlLtJWiY9uXgdnXdf+ZDLsXsIgzXcFPJu1
hTDli5+7GmG/QkWVhV63C4560OT3TcYMInyEbeZmuzSrA2xmOaF2Lw16t+tiqNWt7OXHgsp9UiXg
s7hk368qYErPJjJ6Z7s3f/pcSIHpWp5jtMNGx57RUrv6HsexHGhyiWVXbIUnH6nFlVOl9Qty6S8w
k/h9Rv2SjLf71Zk8gFrzSQLuyXYIBFbh80mBA1LLwNb4ZQqS60mW0y+dqnC++n2KQIUd1ff+/Emp
Hvz8SYDg6pes8l8sxVe+p2X30yfB6t1NirVgLhWgROdkvEzRy6JKm83fbPLmWEcuk/XXrDzpId1U
LQJnAJD+M87TZl4RKCp8CjsKDIQ/2/igV5n+nOrR2+RH9RnhP/05MGIQrHX1OJQsffrRW8lBcLGx
NQZqfT0laMabyARVJKszYHKLCp3BjeMSzqD0K7RJjJ28IhKRoCyKmOTT3DuG0TnGguaisSu/IfoT
nvLcy3ZBgs8CqzWEP8QUHn03yRdBxJYyDwfYpemAM1ZiPcoR/vCC5lv3IPsDbEf47OYka6HGqygd
1eRmdINnp3YtBFMMduOqtfUqQ5mBhM4Rbin0oLlaK1m0i+MoAm9E1U3KAXlN197JqtlYMEOLRj8E
zvjARPysO1Z2b8dddh+z5QCJSYS+K3gWln7Ewxtm6UH2ghhpb39/BzXjP8JZZPhcVxXEaixYQuJT
OCuymU3K2unZ4Q3jlgDhZJCVnJgYvRRxrAYz7ei2Fap5sKqMHxX/Voh2HglUaxQXL/uqq050X1R5
fF9iYr13YtGQHosglrtoiaoIE29rNVTWY150r2rHi7lNjebs1w5qK8W0TxS9e526ftpNAhhngDjc
a2mgvDERAjtZJg454MOvp0MPafZOzaPTz1crWhiyrmOVtz32JM8j8Gx5el1M+U1BdhgDLoaVM5wi
M9PqmII+fXF+fKbr1vHBcTNzKUf5AkE/jdnxIK+BJhLJunGlONGwHIgEXnQU5i4F5gs+09vpo8kV
YGKMAdE22SYLDyuejYm67vVU5Jy1o1laLyomukcff8VdbqTovc1HH23/7ej34+zI/XE996+jT1eJ
Q1dsgU6TQ1Tv6k7xtlEQhks2aNO8S5vutDRINqLt8tVHm6+106prNWMtT5MdnamXSzO1u+1Hmy0c
BNNGvdyIfvoGDhx5zFoTPHm+uhcGYaxJ9ChV16Fzj/57vrSyoH3TO/EIfiwAhKOsaYDApDrlySi7
+v33v+//SGQbBnsEABkWLHTCtrL/p4RRZrHJCfUmeEOoJoxvLHtXG9kjBK/mu+W0WzHW2rvqO2IZ
6LZxLtHU31fBZG0h++fHHPX7RQ5wcAHCih/5XCjI+q+sGCSorOp1c/r9n2x8zpoYtitsg+CmZTim
Y4pPgTNLU/0wICv1Po3DKnKnGugDhZkUeD7bdrNjmxwvetX70aYONhbf+Nkt9NTs3uysPkDtA26u
QbEijQB5Kk37Nx+8/iIVqXrboxn2oIzp2UrV/q2ouEE6ljK7NFhBmy78TL8dm4rQ5mDir50nvOQt
19GwTaRHHslCDiQD3+NbFeZ/A0EwnE8TE/9wx7YQUbZsEzwNCJVfk0ew6EEYZLP9gMWEKZIyP5Kf
8Wcjbw7tuUh1Pz96BZxzAtj7T+2yKkd8jJVticjRak1MvP7mi3wa91H9ODd3Ie7AaorQhDX7ewNx
80Mg3DeIA8RAanPEoMH2xcYxa3rnITBBlwPM+YtsAq017JlJJ7Rp6ZQX6VVsnGonNHfI0Q33alH2
iGlcRJRzSaXjt+lXLaot8wnyIopXBgtgAf5BXgSG2XiKsY6TnaJu47VX9KZMlBwSYoQsOUnPx3Mh
j5razBfILLfrTx1Zilb7Qg60eFSWuoaQbNUWNnJ68bQMjLB7tBNrPPGF3Ldph7rXXJTDG4yp+OHa
bxEaZZFcH2Uf4Aw9y5pjnuB5Y5UNWq5+oOHZYKjHRCt/HMk2WcRz76fBsk321o1p74WPOk0/+cVB
dVuCD2NyJ7SiIC7+70J2Tg6C95vcHIuDrH90qxGSxiQNBpK0Ln67yqRsjPnNq82FCi4j0tr05Mzv
YeAh8e3UZOf++hoGJL/BrLUl/z73zm4+SHBmZBJBC8iLdGWq3ol2I/vkqDCdqj2qqyMLlfld/t8+
VevGfeiZPz41Sgd16QwCKEI6TSjoYtCYILn3VoNkgZVWuGeIm85ZVnt9VN70nii+gQDDsRv07Jxm
zRf8hY0TqvLmSR5ZnskOEJcMqyxMtokT4BLZEbHPx0aiLtey+lHIMyp0XT+aVJIPi1aLkUlpeuUW
gAtibHrmbALVUm5l20cRWH6w9IswuSF6HB/Q8MIBcD6SRa14Y76Qh+Sqkg3aqOeoDZJj5GcoYDlF
tna4DasqKqp1iswGqhLoQRPkGiC+tX/6ZY5+Rt9lD3VD3LofdXV9rdZte+diG6QbppcvRVYReimL
Dj86Bgdu356yaDoS/ElufXJ4yJ4KZ+E1pvEyDLq1bkU9bWU1xxxwYU5jfC6D2n+uWLFobmK+JNPY
QVj+5Syru6SQZFhuNhFxAb3+ytN8MwJae/GsvNrmPdufPA8KFC3DezkApbdxYQeedRlCtzuIIkdC
eHCLr6BB5ws4heKsMgBBB4SF9Es7mtNCdgCBuiNS0jx1nl+gLoOgbJyBXg8d/UYOECWa1ApBl87B
T7VYxqlndo+9y6bVQ6ONnXO1mUk4X4YVwomAh2IIbCyZjZ0X6uazWQM5mrsjJwbNbbFfSfvKWjuB
GG5mcDG8L6TnlEA5lFJxblBXmY14liRm+EW8D+oihZfrNoch938QNvTh/3N2Xjtya1m2/ZXGeWc1
Nz2Brn4gw7v0SkkvhJSG3nt+/R1kniopUwXpooFEIAzDJCO4ufdac47ZPdNPKG7IQBsvVVnSnkKC
+aXWprUIG+kK3sJ4O9rUlQo0pLs4U4ZbBcriTaudlseWeyphFqhuAsNdblK7uNE0zTiQqRjs61BV
N7Es8s9jVm+WfWEMbecGzVRf0qSkhTfq+tvuBcS8yrI8+yJUDmpSeeT9EAzlnU7g0/LMTMQg0Aod
T0KNAEfSfHttD2PwFa/G2xeheED2egtGp0pWx5WclJlrVIARpA7kZabBNq1LfHKYW0v77cq4XCFJ
6O3Kvx8a5f/LNr++Ba+T1W01Twt+vIXkK/ofTsvKr2dlkqlUGfGmZqqG/fGsrOt+Y6dGOzxo2mRd
xUl7RXxH+UW05GN2MFq2y80MbIdRKRTMKjqDbt9Sghz7lZf7Uheze8zCzQDiYRKUIiTx/7omaabN
LGOMtsu1t0dL4w+tSTAl75et88yKtqRhEpCLhEj9uOZh7VCXBRrqe63qAW9C3ZUrVexMDRjncu3H
ffZ/uG/Zzs6vSA11RimlKwUzJtmHFKcP3VRSeUxs79ApxX7MpkjdisEzN2PLmeftNuk0G3jGMFGG
5EvXNslKrSvzUNoARfX6LjKlhFmZke3DIEwZnrkZjd0z6YviGiuTiukvfF62ogKQrlWLJLPlZuXd
m0haHgvkgpuutirjkgxZCWsuLB6VlvlHHTTkP843wyJf+apX3fvppN1w/DHnmwU6o0nyUm6TuBmw
0rNiL9kGkJyuerq8J9MbNsutMW7tq+Va1VoylDHy9GIT/LSz3CkZ6RcIWt7+x8bL86lSbeT5qW/b
Ls9NWs7Gy53dQOp46Ku4ZFXhbf1QLpmr9MUjJWATJUCRHJb/JLLtWzqXGsXbsHvomowKL/+RQV6B
i6d8gLiVmfqXIg2/BdGUPoVT9EWrco1p/+DxA7VQNhIOeT9vEHKeeAj1kqGutxFbz9Olt6vLHEoZ
Y75ZMba1q6l8iB8Tq0q0hef+mEpBKCVzAXfcdmq1dGOFU7lnPm7d0ya+UdVQ/VboXgwx0VcvqhoU
F7+sOQnND7TBdCk4sB5sOfP3Zlh1m7JnwKmjp+VxWs/BekqIpNcaec5m8Pq1yvT/kiTMK3phF98U
O3rE5dWB9VP0A41cabXcz153I+KBP88s1W3fmvXWLGzpcwC8ZtkgIT9qrfRqdYCvHt1nIQWa+QVl
X6tca5ysM+5h9aouOloy8wOtR8MXkpV0o3i1d5zStFwZqW5fRz0OF7ikn+oqr8GXFf6Dztqg8MX4
2JlmcRorDX7SmI2P2DzCTROqGYp8Hg0LwKoS0U+X5dEKz5OpZY9QloZLRWwCSxK2isNp2o6+BAyp
DafHJmpjVyb+5rg8ybT9dQu67V6qe+nazEiSXd4Y38vetINutTyJ0MVk1XiWsQdpVp+rCDbLNE4I
O+p51RRG6sOPm+RE/X2zLLzqSGnp55vLo2FFyWF5bjOnK4WlT0k3pfdoazT+9cA7hH6n/32VU183
51OX3kFg45bWvzy2PEPy9LUaGzKakH2ceZ7+uRzqCmQHwDkEmJTsYxo0nWLsk3xG03mFTK6UGR2L
0dPv4sm6fbs/sQ2qbihkrWbwbphNvyz310xJ3LQGCIBpKblOm6JxgllqIo3EtaSBpV0ZU9lf0H+S
BxGB1e1ahDXAeddm1piHt6vk1ZiH5bZHM2ZL7CaMHE6ywHC0czaCsaxLonre7itL4xzKk3T4SVwz
3+eLmxGptsdgwfQVlVsXhd+r3r81Iy986fpyS1JxHjhF+j0lIDxyivaKlbEeOHkcQbTwp5d69K6M
yuq/k77zPFW5+KJM2gAVDMDdQNnbgRIPZtczTZCCCSsIDGw25yHZg6fZWRS55qvLRsu1Wm3IirKs
1F3ukyosM44U8Brp8hp0EMIt/M7X5eEfz7N6oseCYMrXnZcOjg3mHK9p7K8lo9QurHFl3KxC7DM7
as9otMDE6UF9JwXMla2p6r5CirvyfNSKjrTys657czeFs6lpcTYtLibfT8UxmFD+zP6nZiSawlDT
3OmqwUSAxgXFPuwPBZl1th8xEcHMqvDy1xDUuoMf1J/FnM+2XNizk7j10zMB8dJxuWvZ1AiAQnpw
Tlc/tjUDkgeFHuySqNJXijL6V0raTKRXGSPJdIl2biK5Wyt2nt2Ti6XgvVX97+qABKZmDu10cbGK
wfo85UM8E/iE9mCHwA+XV6p88fcr5XNAq2pIytaQKv1MaSvXw+BszTcSpqHntJ8SwG59GW5qU5pz
EXjETLQIHyL5nC5KSKomUbPjSnoa5muRKNOTX1TNLieB8O1a8O/7Pjya+3W/lrHyow6QDza1UVwl
89XAkOWDpHOx3FwudNXKjPXbRpANdYWgDTa1YkO4uSjC6w70ZmKpySOSH+VgaW29UgyszvAyIIMF
VAewq6XXVqKSwzo/AA+tWPV2ax1KP7A/VUnrJoY2kJGC9D/ru3Gz3ET3tSdJTr8n2yeiXYwBLIG+
3ZLnyq5m9p2HtfeV0PbQTfMZUCap1SZLwuwElhctM9jdbTn53Y2wp9ENAtzrckLzQZ0rTP5ca2r6
UNtbWfX4467lmlX22iqc0wxlAn9EnFonEsktFv345iDN6a4y31zuWy6mgpmLg+eQiEgLOB/EoJuK
Apgr6IcB0i1AKSy3p/n2UPuomJbbnMX/ddtPq0dNzmB+ZfJnGf1wWsnZKwtEoJ2ZznoJoUEQa8Yt
WmFjE1hFeDTM1D+31txwkprqoc0z6BeQfV/a70kS56+Zgoa0qhTrQWLYQziQNGe/r5RDbqbxNinb
8pZVJ4iPtEy+dwRuLs8SXXHlj4xWCPc8l6F1+/vKn6K/t93QJdRsU5EpC9u6rsr8nN7XvKhRBp0l
F96Tns/4g0n1jym1Prwdr0rt19/TeFp/1lsw1xEB624cnkeFaDxRYyuWdBFetcqwJwmJyL/SU5mR
5Zcwqup9a69Uswi3aZEHt0F2m8TNVa762kGWdPVAtYBAl7xI3LBrUcBomA1YNWmrXB6hfg2JzNDB
y+GghfG5aR+FJmmrZoTfRt2u2WKroJysVlhFmoBYC3EwZvGNKeMKAij9WRHAtTL1c/SCcla9nvIH
wuhslD4QjBX6myRHWdlJFp7YplX7INkTQUU+DUy89vqObmrqYqyUjmZ0R9EDqrfS11f6SBKX12Gz
CaFIHyXZpOUOIdXJyGndpChTV71HPpUVJK6ni3yDhUve9F6ibib9qdWUbN9Ralmb1MddHZDphgr4
4JpVwdxbb/feFCY7vLhoZSZ0Q7GeOyB6MXSSoSaFfOQ6p8cT6zCc09IZ5HC664FGRxLpjWPAOR97
L0wRJTbX6JikNcK7YjOqluLEQU/rPm7KlQyQjeQHWDJSr3yLc5B9nZGV68z3MkeSynSV+kpxG6EG
RFKgnIFYK+cGj1MswpZEhsCFcDMcEBzbRxIMAZ/XGKToGQZ3MaZJNxkUSo7kuiFCLKs9HL4VPEya
+VGzn+DYA2soHGOgYhBN7VMql+oJ+cx3P1C3ZsCcySjzKHO8biwPVMP9xk9Pqap9GiJDPfiNbK5i
HXwvsxbfjYTdkB1p1PRY7lnVpSfM/OmpZJAeA6CvLY6MKvKKu0Ar7nW9SQ96SKva046Ur6/AYhmf
GXv3gUW4O7njVpCdc9WIHisp2Qqz7wm1Cms3px15oyGm6yrNSQIT9UMREABHgh5O2cjpuq45t8Zh
QgaxnmmeG0J9z21iTecgR6AimXTFsWadCo+UWRlH1sYcNP1QlNGnPPX6szdSlI1hZlii8nbtqNxY
rEcdhmRrD7YUKLQy3Imoai/LhWJCThzKjAi+oEJ0VcrqUR1rpHKqeSroxl71KFFWoxGA7zeJoUVs
6/be5DTy2S8t/RP2Q8cKgmNJFfsgpdKwH+3uS4p//KwpA9pola9RReDqKirBwqzoETein1x1FYAE
b7KU7cBMdpUqphtK6pPcl2slVDi9jMNwlrP0usGTRzo9+lpM8uAxRrVZxVlLEHoarClY2NvEN/MV
EOWVMfjfDEXt/jCsiffLbUY1Xeimjt2TqgERMB+VwJDIMtOu7OwZ2ZHymI/oqciOMTsJQ05jSiy6
MC3DkFoXXoS1vtOLV3IzzG3AGY2clJj49Dg+xHTZ27AbcQ1zbP9h5H3fyOYjmhrVAOTKQqETYWof
nCpCVpIqLYvoZSAZCqQ3mYO9nN+UicjJrB37nWKSolJQB3IL1o6bRNSO2qO0WjDCxQSVIxqBiqvJ
RhVGvaHhwrIlbNKbXM7stTwFymaax9os7kPXNhJ1raU6GUB58NiM8p/2+PsqzbLHEV4LHfk9ppBf
7JvUMu08xtn2nAI0O8BcNI4odlbkyEeEMiXwsAhr8ZwMv6tDudYj+Twh0lyxcB7qlvv7nWuLd+WW
5dOQyw4i17YFzeaP3v0Bkb/SMaA826xC4J60FQHe+UtnBbNpaWxWk2bHjhFBarEG61WV4qe2aYZT
29vTPtesbSmbrFkoG+6YGw4HTwoQnDWhuRFBCVd+gibZdsFnNGDypZ6CS1ybAnFHF57TVkm2LUkc
+nopfxBV+SjloecoRXQftuUdZzF77Rd9SqJZom8rWX0ME4IeIw1qm2bEUOPmBkPU2i27CwhRWxry
WvjdPk1rxQ10uXNHX1RkdZnYiOablWEk67o3jz7WL3IfUicdSIME1PlqN2Gw1cPmi5JNoBWL/Da3
NPug+OLQh9IdbLDoU8xR6wjL/p7mwALVsZWP6HK0XeZzAsmlJNrqnlIdOVKqWdfctq/6qF0xHuCC
q5L12MOPrby4PSly06CptQltkItjU7bNOUmJYzb8vHXhFcdOLFshdSJxTXiCRP8mJKm0HqfX33//
4pdZDb9EWng6R76mmKb1YVaTQ0o1S93PnjNTHq67yi6I1/K03qWvc1cHCsuigqq6Mv86izIPbnTG
gt9/BuWX3+Dc+0Wjwg9RpaX6sQ8sJLMesLNOzyJPnkh1a06oNxLocqmPShVSzNKcVuLqjNBjywrM
3wejGNaUtJE/97m1CXXlO8EE7XkgLBc0zCgdE5gC0ZjJq77vlNPUEwv6+48tPpQql4GJmAHNthRh
z73QD/IMEbOcRNdkPocVPz451r/Zba+sCB4EEuL55T4zDSQyU/NJD9YU7/fA09WvuTXsOXVjViWH
kElI0V+krnCovtqH2hwTJ7LIJiDMwBV8Z0yFLXEflkJej0G+gw8lr5raPwoL9oRHhKFRpyvyU4z9
4E/1isqpte0tan19k8BZSckLJZxpxnwnj540ZBuzh8Yc0Ks+lshH16XnQWLxw+5kGiP9HNrIWHGJ
JG3zqHbKaPyeafQ2AxyRbiyN7Xr0B3OT61bAOjTvVnXUlbghR3vjt+omyPXqRu2bFO98Yq4Hcrs2
nqZFzEhsZqu631Pdmxr8bmq5qjS/cb2CiasdfcMYGNTld0nT9DMju76SJOJ7hUVwaIlN3TGjcKQW
5t1jlbP3vRa+tsz7cC0tc+dh3IPgLXZF3aAmpuqyZcYgiFTch0CDn2SVWF8AIWrVkauVN8HemHtt
Gstt0i9DEiYDbV/3/rDuQZhxCtCzOxsq+87u2hcdlGLKpEYRO4Eh7rqomaleIUBifSejmz1448lW
ingXlL1wxk4LJ6olmauXiTsSfX6tmhKxsiUsy162g8yhcyHdhNnnTEPAQBKFSI/kbTI3zMTK71+B
jad3da4ZO62rJ7ehBC3r4hrA/RxzhJswn5r6D6eBD4agt5+yBvbBpPxug937YAhrZc/muDS9Z6MK
A2ZTXebEpmRvYhRIGyGHLU3nrrsYht5dNF+Q7xn5xzzB2s7kYTNo3V03Bw7iXLxP+VJ+f6T9OkAw
A7B1G8GBMBTzF8CMqvTTFA99/NKH7RWyYXEnbOTuFQpj12PcXo1tlVw30NDQSXSuUEYcacISbqMz
hZFUUr3rWuRfB6tFQRubKiLIqLsz+3s7t76P/ljc+/T8/yQWsT+eW5mrqAqdGFW1bI0j7/2K0RBh
ndZEFrxIPuCbCaRin5sPTRJx4gJfujEGZXACycv3eHZoDyGLvYM2fG0m9iEThr5fFlOdrJ6lekCv
l+2VnrSsvGW9I8incHzUlWbT12dVFPuIwuFWWP4M4sBYAzHNPlT9JDuqV2+JBnoaUYp9UWML4UpT
naPUq7bUhuP7tKsomzH6NO3w+Ptv7oOCbfldWRqLN0vWFbSu9ge9zJS2EAGGOHqxUqVe27Hhcz7x
sH3X1o0aFvHRGISxxiv1MkoERbXDQRpr/ZgO1Rr3EgDiPjirg1yd9DQo4FuLzybB9deqJe1JLOyk
RvuE2Zc0SMwaK9SLoVPWSedSVIHpEfnlZcq8r63cMqh5LKrwuT54+HqOVQuL/Pf/K7+fX75v9D+c
QhWLH6khjA8HUdWnem35WfaS6Lq8QknbX3AD2wRtd765D5n0XKVhvEInk53tyb/TmuDVKyfFjWVF
3ySa7Z+Xi9ymtAu5B4iBjrISu1XUtvENQ5W3L6z6CxHMw0mi3Gs16TqUqguBygMABsqjuBsvGp/t
WgM4FPLb2tmaT6Z9ImnXA+2+S5x9Cc09kRoJaZbkOMDDyWzV0QsLu6usPpRGu/bo0auxJo6EkqPl
bzoZ0i4pYS26mQx7fGFyLqHutfP8KHBbQkOc2s/m5gdLrOlWTzNn1AyJUJMUBAgGnStwBtmpmalH
fmqXRNgDBEdLwwfTW+mTNCblihbFFfrF/KIM900zhTuWnD51egNTd5oVpAx3iYsQXHEn9YEJChLP
un9pjfZolxVZPozWwMAdmorxVcKkzpkQtK4jEk+cdObwG3pFVHGZXZhB2kfLyMMjTazcaWJN34nA
Gw6jNb4OYavQdcjEwZsTXT0lewnaEoQDdUyH0IDhVJDS4ZXkUjaw/QaGwo3ONAWLHAUPGWjNXArV
9LkC13WmQ/TMcegqoGJR8snQKjIt5wRexaLmhmYIb4w41sFYn7XulQZ9c5Uwe3DAY+xhvfVbzavi
Twj9D15FjTgfv1uJ5J9Y9JSbwYfqXSGtc6IR6hC1cfmozxc4pB0SWouT7xXfYe+8VPjAdyLXL4Cd
tVutbYedCU21h0t7pYRIKgc9fcra6qwZUOkby7/uydm6Bpbq1iK9JTkifzV9zoXGhdq++ZiJyXBG
Wg/HTFYugy6Uu1EE29Eq4uueFQ/Ms7HZMSxR3+6DngihACcter2dEVL6B0/KybhI7XXEqfyI4n08
+y2lqsmy62uf/LM/zC/NX+a4piF0VWf9aNoCveGHcbgjmZJfnda+GMTHuHEwMu1J8WVZdssYypTh
yrJKfpD1RiHLvXAiH5CHIfxVQDDj1ginp3QI9W0SA5yPdMDjX6l6mA6YLHsfR3OFink8578TCZGY
QUDhMcT5Z7wZTmxkPekvnuEoKjZpvx+tlfBH8P1pP57k+mucZDsV0ectiICcAMGsPUOv0jdRLl4X
GgyukS3ZJepeH+gBgS+Lv6R1l6ywjnEWaQMW5rxXn4b6Bk+MssU8gDfUD/NjD1QrnvM+s7pq79pI
Ee7U3ad0vuCuDdFazkADBVP2MlgojYyha7a+R0Mpnn/CXhVeuqgbz6GhXzdTUb2t6v/7HTWuXihy
TzlYMcRgzYeb/3ufp/z9z/ycf2/z/hn/ew6f6Ejmr81vt9q+5Jdv6Uv9caN3r8y7//3pVt+ab+9u
rLMmbMab9qUab1/qNmn+Rb+bt/z/ffC/XpZXuR+Ll3/+9e05DbNVWDdV+NT89fdDsy5fZ6H903ll
foO/H53/g3/+5X5Lwte8InLg12e9fKubf/5FK0r7hwDPZWLi11Rd16jpgApcHlK0f2jUpinlGCyn
0P7/9V9ZXjUBmD7lHzJgL5b5UHOZlsjUJWqCS3lIVf7B+s/SOHURpIxfQPz1rx3wN/7v7Zv7zzhA
5f20hxQY3luBKgANRlYp+unvpz24cvOiZJS54Puz1yKXN8Xs6OnkYtj6RdA95BqG5lYLrVUZ6pyz
iJ11RBMWREa0d53HryaVkyc/zVHO2QGe8ewSGsGqDMD/zUo6Gfyyp41fCTFgTlAl3X6wtR1+wId+
tjNmEXZGu7GMzU9fxN//6M+cQ30+f/9wVCz/GHplVsmmJjNZNubz/096ZS0bi9gOWoKiFDXd9nbk
Ko32NBHTsAsaPzuxqApWWP+QzeB7dqnrWaeqHwTJcNpLQ9f9aA/d1ULcUMR83EPg3FhKZ5wrGv1y
X7XXZoijztbwC4mBKmhFds6ZRMfnjtLUDtDxbW624t5M84pZbg00NSqQkFpZszXouzR50B8rVtuc
f5u1lJU9+UUZcOIW53jcEKE7mLW5HUean0y8vKMK6tiT0LTVcwO9HTCv2aYWHPHAZRJTNZrFdzQg
1F1GGC6Zt1X4h336ATf3tk9ZOeNRQVgt/6IB10IzsAxCly/+xEqja4NwY3dau/Yb079HFe/qRIIc
FnWbGkrhNiuir03eP1szmQoiuQIgh6q0F8tXHQ2SXZM37Toz0IaXEX69Sr+LDMKzhV857GiFBAhE
8RWNez9pUAQlRu90RZcd/UFe+xpTQ6yJE9UWub+PcxLUENrcDUmAiyCJCWADQU3Wm5LmpG5zzish
Kq046EhCya0EjIa3klsgc6tSoJsflV7cqyb70p6urcBIP430VTsz7VeNXgTnWORXY9ce6P7EbjhO
zS5Q9Ns4tKZdFAAeUxpQ3W15UtXkLkyN/vDjorNDJixjFP5pIfjrwUsbWjb5lRscwxQY3v/GzZG1
ilQk9YXuXexPVPuRULLrIolEudZzIg+MXKfpxnlgpbuNq2BteJxPlYAqVhWB59IvbaPJp7DJ1mSs
be1mhR1L/vT7Y3Eurfx8KMIuMoVlqlib5PliLmv/dCjqMqTFgknnRYYveohi/YysTV/rQR+u2hHh
5e/f7gM0R5fn97NlVsA0voSNs/r9+xX8/qeyCvLLCqlAcCURgtBAMqFIoa9FJbQLtr9sHaqTfVdy
QDkyEx3Dhnhpy9gjW02+NW/V0fY/Naqc7uVeZTgzv0dl6yRNKH0CeIjcofKKbe7JRMnMFKB8SiHN
KCbCMEI0/rCkXsaq9ztwrrnpCsoow5jPJu//IdNUcbCi0SJiWf1qQss7EmCWzUB0UrzAN7u+Ectr
2gcdIpNCOqmMRMdqYiEVGeVtiJd8BUV83QiepI6MhuA6rpeLWLNfBGqUvRpyCI4Axal7TD7x8lkD
I6LaKG3FyC7478xs6jc9QSORV/aQdipIwmknDpOkioMcltoG7V1yoS4BL596zKON6ZOm+GHEcEqX
pzWZKydWu0obChH0xruO6gwVY8TDegxytk9c0dgyXT5K06hUVVdCp9zMmaVSJVN9EsrcuAiJI7Q8
4RQj0Xa+kdRHL896p9Ca7A81AX2ea37Y78xGFUFVQNHmnvL7/S4b9E10YprOI9lHc6K4kPT+xtKr
zz0yk2PQRYrbI5pZKcH4DFAuelFTgUMt77+VMSGzFc30K/J85X3cS7h9FNO7jUYJuvC8LelwcE3G
Z5aLF22OeFaMCMO3BQnHGsm2IsjimvDDmHVXwkiUGdo3TXimYxe3LBiJvKhqez12k+kq5XgdFWl/
muKJyp1Gwp+fibteibUNliJtR6enc6dSznZIL8pNpg3aLkRzIUkkhwz0NOEwZzP6FMWYV33pYoKa
ErUgS9y8wUE7PFq1jg/5T1wzulbzT/fdLlY1qi6mYc8tjdmu834XIzkK5Spo1HOTeuR7ikQcbcA9
R7ke5NIBP71NJsPaLQ8sFwMgbcmV5m0qNAfl5sdzhCc9Fcx+f7rrp010E40KJjee+OPVujolx5WW
FHDK+XWXh3Gp/+vq25aTIUkuRX0NTQ3r7+VOqa/SvaQgvP/xxOWBt7dcPmBABXBja9qnt/vU5RP8
eHOIFHwZntnKe+SkGOT+w//0Y+u/X1c8p741Ht4+w7//mQ//1ttnWrZ5e9O2SK8isRKoOrfLwjOf
9/SygacRUvK255dHlotx2f3LVY1DNi4vAef4rejEtPZq/ySp3jEUir0DOAUR8oyJnrhxe1ChEhXe
pulawCTMYz/hF32F1ByT7/IwSv1rl2ti38bgG7TpVR4aYwVd/r6Jg2/J0ExkZAzfixnUELVd5PY4
7kmUPra2XDx4rXmJagXDdm3426nKHpWQ6So+y3PWyuuwEv6WHhFedWQ4LVDUTZRJa1XxVCfwcsMh
TCJz/JJpAhT7i6L0OfbLm548JtenOhwmcDBglSJ2wNQ3NZ5EUVVzfItUA8WrsHLKKDozhtG24zVC
y8xdOXphdja5pTQBzQgPtGfduleMRyyZFyN8LqPu0uF2OoeqtOdrazaxUSEaU65af2btRixM5SaD
JWg04wqgyzblMFhlthVuFTW/JVacE5LRbTh8v2rJVyuleKKPQBjDznJ19EfbUgsKN9KgxM/5xKFV
RLyY5RYS4d5xXJzyuDTWdRiQ6aaJzxO0VQB3h5jUA9+vg6MEddHBW7RGWUWN1qjWdVYpJwwQJXfH
n2NPdoK6i12RDM+RXtwpWtXCoVNuI7862yVVrMlObydfYwfXxRbpdbBNQAtl3r1nF94Kt4mbI7jM
2u4J68OqokKxbQSYkAGRGsFAX+OmcL28ULfN3EYJyPa26sodJCObiQHimOMrUMSKQSUEFriTSlqw
gWEcOGMf41aqVphekCdY1UqPBfvB5NuLhqewTG5TM5POisUomWvqrjCHjS8keT+aZb0CXxG5mUWi
vdec0janK9npOBgIttUmN6z8ZkdyCKf3oDyV+rg1xs7bt2WEOyXO2NPNNM7uXMVRamRuUxsxu0kZ
imPzQZTYoyfFzxy8XGkC5lJS6nZtTjkaBVUe0FYTvWZKipP20uhOyvBq9vEhGT5pevRs5O0GhXq3
1rUIHn5enSzdPORyDGmkL61N2bfrSOm+q2YAOFZPXCm8bTjPow0Up6yM7zrZAdRJ7UajbyUw9jiU
2j1JHMG3IDkJyqu+0NwiaAlGqLvrqjQqMqO6h0nO8aAVsL1yw8CbW1wkXWmJocXCHNaiP5u+velK
iPu2J9akmt+rXbGl8+mv6ryAHStr+aoJUW+PQ4ZNlixdN5qS5wnlP23ipl8PjTsViJkKVOXMursL
IRsxQBkZ/y5iy1miIo8G5ipgWQYxu2ByUcjFln/oxbjJIhOKsn/FgJUc6Lp+GnGDsbIDgZwp6mFE
ibwGx3pA6qO7mglhNTT8Gw1UCodWtA68b6khkbXKZGND2PqG1XpzkMdiY4ETunT3ZkRQFUQRmQER
LmLmuRMNcayFbb/Wh+jS1pripi11wUiv70vq2RsxCWq7ee8Mc41pyIrdxPwSkycwTDFtosh+6A0/
QjOYo70gEapRyi/8hkoy3y1rp8YonvSUULCynyj4lPoXyWL/0WyM10URKxttbrGnLeA2As6pg1Zr
qmKCBFoNBZeNu8rIkDqRWe4qUon9ybZe+hp3MJ8wA51oHlkOfdcppOXzng51Y1prFkXcUGX0M3z0
5NqWpdjgFhNBTxposjA6DyUaRqrgMgMkFP8cWYM8jtoRKxhRcKyKpkiLbhIM3J0y1te1HK2oDu5b
VOB8AWq1NYwiXhVAm7GF2TZ4JlxuTZS7bRN/hcMPBFlxa8OI3aR5DOp4j0TRcipz9mcNMUFfbXPB
Ep+XkrIfPDKNo8Ko1/00iFVg3DSTYq3VkUUj6MtjNRYEU9smsasJPtuEAhygV8csS+nYXaFMVo4p
IF670e9COdn6jIduUMXwYLx0chS6d5mXLPY1UlgIE/YSL0Og+7W1u5PS4s4nT/ZeB0ttenzDE91I
qwsAantEAdRI1ZTSzPnnhtLF+TtsOvUbB1i3TQC/EAGGpKEi4AeKzTZgVk0cZebiLRWrIfa3KULs
AafCaqxaQJQRNyuz+FTG8q1TQNvNQBEi+EROYOMwlFTjc1UOxI816yKdtq2ntBvcAJsyBxYCwhhq
Y5DEmx4qqKOFEjE9NZpbaRiJirCyNVlSe8TnzKBV9U5I2CtCsmacAhsa5v7mvpVUiZkNactUW82N
3dgI9WkkUJi4NqPhLuqm2X93ljvvpc3iF9HWAb2SYadPU+rSRf8sZyJzRIDyOtSgL2FG0J1oaM/E
/FYrqFGYZltapHr2aFQFgzQ/cjBPiOOq2U6jl3tUxbVd4VA8hIWqPfWhvaOLIj4rutStbVnrj51v
S5cMVqi7bLFcLDfjafaPGcFw9PSJ7uz8tPn5OCD1J8vnvbtpkm6bgXo6+H5z68c+upVGfl1eoyb6
Vcq79rHkfLrRQPsecPtJJGYmmTvNr5FZN12aNN+NKIaEQV2Z6L28PiWt6q1Uu5K+dGm1Xl7LnOBg
k4pu3SjSkNP5StL/x96ZLLmqbNn2i7iPuuiqFgpFXXewiL3PBadyCqf8+hwQO+2cd18jLfuvg0kK
SSGQcNzXmnPMI619eUkBMW7oMH55WgWrAwW6S03yXbMNrJom6VGUXYarpifjjoZp8alR4V+fyqHP
N10WUx5J+onV24BDcCbdpbH56f68W39Npzb/ZXoo3HLoNXcUjBWsNa0/GJRaXqIqeHeW/4utkhAe
L3lHD9PS9I8TwmaVc40zLhmVHUDMioF5Esz3e/Rqwuu7mnp031xGVs37KeqDU98bxoPeRUvmJE/T
7TfLruzvqdX0rYUP6A7ZgRE6rQJ4rzfi1TP91/WZDmbatEjMty72x71AMXgptDa+XbSudrkzgl77
LAs0dLXT/PZjQbqPa6VPQdNoR3MiEtZTrvYAhAYs0bIvNvoiJMzt9ygDm3xCP7nrPBmE7hRlB4iL
ihW8/7weICOv77lc1W+501p7zgPS0rK6uXU8AIxSN5svuYhWl3etXFrQtpTOY4Vpi5glmiFlJ+rH
3FoMp8tTAma7NEqiL81B9Oobmn0bWG52IatP29dQRl+jIHlan0rq+eOQLmUDEo32TeXIS8Hv7rax
Co2pWmd/qTz4cyB9+pzlXPaPRjS3Jx+6/8kYFAkzsgevtPzjAQkvsI6APDDew2kLd42iuml13BFq
QlWX6IX8NdhvJJGaXz3xxLu6b/TFE67ABbKoXp9QahccN/l3KhR5KVqDi4P4v9uJz7iNJqv8FUjW
l4PxDW2z2tn2IK+TPVjXXhok1Cz/otiOPT843TVSUrAVsF3Xa69Dh2ERIYr37Q+bn4/SdFRXFX5E
n/r71ajQRxbIanZea+U3UX9an8WUz9kq/tetHDUL6StP0IPU/5q0x/XzkG2vE1ok9Nsst9VN0DrW
DqFB+0W2z88/KpK530oZRLdTRYKyXnvBrlSO/+nxZa3/hDoEViy/qO8YPMncIVZirwjt+qRh/7PX
TkA+EotO4y5nOX1R5HjsE0a8D+BJP7vdNliDOUDJPayL4lIsQ9OyuCchWPJUDsys+HrMIGrvs9jy
wznXzf1k58kHqrfDui8RRsONKd2TSDXB2qCew14gbuTHNL2no31c30ehQ4cG52YPztSAweKae3Bd
LX3v4xLXFd8RWjMkCWkzPrSmRjy1P0MPSTm9mB4gdOEZWYzERnBKPMy41rHR6SPNKnfbwX95RU62
dcZ5/BJ+FuwcfRKX2pHmI0k+vwYtG784eXTqAW505yfM9vWEkoa3vACR5w11SeclN63oBC0EVmxi
Dp9Ge1lfaDrpuFfUNUKu5/ne0pP24Prly/rHisw+CqhAtwbHV7dj5RQ/75pm8+Mw6N0zQnv3jCLH
hv8Gmo7emclY+EVeT3Ho9AQFRq6DDqPAt3583cUdR1nLwvEajXdGLpzN+jH7fsRr7GVPXWtZoZCI
4dbHy6RiEakgdkyS2UmJuQUgovk6e/Zp/YjSmmI48ZNxk2Kuu0c2pn7e0c18wVwv9x9E6pqXfmKs
Xt8SgNwCyk7e/VGB59Wa+agHbvauC3u3vmU/JhNQEGEgsG+iBzUtKVYuizQNDNI9nEZCN9raQLAk
LHKHBjz3y76PVXKmzDO/ytJhfWYg58LiPn9UOlP7bprvaXN0G9eOsj2ZyybeQ7t46nzt4+dTQVIm
u1IOdzqBw9h/6Ausf2gxSmaxV770s1udVZCxxh277Evhol6++W4enH0NHuic5BL7mhlRIzbl48/R
aTsc9nFF+A9erlvsV8nPuzZG9wKSPHryjCEPRysffr7AXLsAquk//bjuDpZV8pMZpfviN4LlKTup
gZLbrj+xLkattf7sJkAkn2Z61M3k19hz6Y6NbAwD22z2Ftd2rIfeBqMFIcZdXp3Ry39qBpqywnLq
KzwcpiYl+mt34bVXmQtRxJtmRsKeq2oHZdSB2u9ZCm0yi1XDNo4oilDvBagmmPn5d6maHxd0y1UG
8JfIBQO5jA++mb9dOBIQjDDdW4PrbPsWI08wutOO9sun55N63xqErRfY2l+kH5wFzLkN8gErHHv/
1JSsAYWnMJhZrKpjGzIJkMu9MZv9k5bbn5Qx8Ib5zmtHuM/WNPv+1LnKPCQe52jrVAgp+6YLCVyv
L1HtVT+bGE7YxqOetHxpZej5wsv4PXFzdJwi7HoiuMYaBJ+IivDvx//zeeuT141lFH9eO3Z2goyT
3Pfl7dY3WJ8x95A4Wanw9n8/yDAekBvg2JvOTsFkY5CSYUZe4cauvG2vtZQL/Ha68l5yO7pavu8z
0p099BpCsAJKNDUfpa9eRfJe0OFiQlzku8btq7Dt7Cqsl03W6cx1iZsm1iYbQiNqh3BQgoOrYx/w
Z8I8OEQ4vL48pU9nLTBUKJscDhZCi33fYQaj85hipbnz7M79eUI/ZSrMpFJ4ttmst7KLTnHqZI3m
U5YPWwcHXqj0v6SmsUMJvu9w3UxBjfQlQJAdD+YhGNQ+6YppL+r+XbSxvHiCBUAEztfDEwcw467w
rBsvbtrjeng4y9q9meEtkVkTbVyNBUNa98Aq2Tmqo1UIH7LQK0YOokdDZX9ninfVWKkcSk+8YKbi
vVv1rKfJuG0zXkB+JcfK0PUZz7JxIwypHdbH1r+WLVN016p2STdlu3KkSO81NcB/b8dEIa4UidfL
95ZYabCTFas4mRfs8ZxqhLC4R6Zjz23Gwxax1UkRESdgIjRMxa5Y9EEYF/ZGWbSh73dtWE1WG8qY
C68skXRHbheFUZZkO6pXzs/v4+fdnUbJcP2/hTCCbTqCmk1sdTai9NTSMjzNRkdoKkMVLRY9Z7Hc
dcitKDmkgjwrZ/a0Lb5XYsJV89DZZXfUExqpaZePR7P1blxtagocEqj16ULTEMG9fZib4VXY4uDJ
2j/JOMCxT5CNckSY6GkTIlwEwdiPFCF74W4df0TAs/T2qkoy/qbmtDcSyw21Mfo1tC0ogYgAUOgR
tNcs4mfKCg6cS1hKHe/McXjtl1NIX06ZVqv/3GronFHi14bygCay35N2PJ/KxiLBO3CvUX4DXcu7
12SdXGYzZ36YVv65402u5Pf02xxm4qGpNdbpqWPvU0+kO4Gp6Rh5zQk3G7KsCLSl2WfT0TH6YG+R
C0dq/Zye47l/VU43X1QKFrVs7epxnupsJ6bYvToI9Q6ppSGL7XAj0oT0DpGMrHBhmZGlrTbBNDK3
GCOWxlwatsGk4XizZHnnd86hrCkQQy5BMF+LjT49x+Dn7jPEcnsrz+Xe0fP5EYcXIHNpVWHTUbPN
klSExkSHI3VqqDmDYZyqAvBuYgcwFSrv4M4Rw4nnEMHd1TI/tlZ2SVkih+umGK37oNUNlrPmjb8M
YEnKcPf3BkNduR1k0LA72q84Ey964KstEzAsQ7J7dUlkxipPs4GCiKfXLa4+Tnmv/3T8jHhRUIeJ
Zdah1zoswf30lBA/YuxrZv6c1z1OlyTjAJlGcxwsoFpqMsO/N9JFIzA3qEi1Qn5HSRFsSjmV28T1
fz7/0HIGjH1ubTrcnLtKpF24big5daHwXgPZj+eWExS+T3onyhwdIhqjcH0IP9WfW32QosPwyIDX
OAHzcUSmHhuchmLZILfV9jqQbkIakiPVmvvCEDpnYlzt8i5KKQe3SY71fvmdeyRpMhpqwdSHjmZt
Fcbq8wBv8uIA3ctSGWxIwWFy5HEZrfOg+9msd3U0LDkKBf6iUz535SCRgrMn66awNGcXleVS7MLd
vxr2q5j8owJLFYJZ8rHKWd7KXn8OGgbCJOIjrBtf9/7cgsXz5xZvZuFXpJefEd4bKoht4XrLHqN/
3l3/oFferkjd6hTXrgzXjRUIris19FSbgNAEbne4boqacSxixvZzd33MzzQ66wkmQa1umzCyei4G
6Hk3ie8Bl7Lcly52Z1qg1oStmpdmJkMJ8eywlIp63EJkGbF6s5Jc/DCYFUBSjUVc7Oi6URr1GdtN
faAMTQsUr9MgX+1+plBj6w+RKi3mEhVyMSNPNmpivIiXHqymcNPnzdIo5VitG5fZOtwBAY12OSRd
keEVzlF/jsuvYt2TrOEciliu69oJ5Bg2YZF96TDfL04f7+rJGE7dMk6tw1bH2bmT1AxphET3lNc6
MEZWvo+TYQwd24ZsVMiIbsBQInoP9DBNi/icte2WJRKDduFxqmE8BnW/3g+6FLpAlyOTTsudTlVt
ayPGK+qgCrum3OdWxLU4Mfmxd6aVA9GKywMZZc95bMpwWs6VdThYb/3HY7HLDzFQNR1XfhedksEe
2MFwhWGSgn5oku1iEb2hV0jwtOFLwAS+v4EZMB69Qld0d1mMmXBOsjKrD/qY+neYwA8dy9wvejC4
SQPboTANIaCIouE81NpNTU8aSbQgUA6S8qaw4pPrzdmNhYonjOr2IMak/gwK8yposaLsa8aL32PT
B/zmBCMC2Tm4LdEYSEsjyo4ch51FXgZXo0DHWma0x0nE091QV9PWVVq5A75hUiAM3HrfmtCKUCUk
1GJN58ZwAE5lbnKPd67AJgJhYJdg/9tX6bJc8ZxbFC/DA4R5fT/6tb7r82F48ByHZZShR6fEhZE+
a+V90ZRUiV3rPvIhM5kBrRscBxuP4su7EdhqUxCvtUnT0dw6WY+9EJ3YxsA2e3DNPLvxqhicQOKb
u76Ig+e8T383elRd13vU4pkCSgaVnJTSbRs49tu4IEQ1z/jsyJHfEw2K+sIsxNto1/v1ca/q6SKY
iQGuIWtemwIwmEydx2CQH80Um7sgs6gp1XDpzQkBjDk7z5XuNG82ff5zJYx81wFyfJPG7OzGGAru
+lc/07e1k+PCroLy0BYxCOXcSLSzLrk2e/3UvHluFDKdD75rIIvMnuZ9hq3sqOsqoZRzEMUwPqrb
zE3bu3VjYVpGPDEG57TOUEpU0vhSWoN4oHCe4y7qWBgw8WidfLrvaLez9nitlea/4noVJ+DwVxop
3V6TiXkfL7cm4rz2iRjlqbFLTh1HZWGb2dNDQm7H1nTI7ZvmSe7QfikONUicMU+nTZ/qyNxIrwmJ
MJTbvJuas06816kt878wieubrqyq16DP6G2IlmKbPWs700J0RlJtf2DeoGB+Z+K7j5+CrD/FlaW/
jr4I23Hx9WO6fvbMMT+XKKe3KLioJ+MdbDWHD+FxGTHcEY1cOyP7GxWxCPm4d7M82uRpxqUwUCSw
1EV3GQ0Z/WVlaOTbFinRHif+eSDW4LWhwQGANr+z5xTR12jdukH5SGfKfBaJpZ5dwdCAuVqQ4Hhu
xq69K9kL15uKkyIHBx82ZzqhJsQ54KeaaHVNvIZvjUtdiV46766W2VzXe4aHaE/Tazo3HiAdC6aI
RWD63UkbwdYBBj02syy+h8W9GvVpfNvn40c9VtMNbVFq3wC0ziT4kNu9bOZ+vnFS6ug/9D1WfVsT
OjthhLm6R/u07ZBWbIymGXYicqcHy5mrc4+5aBNZcAckYpFyoqFtRsw9o8X3b1Ks3CSwDb3KSL79
lqlE1GzoaxNbAG1sN7atE0bEGT8DBrp3iP/6jJdSAqXK6oYGUbf1isA9VJmj0/qYpl9+DpVuTuaP
gGiNPX7NYhf7VreDakfIoz2pJ1XAmevqWfwiaXHnV577l5bWY3bQ+iE+Mj3zQ1mRuGJR4EIAGR9A
chTh0OnBQzehwnfGN4P8spfa0QUNRC4EZqKbL05U/7m7/pUOJ01Sh6miRK//5I4MzuNkv9sWLEEy
UpGsLHfrZnzvGyAneG3+3Tr6fNuDvo37IL+bEANcfIBWDBtUgB23yO6oWhZbt4nplYqJugnlXd39
FRS075F4JM92RCOALsl0inXfe5wNmFBNKuuNbc3Dc3nEAmf/W1f9t6SZ/FaWU79DvFPc5TGzJBGU
2qZASn0spiyl2dAc0CamL7YYP/DDpxvOD//LxDpT+2b91+BKWjMRkR2zPFH8wfzSZuR6ECC5RzBD
idTJIoIt4zacPNd9JnQ83qfMCI6aN5u72CNU0Br74U7kxkcu4vlsz626kou2M0gjfK0Y2YvUfuld
d3gqOOdLy1Z3QovLrTb5BlGpwubb8OW+0bNi17WdCvF9OJeqV0+yzp+N2lL71Jo/cxJCAMKYrGta
JR5bjdwd/GTaKZ6r/o3XvGcNZCBVc2I0tIq3tTdHxKZQ35oCqJOxbftvsxz9jQ2TqLXcd4sOf1Ge
x1o37qy6xSef6AeCqzoKpgls1LgCcwz+0HEH3Lk9NlCur3KvqczZJyZ1GYuI7zu6wiwYe3Pc2lmk
9rI0vadmgoTVytINidilp+dILyREIz5TPZqPVu5c00xPPhICZYgy1r4Tg3iwPh1Zu8aTtpsYkX+1
4297HOjBDlZ1BSQvt2XTG7dt2r2OGhGPviycm7RrPxuYK095XFVhtNQ3Xb9xvvyPkSSJYwvS8Hkw
MBQEqjBIFyOuitE0Z+Zbwrqava+U1F0tkWQVuq5JQIUZnw3TLbdtCr2/nSnM+bJW5x4WzibFj3yO
lZ8faYtwEdNj3Aejoq4gJAzwJSnP7pasDFu7poi09/SLK8jhwGlwo5rbP9+gMmEAxSY+xHbc+UHW
fsHlOqBG1o7OkORnuIscFd16qjNhnfUsry7gueyzYbQ7q3fGx2QetVtD9cf1nuP2EQ3WtL22pUIC
gsFmQ3NrByvE+p3N8nfjGPah4Nvfx60YWUZ4XwOS2HmTMRXbemVS3ypFI6Ou55d2RHhhAO39CPqX
MgGu5Q7+hKCy1a6WbheXaVoCzir90hbzf28aefS0DvqWuh/SCGGhZjG1EPN40eR0kydG+iK0ybto
yOd+8HkrXY+zckL8bch2g2brr9HJSTpL7PlEmyp9yotz07R+2EyuF8a69tSCczmVbUuF1DXnW1lm
19JhKdbCitrOkUoOeKvmg5nU5mZdTLdFpy5Rbp6HoQ2ecoM0oV6I+65A9jC6QXvLEOVJ/5Yc6GJT
LXuI/km71hETrHrYp8NLAR7mSvHCv22VB7S47p3XJkmOBQG/mzHCL0jTuNrNdSv3ouS1yqmDkLd7
yfThTbCoejVHPLLRUO4Jqak+ls7jl0jqcmeng7uf2okZWkEDgb3JrzYk1w2urSDUhkkdnar8RYX3
TuXCfBiy2D9gO0x3VZvqx853sHXD3tgotw1xF7evrk4tPS6SLbFkxm3flnJjinp8IJT3W68Kd1nC
Dw9I7IuLzdR+GyWG2MWyBXbeLHsevcTgzLlo58mvaJlRauMJoL65l8LeSpyGVu1tGgAkAInUHv5q
sqdelCMPMsT93C/9+0jb6ebcvWhRui9aKbjURVSUZhnD8HUHyIpZeuO01pPt0WVxBXwMUxNkaCDC
PsUBoTM5vQ9a+O1XMdAE6pri39Ro6KoZXnEzkDURmq54rCEg7fCSyZPj98O2tBiwZ9fJL3Yhpw0w
BO+sESt4an1sYBFMQEZYbZhJgsJuZyf2rvJk/oZTjxIL9fpSwVOkmBt861wsgGMVT5WX3jVeq+9s
aGp3wrTUscLKdpmkAFhkxO7RkPRTzY5elgvORNYxzdsiv4yeQeKw4hom4ncn9gY+cITqW9sBzGqv
APf2PzGta2KrmTrkpYKGPETQ5yp2e7UPxmpW6BvihyrNjD0fPd9TwDIeizrVHzmBm3GTKTqjNgCj
yW5uVql4USbNXhPkXLtzbzCuJNExqfT+yPUDWVQHUcGqVUPOJld52UznGAH+kRlHtDECM8fIlDdb
IEDNpfHH5sJa+VZz0WRFangZm/xaZ511Zm5CIK9tUuYjD+PCNIurW/uRqDq9HzunvuhkreSJmUGZ
zhVXOJuwbcFVOct1UqXy/GgXpNoaIjobeqHdA4QzNmPPqZxTDXtrMnqUZfeq4oPIRXGrYIvdaqQb
nIl0vF8fKjIDOW1hbs0KPHhlElwudO+515WBvDR460XjPoj6rR+PI6WTx1TA14NRZx77US5hL9ne
Jz7z4hknlUhOGBKSe6spMe8y1Smco0m74hNE27BJpfPpuJCy0mohmReF+63XxtaScfyUTXgoCXko
QNl/pl0fHGrHLU8qVuObQpeUlmOwLUjMOq+R3JnDD5b2x8knEhVnoQO/ziws0gai8omjQVEK/9EF
Jcwmnr5Vtyx3rU+MkTFKjSg6DQQMhUJkN1PPPEc2vgdQVDZfClkx5OkSiZ1nXoBczBg/OBLphAsZ
4wlWSvQUNJi88Y05C0LKqHnsbGtnLrF2rCGIXS6bYO9Ktzk5FDCW2kF8XTdiJHzZKQ0QCSAGGlt5
z+smo7Q7mc1mEEu8FuSTQ53G6VFYQLFjFxTMoAGRS7r82kZcju0SBYyB4+4E3FgPswi4A2SR6pNK
1b2yonfN0U6sxXumVgwFacfy1e/8/Lb8NCeGu7QjSdx2fXloaecgSMk1ZFt9fsSOSGQZbZ9nBeFk
BVj3tbbhKkWiWwVtwNVs1uqieNaCTF50qrVpjHRbsaAJoDCEomvJo6ma6mJqGQuVWEdDPtjWWSHa
K5VhXKeWZabMvZq5CRxfRLYOv0nWbeOQP5AfqK5pH9zE7piwpJSIzIiO+9AQtXjAON5UVRehTuE7
aDnRst4K7Uwwu/bpUVHEDB79Vm2DPP5sLS947WAGE0JeGWhEZfQ6g+46vLLIJ+e0z8s7BCb73jOH
m+Ro6DK+i5M6e3ESsesNfbjW5tINJInxrolt71z75bvRJMYdOpYLhrv6bHVu+eLhyC3HOqUhU8d7
MY0VxQqIlOMUKqKKfDN6Bss6PJtzxjIk+00fS101J24fWAGD4Y2CaDdGGuWFQkrMPmkNeJ3Gq94O
FtqsjhaErjwYXZ44ZXJqNgwe+UmpoGGCwcZt4b2AqL3gDCpunKxJT8yBDDzUI+Uz6dAeHnTnOVGE
p5R28RWA60H8hSCliZ8qa863fZfJj7KKaeB4zl8WbXa3DComog6zeCc41qWfhoUjjStlKv1a0Gq5
IsdT4dBoN2oBj1GW+vB6hLW1SsRFxtGboiZ8ooNHuY/lOzXne9FgY6qt4jlSZvdgaRhvi5IuPfPQ
Qm/0r47IlE2u0TPuDB1xG13TM1kPlIzqwnrVfdivYtIo/2eO+Wq6yAXGycufhsKgVO+3v8Wcv3gV
Mp1+4bx6Y0sOO6WNA3W9xjCjm9bo/afCq66kCe4pWjnhKCmSTc10Eg4j3YaiB7M3Er8OJlWdu7HX
Y9YE7ZsL8eJufShJWn9fyr46gV+nZshVMxd6tOeymm3VQgPqkVneANf7ZVPS2spOeyvqGfRQVw/3
Ahj9vUH05SHAAkjnpkNERDc5hcd0zImteGXFd4tVCf6I6LIT/Rhc2ggvT3TfLSofsXuTmvWdhwRC
+SbOWuxaj4p6Bo5G7cXr1GFuHfuANS09WHDrrm4nLgicq0fX4WQqNbkzNRvYYpDTFJkoTpYUVQkz
SoIj3kZzp+XyxZxzTr65uK9xpuxtO2CM9Y0XV4j6FMew2QZDomWYQMlnHWLERpCjsfh8/4YECMAb
YVbC+GWcqr6KQnMv60YDvr8V+AIpuQT5Djk2ZQRZPyH2Nx68ThJqI/J8U8U50R0N61AEEIJZ++jb
D1NK76BRD+myqYtNrdkokLza3Sm6qjsDwumgZx9GaXfbaTL6vTstDCtmK5S6gbfTz0vR3MDotwpC
/+hFG/vcr8G7j5V5B5E33+L2U6deo2w4DdpwbCdy2xoqqRh4Sj8sh8Q/GKJ+6lzPv1DS9i9BnKRg
ZuYaXqsk1i5r5Y3QyvmJ9Dl7GXdjQ/jHvhiaZ6QhLORbZW411cLXQmZiT8m8q4axCp0csYbrtwVk
gSQMqkUFU361ETTKqV/FoFN3NwhOzEh/sUB/X6MM6VVWm9pZM+LHada821F27vOkON8FRrGfdXWf
TPOWjjQ1ajRwqvkkkWT+GF3WoA55x4f1LgKRG1fOaMQpEWx0WSahORr2XWVNNfLSGT6gU71brbLu
h+H3MBjd/dzGWBkkaqCOEuyVteQhMzyJnQpaa5gH9c5HXQIbP3pLbSKNsoGEOVN095xodPJNvd9F
HXpRt4m8I5xRD85etTjI53Doaziy/dLAJuLiMq4bgM5lV0MkixOiuJDznNDbhm5m6rfFINSuGcrX
whwAY5e+9eHW86mYLfeBFDwfkdRZwgT8bccxuuIuHR8Hr75hdhCcBqEjt4Uc8EI7MLgVi5zct5rQ
aZhb+3ZgPxK9jlKbml5mJWFBOapJo40XpWghrao7ltNIj98EUVfHLHkEbO10IFsqTvqzQUEl9EiW
sGwzeEQ3nUIvTezTehexV7/zsObeQ6W7GasSzVrfgN70OVcsTb+iZpZ7KqXutp9y/UrEmH7NB5MR
PeWSaFhx+zR2H4VmikfTa9snyRQZzN9H6er6i3A5FLFW/rm1Pqb1frOZCxCNSkM+ienqycqDK2WU
/oPEoOxQTT3CJpBk5dgE7iaWDBkGGiTMqB0txHgi8Ch7gl43Pom6HSijZxgAXATL3VA0dw7AQAjW
5F/Nbe+82D5izUm66p1dojEmUvnVKf+lieMHwakOMGWmvqir+27GfkKbhWW7itwZZMHofy8uWTP1
UGgncX7OdTRPeol4h2oc+P0W7bSZuKGX5OOtpWM2S0S7OAdkfsZkS+wdVNAwO+SWPdykeV/ufNVF
X8pJ0cZX7nufOoCilPt78Kj8Gh0gYmkiwKpzXXukhFxt9bnMPhAuvsU0Jy/lzFsMrMbPrkKeIAMt
fmD8RG6fYePLkRtRo6RVkNdj8rRuwMNiv5kDLzQHSOezF8y7ofLEzbohHb491on1tVZwSbDDahfH
u6rr/jIZIs91fA9gzjhl2tidUuqv9NN7fx+5tJktTSO3SNORVwPe8kSdomY3iiNKrHpTRwVN3V71
9LMyjQWeTWFbeeqopxr1J1tzji69L/Ll9XqbkT24qZOAJRCdyZP/jQcteFAUuLZt7hdH2gHtniHN
2sLUsi6GdXGW8nBtA2pePaz/n7jwPxAX4PAsVLv/899Ig/8HuXAB3ND9yqZ/Ahf+vOgPccE3/gVR
wTCdwHMd1wRo8Ie34Af/cjys0gtexLVtx8KL+Ie3YAX/gsAAbUHXKRCYho7Ts/3DW3D/BTQusAKq
V4arG477v+EtrIjOf/gdbYy8hovsDszUQl74T3ye5VpJQ30BRwu8mzKv801WUxrs3FE7yyq6Ur0P
HW9uwtyzn4tqGfT9MkEw9yC0PEy1YTyXijz4gGH3gNdWbfJAjjhrqAe6Q5NQuy5ACuOh2+aMxEmW
PmWacvbDiJAKpeQuj+DoDAEr46Ee/mrMgzC6+esfX8n9z+78E75AdOXCivq/95Mj5YCSMl2Tjtjq
0f6H53tsncnJSEo8Rw26LumopblcnGiE0jLX6a8L3yo2Koi9XbA0yeOl5x4Dcdx6mLP6bM5PpaG/
lihOZkevjqCEl+lEKi5URzeJGwFttLqwC5iIKY/I804+lZr+bSeFfb9u8iJxceKACmA9cQCXA8ln
OAuN8durwBqVabkv3L6Qh2nOhgszvTOzhu5En41uozciPo/M4UK2Ycxnt78yq2Iamk20hvXm2dcS
6MzLJlBaHRYT9ZVSRx7GBmmpHk6Z9M6z9vD3w4GHfWYu4nKfKmvXBuZ8soQ5h+smEURjUp3hgkf+
BRo3Nr3gCm9F0cMoJFN6RwFlNtyCKl5kfXDB98y/eplk28mOWT4uQo14qt/p+UPrWRrnSccxKwMP
Fx7XwLBiRD2Sc3QraInhHqe2F1od873Yyedfho1mTcmHPBuzcF5mdqLIH928j8IKPl9ooxjD3SNz
VCvcnZUe/GOzPqYhrGhtotIrikQs1Nv7cXkWxfE9PPLuZI4JFqWc2CqZw4WFDoydyeDJKN8mtAKE
pUddYKMh6WljLbemmRlr+5ZRET2oRZXjOpE6xGXOeFyfaC/7kCeHpKfphTyk5XRAbTv2G1/QMqOL
E2BAqr/MjJktS1GOyKKAmSzjQVc8NOvmocjj7iZwvYbLZ0+Ax7KpXEyRVgx0qkeSDVyxHQ9Z1b2u
D62bGFvjpS8IPiP//WHWE+r9eddp4bqp/H8bsuh3eYm8ILY/qwzqiRxuWHM0mxpM844EDidMqnnx
xbBsw9rBQni+CCvo9n1tXRpcfyiUSXkU5qfvfuhdi8A3YXEwLeoNTWc36GY3i1jgVWrYlCpqtGdV
Ef1LFVduKpCGROb8F3tn0t0o1mbrX0Qt+gNTgVBjS7blPiYshyNMD4f2AL++HqJqUDW46647v4N0
fpn+nCFLcHibvZ+NeO1OLWt9TsSKD3OCsuf0/pvv5lUU1zmXKs6SgSDlU58zF6pRfkVoYV7INWQv
76CUnJljG9m5yxidjVWGwRPSEgaxI4gQxQorObJ8BdtXzqrawWNpMN1pfljMw3LQhvKe+qELRq3F
zN8t6rQB3ugzojXG5k6TWRzY7XZnq+MewosCr7U166CZmycNVNxZ+mUNdM9l29K88/PixMdlnld3
xvjhjIhhWageh8U5DKljo5rgFq2m1KBmb5czYZremNuR7c8ID/u7om0yJlLDW5cNXy77oDPFxEy5
eYpBfNWjmO5GFiOUTu1zQvF3h8dATraMEOe9ttXqhVJCDesHLICk5oR25e2hZJJLXMpPnIO0yYjO
ILT2h3hTPKYaLjuMRkeuYh9Dr8GJZ7ToXQe3ihDGr6cp+UZSI87t9qX0bxwcy6lgD8y8psGTsB2U
PDDbo12Bj2md9rDO1VMvRhRMetHtbHuEMF+/dGXfbh4qEQwNq6SCaVMwzLMTIPkjnE+WD1pvLQgY
TOvkJ6+w15AjF/WdOxQ/flIolLTnsYhpoMzpb46rmsi/HNpNzoxApZFW+h+poOsxDCPSk/LN2sRc
qZLQ12I6Gxb2u2WTcXmM2qlS3a8BaR4yNgt9Fi6+AA3EyyZp8lrrtTbL84pY+jCM7bUZ255Ag/jv
Ip7tpP4Vs2/ey4Q9K5f5UtbnMkMn63rVr1rXXcrRZD0nvg1spxYqFAkxEX3nfmjuyqs0J/SPNjSz
ZYQBimgU8QlaIWIzTKryKOnNtxgC35Fz4iast97okIGWWh/5KMl3XBC3iZQ80xQOUsulxRhc7elD
AGeYaNI0vT75HdVnWujQXIG2I0F1rkaqI1wyjBBmMgPLMpz5cJRTOMdMtitr3XFf4t0LwMqYQYeH
qRXdcLJHLq/aupWzDX7WZYSUWp/2wc/zKeoz+dddQAN6GozRPndDtNsnQsCdi+vIYKnGNoCDBrze
m9qd5CesZRBXw9LSvZWVQ0gY+hqYHWLiBouXZRpYXGchdvHmQ9QX//ecN1GmFfHTmhCmrid6HPrO
9CAFkZh6cWrNwoccUu6df3pL1kjH3qyP3RKpAbNtzliOWX4M/q5E4ckQ3DRStpEEpUAXQbOdUb6k
U/dbAHYIrAQdnDZrcl9p+YDGYFpPheYeWVyin1Q4z3Um52TXGkeGJhf2ggRgtbhAYez3FiJvS/Yz
ywmf82hFrkZC6i7x8Q/SU6vAH5nurBUvY2Hek7GWWWtNe3L77fs5DLzKPJtyDei4Qs39juOEv0t0
+z0sETSu9BkDq18xZctRtHKPFAfpmWP2gUAmOgqPqMwWCqNOZaZuMzfzJlhlBeXFj8o1kSpI9mli
3A9l6QedZ3d7kqqj7SiLrKF5gOlRvdYjf1zxDgODas9l95aZDhzNriPBYWnDpoDEjmm7LpLLKnPa
KpqXdR6fdL0rD9qI3G9Egjo4b1mJTTqxN91AxmVp2AWLMMz0gfSRzUNN6jN2As3Ax49w1NpnTHei
lj2trQO2bJe+QKamm+9l8+Ckt3gY1INKvM8W5lzYg//cM0stGhUB1fkofTkENk6W/dhbNvY7Qp1J
LvvITQKi4hF6blq5xiOmQ/OxSqEfNvEHKWtg7KRivAus35rsn3IbbC9Zf194eoSozd1R04wodN00
ABy8hL2o3VMOPDrsf7RisO9G4pLyIT4MnmOcktHa1zUm6TWzm6+mt1gHDMQTZG7uH+cGdjyqifaQ
lD1Yc+IudmOMmDhJhnvhtzxCXmyzMo+urO6Nub14Jm9Mlrc+DfnJUyCCZ4JBUcOrX4t+sVlAv7Hs
P3lYHvbDqOE76LlOHRY3rhR3Ar0/0/8/vYeaoV/rDyS/u1iSUoXL5DKU+L5rra/3a+Y1ZNdYC4k2
KR6EHSqmnViTY2Pa59pkOtAVyEBHVtZSxMWB8o8k1RyFpMMXTH7VReRBO4wfTVf99nzcUh61e97/
4UN/bqzpqXDSdOeX1aOt0WGXFZI1M9eZ/9uYA43X/l+dl+THssRovADyKf3lN2okJOtFeqgdK2rb
OHAT+wlpycNas6Oqat0IigLLRjH7D6RmHBuQFhjDMfeBNGN7z9zIs8APkvjbJu4TE0ish8QYa566
gPHsmB50UHJSH1rG+GsuPWqp4mNh2q2J/Msd2IGk7Dw21/zASyYWE2FHUvWPCL/qnamwlQMHUjtd
6ojXtVNN1CHYUZztWpdmJAyPRWh2zfuw/FnqTTtau9gV/e4w1aQ05COGMHN+m2fxAbP2meEF5ACk
OxhGRYQltzv68xvcgQOmU4z3S7wBV4M6HzctKFd2d8JI5KMFB41qGlVo4QncWQU6dGWzWKLQz7id
hsjZTIPKILFz7ofrJJNjwqcc1V5ZRwVM76T19zhjZeA4PfnCTLBbeRWWvY8T09npRoIBf8ru7Rpt
2Ux6zp0BbSL1vb/N+KV685XnzcHysXW6zvgjzenEsJzrNVOspLD8nqg5f8RYqiip6jtLVYrVlH/x
m+ROK54YQqpbTznWgNQN62y9GUzD8o68aldPEIE632v9KcehQnFGGTThDBgpTBNH3lI0dFqpv1bQ
2QhbqlFeQlDQZf7eortpXFz7bkLie51j216QnaUDUKhRX4G3QXxIEz5bY73juS+f4uJqOMxs2MK7
0vqtjOLWkYWJ492ik3My0kG8JXIK99EcbLVXquUcbi2TIwVXxKoAAyenOWcEs0L5iJgz0Ti1xXxo
5chO2gHWERuQOIgz2bFeOZkFRNCFeNIg9mCVWwSYhlnCwHvCmmMmcG/ZJTB98vJX0BwI7ZQ6dcaj
KqjHO35np7PEAXjL1e9wIrkNKGNp/llb/CrJ1lU5cN9mlpaxS+qA6EEAQR9nmbSG1pobe0kcmGBX
Nudc+028a4ny23cpv/Rc2ZHecBYO+lru/dL/ZQPYuPQJaAlmRsRDrmFZPrAsezOrhMwpR4MOkjic
5IwGeGL+HbXjYsEakMxdD1C9d7UcjAAz/Exnp93SGFTG3C7eQfOZTOIul0HXIVxut7eUs9D1AMPG
kuSVeQhJNPehwlRjoNXuA9pbMlcQXqEG667eyF5+HrsMNYf5ldTTjEvafKgxju5wP9y1GnZP17ro
nfcdJ8iFcxxdLtPNvV2y1i+K79yA6jFlzie6JK6ctCoorJYgMebmTOhUoXdB5qyoOaEpJqi1Wqmz
3rIRxtGbYZ6yJ3SjO1jv5DQZXuhlw7WsoUVrBIZo88+4ZJ+KFMtdYhpveJCm3dKfx1R9ywEHoLYc
fcIrD75ykNHVSUBEDIpAMhYpSgzb3jGX/AZZcO9X/neDDM8aaRFxRSdhM55GpfLAR8/P2+Sz2bLu
xJifjOZHlf3yomnUHIRNgRA9WYT37FnRd4eubL6d2FH7wl0ekTDgjtDhy6GX26WO1cIGcQ/uvLnR
ON+X0cwgYqxq140I8bqY7W6WZyfLzNji6BN7DB94DUOrmajQzaZJjALrxiLbFyvAnCEdEBYgm3H9
7gkz7GttZQRS+g2GleIma/nXchmV0ovYVWfu9cgWyy9iQDF25IKbXv0qR+8564zdpBVXM594DSWS
VQu/dKC5eKStna7IYKxnsB9+rH2U/XrsbRqHUtSB3bXP/Icpm3IOsN7D2IqXDSEJnoK5w6rtUeQN
xGxExI24d83wmZWqBnm0oAbS0Luh2aXVpYZO7t1CkOQUg9XtzeQ60ssFOcHewJabUELJQE/uQvNg
zY8gDlMApztaU56yJXpSLHZ1wIo9dHxJQrXrYd6fR7InV/miJzUO6crcIwRzIF2P1IDxet3+qk4l
LssdWWgFwjBZRIPzyQSRyxU8EdwhgFEUJMu4nlAkfpANwvNVa+7Yhnn4/HelRLnVz2zjKCMIeupd
fKclKeayEtz+2xtZSPPdu5/kypsh2OtbgCMcgj3RT4BkcrZRPqPHneabv+wVFSzrKvxCjTz7inBW
Wfo/ZVo8oxmXKQh6ZgHt7BCeAr4qTG3nEYoskUnT4O1cB6AzRu4Ttf1bjh7Qc+JX4APLfva9l5oi
MrBgE+7SJn7SCL4iqbUIHNqigDv8oV29P7GW6cF68yc/GHPY2Qt7mFbVLjgrL6EK7ePdtrILbPaX
u+Gom1MT9AweeTh+Yy2Lwwag284WeBVIeKKX5zmRsFs/xi7vW4yTliISjEAfx4Fa7IW5W0tHLmcw
OS1W3HVkcW3nlggUu4xDDMVOWpWOHVr+JtggRieZ3eLtjkymvtr7Mr/D92EdFuz7u9bkgZS/ycR+
KyejOMx+ey+V9o32jmfs8Ctjg5hJcWyG6dI5dlAsF86QadSeHbbHO/wwL2QuStfez9WQE8nl838j
lWiMr90cM7BTUVx41q+ioH6N1mJRP5QWqdbe0ADifcFxHoCBt4J41ndt4WHKJSYuAESj1i2VLAFG
U77ORo2Xcd0Ekh0TGe6r3OWz64g1CgcO0XWj2mR0AiXaS5Sfy5ax9kNdNV1rf7m1Q5wcyyIuzpXv
h63W4Yjpj0QRoTOnmi/xgR19Y3212vk57rOHwbN10DjpX2nbB7chkIYE0ZtTtm+o0J7wRFrO+NY4
9kMPbnxkXzNTUyBnv7NF8TxY3C0TVX9ambeKJKWYPVtdYWiPEwEEl651Rb6b82Ao48+Y7kZjiZ4h
rwA7G2Tp8NfoYGgoHVeCVZ3GZjz62kCaNfea1fxtAbUhOYH8NNNxTcP32mi4KA0TNbzpPg5jjyfX
H1662nyNjWfNtaEaNdpPPywXL0H1kWmjHXD1zGFZVTx5u/m7WOVRrIJUPAOvWKd9zdqmVuhZB6N2
+k3BFqhMVruxTz6QJJyWMcPbOmN2GKbsscc3mrs/5lRcWdAyKzOSr9TyH2M6zqyRD25t/2ha9dxs
v7Omhle3ybG2cpB7eoYrywD1zycViNxGzV42Z9QgF9NHfJSqaLKHP4Y9n0rexavUL6jmzZOVSxJo
zRRlsRdHXe0bkQCKGtAHR0RVqmjuGJwx36cDKfHD7ZaVsJYlY4SYeytmJyR1qtw5BqkqGaustBgg
PGr+c0avYLU6T+n8TYsRxqPZQ5qO2K1rY5bJ1TKeZrgogL5klOhwd0H/B5Oo3B2BMKEzxIDVsyWY
zSQQJSWzVyTcpRWBDPE49FG5Gp/NgnZxkkV7KGS95Tqmx8wsmKbrkDdRAaMM5QMloem7GvC9IZ1B
+UZsn4QVynEMl60BloBpl57uquz2rYjI9Nwg0oYZwUd48xwqGm3S3WCW5bUt/DqwtPV3KWdtv3AZ
AburSX2jlYg8sneQXdhECRbvfd7Bo+5vLVGEoVul5fNMvuI8u/uyZ8G6TZ+ObdP8aobq1e9IqEuX
hp03IxTtqXTTiyFz3um6y8J0mOZ7L+3+DGkCBSuDB9Asc7prUXxeYop8aq31a678+RTnpX21Vy6E
1lseSfxe73yVhBoG/AvELswYOPnMhWcIJ2g1eA9pik2mAO29g8AtDg10GbxtiQri1ViO3ZH4g+Ga
rQOzNANS4ShcVrP6UVf2xRwLeTDKHyttqtAfMEeVC4PKgdKS39tiaDtM/JpzTj3NuNlfwWqp5sUE
zROudulGhpbJXTXlj4vmx3Qg84tKBQMHA0IG0/F9zP5jzxnn7dqan5NKhUkdQzzCcB/OrFnDLWvU
NyskgwnkmDw/y6Fe7qiSOb6W0T70ovuNPu+PZCxDjLFzFrJ8LGuDBMF1kpGMdeeAnYEMQeBtnYNV
TXjxG5KEq0jG3zOzn7u2WRdku1YfzUrb+X3Hw9EEU7kgx9h5XZ9fSIgOXHPmFGz6r7wgWXAy5zGg
cVzve6/6my9OuY+3/F7ToyOwY88JwCI/Qf+1L5BxKV+yIipyozzwqxyHuZQ31XFzz651yiYymvH5
vsW1lp09CfYkb9v7rvaoexH7h/bsVKFgIY8IQX9I1XJCBcOwElWNbuysgagUIBUKuSxVnJVPzm5B
K5W1oj7UZu5z14r5OArU4hW2QlbFI4mn9nJbmgdtSkG16XIkYUjf65154jHRgmIh7t12TnX30yWa
uufD+6PaXB7yZmWZgW89M7R7oU/ZnfA+LHYih76gxBdIWC9j77yiimgefHmt0cfbNM6Rz+5aZ52A
CXAiY55Vk5f2ErMxnL3qofXK4QxOgPPbce8ZzfaR5aEuBCr0R4zLLVnym1zSy7C6HzpPj8IeP1jE
O4dW8YkiuaLTnoeDm/1th8p+kub4SruMz9/7mVAYlzMByo7MWgpg7L46DtUE8SKONghs2jre7CZ5
ZHSkDhyFgJ0G77metDhyVg+GJKJ7s2nUU6+yvxm5ngM9UugvPOJV0bypLGXgxS1p+P1XXVjeYdsW
hhk8l32m+x+Z27wYQz08xLPswTfz+IPt8pHEdBx6YT+tCgc2XR28dMe0YaVk7wSnZVGyvCcrNv6E
IeoqxSem91ufgz7yoaRZ5RLv1egArc13SEgrhhFiCbK6fcoJF6cHqrbnxHQ0PZusK3UvBuaYpZNr
2HsRw6QxpvKiSPeduYBOMdLLrJaj4yTe3pN9G2TNWuxLEXvw6YGuFQ5MfggCXamuyly5J9urc9bQ
oe1AMXdcgvScphD38lKwlrj1NoxgwQjc3bpJiKrhmgB8xGPlBVXa/7U1Xmeak4E35XHo6vYFNaAd
Th7RGQRzFqOHKSdu7mq//bAVfhSAcvlYuVGjkdLaWn16BJvx6KgFH/JiryFSZpdFnqEFeUFVjvoe
zGWwJg1Cyw6asR7/xI1RgS5sj1hEF+Z1xTVeq2+aq/SQZ0kkXP8L0dmmF25IxWjGME+y/CS6v6Wa
ckCGaN500x+4B22IM/FjR3wqiKf6VqA7xjZlcXvm0wMhIb/Qi0JlWYAXat57W01fTarQhLPtDv2c
bafZFJHFuzVVbcfeQzLcGSBTMFt6KGib920fH+C/k3g7kHVsDcsJZhf8ODRjfHjzi3B+FeBzMkTX
Eeu38Ww4Nj7HdGcWdRsJH6sFicTuMalYS1s9Pro5USdSOeqwlM3zqGVvclRE/WAyZbBYhpPkECBP
EQnyNrffmJNY8O2IPPchxApXhJ8No+r3dLL5aUCinQ7HIRur5AoWBErVYMNfrMFlKJcnPcGlcYHQ
21B9uALnPaVtC5Q6UzdVJO4JGXNJ+HFOTpyrrApeHpaoQU9HDirNRFSISnvxX6Fs9cc568yw1VN9
h3rnYJo6mxs9+6ZsWMPBA+FiCuupaGNYo4yboVpTgcgJiXAuqluhYRCMHRKE1DqSUorBFgVj8Sex
awOZJTA+Mkt5X0TyKMCrgGPZSGK5Q2P6tFaAs9cMFmm9iptT8TTws/Vq0xByaI/BBK37TBDpN0bZ
Ipxnrwlj00zeSWPuxp+Y2vwJDZp/7bV1X29Gctimu4VASMhXI5fbUyPmZ4s43uMACWynEqt/GHVo
Z8tS7rNCe+hHJF5U/PcaknJsnkN6aUmNc3HUwCFs3zpkWUZSmgdVGw91iYvFFPcYsBlv+3+BGSOj
OlU6d5O0W4tYTHRJJE/ChwHVaCj7sJg1smVPo/jPKwR/KU43G8IPCaMeuLW+vPN0EgHf81X+1N1I
iTwgq+qsT99p6j+WS+pvtcfL21zyVORY15Dyr0aLmYbjRXbl3QqIXGoI1lZH0BTFlN4KCfHsedwA
IEVR0ATaqm+aRY+JdKbB21A3/FcoI+YYezFItKVHJ5GRPy+WHDXvZJihzNdLofWM4YENoT6e7h1i
T/FWVvfgvsadR+Ow+V+6cEm0UynH6c4ogFXibrwf548OXxWmaq0OBi3bz26q32OjTnAwMNeTzYji
y/aGOzVpKS2p4JNatF+MjO2zqtYnVxVLOKn1N9WGRur4Vzm6KFjVthXCApjoGVLWsgbHPtuHws55
+C1G9WRt9Y07oOfou2wvVS6uLuNyEoppsDGuPszxKpgxDIfWBsTjHtmtfefgaPaiM0DYxhojMdoP
oHwJgHAT/ocNyYJNMH98H8m6vGX9ulmTpodRY0hhCz7OvF1/s668CKfM/64Ch4sR8jBLSIbkt6DA
6W/Lkt7rEuqi4xAv0CMCGL3i5CK7B/Q/8uxb561lNPCBWpHOqOjCUwPC5jo8uC5+2dXgli7aS5fx
Z5qcFb3uhQwJthCtsXk0U0YngjDjfdl62XGK5ZGtO0tjk6l2PYOqAVIXwkT59PP6wWlA3PX4LfIh
vy9no3gW+nnN5vL+35d/SdSOgLvP1DhMJddCj4aDIrZnK1kQceQzIag3ZknX0MxnlZmxOfKau1XE
gVmKKRLS/YWBkd1tukJq0ZEsw/OuUQ2wiehb/W6YSfoY6ju/JDIbwsYDvrvqvYLu0w0s32sXa3Qy
OOhItk0n2S17cyIlBHCTtTx0rAjPPg7g3eJ7BScz7miGJmRjui5iy/bFGhex76H+hEzqqhHzW8/Q
C6M2wSCuFaiJHL4MszTqE7GzRDE/FuYaWPOwBE4zP7heibuihxlE/t8e/8KJIu7vXCNKbJhjqnGc
9pbP9sCVSb/zXKfZS2ON9+lCgdIxIbINdYcuZT34dXVICOm4Jpp3K/SKqfU6aZTJPoO7wWb45Q6o
ezD7Rtm2OYQA28ti2Y+uefKxR1//fdFFvs8ysiodKzuB31wY+qf6QWJvpBPtABj4efeeUlFBrq4P
eswUp8XYO9ZefAX9aT3O5WjepzOkFIuRqzWl9Ke4sHaeWE+rY/n3VkUrUNfkwE04s2f33LjUTvPA
BmTBYlSTPmqgJ1iSDSFUviUtSn8zxRHNph0mil5+eQ7khqqEBlx6yRLGi2+G8D7ewXEdlpLMinYy
7wHU7HDRtiftLbfRbuCpmSLmzuoIPotgeyIRI7lOcMUNgth6GT+S/2IQz4W/EmToerNKzAPGat0n
YyGe/Wr99ggaN+03aVHWAhXXa6l2iztW8Py88+jy+ViFf8jcqjoTavOY0CN0ptfufatqsV+W2tGZ
5Y9VZH8ERMyo1ZGcS9HZewiNggmKzS2wNvKwcjU1pvO7rHyENlXOFBP5ma6J+75DilLjEPQK97PO
MqZLg38ZK5IEcxaPeQ0/M8ejPJavrdGrK+IvM2/2ppM8sAmho6u9E70/TxkOftaw+27Fys2DhGFh
s0QNzIWA7IKjxE5/6OkWduXEQi3r+BHoqpE5u9GwJo8jCzLGd7BZDz2ZKLw+FhwE63XKXeg2+7tk
NYE38kgYdaBDXcoMRQ6dTVEXlpZnHjDUAgccZ16pzfStItHdgmNbUx7gus2irrklWYwfLMvso16P
2JyX+tP1XiyD1ZAOFaQpQXnFNdMN5uo4mx2rrn7BdaLbZgbkD8uNlj8+DTnbGMNH4NDFJqFsXXcT
Hk7dvD8xbUlCI4fNOZvOGYITo3jWEfTII/WtvjysKQzVvHxq+ppOaU7PKXK+g29bTLhVP7EFpel1
0ft5Mw5Ow4M5oi8hFPpPFzH2UXeoH8ZMe2gdNZBGwrkLKYbZrefuG1umL5OrSIGT65M999nesmJU
mM2EnNjpKd1WEA9jFh+3kfcs8+yQDfYff6G3L33o3KqBCGl3Z8RqyzmvjbfCyMuIBn45+9uXf//L
1kfcUW4Ko2zVN142VDtm631YbLibf1/+qTGQJkwrAuuZJXSKxqiz8oopFColIlPA5HVZQ8Ga0k+h
DqsHYm2ZRrMX4lv/vv/vSz+3STRo3isvnZVvzid69uea0afRP6bbP/37Vwnj6Hby1THfpG2YdV7T
UjSRXa4sqTgzGMQXQ0TVuV8bP+RQ7s/r9gVNIQKQnFjNTFl0fMs4nZlwQ7PavryVA7+0t6nPai1/
ER0unXxy1//6V8SEqP+KSfr/Wur/i5aaECQCbf7PUuqgId30e8i+x/8VevdfP/bfYmph/IfwfN1w
BbwHy/QMdL7/LacW1n8I0xEopnESGmTYoZn+H/F1jmMQ64J1g9WRTTDVf8upbf0/UFO7yOMpagyy
F/6f4us8seXT/S+dsUBIbeqm7bFd1Al94vv/Q2fsmIvrEw86HdnjEuwWJ5x+7T2HeralJRL3OAwf
g/ZTdNbN01GOAFYfCKNg/l3kPAfY29tMmHvMZ179LrG16YP34k1ecWZSSmht+zOP5f3k2T3jFRfp
LAg+PcN/geJT4MpkacQq1scPhYgonpnN23hgWLrWLqP/en3NNtAVwUoIxbQnqo8skJb4Ag7ySq7X
U2lYLCUSdbE17nzxqO+dWA20wQkLcTGzCOVFdhUeM25Oy/jKDea3C7Yifd6ycQm1y+wnNgZT6b90
iiDuFTHgmv6knXt1nfz3qPyHnlmngvA8D/WZJey1MAAlS1Sfu3F09UBO3ceayhdCUm5T3H72ZXdg
7Lrv0ciGAF7fbCt9HEXxM3W8eNeRH6yMf8jFJVG14W0WrvnkSueuc4x7k8cCalZecyK6DxgeeEAi
qzKJqQfnoOor9sy9btgsrewrnLoP5MWHxFCk6q644Em2t9p833XeKdN52+Iejgp09X0eO5J4mZik
OVYAoiz2LLwuJkMoeBp8qnZx9LYdb8rjW295DeVEgKeel0cdrnhiMtMGs7eXuneyZ/dXLIbvuNt0
RNMKCpi5TKMq+ECVA1sAJo/770rR0FS66y/DXcPc7vBzpcQw4G4+uewUgmmbHokSpZVlQpHiac3c
cffv0wbx8MeW78nC+yCBhu/b2XvPR3NhGYsmH5jRU5+0Z6edp4CMDLxJuCxJDD85qg0VU8TeBt2f
URWMzGB21lrvx7YDyiFdPvg1eWXvysJYjF5IgfvTo3Pelzj4gAZcM6BbO/5CPwVfcxQ9udqNeO8G
b6KuTr7jkmH90PkvuejIxEwuicWgr4SNkyK+IcqBdXSVr1u0LNWVYLM9Gd9m920UmXYz+5iHJqTT
ZJTMR4hF8904cBCHr3oRdQI/Lv5x5XUWbFBeq3LECdb8KSVh/d/NEvtIcfWUoXNr2MGq/0gx6SHe
0idgGVnQ6f5LOyfvGFevRcbna/AG6c4TZnuM+EaCP7jOIgbAtBs4dfK25tdksUHZSCKDnE9mCSw4
DqSsiRWozZs/0PYlNx3CfUAO59VsKqzYmC7Q+vwFIsPU8cbYCV7pciht/ceNXR795nbjtcWpTLGy
V45znZfiZ8bwhjaUd4VdzTsrw5SQl9guuBP0dwOtMtfovJsMyGygEmzFJSKmhqc0WwPmgxAQIfp8
GA0I3AE1DZcpy/OuJ0osd0kk3OKB6h1qVPRO3HSBpyN2qe6hC867zHpBjchInQlEYqzntfhd8AAv
PDJ7W97rkVeBsujH7jCSqAif5QtQlMgoDIIMUxl4gpummwhcTqtN4FedWnvW+If4bqDRgYjH91ml
/7YMgXeNPfJOtfFH3aXLceQjFLZ4MTsLjhRZj3yH3c62TQf6QV3vcp6CdM4CQICEmcCQ8AVymII/
1xUtVEZKx7Rf7rHxAVRB2abkY005TyXvgVLACbpDQ/cb254NrLY9VZKDpYZTFZAeV5obajNpwVXp
1k7qKK260riN8BoCAsPHY9XnEkSDogHrUE345nbPjhJBUob/M+ewpPf6Mhv/B0ZZQaBcGfZpO4cx
8pimkPGhsbU7j8XhYUisR+Z65w7E5x53dhb46VvfcxwVAqbOoqz7DJwJv0/Th20/ohAYsF7nWc3D
oLhYvBE7p/IuSXynZ+T++Jn1DBgAZ47G7HW16f+KJtTz4sfCP4E2vG6iKXWuSuMTnGwKyTpBVjCB
4d2li/cKh/HYYEQODGauF73qFKkvOTqUCoC+LxqOt0oxYE2I38QYcFDxYAcz4/3JAKA0FV4TKNt/
NCxCZKwHbcN4aXF9b8r4uzAFqhyjoI3P/4x1+Yx2XcLk+FADOotVFGvUyA6X+yJ/S4Zmu7p3XiYe
vgHuJW69Eu2+xsbQsrlctrOEfu9p6Yo8TPzhBtflWe/GP0RtvHbutlMcBg4LdxvzbdllOE/8I4Ff
iPbQ8AzuQdkKmAzrzh28lIcMcYBXKY5bauZTa1Gx/3tgIS8nM0TjhTZaHzPhbWs0M9aEWTz7bU3y
gXyKLzHWP6ldHfJ1/GxaLgPDKP/oGvdiBZ0kAEVyoHdjNTDZp7hn6uv5Gp2Tnt61uU/4N6NfZ9tr
cNovIPq0JFs2fO51VeKiFDOjXOcEjieTVjrej7TfFEc8p1b9L96qN2+FIZGWy9NqkQGy1u1nNjJa
kgkPI80oOMpn4IHC3XxAyH95OIEd6X1+r5ohnMirL10V753Uz1tSY8YUywMYIXX9L8bhPPBiePaQ
o1jAlAn6zS/btqdgkveO+kyHBlB25/Qo4xjv0G3qgXI5bPzCPfnAOwMxDHVk9GivqkzHH9wHGsnT
gUiMYT9KPhZkdi80FxwVXgJLaDSfJua27TjP0bodkC7zOmT1PIl1CwBzOaFRQeyWEMGKjCILFB5O
5uBMfRc2EKVxJaEqqHCqRpUAavvvccjNY+0aKo5yq75y1pOzZvwne+exHTeydtlXuavn0II3g56k
ZyY9KccJliRS8N7j6XtHpCRQ/FVVf/X4DgTBI4kEEoEvztlnD1y5XyuB8kis7Cds4QkgAjr96S1f
oeG4UxWgxCBhd17HkzI0riyInrTfaDYoVvmgoP1AQnllNBrSryJFCkHSIc6FbVCQaSGaLlSSr/AE
K6TBatfTrH6SV45nFAVXAJkQUDrCHOSkMyoFHtHU25k5UN9kxulRKw05Qv5H8DKH1LQIJbz2HCPh
QjKR+IxOuxlD/1bHMrVpY1jfIaSbWIPKVeBiraP8BaVxdSR6iageFcttZ1G06UMg4dQfnVVROR8y
IuC3iUIzy052loefuqBnyQZcheuJDh2rzA+6bbenFkP4eVBNRYvmpEcBPUFLrestmeDe0cBG67al
dqAF/jmsSJAhAmLTNJlsHA/HuvY0OgDTj7xBbkLoA+zt3gqdL4FjYfgoS5CiwrF3DBoG52kVkxBl
RfrwUdL7xxAWIx2YI0FC6oP7i/Etkd+FsyOSnsJUp/UIZ4H9Wp36g2IsJ+VA8oz93RQ0ONZNIQ9t
j44CJtWuhOVpGihhRGTUAi+9Me3J2iWN3VLbw/hXx5q9Vozm5Om1u0NLbLuDfpgdiskNnYBZqO1V
QtBXYeKH1NErgpPipPP2mZ7vG7OFIytLlBKWjCMS5aeX7iq5APCQuW6jWqHljVVsbjUiNTqBcRff
J2ZkL/HniwgFpSR8h/k1yHjSSvVAp8SmBZeO3V6WyM7WdUo/J1bi4BIuyaVS6Eh6Q3B6LvVqIgyM
bWibMK8AnAC3fPCtFzp5/IdmNmiAef23oqj7y5Du3cv5Lg3t6xIZAnVt3Hoc5b0dPsEItvEFgjUA
mHyRUnvbVjUXjNuo47HtfZGmIEZh9dDEsdPvcioqUyw5nTOvtDl+iAXeOdbq8SjHUiwFOfYPxyZS
IC4iWMC68zmnd1aEJsA96+xPDlWwXYE48ig51ygeCahapiGQ6Vs7D58l8lqNRgdsvUBgq2YC1tVJ
aDsCXFwpdakfNcUHaJGGVE6GJtrQzEHmMbq4GDL9sqK0cqpjShqBla/llD5EvE55AcS8EREInZWE
SshBI1Y+Tw7lByPy/Z1dtM6WFxVoklkrUlxabasPWHxQ5vXQOHveDR0aAUkeYcrzQ8q9OpEFU02H
2qxaJ831rFOV5fZ5jLw5Z2O2CsGfYp5cpQMZDrH3CHvR3Mo5htiINDZu3rpE3t+oV5ph4RqJ+5eS
D1uOav0ZwD/Oe0sl+8T38Sh59I/QMWlfTYpyGVNWcWZzeIjaRrluM+uUD0hHK2NIT5XTaY+4C7yN
XpB+KSetObw2srDcOgNts3JQ9cc0irXLZka6MvQpCW9aRty25wbE8hnDUzkHyN+dBAMBdJY6GT9n
nZN9KDvP2qY5DYQkt2ieo4Q0Os526NiPr+oLf/AFa+Jt/M3bOj5RF481FwumauEafvW2nnqKTggD
Jqo2a/K9jomXd9UIAcrGyN3HrqZVYxCIFvV4RM2Ip9f/z/FNzcWV7Krobd5UC7zJJDWvLTssYON7
a66ua4fGJC+CRpQ809jXm4YefTs8oqXa//2x32QJm3jgTBvzubBDe3Dl3xyaxr9iRnPeHRAP0EvL
C2PTeY9jOlHJNqf1bKL5CRGGy6P+t/b1D7UvHTMlF9dfF7+uX4b/XL2M0bfiNUngx2Y/il+aarxT
VSCohmeotm2qBJv/KH5BCHinWoZjemDs6Wi2WfSTJeCIjVTTYSsqcK6wvv9kCWjvDCgDwIZxUCEY
N91/wxKALv377aR66Pw1i1oJxTbbs8w311SFAJHrKselWfH+Vdk+kvGym/dJOl7Grg2YXnrrQ92r
1DUkSvRlRDihbSQDI2qQOmAIMTNSDwzrsgBjcmxCngpygJYeSBMClq2STU+ZRuyBUWLS9fKqSTkK
o7nr9UBpxWjn55h4xZgcELJBN0pCQ6bpg+JY6DgASqO6BfQ8kNT6s76s0SL7UX0uPSe/iLJnt+gp
RYvsBjnACfd6soOqvp00XE++CLKZRZJGPmjZsZAhGnK0nc2SXg5n2uDLx9Uq3M+dyN1YJuWYqDOT
JzCDuiJAIhADnrH5q4HVkXzTmdZJVt+x+5DOIAaRqMgPikVXIMY2Oavk3X89oVZdV8BpkI3kIUNb
gu77orhPtabe+b2RE4QjSvXnUacDSJCM91ZZ83Aymqk6Vmb5YyAn4whIgRYp32vCoYdTEOXwIBoH
DrEFlAn1FyltIT8nlo/ir+yf24yCTWcMsBlx+DdedtWG3U0dq8Fuavo9XXZY0QSEDhdCC2ELGF4Y
7zW/Vg+amz12oRauyrC+pklm7Sen2uL/QZu1pmFWnwDA1CckGPUJ6UkBpU774ifJ1jHoyq8HWOEG
BrKVksApL4Y5jfDzxGlTXAQihUN+N7FdvU/ntsLnmdM9J7+/YJ4p6TSmW7e3ZjHYGw2lNALmDqyQ
j0ZmXaj2S1vkzdb2ow7rO41KOUY2y4+xZZ5RDmhyl2m5zjK5bCfnqZ5Pg5D+3m09deVhWe8fdvN2
sdxtoIf0vMrR8/LkVM8EPyzHtOSHW6aX4/37eXXpWWuAYhi7xFmRg6ymqb1MLvP6NJ73iuXRa7iT
c5fTcj4Fy/SbxXJyzGNq3l2DwEAcKxw0Ym0a/5iK2yUS95cc5L8mkyaESLBMy8V1Tr7bWm4jl5xX
Wrbk4bifWt4YIVcQHvqH3b6Ztxy+JO6T5uMfNlnWWT4NnWIt5QvsUMvB/7Tesj8l6Dwge97lMmvZ
dJm3/G3LvKTRb2qbPIXzn6vbzvuizoNdKOgGSiEQB00BBrATJqlaVwhIfTuqu2STKJgW4g73vW5X
DVJRLdDWNj7PtdzHsrc3k3JfiZMIY6k4mMfNRs+8ODjqFxP1E3ln4tB/2k7OO28s15Ef5LyHZXrZ
+s28Iht1kB4qoS8C0FH6T+Z2yHLCqUSaV+SB9ztPRykuqbVc9GrUmoj6SVPxM/p2Ec23zIj2rfhR
jxzxYzHlmMajCJW4zFXqxZJaPhJerRTIVeUyVTw4llXlZGebRPwk1jWJURUcDwau5ZbnAZFu/EJr
CrFi89QQ4sACuZ4cw90DFmWZlhsvk8tuBgF0kZOhapHInhNUTd2gP2Z51Qvoyo+BVXj9unLnHN/F
rwVtY21oKov6BO/L8qV5GfxpXpvwuwvrHvoGWW7yOSjGdHGfynkJ9AYi3MSSQCMX1+w1oFkJLvXI
Nrvj5Lrg/fLo+u3K5+3kXEXe6qhzdrGehqABxFulGHQ9OnKSrXsswU51tMXDTQ4iXfwoikm5QIPt
At+w+KjWY3+BDrs5yoHuqDge8pisZ8ACn7DKWogp53BdNoaC1Atw9ug2EFs1nGfOwI+TrDQsRYal
+hAWgKlzgppMQdsZHZ+4TTHILf7evG/OkUqyxtAEhCvhPqcgW5TYRnjnHsQAESD1L97eSeYUZcBe
r3eBOd/XfsF7Y1woBGtwwcjvdxJfMqYzLhg5s5PXjiUegsjyKLmxvaHDQIbeBmJiQO8uz4Q8MT7m
ZFPDpkxJ0Tx6goEjx0Kr/jGGjIVaUYcoKMtyWIYyuoi3KjxltACLozqS/UY2JkmOJsHc7lQ1CKaa
jTWa8/DAiSqOFnFJq7p0HEzKNTYA+hbAtGb0aCahSsUacTZmY/DgKYFu24hUWl66HVRwOam3ozJs
a9GqM2XrDa8U95qYbpeZcloukYNcqgxKLNlAjSkZnqeX5a9WkjuR02mKOUbX26vzcWZahlA38B3M
ivHgagMEFcICZzh8/JwYNGzOgzGC21EOxkHLDrYWWBe6WC4H8Ah+jDVSNCGn5ZbLOq2iCjmF3Oev
1Zd1arsyCZVRcc+L+D85mLuI31Q5ylVGNFkpmrt/XE56kroqCkyLb9aRa/8v5slVzkeRm/jR8Bx4
AcW/Xx9Hji1/aj/SSWBOdKfIP0qereXPfTMp/9CEeID5rhVPhWUAqp9f7l/zAvEE8cUTRWv9nVGP
NheseLQU8mm2rCjHCEzlubZssyw+7xasBbr+XzuXM51GnNU3h5Xr/OU8ZIjF2kiNHV53rCAiT1AO
EPGzq7ejcjpXtB8rvV3cWCJl7q+Xv9rp21VfTZ9HX+171EfuOqWzz7v+H8vlqqi2i4tGe351jD+P
/vlIy4dOJu2RTA5s6eJkvNrHssqrXciV3k7Lma82Py9/tSsD1nrDKxhxn/qrQfprMivirVnhz5Zr
LPOXDRwTYnA5p0/LLN9sAbdYKYlgclQu6cDung9RTLwXQqOaaLke5WCcQCXNYpDEJrQeOSpnysVp
W/I2vKwpx0IiIyD2kEEXL4vtTrwsy+WvdqeLQEtqiKVKhhmjcvn5SHI6rufHGVrVrulA0m2XzeXY
q30uH0nuXS7m675HhtvutAzLW1/rH+S9stwRctIMbC0/nO8Lu4+RlC9rqRnoNYJ+4cuIR/wgs1lD
2QIaRFtnGbg5nmov78gQGiuTR5FIR40LKAdyoPQz0k05ms1A+9dy1HupOzIxR1KieKiJe8YUzbNR
NOeWyYxs6fhouW6+nwS+qXHDJxo7VBAmIgfdpntBK/OM3n6dFtV+TLDeW9pDQCDJsej6T064QoPR
TJro83gKSXahps9lm7CbwiNYxQBSLf46+fq+DOQb/hzV4dYMKCcoXR6f1E4H1UeORxsmxtE2eJhD
CYQrFBO4DF9kMO33KX+LZY0nugV2KpqEI9cOdNd062IwmEknjOvkZnl3laUI+RabjZj+K+FT9Qay
9/5bsIP83k7/ULDzEDr9Xb0OtgLx8N/a/xTf/wOWocu+RkApgYGy64vn//t/ztv/VK3Z7yix2p5r
umfR2gIBdZx3moakzVENw/Y0WdP7Wbhz33me6SFPMzSXcEpR0/tZuHPfuSrlahbaloMv+V9BQAWD
9LcyuKeqlmoamqUDdLAN8Ze/LoNPWk725jSqB3AAK+ADWfDdmonCCHYqwh8NQ51qkkjguhtfeyF2
mDLaA8HnK3V+1mmlYaXdRlSrA/S/w3A7lEDCb9rqk2ZWqza6fXWa/1Czh036h09LxV5DaOcJSKqo
bL8q2uM9skvXDfi0+Gu1kJ7qJitvVUen39f8xPPlsumTLYD0leUclExFtguPcL6eXPy3SvtVR6rT
m/TSZfxkDUSlpv5VVLi7AQfrhGprQHQg0jM6rO3ejWO8NHgZE3zMoX/DbqBTrQjOWqPHuxW7m+xs
7Yt5rJHUyF2q4ptYB8nDqgWfJQ5XWKCsIVuos8Ku3V0bdKvSuHQx9YhZYhWxS8ir9FWbK7ccdmJX
g1Xyq9VR9fpmsvefH6pCQyY+k/iA8gNXw66A9WGT1SPWidhdgKDEp3rlY/NqCgVpAkTJSF+LcShF
q2bwaezTeISK0hDFGLnqjVgHiNa2RnEQsimLzRwzYckmYlWI4n6M9ATTkdvemAn6pi6jwsi/uoNq
ipUj8g5q5j/ZDbQYsY+oyDdVSIERAkvFthXC8GBCSgStOfNIuUNHFYMTaw4meAOxRhINdxVr01ud
QJ3i62jV77qLbCrpUHjcgDEyycRgiyRnBxxDfi4OXmnO7uefKo4n7PfYivaEyFd5fxCLkA7K/8eD
pX5t4g69Uofmnz+A/ZhAP2BRgJSswXQiLhf/xHwl3lZ5shPj4hQSErQTyxqA8h5xz8kjSTbrycg/
mCqG/zpscOGjONADCEMG77v8Mgd0nNmM98VtrD/S17hRIy6HlsIDJTOr3YpJsXKjjTRa3cOk4g/C
NV6l2doEqdfF2brr8pOY7xO/2vf+Jp6fCO/Yi/02Sb+DZ7uWNW52oTPutQ7qoGgtPhWM4fXPTV1Q
B5TqIdAIxwYmU8bFskrsdguyQe4tMaMWB137QCL9LmNz8QnEZkO6s73PGo/QxPYPfTXteo9KR9wX
X7JYg5phrOl4EsGpXP6XOjUh2CmbLwS4rOsuuR8V/9EL6GuGvfSUwNNINfwwE5meWfphKG3ioi0E
V66Fa8M5NZNzVdUa5k0CgzB9OaF+1RFqusndTltBvx9aXJGo4IhG/aQ3KUSWiFp/EiMJmtThW24G
myyEBAFQH5GQFt6icIW/Desg6rbG0N6larkusVN0xcwZNG74Eftvp9ePB90/PEORaOsorf+m0wsI
cPifzRfS6397eP7Y8MfT07PfYXjyeM5ppmFZphB2/+r2Mt/RIYYiXCdohP+Wbi+TDjFVtemRslFh
W6qzdHuZ1jseqejE2cw1UOr9K8235hjOb08kk6e3KbTlOp+Q9qPs6Xv9RILXXTb26OiXKDK5nihp
MUjp457XrTHvI55Ne11EOoN6LI59olP/XKblzFbAZnswWBvZRTXVBrwGbAt9ZmoX5BfTkkxrHhHJ
MBkE7XXjvE2LlAebbAfWSTTuoBnfyJ4lORgGV80OkdF7Fwk8A1FkC2pEauf+JTkND+hE9BmdSgHR
yJU3rLp1dp/3SOnmMPuQFi7NXuMewKpKDOL1iH/smBQRflxoan5/kyg5sNCYnw27Kt83wfyYoWxF
Gp5dKIO+9RJyvMkpKndx6GrAUV0MQ6Z7N0TxySQoCQghWt8EnGTlTVBCafuQFkcbWYN3Bzm6WBcZ
Drswr74ZIveWYvVtSXxj5Sb3TRXcTWr7MbUqZ6NbVclfGG+xjMMNydAc4dBGBWP5lzyJS1Q03ncb
eAStaeK944IZrraCXHaFGH6Duu/KbC1lq8wWBu3pxkryO82InqzSTjfpkN3lvM3kup8eZvXeVpUC
jO9T75FEh91g2GCnXmUjXRpih23YfISYgo2LMjAJfWgwxcN9wFPWBN60y6LS2ztQe1boSPgxze8L
pcBxV2CPQWEOhugybPMnUNL1anQCftFtwmnxLp3CqP5Mu+fRn6oHrapv3cZ574XaB+Jp0YAN8QFK
35Wn+Zz3WF851Z2u8HKBNTZBlDeP5WmAMbEJg+q5ag0eMkb+7JpI5rECpvgCUzu/aIdBgIu+uQRc
rkgR3AXJHg7fdiY50ifKlUgqqlzlzkBNQ/ELdZtjX9SC/dZoIVCW3CJpxqy+02DF9qjO8z7siD4M
7jxHv0lb2o4p31ZaPmY9xVTIHUA7Q+t7FqR4m+1T3AYVEvGWx9UALWfmj1Zia+OlkMgmp+PCq8On
aKBl4zh4zmq9NXYOgOcqBd00eF9LK0VzONQ3ef5pUIEbg2Wt1xrXw2q2igftI0LTakVHrkf7z96p
vU8aNglmXE+lWmCbdO8CbUKsr5L5Q8oOyWsX+aDcILvb9AQJKo59o/cTLvoZ1KYZKfuhAP7RJNPz
rI3XqQ0iLWjjm85V1X1LHsm6s9gSy2+N5wjSdvKh1vyPBkbwtrOVdadO2wDjGD0K2I0F4s9sVfpL
j06roTNCZgqfIT5YBuoY0yVXZXQ0oYl7bw32M8pF2EiZjlHYH0g9SR9c1ZyBGMYX+HRvDNdFDDUU
FUE+0RFg2bqqbKyCjXmbO+C4qtS/tuAfQOD4WHn5sCbOqDYayEYTmVZYe2u3fRySIQHWKUKCuJJt
nXzx3E4/lG3grsAk20pNuls8EKxEttYD/ke+ZLi+ZkBXymRdIWjJN11iK6vBCu7a0aDcrJ4QpFmc
VDXXVdByOn6HcvrOAT5nkXmrhHSGJXX01czGC7XPtn5TP/h2/JVxbKeDfXAVxVuBVOiSizLqQSf4
8SXZLpAHoWrtcc3OpH/w9zTkd61xEA3cpMm41k2sGBYA7WwKS4RF8U2jEfASVN/jlihZos69+rGt
1XsvKPGWa9zTfWzcduFVWjt0QKTNnW1EH0S3MnJfj8YhedAKFEy1GG71fLp3OhT7cMg8LX7qDUS4
WWN/b9yWcKQ2KVeBMp7sVH3wYi5mUuArEC7Di2pdQ4o/jIF706TRi6+N2E3T4b41sEYmefuoFUZH
uVRPoOnkaDQbkY/MIwWx5kMf9t8ao7hXy/5pLPmQGDOuERTRxaGA93YHEfFzG3r5xYDVZQuB44sy
1u+1Af6Ybr4v6CCACeZShaDpTGpmn6r3Pg8Bp5++a3r+OAyEC0Xxd3LJTzEJe4pO/mUX8DSB8EDq
DXFvkbehltquNBSBMbhivSC2MEKYafXrpsvfq+xed3EGqz5krMRQwQvxfuF3e1DU3jc75reiC29j
FxDoZMKwDF12Qlichzdxa+X8/s1okQkHNa/RSJ8CUI1UuT76kfri+PqxQC6/DWdsAKHpXPp6v/PG
4eRMGoLsbL6N/O6EzI2MLMDUOqAlNRvXvZ5+AYylqvgwoN4BRbo0jIsxAV+b+QXnjAjErrS2NZbs
qDBFUus+TfM7svdeghhWmo12wuvHL64BddUdi9se0Gck7q5xrnaGAiZIC8OX2Zq3/WDxGtaCd4y9
WkQvbQyFl6PYXWGZOVQu78fYhjdJApKZ9sq1m/vf+px+tkaDA5LPX1s9+DCO0X3gTmvwKCRUdJVx
iGy6IRtH/YQ/2t1ZRkgHsjsRaAzf3XH6C1wYl6OS3E68sYgXPQtvDQVe0H32sFctMKxZN/E+1oO4
rta1zbtlm5hXFPLdTdwmeywgh3LADWE5H8exhn3A1e7pvJ02rm9sgnjaBaP+ORiiYB00xtfMqO/6
gbecKN572ac8VA/ONL6A+ESt45CKZLwvNeuBPi+8QGP3OSYYYT+7SHsA12H6InBBcLMC6DP8NFy0
3kGjWLcewe4bhX4PuO7kEi5KJQJlZAU+qLZvNb3Gx89Kbv7oVd4OS/oXYEY5PR/g+GYuRDXGomFn
p4YK28axSn7vRot+Z6faF3mRrJBJDqvc4rrpCXuu/bZfAzyBkZdWn6wByDM2XNxxKlcueEj/kiYF
OCteRnWuEMOs9+Q+wHI2jyBrjr3NBy6j+b03Zuig0fzE3udI66OLeLafw0Tf4z6BmjwoXz0T8E1p
3Vhx6F0MCdQeVLUr3pif2sFSIXLFe7cx9n0yuGsVRtpuCCqK2vTOniJL33SdyFOI8keqIAhrsuqL
YcaPePyIIKirFwOq9s6t3huJSuxGOWCxTtNLCBX6yi8UbgfjfdFzu4al+8EBuVa676NeSCwd/2OS
2OHWCuvPupveTHZR4g2L7+3Mf8F1r24Vj+aTE8+bevqIKOZIhLe/jlSIlVDpYO2NX42yTNe8915D
2Z0LbWUOBHl7uA2cz9l1z9s3BkKYsXXKL2JmNo9o2eJ1mqkfFYJrsfxzJfhog/qGTdTC/Qjk1qbx
46zUHiAZv5hH0xxbVMOgCgvqLpnRP2hu+c3ybg1PfRos97kJC26fZrhMGhfkshlfTaTIg2x673sh
YOtQvW2cUl3F4Kddwm9WemtT3xrMjZKM+mp0gxs9PHQkmHbA4FZjEnxOjeRrXAVfqmS+Do34HuDA
tearVw5ez3WeqSeU/qu2yTY1vmPY19DG7HD8MOUAgrK5epjhN6LmP5H0CJUvTR+61L4kF9eA4ekX
60jZZTFlsyL4CNhh2uZJeLIqg99d7D38/G2U3HxU8NWDVja3ZHE3oJTHT1ZMzHnWloTJYpZwDRxA
k10TOBLzEAJWUVjCZpjtPf1gpckzWQkteVdHMEA8tNzpW4x2WQ3oRq2dPN25JDtPjXWiRa6QI0EW
RoGPbdpVg/9I6CS0zpY0ej+MrsBjdKs5tAz8ZHcF4dTruOEHbgrTe1+xOHYbcADSPlZJ738JzPDR
dmeaKUTnrC1Q2cSwFx8TrQh2dvUtb8z7WIFFhrTiy+gOVN3756lrX/TZ3tDS/kqsfYA6lXMV+vF9
p8AUoBh7rL1+35ttfND8Dqh0tp+s4VKr/RMBTIS/B/VTFzTYxqx6F4HJKOimj+NDHDmf9BjGUFV9
D8HW4YNNnwbdpe7vgmGjQT/ryZ3Wld7aBSscAoVZqflwpanJjaeB4QCt/bVNbUpAIPbnRDzw4N8N
L0WnuutgqKHQ2QDbbUXHslrx+O8ezML9apAOTruXoMFDMeJz1TUYOYlKpWXoGgfuzviNH5x7I7RW
nn83gBkCewiTKN765OkQRB0nGyep7vB7eXSwF/Uh1ICoxu9HMwcfGvD4X/uZla5hTeDGGWDphKrC
9RKbJxoEO3pLMG1Z40WE8WtddEDWQ+dm8NUbvYT3Qpf8RVuNvAQ19jpys12vd4jehwe9xgml9MWh
m/UNBelvZjDdN0ZqHequup0G7YNaup/9Mr5UYpvfF5UbDK8yVkfKO+T9ApXO1oOiX/TYJ/BY2c9T
o90lirsHfkl7YI4uQ0IbKUh+0DU/2FH4irdGpKr0ops3NTjopAVP4IRbm3oQBEkMjUN2gOZ0Gv1H
cvwsKLyiVWt2K5E3M1YS2BZdAZAOdyBBqRgWI3R1fqNEoucKXuigtRfoBVdaEObb8FFRbW2T40Va
NZPrH+3sEog50RSZ894www8u1MpicK6RqlMHpQZVpC8d/gmt6i9z/aNJPAkwo+dgHj55jvW1C+0P
gUl723Oxnaq3Zul8rxIA5K5LYnRU7sew9NcNLaTQKyysdN9iPSfgfryso5sRVcc28Iu9i9xmlfp7
zegO8GVJbc+ghXfwzbaRTS0rKMrHpqL/OyY4Isl5qQVeU69x/37JKl4i53BUeOMLP4c1VdqGQCVA
d+Ckw8s2Su712Wi23hS+xK6564JHi+eebm+/dUK4OuJUP+Q+0CahD5EDHEyUGeQoShTyJmzQ83IS
rDhR21zr45xN2QGoyToQClapxJHCJi+4IbwG2ljeAzMpy2e5XYozg8xGEHJeq//cdyEOD1Q83lo2
IiG5opwHh63bx6CjJmJwy/NncoUOt8fcCip0SkeAh/UXX8yTg4E7rQPt1IPowaFIqL2N47Fy0vVE
bwFh4fxpgRdRUgjV4Kkf6Lr0pG7INskhapPmoRcaJFAcN0PX4zY7F2OAfeOIBqkphCWpM7WC9Y6Z
SfQByr82F3+XZTXBRiq4pNZLjpWy51OOetkIKyvUfVImyWaV8mLL9OgnlKNiUCgBcQTKvtIU8pjT
AZmi/LOgiJKg/GpUbu1g7idFQshezqMz+lEbNhEUEXpax6YhbKgRzbqP86jDPPl1liKlpGMinTby
XMuzkrQ885sWs9Ry/uUW8puQ886Xg5yWAyP1SL/qwkNlggsbunt5Ks46OHlqlqtBLqlHYnoqL503
8lTID6nL/uE2wNeqt5Q7Jqv62o4NfbRpeD6/wPD7eauYxi7zfIurjhJI3l4EBqG5M8morT7dSyEZ
ZlB64mPb2c/BvAuCCkWZyjvQIZgbVA6Udor/ceBXn0GO4g4k2Axc1XnN87cXYWqFeA3BUgrUQiHQ
7mqlONiNsRnv0zSB1ilO7ki5j9iK5a5xdcefgJX+fkOdT14VXhfR3lVmEJdhrsHBo3dZ6eiZWs4w
t8hRd0QvtvhC5VkjbPQWB26/k58FSsINdl91V6oWMJYm40YfdLLAxLUm9yO3lGN/Oc/rSryMPG42
8kroQcLwJ/rUf/jc0Hucg+njnf11+YgViHFlBUF5LYMJ/A4X79hhRZ9ydIQdqdMOZSnfFXfaXx7X
JhHUDwmo8HL6MeSxl2tvJsOdphtNQ4LaL85Xkrg15ZUkJ5d5hYPziV8kS5+dre/QJxY66a0D1IrK
lFBgysFyt766RM+jcvlMGfTgiTqIONnnTcjy2isf2oZEDfmt5lXQ7PWAiA6xW7mi/PPkmJwnJwNx
Fao9AUooH/ehE+3kMlNe7HKNZXu56fk2kKNyIL81OXbeRk6fR98s/9M258u2rGybO0D8MUVGK8pK
zYugbLpVqh80rFJrtYdHJv9OEtQ6OqrovZr0Hfg3WGR09cpvfLB1HGwOXOeWoIWEcqV7qac0A8EY
tkNyB0D3MNTdyRIaNWqNd3l2IqWug58EBy4twHwcwNVuyopAQ2UaWwTEDAqvaBHG1lA/5LSTuqg9
SvgjG6dwsBboPtbBHL9fYlcskev/eRSKGGnirv6QpOV8kZKzbMbhaRADRGk8BeQ03ukCnpmY2+kY
nqNa3Q/GOBD4DTfwJBcEAQ8K2+0g0fILnYnHkhwQUflj7M280Rg5xXLxeVQud+Vl/8dV3y5f9oxJ
sTiYtR6Pl2Tzzbtl81e7O4864uO8mns+9KsZcttl18uu3sx7Mzna1lPuY7neG7AO3ixc9nk+nC5+
DpY9y7FZ6MnLqH0vp16dnDfrvfqoy25aSmCrQeddSq4tD49B56Cl6ufwHE8qhK2vRukMrI5gwLxD
hwNV/dX9AnOuRCfLQM6TY7JfRk7Cu9l1vqrsVamWJNAbbLrQScoBfHYUekECULAZg2BL0ZzHyAKi
ejWdZARAU6iiESp/96UiRw48eQFIwY5Xl+QRGdqd7JmxsoHnvRQMqTzgtlbDS41UEvVzTE3DBgMo
V3SBLB/Hc59OdZaPkxR+MBN3y/syPUJ5E4bqdjEMqR1RO1FuA6MXanUTODj0G9xBcloVolQ5iSzt
KaPvYCvpW7q4aeUYLYn9EM41lUrQlZGKEybg1QZOak6IQlxCPcuruTmSANgcSZP7MfZmXl2TRUfJ
kYgKAd5qteHHYBDRiud5sTruIW2ifjBXcoWeLO99WNGWFN8nXh3yF8UYNP0fY3JeNOjIsy0tAmod
5xdN3dD6tYT8fZw9RuU3LKdtZGt+Ufhb2b0me9siekboURdf89L7NpU1HA6dDHnZ8VaJxp0ck76w
N/MM0X7k3edbLB8E5x6487j8onvSiA6tC0jllzBs6ZGz5aPoPC3blzNNL9wfB9kZFxE7x3NONF+m
jB4RfpOF2CyqXvqoxFMrvlFTGriWb1TOjHN6rhXaqp3UCs+hCCjkV16Jw+r4yt0lp0Fnx0BOMJoL
xXvat8VwKou4vZjszzLdURr0lsGf5lGBOShRo+3P6aVCWif1dW1OGaABRbCVk+eBsK7HAdVlT/XN
TS307DN8DBLzLqhBkgPc9J8sTUh15fcUyK9IjuIIew9cIoQRIWx5yzexGPbkvLAGSqI4E8k+oqmy
DGTP6DJ5vilbG7X6lLzIr0Heg3/6qqSGbyj08gBNYiO/lNIGwlBm9l5a885fkbzz3Li31vk00CUi
nAW9qKhPznRIQAyiVxT2AtE6v8AhR4grXWmrKCm/+fQkbAdx7mTScCrdkXL6PEoQMUyekPfnSZxC
VQzO5/vXpGb2vDsSBXS+M4Q1oUncjzKqV9473jR681qOnu+lguwJzOiUt126pslCGEkzJG1FF78M
oaLpaxXMN29FenIAv7el/5JCs1wqiX1+jh7UnssP8lqS3kBwhNVxmZRjcp6lKHQ80ICQV1ooToMi
ZOz/lSf+b+SJGvKFv/UT79Kijp5/U1X82OaHqsJV3yF8cKEiWNrvseTOO6QMtgXZUMdWbDjo734q
EjU0FYADXFtXbfWsxPihSNTNdxayDfzFKq5y+netf2MlFjKR3xWJtmGZBmZivM4ksQnM32tFRTCM
dB0BYD6A8m03VUZ5RImL+AQB+qYde21DtA+RzpmSXEY+UYGdLuQCVbKJS4ou9BfoXXet8CqPlq4e
1o5V55dWi/4sDRD1dTkFL62/aiyCg2s1r/ZeSNnqlZTlD0LFN2ZoSzAAARSiL4ESaEPi+v1PqKpg
BgZLDoHKV8UbMq5SUjmAHlH5ynWdPnnKnp3nPDvkO/3Dsd+CDc4H9yA3UCgz+UreHBwKJ3bYzGr3
dRWSUlLsKxHVWU/hNtU1+rf84Ka00fUlVY77B6zv3//tfzw+X5tn2A7XmGmgy3n9/dEdTgCEabb7
zG1uDXNINtqAwbnJbVDfgQLs4YJaHSK4jLd8K49W/3D8N9eP/PsN/nqTy1s30Hj/fvyxb7sktTj5
loW+HLDTfVDThW1MloaWNXRXhtEGG8eNvtWwOoiFAn6fgTeCn5IZBC2WtfIPp+TPnwgElbi5NF4n
fv9ELVAe3yjbdq/8P8rOY8ltpOu2T4QImEyYO6RnkSyjcpImiJIpIOFtwjz9XaAGX3e1Qop/wiZZ
ahoQSHPO3muXwl1ZyRhvCwSy57988Q/iWL64tLlcPATDru343oe3aSPfaXVNg3WcCR2cfMwOuGHo
iIUDm6guuiGVLLydW0BDtrYOPT3se69pxnVGIsi5ouaJDdtFi6GE/38jTlw/GkJmE6iBzSkpliP0
D92urLXtxFbX71tiPEKQTsTVfxcOSpGJHoOg6uuGSfWXM+G/h13ath3AS/EtYTFq/ftNwxgsk++U
VBDZA8OTplhVgeHe/vmw/+6o22iRA98zAzTUy9//8dVMn8BTK035ahEt1NnnazQlQKnMseq/nEfL
mfsPZMn1KP7zrT78wK4wozoiCX3vT0uCXIaGoU9+VCRdrMBDtKsJsaWKp8ufv+AHiZu8vi0KO9gT
Ptxv9+OADCQestHABY0RkmQHoyvQG4FIVx4pjxVRJTq4i5OpJ3RoeOo8AZK71geGhmBVGV5KrrV0
tkNi7NFM2IeUZQaf295pl3HX7zU47JEwYDmaBDYFZIsbiqwZhA5GaJMmBJiyaKL3FvblYUrvG3/J
cUwljfbJVmd/lUUdbRvjq6ilOvzlmy8H9MMBd6BnmBaIKsAaH09bn2wtu+y4cDO7IypqVA9OV9CO
ivhWRqwfukU6S0LA1tPBU5vh90/EdD8U2tuMo1xqsY9Zi4XcNAILdRMCD78cNs5EGy9SKF2xzsBL
1iQjNnNNKkt5C/D8UC1xTzUsytl2zuj2k8vYflc5CWeRP5iH8DMwT1jkSyIECXR//sqW9d+5Szom
c9cyWKG9vE7P/zifkyBz01lm3R4aGLkO/QwVKPk5lrh92+F5TsqU+p5vrPHxjIdi4nAY8n0K2luz
IzFwToxzVP4oUv5rml9sQm82TWV9iaHzb5VDUz2Q1s7tJfa4zt0RQuc9BX14CMxvieHHzyRQQevy
mCeNuqckzGjW6Xxai9AETtvlpzxoWcQa/I2C/cOo/QcS05+7/mylSOiKqaYd6l3szrSOVCLFeEpm
crSc2LMJucMW2+uHqBqeQZCmI7i1Elr2phSPpimffZk9NomUh8A1IEYWJGlr8oZLkt9Ton8aQXzv
7FUOmPWBeVSoF6QDvkU2U0ejwI+enURBp9W47FE2KVA+/jR8nyqblK+qmLZWVKNpofzmUdT1770N
9gHjoKv+SZiyo1nW3SGrOKWtwFBaPdcKPtYksgVSl90IE3VUgp6ICnlDz1Qbn6zSC6iLfY8b+b30
mnspngjcI3Ghll9ty30Ss/hMRBqVVcLCcotaX+g57qpbhEmN7p/J0CXbQDYK0hXlQcYrtSqa7i6L
p7+cVf8duHyGEcdmKBaB63kflnQjeRLUhrmOegxOVT7ufZ0aa0uNT+FIcBrQyHWYQQn587n823eV
zLrSXIwywYd3DXBx+4SzMe2aL60zPPRl9t4DIx5n47kR6WsauJ///I6/WfsQXcRMYAVWELjiIwIa
macuDFRR+0bojvzKnLEteWyMjtLBm1z6GIF5MjuDSqec/+KO+e+Fi4PNXpbnQbA4ij7MsVEvdbIk
R+wNr/xcNdRxJ9s4kvBpkNkE+qw7eMYPY/Dyvxxmy/nPKLlY51yfda7jOBxq/v6PEYNMJQO2GcdZ
9MQWc4VtnTzX6yyaRqIG1VvOnmEtNX3WjLCilsFzBX3mzdUvieytv32a/876fBrfsnxbehZU8A+f
BjbwbLlV0O7HkVWQuQwbyPq2QYRDP/cnrsyhtW5RUBHgIchZAlcDLSPZEhz/VLqw+STUxj+fFvbv
fhrWwyjELelYOL3+fYTqugSEqz06B6gSAY8Y22pBPGilX+ievGvEjRTMCD4A2RUx72WvOeK+yQvN
c5tZX9JFPHXAHHgT+wZ+pJ58d8+tIIh39gb1+JOV2JeOGiRpupbej8OiO8sv9QLfFuG4XZo5fznM
12XNv6dGXwbw1NkROgF7tQ9rkUgYhhHGTrv3xBzsiw22plvLC/NtoXsmZQCza51ggNfOkkiVjelh
bvGEZXK58HN2a+R/vtnoKFauLtp12m5wtIJ1CYhgnXNn4w1ZtkNKYpI6EDrHXvhPpl1628glVXUU
E0NYcA5AXh4Qzgz8lDQEmVbHLDtEHKNSxflfVl/C+s15zs4Y8xn8NIaz5e//OM9DqwnyyR9a5Fkt
KIn4QJMJWQh2YhDSZ93VBLfF4hgPBiSTokBnHb8nytjImAW/7oVxYHmOEyUc3Q0bQFSmjpihr5LS
RZficz6SYpssm9kOtnCXfSPO/rmJM/+GEENMKsOy/nFRsVZQelFZpitpV87a1emNHw3Rtgpbunhq
epvbHJBsKhoyh2lQ2mb7OJTujz+f09dV339OgH8cjQ/X2dBlg4jKqd1HAD/WUzY16KZRspPKOWwq
gNAIP5lGB6rnrqWJtLZbG4WifNZJd/fnzyJ/N9KzAGeSZhSyvI9Dnz9pgei4b1EgehpHrT+hfUlf
+5AAsdqazkoSelepPiTDCOyBmVl3ORHKdx6lyECg7eeDn8OScFFZBR1b1enkBQuoejbmVb6scQiA
X48i/SZJ50V1Xr51Vq+PpAUhjKpdH6uAeOJlnxofVwExQ9k61iWdZKC529xX71lBdk+IFL7LJHGC
ufs5r2SzQto4od0NqYhTAZ4c0hZthijf8fONNP1gNwaE5ynz1RHhm+WVz26fMLdXwdbr6te+Q+Zc
xwoRNMarJvrhk+bxq8r2ffx/0c/yN6WM/25vqBOBwResgV3zP/4WiYQ3DROGU1+kb1HYlXD9sX+W
pPL8ZSP1m0ESuw6CBzbKvKq5/Mj/uLzaLHVBk2PgqKLiPanqde5VB4bOe3+IMWBWS2AMcHWBIu7P
p89vlrx8R/If7EBgT4O8+e93rkMY8l4oGZ4Lue01YI/eH8Ux7drvtgOAffbDjWejdXaLFB0B4V7b
fGInTxMJ9u+SFe75P4Ts1X6uRnqMcZMg3NqFLgizP3/U35zoKEqXNhD2EqpwH45RF6naBvzc7knv
CiCj02lN3rSZ3Y+GXOdKvbde+bdi1nXR8uFKp+JnB75lU5pzP86ogTbaUSmuLkv3t/CWcUUaGwD7
m9n1zpEfkpzjkulrBM6BKsMnO/SPdgv1nlYX9pVS3I8O2sSYZNsdaeDOalbTkyKBqjP+tgT6736N
H1IydRIRAqnh4/JL9SRyxrg09oNfdhuzQu6YISEjRIFoaxkn73/+NX57xrJFIjmEchuVvn+fN26Q
pBH2jXbvFJehsy9C8K524d4yODurjPN3jR8j2xh/O2H/bTpbduQ+HmgW0xBM+bq++PcbJ60VlZao
2n0+d6/DJB4sj90h9Nh0HY/NHduVNbwZvU3xhQHnBiKUyHYTa/LXhhBhvY9BgWRIvTPRl8wz8J8/
Hxjrd6MGZjmbGhyKZlwq//6Aw9RDhG1TrihDvDGqaDYyXbJLq/bCvvFnrFgda+HvXJv9mjc9Vng1
QzHT62qwcjOKvTsTh/DPn0r87vdihcwvxe7WFx9P5C7SoU1gFJkifZTsTOwgR4Ooi6ydE5Q9LF7b
LgjWhICau0ibSLmi6ljZFBH7xM/vp5wQXakenXH82cMWf+xJgSA/tb3FJBEYznyq/fh2ZqQ510FN
sHcoiz36WfO2YF7A/HHpfAuUegAffK6YJgrNEk6ZkwsYOdCvbX0pKnYI5Nz1+2PbdW9o1j/PfVYe
8RV4L3Yd/ZhrtU21FZP1GI+XDF3q2mnm6rxIt2rWAH8+YL85XuTjuC6Dscda2vpwfseGryZZuPVe
RxCvZpVsezHTuir6GCWpfFJx/4AR6D0Z/lrE/s1ai6gfgU3Ts0zf/1jEhh1Mub9Bru+OmXdIzF4c
lBGGcHrJevJL1zoODQ5JnQ/wrahvOk4tb3As/t/3VOylJGiGpRvxn5mhIh2iq3xB3rgi1k/kelWn
Jm33ocBtEVvIlgsg7mVxTgTimT8f/d9tJnlzqrlsYjxq+R+ucnsOowT2fL3vvIn8lCjG2FN+S6oo
OudRbW+VQTw5zMpjolFdxHX8l6v4N6MMSFk3EJCCLSGDDz8/K6WiC2JZ70Em5esqODrhOvFbhM5J
DtPE/Os3Ziv0m70ka0posl7ggab9uJf0UwJ3oyU9NNN58K20ryEdnXs/UrTZqa55zAqdbayxDp4M
SSRb2Yc/YPvHJ28M6300hsF9YrwR6BVv+3yKVoNSKIgGJ7rv7Q4OP8wsZA3GGrqj2mSeYzz7Ybuu
pkYS69GmZ4wAHlEbSILNsHq04+y1nfS09tomeeswDGKxIDEnA4vhOKVkBjTZ9hajei66atiqKo8O
uT06r6kQ37BW0OS2x4IrvSeNw1peSFjhW+oZ+0SvLds0P1HNMZ4ErrzQG+TLIlM4Uv4KL6HKACHg
cbqXpm4ekEORFDM4DzQ26ueO4A6/h1Ku3VffeelnK/mpqes3g70Cp/rksYN4KAdpXAhbImApL9hz
+3EYfEoIBV5F0YQVT93P84SHtLAUangn+By2SbF3PGwXnS3EXRFkL6xk+iNItvl2tM2TrHrrpuuC
r2yC0ktljcnZx9a3YoYsXsYpeTKbiJymYQ52gdVNX2LWbfnUjW8CrSljB1a2bkZXn5rZsJ6mvnxE
lf/djqv5u5laKMmyL12OJQIgq7pMuD7x+3c/qon4ORKBMohvOT7hHKsN+71MY9Eq2IF12dxAIyTd
OQFa5BKoAbs8cwiAKytW9X322hlJv7eWR9envJg+/RyKfOOYnrplZle3XYkcbaJMcn0KX4m86Ugc
zBYse7LclKbQv+5dnwuJsm51E+4hxe/IRJVnSo/u+XrvfzdDHkFVGKjJ+bLKdwTBMO0RogmKfVKX
SIzUOnE7o/xOy1M8YnqAktxhivaar6NbsnuZCQxW0QBMdbk35zCBsswm+0lH851RNvNdj6cQK9fd
9Rk6f9OdysBp+nN6KBv3jDJD3v/vpsZtplir3Hp5G29km45EhLE5byf83J5diecR8+qh8/L90PUz
Cr9Q4PVlS3UT6Ppl4hdAW+lFoBtk+Cj8cmdNhfVqxGV5amP2MgbLZLOqiFSuLOPTWNYPOvO6S5kU
xr2F3GYOoP2Go+FsZCTDpyhOkXS1wMavD3OW+JeJjIe+HY+NNnID11GKy5IQAyx0xqpLVH/fYokw
k5ONcPuhzgK54D6yo67qcG3BHdwlpps8CDxzDxSY9Hac1LyZJ5fyu6vjEw5mfYKJSFwvmICXbEqy
fVVW3rbD5/3iJq2xLkRHOsvs77H2zy+TwHyWRBpSsBHOL/A1SDy3gofcbJqX/Gu2PCnaODuOPWmU
TuXta7YvzxH2zke3A3DsWfVzPTX1pk2jghq5k2zdsqdFx5b4zm2Vc3e9x9J1YK+x8oBJ7qyhY42U
TE5z9urZ23l1+hUxirzx/M69yePM5fwG0tKF5S18jWhNe63ZSyve5HyX56VGCQnEJ8BHRnqXFI71
aOakoRv6vi8rXAAzXzvQYfCsY8gDJlTFvZPyxlr12Wa0hupiTPZ8GqsWW9PJakjspnsePnRaL8Hm
4rOGAk02THHnDrZzW7acJ6WN14H0uO7SDlDz3Sr+Ebv5tLJFJKlBmPWujAiL1oSAsKPu8sc57x+w
wLhf8sQvYHNU49EYjfazHF/I7MtfHCUWqjeFY9RV+zCv/S99fFOTtPeV/i/cg2buDq0RpZ9xDqzb
5XkXF+Y2q7p5rUeGVccv22dX4BawG5sMqZhoH2DIL8WkvjKQZF/J5Oafp4+JXTb3vpW6L3GycyKV
v4z90D84vrrE00slauuJ1I/yzs/H56hvwmep5vQWB/H366NMYF0tWswaOEntzVAY/BrUXh+YZEhG
csNHEiPCx6kTKXWhWZwyWqCbKrFRxxZ9t5kpLpGgak3PQegKQswrh35bOT2T80Islmd+GwcwKnWZ
tI/9GFuXQKhPDSycx265sRba41j69jqK0g6/qKTsXATDzVCQo1wvD5O+Sx5VUW3cwfwa5I3e1/7o
HQY3+Dw6Rcp+zeVatIl1NoR3sKJUfWt/8kMPB20MPZOPL+5D12M/LjdN1spb2nL5qhhTf+/XHW2K
oSFgN9LuWRpYeWWn4s2oouku8uvp7npPxyxkSoy3cjaS3TQ69PPGNr0f8yq+w10e1HCnco1VTjuR
fTK1Y50qPIUrr/bmjWu49o27IKkwfc6HYMq9k0N9La3iW2/yylNkpdUJoZa5JTsh2A/TYhWXxY4W
bftgK/KSnFF4p9r2q1PuCs5Sb47vrpNdKfhrnAxs9ENzvr3eSPoGVhqYe8K6o7MI6q0fWfZRhOHb
rLqTG3c50do/S0N/dxErexl1Nr7AKYDj2mcxTmHfCjbEu2+V6KKTZRLcIgscgkWJrB6zTMM2YiWF
2ho62DtO9UOl6ac0DdGAZthsZ/XTmJo9ER4raQxii2GOT8G6T+OPKD3/MMNaXWlM8C3kia4m/Mlu
fiT6LJjH2cCsx058Ic/ok2ngPqb89cByflOAfVh7qc2cr2VEbF5Byps4+333ak/d/YwnmXLIXeZh
Q4t7OkuhQElCJouXvvp4V8Qsv9t2vBet2mMqIW6JYc14L7S6nWz/x9yN46rAjGxEaHJ7zx/IoLHW
o9lVa1qhCjRSqTGkz4SGI0NkM5TcWOX80k/ufe3qmVC/6pg289GZsgdNVHXPlimrhiMRxcUqGa0d
dJR9q4ztpO09+Y4bmdFy9Kaf7DgfKof+6uQ1At6voAKZTw6HjSWr5GtVBWtlMz3pTpO1Uj2TV67X
biI/JcKEdd0Kc2XpkFWBpF4b5uamVf5338pAgKs8Xs1Z91AE4Sd3muuNMU44ohNWJigvlyIjGAqq
cXUJByHp/S32t25dBDk+AVTSjgszojDuiG5/U7O7k+Vsbcxm4gs51teiMm8plZAA5u8L0954M3vP
oJ1/xAPZ8qW2jwTpWGvmJEjMxowktyFwaDJqUgnB6qIIIU67cu7NhlyYVmbJWpMVn9mf7d6/nVqE
P1pyqqaEX5Mpn7TQuerbwTOKnTlazY5WlQZ+pVMcv/atNNhHFA1xu622g9PkMiQI76fRkXRT+s67
UTiwG2TpYOELblM9P5htwA4ZwNwqdN2tsI0SY1oXIYIkeo7Cv0kcXw3+Shn9dsL8WLnzBatnfzPG
MXFjDhEyQ3m2LfUMQ7cj+0feUAl8LyglRyDI2j7/6SfJu9Pi2x4IMkPCaJGepZtdmvMbC92+uNr5
WoOCN9gUruQncacMmtFRQPLiMIyb0QTrpWxCA33cvzFxCesq6U6BvyvTttqYQ59dNB7E2XbfUHFE
q66WZEi6mELrXjPtWkQBJKg866k7OyRdbBITE65lkJQ+DHdNpZ2NovO5surh1JfMS5X2jqTON3uE
oCg/zfnY1v33ggkwqSb10E3NHSYaOHMqBi9TV+MJuM94ut5rl0i0KOiPODMulHPEfpijitAepzwp
j20udUZpVdUp84WBFCQ+EYRRghjxGjT7QbEpTWrGflIALomak99HDSqDFvx1KSnBX5/sE6c+wfIA
gjL45A329QmiOBVFQr03ZpDWJ5v9DUbtobL3xGZdvOUNazFVv2KZcmuUXKX+qhwbCuOl8NfXzx7n
Y7FzvAS3aKlOSTSqk8venaSrtt/oRtsMV5G5IaWwPUmIYsj7FtlHA9JIK/+2TNMD5hpj24b5Nx1V
kCsiEBW57stTvxyENKG5AHIML39o9KdYIrYtJ0xhNNuBvA/HnMgvmkDLP1hSnf0GW7njtsbGD/rD
VCEbGfC+4ni329P1hr7gzmvt4NAYEshnro5NJwUSNXyX6yym/183foH73nhtjHDYtcuj61Nswc+q
AHAxN8BCy7o4zeDGTv44gxplseT0CMsoRFXb3nXrVRnOXblKlqNct225saq5OPHxiuMccs0TJkvI
OhM/WfUnmLbZCQB2drKGeD/LuIN413/2dVjueBQSN8JNOXsd4XDWS5FFQOUaDNjX55MsYKi83h1k
sqVM5x3qYsLjkmIvv94L4hkdt8suaBC7Vljk21d67zW1gAXS1K9x1Y67Xw+NOMhOnFL9WjgSxnfM
Lg+hOumgyel6MxlSncbyNSsjsOLL034nIFi4CdgL0OPFrhMO0O82RADYk97d1Ok3jAHhlmaGf+P0
OmMc17dOSmBr7LWXGlcceXv00MyBjifzmuVx+pDVbRwsfvFVlav0YLGD29qD8NZzZmxgGPqXjIrV
JRsrgCSBScQdWB0u8hTBRusBSYfL4VvhiSJfs83ShsDy4kgMiLmToWRz7fho2RFNDynBqoLeg1Gz
V81S8/vQgx23OgbWyQx+THa3G/143Kah4mzqinUTWDHeu0X3D1AKg8f17qxE2Z6u9ir3+izou8WP
9m8Tm6wtfM8hpQpjsrYz9NdfHtpflsDr/226hIwiOFle/3pzffnrPXNw8OAH4CavD3+9z6/b6/9a
wvJdQ05vUHwvH+z6r6rrx73e/fW48aAbDvgj/vfZxuuHv/751yeRU/Z6tdddX/d//zAOY3c7juK1
tDVm1OtfU0MeWjhXSOLQ/F8D7q73MpIu/vHw+ofrcx/+HVKObAfxEK4Y///1ZogaTGD/eykvauWu
HuO761N4COZtk5ff2q5gq+wTPpQDbsPOysP/3cwJG+lyrvm1r3cZ0/sbEYxy42cOwT2sxeMaz3RA
sOymKeuzNg1xQUPpbqpZtru0S/L9mFvhpho9f2UuvcAxIRcGcdz7mFjdeowsuVa5+52JiGxKBud9
2sRHJy9mIGi9c99NVrvLENNfsJmtSXLIdnlOcaZpoVWKCqDhgMDKToefpCKae1hstE/9mfr9xujp
9irzm8/W5S6m1ME++zH3vrBiizcNA/mqzmcPCygQGpO0mpWbZj/bsbttpP2AYAXZ56iyTRiHryUV
e4gSs7EzZ+9r4N1Ly9yVY/0tHCNwXxNkTHh37P7D7jlL2NL1RL4m2lX7vFTHuJndvRkAdekQFxVz
fWBrdT9Pzk4FemGdQQfDjrd3rO6cNRn8CGhX6wC1n+OGGibZuHIGmsCqDDaNLpq19vKGdM76m3oc
dP0AWgSPuOOwforuMfHf20n53gmJxRO0J/PnT+zfuCo7Nh6+0210K26SuV5AYnQRRhQWbOwoFlFj
oSIG+Mzq2JQaemvBuz/nTvVl7O96s/gUpvWwbyLYthQjg3tPl99w8cTb1K9/VFH/ZHT1tO3NoVqr
YjxFSQzlcmfkDUwSf5El9mID8rPZ4rzfe2URnKIGbYJibWTBDjv09k+3CK1DrJ9j5FufInIpobeE
ZwN9ysmajpMuUSM55hlAQbVNg0StVV+qjVnnwLOUspieb5PqRykiMtDZAu8sGQF5kGW2nhXsTG1q
bw9zv13lqbnKpqhcW6QO222TUtay0lvDaKJDG84/0Timt54gKEA0/inXIy4qqYcHB+GZyqtXI6va
kwdbkF5Hz2oHku0lU9UBV6d5nFIFMTd/ufKsJaWPVRWSlU3I+LidRSZ2pZeEh9au3tjd6g09nHIf
eba+A3Zg9iz5Cuwf+6rvonUxes1G095EkF7TUcw9NoQYfKEHpDC1qQ7wB/XEhmbaK9pEK6Ks21Oo
H9AxBaxMWBsgNTi5jfusbfC/6bSaDCgA0twkfW4cZwT1azUW4pi7RXUu1MJSyivWwSkl29ABB0cl
EVVU/MVbKCjZ7KiNkzTNuaM+1Poos0CgNDB6ItTpg/95tKrsxv+Wln1zV4f7JGyS9Szt2z6iwtCO
hjqkZnlrWqg/tITvhS1vXCeTzneubIM92tdgE6fi65AR8dsKaDuxYr0PvxeXHctfS706I+JSVfRg
vks2TnHJIrUBMLTO6mxnGFlL9UNV2GKHgTIW6bdl1d9LO2u2MS8CCSA59n27EmY7cNZk/nbCcwWg
3r7NbNrCwEZY2rvwIoAAyUNmvi0asApCYGJwdNjXUdHP5veCVrJRqi9GWb33wyhuems2Vqzk3X3u
ItfKZ+LNJUQ4dIfw9cbO3gJV/R6rcDcWst6y5C43sQq8SzyQqJw5CrhYgZxTNvSkqfud0Tn5mwrB
NlOnCHcCNN6hKct5nwCn2IT28EOpcnpgBEQIo/t+1dRjf6PSpN5NgyYmcs7do8FujjQ7i/DL+C6C
u3eyNAswx7RfBGlyuxxfy7G0eskSyAgOkw5PgDEG8qCT+BEQ3Y9QXsrqtk3o4xgalA3riOQeYlFw
iUtnnYML3MBe59JerqLBAWFRj9adFzVs4gKd06P09q4zIctkoXypl5thncSC0lzReTedh5vRgMLV
BlV6+XVjMzZ2TvAe1jELLJoQWxPYmmK/SS1179XxuSyQqUhFNDLtQI8WIMVBUqVhTvSnFuH8iQ3l
uLF9+hd5FJLg7hSK4joj1bKatPeyiY5BQ2XFVjl6BGMBp0UDLnzv4E6FsWtUfezCHrBk8SYsomgr
p1K0yQEdvLS6cHcZIixKW+G6j/0Y62cTIXNltDamhMIQxnhh9m9TMcdHL9S8Vr42wqDdMq/YW57d
+pWqtlUPP9RfUqRNr8tOyknLVRGrnaui9vuQ6++2Oa4JDmLWMLH9NWMBitOdfpa2gwvR2U/p5FIL
hXrSGNUZlfNes4K9t8iZTtjLkAfPGWn3JK4zB31WdiR2hJ6/zl1yiUOaGtGQJ3t6OQanG0aPvC8P
EVWvHcqrZnpqQ0bZLO6IcRfRF4qNcs3iFu0O5DBjBHMzu0FzKtJ90Nj7orMZo3quzIDXdBge72oO
3xTfsUwddlVvgkPx3GSdpwt7Onmm5I35KNj1hXMXzH6AstbLKKmrbO1Vwy0G2JYVQ+Bvh3zZYwG5
uwkyY+0Z/Xgft6duImXe7vy7lBVglBnNQ+NU31UKDiYQOr2MafuZzAByJii+7Agp2EmqZlvWyRGk
bYRxzVT5O8CRl1iwCymJ0x7KIT15NNO3GYP2JiIlaDc0+kbHo70lBwEYI+rnuzZgcnH0J2uO0M8l
NbF7iyVGV4rwiC9YOvJPmgYSsOtCrL2iKNYlJa9dKRCw+d3uPKIRP+oo/TFYESxWyxUrrgkaPJnz
LcsCey+GhjGWWtfBaqCNdh64OBpqR+oy01H2TXpqG28N5Ss8GvkM/NQfvxER55zqLgnOYxBEuwxN
JWosm2bbGAAfRPd3SynAPKdZvbZIr76vBXvYcLLvrKAcfaIXyuT+AVYpKCraq4dIJqAEZsucV9Id
7QPOrebeCT/pxskfqyzaZElk36NRKAj0caCoFV23sfovTR9WTzJJ+ssYqy9cbvVTR870CZ1JAbDp
3QbM91n1uj6ZlUFg7fIQZVy+6Vw7vXF0OR7jjBpD7UW7YRysd0NlJx+YYhOMGw1k73M+gVtABEiV
xGOvOpXjnY8nD3tDx56AUpIMwVfZdg0YwRrmO4fDvJKJyI8ZIOz1xAvtAyPbTXX8VZJblSW+fqjc
OLqlZ3rbjVX+pLL+QAnKQo6WvXcS6I/TN9FO5OZ72t0liPjP9fCNgkR7SRNsWl2GtDIuAuKzyKGW
vWNvEwWT02p7ri4T+4bR61NCM2tAAbPPEfXQ22LZOdUYxgM90CSBZ1JEoTo4lcvQzjJFcuLemPZ3
BdReThrIWxYtOVghG9yw+2o75a1r5+WttCgXhnk3HmU7g68sdqPCrJROOJ2r2L3XidyLCV4/TduD
7oZPRJJ2t1PSmMwglt5V5WQTR8DsGkrviHYv3jumGZyzmjXsUHxubEhVNsVLVJXBIa/sb15nOscA
vOPoLPG7o7N1h77Zm1OvbzL6TcRhkmzc++Kcj9FPrHUURD1v2Kbg/QgrHvaZWbpHgEDFLso6Ajt6
Uju8SDDhhlNGPWEUB6fceRqPNH2U5E4z6lrKkg9KSbgFAKdWeZWInV1QETFogSE0mchREs7aHNr+
MJPifUTKc5zjzN5k/kIFZqQYGnfnUKrayNKsjk0Kb9INp5e4tmC54VhY5VjiN/GYB7vCb7L12Krq
0crybetSUi5Rt+xhJMKUCgO1itA73gWUx1d23U4b2HCjZbZHRiSMwrMLyaTR8ScfXIGJrLqVwU9L
hPqowZ7K1pGrbgK2Boq42tjssteVUKwWfKZRM4fTaYv+QrwaDOS+NuGkxvNpZjuL3BU62ijVV8Cf
+VH4wddoCPWlkVsrTuL7aMQskvVkmdJoz1lceFRUKnZ37Gibg4lY2xnr4jxMhF/bbPySFih2LJu9
o9QeESaKc3c8hmmD+7P1pt1QBOlmSO+TpPZum9pdIz4Zn812Hf5/ys5rt3KlTc/34nOOmQMwMwcr
5yAtxRNCrVYzk0WyGIpX74ft3/b8A9gYY28I6N3q3ZIWV9X3vTFttDdjhJXxmnuq6nCjWeO3YlY8
lRWLJ+DayU/DibazvNrywoS7hijSitBjYmvI9Rx+h17pvhnpt1AFOczOqE623/v7hjA8Ewkzl3oW
n+MSB4xhly9FObbnUGbGUz88REYebogs4RynfnYpJCcJUP42Q3ByL2IKZLw8cc99fnF8drnIRzXt
F1HLZNvKe8gE80cRVXvREgWC7SBedUlApiyN51cAL/QOFdpeMeEmmj+0diQ3jTeRW9G1wSXQ79Be
p0Lpu6ipiAKepoeIZXqColBPjT0ttUlj1/hbAuDY73U7+fe/H4Dtdmlm/ggCpdct/nFEqB6F5q3C
DBSpxxSm45n7oH+ye/0Qm/HnAEwMat3D0MSo0jwtaM9TFxbsBQQKowbix2qVRAtmdAN73QA03MGx
T7lFEQvaZ18M/p6JQYDKhc3NnFadQ36LGRBTbKm15+rlpouL9GTF7Vpm/nQkPKpZJ6ZuLYi/5JTW
eugcB7q5duKtocLhnqEbGSAp63T0T3hHx0MQId5OxPBDflkNZzTZa1orxoPDwlolSbvq4xpbbREZ
qy42o41B/uZgHLM8Es+lQ/EuailMSyeV4/+wynjTOCKkgsNhfg/jYCm1MDolfnnLYivZxRAMIKBq
6VriHfKdU8QuCdtO02LlUjlztSoll/AjdGflYbcuu7RZxgoyyHB+oUXV9g6BntvRSA7oDZrj3w9a
Qw2lGPnBiCop7gX5cVTQGI+ed/wh7QkByjq9P6jE/yjD6EfDvHnLLUI62Zr2iKkIzQktwtvCUhB2
WBQrNVjdqmpMmOPajfaFjMZlU9S0uE9dvXPEkAD/g9wpNQetxjPHn8A9OxuZhu1WDkyHdeK/T+10
zulbWEzW0BxHcvEgRcp3jLGSRyIgXU4zfilbZ/5V+XCQ7MTb1PDrVeoWd3PqmkvRJ+M1DKujUoa5
UoXlbIjm8rblkOmr3iUCz6jjN9VqBodk3q4tDQFf6KeMQungEbHc5Fcn+grMP7XXW29BNaDrc/OP
iohTJN5j+gGuTqYijxjVTHsWa5fTG8PfEFs1kgGr2cTF8CiMtDlXjBQO3V+dK92Fzzm6xwIDOrDN
ZJ/s8Ng/yjgWqzAwreXgDcwe0nepmiBSN80IM5GE9126o154P35H0ndch87KdNTDJoBo38lu4est
YgUTEXJREgAppGTv8NEJdAjekNpIZ5FobgRdO/12bVS4FeQ426OgdY6Yj22lySX8BMJ3zCCkrIkN
wTANhgUPyTpbUSYzRDmI8MC1SOoEr6gXVtMRQpcYX3W4bgnYpKUb2k8SXp9T+kedTEU/p6oQGpDn
LdCZbqmY3PWlECtCW2luFKvBJ1bJF1vXruw/g77HP0JJjk45dGLdNMPoD2Gt7So9X9MPPizMEfzH
DbtzU2gfYzF+RyZYSNHR/FFOaqTBx6YJQVPXqfeCs9Cy5mRU0l+hpiogNCFRa/poS8tM1tz381u3
XNLJ02ys8T2tTMYU71DLgvPerlcUJ9Zc9V60sINU7CzGqUQNhK6V405aOOTd0ERyCSTDLIG+jmhD
WcHmFhVxjFkav9edBlILxs+Sip5HKFa50b/kzaQOQs+2Wai8Y+RsDKNFO6615corAb9MJyA8JSCM
lwppaxs2Ia0P3FGHypG/wcP1rW/VJHBZ8bAeINnyrPqCJnO3KrKAtTSsNUxBa8qdrUXi6seCQLvF
aHXhUw24pEb42g73wlHriUseS/lUZzEpA1mEHILw1GdZfnmmnR+QwfYL2rmNuZ3H2XXzXq8BrPUy
sXYKe+9SS3AtOEDheG6JjNFqJsfCe4uJtgReFOW2Ju1zVQtidItw9DachkderBFfA9mbyDysa18a
B+x3RFXbJC1zzvIYUve0wAhlL+O4tU42qpx9MRS3wJPVqSwJuG7aprl4HjOnK8cTh/C0GMMsuOYJ
OEgCtpaktbOgie3BBEXzRGkhlonbveWb6crGyw/5Ga0j2QTbSS+QUxBJWlfeSivq5tJ5E3nE0Icg
Ut7BMPNiZXeVYqfmBzcIxfrvaiGQp/Eg7FceOOEOtnIzTDfDVzeYxjJNKVdtLeA9+t1IFF6bNeNb
VBm/4lzmsBzl75alfTuKMqQM+aekaPmExM7feE76e3BmqMuM8l2K5d7xh2pl4iLc2H74yzTLa5j+
xW0BspUJT9bGmH87nmoCedy9UcbOcgzgX4oqb5eRFNqxdVIGWayFNOSUNuds8QPPy5JVML6EU8q9
3QMW+VoKsCDGsyU/wTCWKYPImzfslWy8Q2ZIgyjSlFfHr2FF46JeY+A/BJP11Xipvkn0ODuMwiXj
uTKIZ++7fV2mHQs6Rwlz5L0M/xheU91121GoIfxmXYo03boR70wvoIXJ5twI2DZEgG0kon0CkSS9
JPnwIfMmOUZS3UXpLaOmFqccZ8EydSsYQioJQRKQYQ1UAkUV80CSAwapzP4ODSAaO5O8yoOzqzwC
oV1nJO6qDyw6/7RfOUZiHU/rBsiR+6BX/nG0+Pbs0Xfxj9RyVYR2s4qgHK+koe4sD0kXCG20suvQ
2nqQLVnsEpfsV4tBGdXe19x8mwL7bXr7Q1eaf6xHGWBgHZK9Z18qQBZL48TRNFokyOIdTAq/NLPl
jZw3b8RrDweMfdVWTLq7rKCfRtuF0LdqgYqEzoHYlsHx74d8cH4LsDWwv6TeAF4ke/iiW+gL+xQ3
1i9mSv07b+y7Q+LuJVY1tchxcvZ6Cp3qpDfWQEL9pgzZf3Cc8QK3Yc6u6VLLlidvaVBdpqEbSZh1
zqmY6TEZPSRyVgamPD2YZbGvMxo/Ip2Iw3J07lbpjVuz5tCashp6b8mVEUdE1KLz+JaMa13jv4V5
w3A+WBlNina2LAJtZA6wXlKv3BVd+2VWbfYQQEJb6DIUHr1VX4queTBUkVyv0502lflryYykYmnt
+6AhPJtA3NDLWNNE3HIiDfayzwBMlY/Bvg7VIpZmfGh0btFuDNkNaweDOX0cB2PChWFE6aEm0OCE
ZG4zC9nXJLT6dxLC+6U2Cn2jVPDpIVxb6m6EcXzEe4B1q6MPUhK8W1nHUUVEMrOLyRT4LSMWAaCB
YPzGYqeZKv0cTAb3oCe2RQQXozIynoDGvLMbZNuWMPCiw1/Oaxw+XfIwdzdp0Jlru+Zd3goThCYu
w3Ohjzt9tKk3Zpbe9zkuc1e06J3M/BL3ubYbow1fB3u5lj6pyiPltlfxJcAyGKf4J8zIyLcFPCUU
1NjuJ2GzKmvntGoJ3J6L+2iPEUTwymFD3rpBkHNITQl7Wz267znvlVthqIZRId6XKKiuhdAuhWr6
fedm7SWIIqIPRJyfB96XsTUaB6eoEJuMIUEIaOHi7BJLu1u2uZOcslDw8vTS3DZlzmlV6uny78Hv
92yTnkYJdSVNc8/dcUkUo6Jei1sVpVfLBPSd7H6Va2lPujMkVsFzSaeo0Hci686g8lQV1I1LHQjk
RNyYz1XJjBIOiI/6DGaoT4xfZSrKW+K1676q7Q8foGWJFYgvCX/HuqwL61UnoK3/kULaj9rS5c1P
5aNs0U+xD5O7bUX5q5PHP5Xr9j9VBb7nqGBBAnC8czRW4WRSp15zrX1rjhnhpPZ2CkbxwTVYokE0
03XmVvGhsxrQ8U55lzhDUxJGVbEc+24VGXW+16DSw8R8tEnwFBcTD5HOdq4qSywxSJNyPBbWRTbc
H2EqnWsvpn4ZE0RQAeVd6/mDohQat2wz3uxxILRr0O2XCdX4Ih5e8ckF845LrMaQ35Swxl07ij+F
yOqln3q1y9KPoMhW442c8OjS6HoB3fBUhmy+QDfe0QHnXPmYGYDvY8LBdIpHtKjzVqzWzr5umwQT
AN62STD3N2hpU4ZadHAVGQqSpc4cNHy8UfZpOMYVd7K2xbYZb8wGkRvH/adnTA4TeSX3STVEK5k0
2ZrcdRcHVUwPIF6n56yY/gie78Tvy4cddBZdGT2DF+/lSe/16zBy/KRehmZ1GvA/Jll1LppZ2GIT
3MkkGh6LRsCykDCOoTG7mMYpaiC3K1pbEZAEd5lH1XVwK/p5e546HEPt0XdD/dzbZXuhSW6v19Wz
RWjbtseZs/ebhoFGOkvTY+Iygsh6oTr3CbBfHno/XtlYBBaqisJnNMKv9uDTKZDV2bF2w/xuUvBN
4VKQrDwrASEDzTsHaQX4Z2LQHWOzOMHRzoHy/a4IDLXpUmne6QKYTcHOqp77AkY3ai+drp8NzoxV
21XmOp9vES0HunWjBOUd2qYBAsvJpwpcsJNPkVbp9yA+tO4Ws1X+nQFPLd1Rb29tf6skvRA55gIW
z8x4R5iIgdtoEJhDM7yxL/bDORS2/2GlsoL94VI0gH+YDj3YJWr9wCy7r3JMkS7OLRjULH2yEehH
2pn1XZBYax07uEdq+VGiJ+dV4XDK8j6+DaP1oHS8WNi0jp7+fvAhqIjc6O4p9/cNG8SdAq6FS0bI
wU5bVESpkRx7FXhLWeM3ah2aO8Jo4KnlQyTZt7VpGHZ51237PjP2deCkTyHCOFev1x7n4lwVMR1d
AIwdrecDkAwtxBq2QBFY0WuTALtGRRueeNVLHIw1ALSdlZ95yCBCWEdyL8rO3Lawo69w28j07iB7
rp1dzQLBXSEPwvfEa9HN2zPpAk2/07ANnalCegkhNP9UVs0V6Dk3twPp61ud/2voWxdYoXs2MAz5
MlRrRUrUquqKSzX1CfMTK3qVCf2sg/XPBZjPEoEyP9cyeYtr4J3axy82qGZjG8piozWWDkNoX/Ti
LLK8WRWoMuGhAg7h1AlvTeF++ZFbbWO3fza16NrECG67rBy3oduytIX8NY2d3x3l+0d4+gomeEjB
SfJwR5phh19P9fcBd8mA7+DdbQA+syy5G7gNIUpMd8F7EpdHuMf9t3Fbk54qfApuuM4qsKm/H1LH
8C52ZOtn0phW0UqDD3rP7XpOHeWBN7JSf5cNzah9EftHa0De15GsuM21vjiLJEW77TjdS8zDDdib
vSKmSrfAh6xUU+TtRRtRQjkE4peCIlKJoZ/ilOgD4QfOwbSmOcOf+k2rhaq3CuvbRyr0Qn65yTTg
1EvP8yneFMP4pChAOWoy/BmBg56SMJ02ghoUcvRnvKpEY1qKmBKM+ZcuOaQnX/3xPG0cV5aFspNQ
GWNJwh1VR3J2HSSp9eJM9CkkZm8d2rC3XmpD/8cvXcF9R1ocVQ153+30Cll4Xo7FXg0Ks0ARfarO
Sl5y8RSIoHrtzTB6GqwBzUWa3oOB4j+CD7YiDh+gOurUWkF8LIzAu2dkcr4af7mIbhSHPizpiGjd
R5xPJ0nlInBKph5ZBdKGyezY5IgwWHOs4+BhiYqCpn6fQigszAXigDez3zYNmEOAmo1ggS7YZB0r
tIMIu5zl5ZPTjNu2oLgmGfLy4ih8kKUFk6uQmq97ggU3sLsoKp22uphV8Qeowd/Wpo6CwRysPRM5
bwmGDSoPIPhDpXHMMOkudUkBVRewyzJbq7PLwL8U1dAz32nGLjBsee0nVl5BOOqrgnuQnd898YX9
UU0TrCbkIesui4ddiQxt0RDIfUL2LdewmhCsYeNeMxTFPs1ffRce+4iBt2i7P7ycAIRR2/Igddam
LLL5KjasG5uufWOt7LD8OMdCc8a1HCu6hN+UU2SPOtKaB/NbtKDDNd46gvloKNmxh0lOF2cEKJPK
e+ssvXtBYsuK6xXqDrVjXMh5XXWZl56xcDgwkOqzcaVx/vtB6w3IHjyQ4Bf8N2iyXVPThEJu75HX
Kj+g1jOeQueQdF12F21oHcNi5EwzWGtcz3pMxrMMNPPN+M7b7uKPQfQaa2Z0JVHkbXQDscodr8Lf
Fg/XrmmHa+FPJxywYXAg8ia1qTLDR1IqRtQJ4ys0calv2rpp/yYaHPVs4la2Wrl0RGLe6ND5SgO0
l2MqrDd0UjEiu2fZs5GkrkHbh9U357gtr57da1cWBkRAcT+3XabN0Yi0Qyt45QlNeXMno9vZPQnq
mdd/sFkYe4xj1hHILtqNo1FQ+4Vnpsmnch2gAwU4yWx3ZFWNvbUZhfWqwjuH26x5jUHFSfotv3Lb
jF+m7ubKuFhj/B/WE43wvZBPiuT01WhXw5mkikNfWQ7hcdFLFNT6sSukvXCUNq24J/ztYNr9/zRc
/vd/Clto//1f+fV3BT2VRLH8T7/890dV8O+/zn/mf3/OP/+Jfz+TTFi1SJ7+n5+1/akuX8VP+58/
6Z/+z/zt//jqVl/y659+sf6bRXrvfhr19NN2ufz7VRAaMX/mf/U3/2tlsbPREXPr/70slu+lif65
ZP0ff+b/JJr6NpmTZLWZiD9si2CEf/TE+s6/uATzcY7AesyRlPzW/8o0xbbeVp2M/+2/Wfq/kFxE
vywB0R45Peb/V4QpeRUY3P9DZoKNf9XlH4cKGdsmR202yP+HMIvA5BEhKT/fgZf9VGlNpWVHZ3r9
h3TIw6iZZJgF2UtS1CcdAbyalfD+rInPJ+NMixewFlUeEQF0LMIo6PNZS++berQbtFQsi5CagyYw
F8asvW8H4+532gVX5gyV8A4g4/dPo3Sxwp3/MyHh110tOKZWn2zyGB68Sm2kYSj+21n7T/Ngsxln
P0CDMcCaHQL57BUYZtfANPsHLIwEhfk+YCuQs7+AQiXkhZVzExpqfzw2DFtWe9aIx9k0s0OBP9kj
x6PTeyC8By+vtqAH7TeIQkR1tYVjZBfrCdaQzLyUlf1pzF4Id3ZFwKluVKp/2Xl8C3MEKO1soMBI
oWZHRTZ7KwQmix7YK8nomvaMck3MGjmvnmPAzAHwpnH8zBx0r2lQImGlwjuIkYPIQiBYnB10f0LP
z24P+HeKdlMMILMTxBEv3ewMmbJjNTtFbCwjxewdmWYXST77ScCJ7WUQdcMKAdldQ7liYz5JMaFQ
XL3NiggKl85fTCrD7FaJZ9+KhYGFf03sLJkLEj7VaMuNiTJK/6ZjfPFnBwySy4M7e2IIdujXzeyT
GWbHTA0X3jUoyjyXnjhCoZbYaccFGsff8CCXBuONSRu41A6VjkoFW46DPSfApkOc2lsZ+TwPxFZ3
znfmAXNqUlxRUq3Cqbl5GH5CjD8CA1BCuc/KnT1B+Lsb9nsXnqu7T7NvKC38p0HaH1qnQ+9VW8s+
mbL7LeYaK9mRsZOe8Aki8ceQRB8KhAsWpQJ2yp49S1gbFqFqthqqTYmpyfdiCoawOZnYnfAObW02
w77GXmNhiKowRsnSThfjiCQDwUB0HAK1Ju6LfpnZUeVjrepnj5WL2cqZTTG6+racH9WhoR9jau+I
KVgYTJhIzPip5xk+EM/A6SVssVe4pxbhkJ+JYYRM60JjU5SAeq1DZ61fqac0pgQoodLs3Onp3s5U
R34jhfdZveNgKe4Erkg0zERfjo+xB8rVUvqVWyBzQJpw7wTh+yQR9fgKN8yI0LdGoOenmn30zfHc
9xbiYI1kHxo2CAlCmEOFGkx8gs0HJRbkJOG8tAMcaqI8tm3XBWu94/FVYfto/S7ex3GtVmU3fNLo
HkblOpO1v0xrUNbYrc5tptM1FwV7mLGXdLSMReK54FUgYcM0nVItOVUVz+4IrE+Wy/QR96j54r45
ldJWmzYcl642qKXE/F1liCAxt1BuMXa7MMRvFXJKbTqvvfd+ou+M35oiEkBmkYMDaXSxstQU88Vw
36RUHUs5f9NivPllOuAR7ilYTOpdBDa901yfkLU42A6Goa30rqUoNB6ipZ3VYsmENT0AI3mM4l8J
Yj9YzPp5VH52JacI2C/IDw2NjkxMfc3v4SxI4fYgwrQFs369cb33jLjNC2b1VQ5nyurtnBon+qaK
BQtpZb4iR3J3cz/uIu5q9HMRBhXeFaRE2jCKPiLFTQHVp4oKWX1fDyjp/Go1muIj7zxnY2t2d8zh
uprKXE7jtz0VycMZsxUhUhh7h75AOsEabI9uvSYRbpZke6dBI7ULxTXfz2zQ1LKj5h37Gld4MaEd
aJp1bbiYxfvgnMre40+b+Plmrg6EZwljDjSYua9YKbwVHQGbfub5WjPbjDJunqrI2EcI09a6yFtW
IMqruQuPdH7nZE/G9dVtjF0blS9IWcINu/TWcsfqSHzX3o6TTy5QjFRT+JQMxdxQN95Jm1zFkxWA
aY3NabBbvCUTcl5tKotXWUIl6eM5xRx6NXwuFD8Iv4tU4+9vshXmjRio4peWoinsW5BV12mcpW8Y
L2abvhbY1DZtmRyZo1GeJUhxAn3I14Uurj6PgUkgHOkeZOcQX75zkp6qhL40161DHpapOhw2EfaA
MJSAvhQTJvGHRjbhTWEmiZVuU9BKkBq4U7GN2vEj9rqKZLrotVfyMASJt0DloHDeUtpJ91+ykqb2
5EwtFZqRjnqsfsJ21y0Dtx3ebbOdLmganvrKod9I8qUacQix7A3xyvBnl2JL72el6TcfJ9MRLyxS
27EutiKYVlU6xUBc/fgeC+PMhdaytNHIrMSN3oZ8DZdhYDIJ26PLgtHOuqRsgiwH+GqvcbU3wzLj
JM2I18PknafOV2d2CRYntmxLNh8O2vZ5JdFJlOX1o4fgRPNhfEUJeTEjMa2lA+7YOtUv7hr3bfLs
F2U+ctmPR5iXcl2awXNfItE0/eYtm/Lv3mLaR8/rrXiWdpM/bVzcVuh5yE0vnG2je7/buTPcdt33
NDbxu4n0MmC1OcBvyKnfxhbpEsommT2iRokReDqKbm0NWk+1/MxW5cHVj0W/soKRulgDRsHnMs6L
LruAOp6hnwJGf9tkEkFDMiOZKH20h84bmhFe0h7rZRu71sstShUSnnxl8YPFV4srdW4L9/R1NJF5
5GUWalGBltYRZbAq3AZgNo3Ri1N3kaJBGZth61baNuSp2jcTd2Cv5cmFct1d3Tf7epqFE1wnJjHb
xzEJmU4+/vLdWSU+9CDvLub8Qen1lw86YKCBJkMAUI9iSIc3rUBYtnRt+nPNRjOWOtkaUBcC3U1V
8JMJzHE5iSLf5lRGZ1rPQUIZFvcSEQej37lLEXjZ2srihn3JXZMwwGlJluWW7yF+i5rXLv7Tyk8V
kMemBy2ruVc/Is8k4ANfY2zBMDVEOFTVbLiNjWjdZFNL1Hkud8KNsqtNa6brIaUpIwa50SJ+hFFE
14EZe5JJCjVqFOtUZ0KmpmXjyeaYVd5XHEGQGPH8GlO1dKyxkzf5MYzwHtgmQisz4tH0dGGsXZH/
MA4FkM01dEnmkyHR8MOYUoNLczLfGrPs19Jy5MrStG4jJW8Vm1CZhqB+KZw9qpUD4fz9H9MuV4a3
69syfreL0di6dIUvyElixqLTYhGGPe4vpx/XzJXhLrGZs81wEJvOFJSkl+03nSHRzhKO2JmIhVD6
7BJ0IHXnDLQTX3zDVUckeP59fmRAzhxChZ+GGrq9nrJmpbno3F1MLmvEfAfCArmnusQ9BGbDxdzn
T53lSoT4Gc9sFJ1Hj1HfHMPtIFxSIA2SXlRWoYTxvY1QZXlrynSV+e0dNqy9FWZTXSWmMJZcZ4c2
6+Fb3SNDLo0LQkDsGnW9tGNvpARpFtoFKQ3nuQzWUK4WMiJXbl0X0XrbUTfWeOIXCo/syDYPb5nw
adh89LVNjaigdeAauJ9FLL1VKMx85xXE/8ft+I4m5KQK88OZxdpyiMtl2me4dFB4+3rk49Lmku67
iTausLTXQnAVwNkdDH+8VgX5nL3yPoFnl4Yosu00pddI5qvegMN2ms6i220/MrpoRbouYT2ysv8i
pXiv0em67FR4Jhr5B43grq5fayP45TWwX2W37WCKssH/FQ7VTyxxwCcfgd9dVULaZs+68doEFI1X
X33i7DVoqjGy9okTkPzcXTXd3ochNeWhvI7jsGtifRV5SGJkpp0thoiOQgQfMKBR7QbAYysTf1lr
7Vabmo3U5Fa606szthQzpuZKR5KFojkgj3va2ZbzZLWIZHzP++V008qP5GlsBfERK5wnfbwRprj7
hfvgppU4PH56Bm+sOe0bWZybposlrvrwODuP0FZ6c4UaavjOOIuVcOrX+ZNMUEnCV3ejquj5HJ5q
Ozz5hZOsStt4rozm2JrIMBOKBkii5Ka1gmOuyPtR/oEn+0/nBOsoSjB+QIDPeBp6kGWvdxuRJ4t6
sjd+I54ljcNDc6eLB/tB8ZDRzYHtRwaGcz061pb949q31qIsev4La6vdGTSw0ilzHPl9p4c0xAf9
WtukzPD3slAvMoNwN487XlN4B+znRhH/2RvlZtBic03IB8KoQRQLzwqpLA/XxYDtBw33/AaBNKUt
1htWrkqOXpLsqwr6P47KpRLJjlyeFavHHvWARIoJYjnZwdZBczWZyZkyaflNFErioy8ps+C1R94u
S+NjbNv3oWkRqG9Go/5CwPqiYfPPnrzQMC9CExvljN9aoPaT/2l73lsYx4DFxaPskifEG5+tPdJp
j2KhmCDfxdYe451oq1+Uyt560wT6ZWDBFOC7MXnsxNhRov7AbmFttch8x7p8dpW1S41uX/TPhZy9
ZOLKQL/2MeAtBkstheGtnTJ/OH2+i6+i4XKdKLPTCkthWcM7TpEOG1m+jDTo5bTC2oqjiXdDKjfo
HzWzuLUhT4qgDb3RBcuD59QUlwVXmkaZKb0KDJ5N72hTNbREe+AM2kJ76sX8hjRvdTcHaugLUnjW
XZURdDKtBZ3nSCGegHL5YcjxmdDkhz8VJ69N6EXtNvBTG6dzLkMpZ1j4qpPu0ZheAXWuUYBVX2qv
XlDrRBt7QmaHcwIaeOsxJxPfAUvpoPq1rUPRJh9dpt/pufbUrBVxKYty7CdX697bDHU5fp++b38I
GDzaWnkO3GSZTuOF7/Rkc0uPzqxELj6VZ1005V8cu/7JxkdjFLcaRQGemEM0vUi93c5Fxsx3C9v3
cfWh57SMW+BGL5rX7hMvpegzOFQdTxoCeWa3TVoQtYXsbpsXxa0Z/V0E4x+Vmb8MbfXRx+nfI7PE
9tbm7Uer6U+uH3/pZBeH9BM73Tfei7XuWs8F9l81VL90JIo0Yq2avn1gi4yz/Bqgj9OpW4I6XMqC
2mg7uVdlNi+MMAXtH8KV7m4Xfur1IvDHT0/WrxEH3JS560q6jyZ3f8sYB8pk+i99Yb8gzf8dSO0X
appDSbV7FeqrKghOKVptd0BOV2z1lKjZ+WHBCvFRpXj1fIa32EZuDJtUxO+kMZUtDjaLgMSmt/dj
HZ3tiuCBftCW40CEwuTwtldFiz7Xp0VZ/TEH3nJerb+VI/hU5swT8JyGarxL6b8UmbNuteAyMkyU
wnkfrHrFmbaMRH/pMmst8o9OS79KXpMwyJ67Kl7j2z4puyKPIii3nTYuNJ0d3emeOTBoYdaMlSZG
2oTLg+aONzdDNljE29aqd7pU25TFwkrJPQrC5zSN96ltbCNTnTuHRxtM2OluI5g/XlxBtL6XshJR
lcqxuPPoKCaJCgxBa4+a/eldABqvvsk0AjiGhS2hqloR+F/jmBM5GVdZF/9u0P7WPWkT2NlY222i
SEZngbDqWOf9zvCxUthd9lRzuhYotZdOYC6VNv4u8vRVEK22jUgWRVKI2hgdsiJ7f1Fn2qPh2qSF
WpxVYx5q3dpUhvc6CZ5qJdCqJvqGMh8sbu5FBneR1vfMgdhoRfmBOG3jpQ1L23SbbHsOgELApD8N
AaCTVW8St3kLxupeW6Q2OGnJZmqT2ZXjVUaOly40eNRI24HI0TwwcHCATugpEOEoBnLlZftpVO6d
uOeJ2MMyya+FLPauRie2HK7ljOQ7lJYRVm1krEZjvXKyF3uoXkpXHJXXnzorXSnIg7Qt3wM1PdLC
eLYFdp1ancWkFYsB2fvCwua0KFJWosqBFiVRbh706nDaVqyBtruTHCZuGq5o9NwC5+BsWlqmd6oL
+R5b5L4j7RrtJ8cabo1XvsfFVUvKY2pz47L96aQMqAGZO+qczno3CNskZg81XcZo4G5qJzykcfOO
k+chFjHpGxFnxP9g70yWG8e2LPsvb45n6JtBTtCxE0mRVD+BSS4Jfd/j63OBEVUv7VlmWdW8LMwY
FN0lpwDw4p5z9l57mIwjrccTRnM+9mX70rE9b+L2w9TDIxtgdlpjivwQ0p9+0Zqg89afVYjzQ0SX
oph1ouJj4SLrbm6U31DyvES5X/h4obZsnDgrjGxHTf0RqWjDoP9tZWNfQO9Ol9KTrfk1lcbLwG/X
c6OQisMkD54p1j9hStTMLMMV1ZbXpi4Qti5etgRscYZHXTc4bkKFLwR0VBKFjjFND+v5qvvyfdCH
FyJaP/I2O+Ei2eBF3/QljpzqKldM6NEKydyPm2Mxf2dq+EsSvd2J2WdgSDGqGEylltLjoaYUVpck
dgPUH+sekXmzQrghf3umitJVojo6JTiHgnErxuAiyd0enosBy6de2GGVt665LQHT61myMwF/n4G0
R57abaoW2VaK/ZZONq5ypN0aEHS/gLEMgKrmEqC7udQ+DZVVc98fA2kkzrsYNZcC/ZaoH2gFzlSu
bJiykh3bfMmWnWEVN/RoLFfD8tYMCm6ystoggfA0vTiLgv7OoD21p25wZyX/TtuZYOOfEHAeC/hL
NgDnUjJB5pLNyI/FnjcRF005AbROSBijBvQVehNjY0NVj+nfclUduzBuOakbIHK3w7HkWt5nGgV6
OjF2jgdzr6JqEPJYPNJ1ZldXzt5Y62R50t0u8WSUCfsjUKG/WVfcpW/b1oLE2gskBCysn7rEzkgr
Wl9VIuuxA2ZFA4Slrl1widaU8KB3w8C2NJz1/VyErGrzjgrANt2hswwq585kmNDeplJuPNTbEdGk
4bbX11jHKHyiIvhaIjX16zYhjHmgZR7iyTAaprKKiQBRjiDyY2x9SnTrMZAI8xxV5VEf1XPbkOFs
KcJLbWWQ+sLwaREQLwXFS6ABSNY60P/K1Atu1NXqNqkgEmagRAgpltg3Fxa00RUAgtxWl4CCpGOL
aiHDC84QFfAh0IECVCD3rUbV3zRBYftDqYetLLKDJhQ8tb5qgtijgk86V+6HBrEHYu5QzJympZ4y
ZdzSMPURTJrWpq5bjlA8+7TZu5MdVIblWlG9A6OpPJfZH4YMn814UnuAUarx3FQ9mSmxuS0MTiHG
H1FGKYfOlAoZE5KmP1iGxk5oneEwROTv4o2laZBCj0WJEpbJZ1TlfILzfqdJQBk6owI8DlzRSfJ6
p2Q16SiC6EH5mx+IWDI4Gz2QyBaNUZAEH9rI9jSMEd4JbQMGh/jifuJSUlIkXKU+IJocoEtoU0jO
kJ4ftDK9ZX32kwzEDGVW61s6b4+JMjc1/TFqpt/cNLndvSLzowIoFydTnoVEfSkjLEpAcG7teiU3
DWORzly5oRKG5gzuHP64zp5CneZGgcmyQRWecrE1SHTt1Xaf95FLpYobbdXE4sBSnsjneIkQtKuP
IIwPRlWcq8L0UolLVhtgdLTB+I56+ntRN7qZb4n9g6IjkKe+qPj8sx+4ROiEE7uXLI6gFpZYDIqX
agTbJGjzrpdVEEf1F7e4owhdyZFEKly1GVs7bPFuSPgClD8S6gP1kcDBr1xuXYKNavSpLExwhBDy
t1fqa2T6HVIZY20dVlAxYJah5lO+V28Vx2clCoIcjNkk4K6HfFfkhitGwkYl54yRN5LtFGmXvJsY
OiBw3oyT8YTw7D1owdqT4blU6U7VtR2a6eeAwCRE3eCNLaTuXDGn0ewlm4HhVgYfFIzTN2XVmpSF
Iz/FplGiJxgzAJViWrxL1rAzl9EdRek6JvG3OOYOfNFbmChfcjMfE4gXLvCRP+KkbVNzfFFiihLD
8OgOPYsjdx+r+SOUr8qgRruAO2/b6a2j8kmmJQ18k4adz9UYQffil8VOSnVRp8le466YBGQLJbLw
ZYTivk2qK7mLDk0QOxqmE0OuV51uob3o008UNZeYrt9oXpmhuLUY+KLQAKRYmls4ZU9y3p8lGCJi
El3KPjtoXVA9jJ24o8M8UCXCFaBfXTDd75xK0PdYZhmF6M2O5vS33gXbdArRZMEzjVEmWWPHJ0E+
1kP2GbK/J0pKu4zpuJkGBNbiyA+TdpMOcEVP37WgexNF7dwJTe9FeXbDRp3qyfdc/IQJDY2CfaPa
0U43tIORS0fB0j1ZEWxkP6ENQvzUkAvELzJvEfR+Ylqe7HY28PnHvVuJCeHig3lrQRKjG/5ET8vK
KC7sY0Aakxe5XpzHcMQLjKDxYIkSSpSq+sH6sJ+ZKTaLfFLL6BJ3xrs1WM8BonSSujBhlDGwmZHN
SNN6GEUeTUFt7LzpXsKakSLkzPoZjfI5MQbTsZpoqy9ku/ZT+ZMV9U6aikeMAl4sdUxlVbzZnYRV
3UJCLKC4ptsLKTYQDTw76wOUgfGvZ/cvhfXLf3vt3778t2+7f8dfPy9uN+msMHrKV2OJfouTUgJJ
wyFsatDmwRoxDt+i2BfMChgxL9eCnF9bXZOS5fXh/uxfD/8Xr033gOWAtogxxilkPTKf52jRXWQB
GdwW0nDNNW/5/nD/khScbmcsz43YDx1MM5l47XtgM/RMgI4RwZ6worMFxapCXbK+XXVCPePdn1a5
QQLK/enSSedANSc/uMeDW/mU7+8PWEj/17MWiKoe4DjLLNJDq3pnaj2B0Pe3+dfTdP1X7l9Xc7c2
7LBRVoB12cI1+2mN2e4xE/31cH/t/uX9DwwzHDjv//uP2/WZkUGN4H4xOlDcSpGeJS9WxQtw4o6J
ZlztmaBV+06Fn4eXB4VBSrg049R6f3/2r4f7aznUrJ3Vf5nV8BgI43dGKvtObyCDBGb6YIa04xDC
fi2Mb074LmY2AGix4hEFqrpNYXraOc23DI3kYLb0quTxJ+3MkSqVB3hK0PpL0HXSPLuWBQxmYZlU
NGSx+QTRK02lYBeaxZng7HnfqDPIAZHFdR5OaTOB7tCMyUG4+z5pFR4BboJUy0DstFdxmLP9QBGA
zaM8IclC/dwOs7eUyPlDsCNZ+iuS8axMprq3+nFGQrVczWRM97IadIeoJF9zrr8aore3QxGADmGa
3o7Fqa2r/tSptcWKqh+YMpQ2zXmv1IadUQ8BtmyJf0ZGVy+knMwyBzIUMrlkT2pwqzKF9lTOWEFz
dIYq7OedMIoXZZTa06A1R6lENbLgP69kpL/sw+1nZMfZUUQlHRadchpkRTnBEuDTr0z7QNDPi1L9
Gnkae3xLf8JG5uaFemziWF+d7I9xN5k7Q1KCh1QO2AFhPhOmDwmpoWNW8k8rd/mxKNm/Q3w69hFb
Fv6fmFNAt2DmqKYW7d+oYaW22s9xavDGKmVxFtqlOC/xL8EBGrLjBeE13cVkEFOv0zkr8OHY4ood
Hus0L06RYeQnUXhiujQdtSVs3KjKGKnQbiuImPUHCTs/9blxRLJuHOmR7sK4uMphbdDKqucHfUtg
0K9Ci2BhxGbrtUXgoryE2AfImZq5MbFVzRcXHyZbRpl+v1RRbkb5fMIIbs+FRW7Q+k6YPQlM59je
SCJS4cAw+81dkV1CJ3esKm+4E1kZLEz5jfuduKVN98QGxBPXk8hECaUJA5WcmRx/Kyq4stJaV7z7
a3/98f1PUFLihe9LDsxhibdFpWTwF/NXxTK/e315KHGx2SQC3ODm0EJrTpDX9okQPE8T7LnpU6+V
H7FPnuY8PKZkW1BHH8ZJeoq7MLc7VXrBVV3bglV9GDIEDmmhK1sv13EZ+kOeKa4qiOQks1OUdHDn
DGC2guHUdbavlPihLdjnJTXmaqiVsQJm08A2E4uD5pTG8KqW8nYgLweyo1zhocMlHCGQ1QP2qahk
r3WYTQ6ZXKpTmAMTFGl4srhXCZN5GUEE02yYH2siH2hoEXUOBmPCImx22ssYjEdzTt9HQWWbSuEp
6u2jlCOdkZp9tmW0zbZksrxAg1syJi0KPaU658axY4wKlnOwYMc0aXyDu+VCEmCXbxCkCO+4A3lQ
/RlrNmFGLn70FUYeI7e8EW2iK0gHk+gmO1iUX43azq4lQhm1cLoGMbeOeSrp9IWtg8FgJ+mPAapR
gi1jX5DL6TCmi+lM+fDW68pVXa7LCvaImvCxF+TsIbHQbGSAdmQ5tasBnXEc43AVTiLMCxZCDFQL
GWD1ILwGFZNXOSqY7ablttGWzwD8FIVrcyXxlkjVq6adWPGfrK6gO2wUzzNGLGFWHupaQjqt6RdT
inZVB49TegQTN9MkZ2ZRmt1HgeIjLfXZnw1Kv376KarS2qGOFR6FCShp1TNSE2X5ICEK1cNqu0Do
cjXqPDQgyXlZRBX7MYchm1Fgyw9iwo6ylXc9g7CpkHq77cCJlkXlSIRk2ApFjhKTh6SUiGAreLtR
PB7L8GCwi3PjVgTFlafo9SecOEpe/8DP+DLQZto9s0oRU82mSawbfp5pG2kyXtFCkw51+DlEkvza
azRctHafQ6bfxf2kuNixXiXhVLM/I+V+9NWm/s5qiWV62JdV9CsRpmUbIm7lJnu02JwN8kBlHKIV
E2IJIxe4mZICWohSJ2u4A0ftsl+3kq0iHmaNkZ1sxHjqG5TeDSHLWIjbz8Ts6NSjFLcDjbKMvCk7
/DZbvTiAzUGqRvFjh7pSnifaCbY8m1tDh55HtVtcm7Z6RjH1NajJT9J/E0Cn+YM8B66+hFvWXfUx
52DBHrFliN7+RMXPPGB6hrs0u5k1G/TOus7/JDKv92vay52uYiWtLeLkuuksRVPv1TrDxzpAF5iu
iQXaZ0Rqja9RUXK6zxXy6vdAk37qaDnrcS4DWmhML5lap2BCbzeRJXrLKPLZ7ugV6jLbZpoe0VyF
TDR7ASdEoLqRUhFKGqk976edXAKKTFsP6wvhtqknyFhfcRvJXmPMniWQrzWAqhay5UlYEvAmWPqg
5J20sos3oSjdIo09swwsw0HbMzgGqAEMZ5lNWujPJKSj3SYz5TArGy1d/ZhoSHRKnBymis2gQvlm
AWTX2kZldob2S4tMz5Cbjx6O50avmgttWWurmNI5ZijVaNE1W6GeCpMKgjrDKzPrLZ0h8xQaGKTb
rhJ3CWkVUOf6fGsByfBMDWJcmeHxaqdxryj9r14vLzkRwPxsfU84/EMfzMlL1p8jtf0Op+GpRnvA
Rg0M3igGXhOImz4JHumygG8Ka7rP+MBYbVRiBoGMBaH01QjTaOfSWi3U+k9JB9hmUzp600oihUgq
rmjSYYWUptBKcdbzK8AvVQvVtONuNQ1ntCdWyGm84k7rYpfymzlNh4doXpGoQvhTtCBSWfMU4GH4
QmPuu366olTTCKhqZIrmkfwFV1qBq+KKXi1XCCvBqzOjYsCsotHicVthrd2KbTVWgCuEMbYw8D5o
uZKfcKL7km20FfoqrvjXGg4srh1hr65o2BZ1vjvcebH5io41VohsuuJk0xUsO5avZJyRjnt/ZX1Y
VgytHD0pK5a2EAHUwtbIDnpTc6sKKwC2PSTbv75Ec7JpVDC3AD9UnyKb4eK6+QOKO61Q3PsznSby
FiuDN6903fhO0b0/XRoazvkK2VVW2u4Cdvf++v0BrA+JE9B5+arbivB6kxXc264I32h9FkP11Ve8
70w/lY9gsRNX9G+1QoDjFQdc3MnAnQ4kWDbABcsrONhYEcIGLOF5hQpHK16Yxf0QrcBhTtBDtXKI
4YADI16xxBF84vtL6YosRllSOHW3cozHFqRxDdsYR461NaEdyyv7+P4wrCjkqQKKbEBHxgZHrFuD
aD9Y0cnjClHOaIO42QpWDgcwjpCWQ844ekDgy+aKYQZSMhLqApoZ80p5QFsCn3sFN0M3+JJCcI0F
TOcetnO/Qp6rFfesruDndEVAI3cU3X7FQucrIFoTUeLFKzRaWfHRhP/8oWwt/BwV6WGkPAETw+Ai
adaAUQDU9LcZT61QanoL1aGDU52NlbyR7uxqXJH1YbgDrdejjGMNqvWKuy7hXncrALtfcSmFhndQ
WvHYxp2UfX/RgJ7NJUUTPAaojXW58cwVsm1A205X7LZ6/wdjOm4AucsVzT2sByGcGBj0cLvrFeDd
QPK+v/dkhXvfnxGKYLj9iv5uYYDj044vzcAnTWr+yCsm3GLmm63g8BKCeLeixEWY4pEKXLxeMePC
0p+7nDcQ45ySGcG7WO4fqqI1bdyRcGrhldcruLy9I8xDtnMzVHMOtI/xOzsy1q5cE/A5OqFQAIRu
mHST9Cl0pSBcMflQBkPm8HEjxr56Ua/ByF5vtmponPqHAms9WaHrgtj6BFjiH1yB7PKKZjdgtN81
/v/fDvE0Vz//8Y/P7zwu2Np0Tfyn+8ffTond93/8Q1Kprv5Pdojd92dU/jff8bcZQpKkf4qqwn+S
yphJX4Ns/zZDsK35J/WepKmyRawbroS/rRCq9U/kYyScmTgXuBWuGZl/WyNU6Z+WpVm6KCuahi9M
VP5fvBGGJK/hf//FG8E9gZBI3pdFwJcqKea/pSFTote9ZgT6SZqTAbB56YxRHNKvXSBtVXFG3ZNF
TInuD1VMbKQeRggDjHafSXGLHGt9en9IWmRRxDAAC1/bH/eHRYhaLBY83L8sp2SEHJ1FfjbK8VZp
BIr49aFn57yPFfnvL/96DfraBr4mFMiQsQW0rxpDFQ/3Z3I78SIAXfBARgB4cGqqfZUYNNPuT4Ma
WM44GHCwytel1huyBhp0ZOutwNCQx5d4GuBNs4GqT5M1InyNcpTnJvfU1mD+BpGGVotuhaPfmfkx
alcw1sRgxaInoHQ9i2Whi/hWjV07p19WoVNxoZLbR4zZmGpGwx6fmOTXcvsoaLzUdACwya3n1h/W
1RWSzOALBu8pTMznfrZ2Br7NGEnNTpEXRtEtKiNNM6v9tFg5No71aYvBMUO6icxTkSbAQEKzvb9P
odLBCa/vGGOfsUOPW2fhsr8/SEsdbcQxPk/kkm3jZt6GdO72KVk0a3e2XtGA6wwzI5LJl3QssJ9J
nB4ilGdi1xo7GepOhYxvF4Yjdlxj2mEbveV5XIMswiRwZ6G3cbGXRgjo7I9MxtjsB/71EJJ6/V++
nFfsuluMyWUypd7HK1ju7w/i2vK7PzPWvt/9mWzK+jYj0MhaO5D3d35/MO4NyfVBWHRkfrlKy3vI
eob/sNm7JBn8MN3Iwja7geyWbDQsBmOJMHHqi/IgtWiG7fpZ1m4EdU7fEAuZr6OcKztGxT6k3EHw
JQZyduaDt3YEJ6+wEnx2ECmEWw2ltO+vPLP6jQWo9mVALCS7LX4Z8YxxxR5bImcPrXFIpWPNJf+W
/kouo5jX8hjFXoLxHqVguoMWXlJktaAkJ6bv36Xmm4zDkZQ1aQ92y67QNnf7iGwypz5MowOPgjsh
N0lgurvlS3yOKpv5F0FG8ZVBowGh1MYNaOMExeDCLJbRt4UcrnGX9MFQAfmgH9yrhaf/JI/0dlHP
kecFyXblFHV2cStuSuLrL3rP2Hc9bIxfNKpglVkWuRr7bNwkOb8rMktry7wro9mJrmGya8NpwlNl
fVXfhEpx+M7DU3zRXwTLtkKve+hu2A44EuiZV+7zRq0dgGipfJxXLY8dH8oL8JX2yuswwW3D+0x3
5JMcYGBMTD3s6p15OAPijLbFAJXURXKfYEhlXOJQEqqY6+1p2MzxI1pNeIvzT6/bY/MnyR2D0o+m
U7ora4d0O+aWHaNym6PbwfbBymM54meFTB3JR+a1J7ymGB4nPK7yHilNf1VIA3mUn5VXXLmSxhpi
ozGDb95eFPRaoVPdSIHYwbYTC09hoxz6Op/Na2Vu0TmuuaJomHIGQV5206Er2d1r8WU8Fy+Wl50T
GFcjGTwHq3kH/WhsEeUInEXQlcGGxgu8B5MVafhjyA4uNXMTH7PZER/n2s07Fz21+aQ8CG+wrPll
uGzVT/VnemIghC9nD26EGZQzgAaQ0UO72XfZkmUEyHuT/MmZtkCvStz8KCusFFv1Be8GXanQ7i9p
eRse6hd47x+M+5o3RkJA7LjYhgezog1nU1xlSM4cSnfQw1xQWubLDGLhMxqHDiai7oQfzcGLdyI6
qSdEIzFnwplQkWMKosHndRc1cpdfeCsYE2yZZCjPcNK9/mv9oZA4tD/qNwihz/jburDuzK2n3whW
r2zsPPnyHCA7G2x5dMXyUD22SE06R3qlr1Q71p6GH9M2jEQkJ26D3XCeC7a7zqgzDrJh4HzmpVdm
W5PrIfcrQHffdeuPSI7d7+GIUmA4omzSX9UHrICM2Yaj5TJbyl0MVcTdUfK+xcT4erBYKgcpJU4k
F4LOsVuo1VgzEBdtzd9i8ecXEdwJ/ZDurVXeWTtg5ZiYqvVvAg8z46oBr8rdhobNTv6cF6fc037i
1pPx4yawf4vXvCMJRLf43YUbHciRjf7gSrAcx7z9RLTjS1/lD/ZvxqwmRAW4tvz7WyZNydv8rD1A
qGdZHDehp+5GGhWopB3tOX5famf0S8JE7fFjSPxlVz0mHbJSmxRFzmXUukFwEsVd9RTswfsX3TZ7
FP4ggOb8joLHqeezVzxNkbuSsGOCzuzpoX8Jlh2CH3HtIbqW4Jv8HqUtNnaLeHI6aD1hCtuCGx3r
jrTPntDpDuiDBC/8pIkT4WEAow5Om2lLQmSRp1/4eF/yY/IF/8T6E167YK9hU2YBUX5M/DayZkco
96a3cnhO6mPKAPnG0HgSfH4M1EAk8rPwYAgfRCqyLfDL9qH5g/f6LThaNJbmx3S2h9ANX0aRNIUX
TacL2GwB/qZw9PNNJ71AtxTFSzudDfEXwh5xfCEEQ1bb3AtUnG9env3kyVbERoHW7TK9VXhD0X9S
ntyWWzB8yO3PKlHm04tdTDZ8hY9QZWetReheZev5Iz9DDS1bJMMEWTDlH+55xDTwfAFtUyoRotq5
WfAR0dnFBIk/EZfab7bjP/QufjB5/GKs/+KGvdk++hPSsbCf0FpcwuwtVY+YOnm7nbMcx50TvDV7
/H0xt74DAUg4HMBsTOEfguJo7qT5rqAB2PuoH+V8u4i+XAJ/fSwbGqMezr1h3PD2mCW3swsjViqP
KV4kROY2utrOXctN+5mWxkQVzjLmqu3FSCesKYf03dor++SqH+atelLOyzl4Nvdc0bktHYQ3o/Nq
lpiUiT6OWSDOjCFB0CEWc6MVJniq2gwstCcFW6yWhXyTkfJoewJVgmvmjU+lj87IR2qfgWfz4VsW
6AO7UzphlzrS5J8PTKX9F6b2nEHtG1S+GvmBvJ3WcTGhB0iaHbNh+4XOloi7haik60qFJ+5AdGqk
/OjxyGZDhAYGCjU3vdZkU0sePWy53ozJ01L6vXaUhu2gEmBy1AOHvy9XXphdMA6FID4FPGN2dWUh
el5/FE2kc4Rcmd2tbe3wJQNDfBYeSRiWQDpw69WZYaI8tJOfOL3ICRhmG1MSELkOC4FM4KYzYmnr
3VTfoHakXVvXCNkOVvpiAKSQkX7AaLDjP+prdbTec6IXLryK/TM4RIcJhzI7Dcd8rSuXt3SVqZnt
+WHamF/Ex7jiQ3adW5duJpjNX8FwmxNeRgyMm47sqI3skpHnFR/dRdgMl8UL4Uju+117Hg/Ke729
6Mjof5qP6cQEyTxX/IzFiw7qtsDn40a9m4zH3E3fRKRBT03piPgZDhwjGrEzEmnBjm8gT1pEhWxX
LWqFHVqUIX1RHhkXNPAOwNzDAKVfvBG/rHfxtUfUPHrNMy5qen1+hpn6Nh/YK/Eu4KBBCtjAboR5
l+0pu+HuXaALX+bX8bV55vjzj8X9ocJEbDcnbhx0251y1z6NTzRguGIrF2REh0soOxV740V6Xn6I
HAIXmxdHZtF7yoCxcjs+g7IX/ukfq0/VJwfk3pjlGnJFBPkBSJZtdO134U14Mr65cJqN9Cx2r4iQ
tBcJqA/yzs6hiNDFV3O5gbQDCDV8roPwF3yEqArqbttgh8FXXG6g2tYHQ/FRkqepjzX7gdgOsmaA
HyHYLT6SS6ci0/Tb3su2PYEyvSem11j3+mGjY+TOMd/QlvaVzzXamJCUT6+tz+U392mLmUruKy+g
yKJN+c3sfNOd+g4UnCMHz1RV9bl7Fr9yuP5vJlBCPy18JF+MDdv2iOwdAFw+srt9HK7NtZGPUuwM
V6XcWOkufY+hpWIEP9SPMGbgltS39A+/fK1445l/AJNYmDlWvK8f5cFhBtNiuOL7jZMsukK87027
PaMf56+WTBOkbXFVux2w4yJDgokSyE4+ZhDSp/QcvPKOepSzS+wU4XkoN0PhItWnbLJ+CRAKVleV
U6lgfzZNfDOqrynf9t914ZfjW8b4WnF7jO4+uwnpPO445jnK3IdxoTXKLHcdQ2CutBtlIduoafFd
3BO0RtzjFUjZUjL39wdjhbevjgHTbD4ChajkIbIYE/cQze/P7q/dH+5BypaossMw0cBlHaL1CgOa
0gWJ2yDpBDGa1uz2KZfxBq4BMuuzUZr+fpbDDmWWuv5JppLYAObpMFlijPFo/YuTpnTF9n/8brXC
pqvpI/tIbWsk2HBS4a1uiE2WC3aKsGIqVyipM/v1H5TNtdhUONQW0hHQdXvSwDsiKWe3DYpmD96T
2/79qVJR4gNgHh35UWe57dyufIVu8RPLNJQd8UiJ1rI8OnHorMG5DRg/h9krIi+yVCb+VT7JxVql
jD/45A7NVlF3g7E3K7v4AupjPlDxJJ3N3I5KgsiDd5jlDPWMhxJDeQKBzaaYPA4i6gKHsFNL3/BD
Vf3UHwfbcOSbflOOs0Qj7iCYPv1lGqOy4eU/xev8KHgde1GLdFX2+l71yhgweIic8Ni/y+8USMuB
3/6U0A20iTLf6rZ1mSO399X3/lh/UHUS/UHXOYKYijrIRDNtV4U9vNYYp97RKTxKH/qt+xJmN/zp
yGtWbPW93BijT0I3536u7UwjKtKWf4bv5JEitcqu2pfpahfke0gH0+iqnehhTl+FX+zYeEiZUz10
MF3ZJTntr4Dk9w1y6k/kSx8J+75340ITnEOHMPIEC3Utnu1Rd4L39qf8qEPkiw4QUlzv0oGDh5WD
eodvC+l90Ji1bPmluQE6YIAGT5luo/aAoo373wW7LANn9sNHhIUzu9jI53RXnT1jCLaLrXbp9uFx
RBJ5mgn4wYRm2MgRUdGK3yPawcQmFk09d8mWhCeythKWPNcqydDx+SZ+1HIlt/kt8KsAehRmYSxb
FTByJ5nt0Q8fuCpJki6+SHKlphpeIw7nyKEWvD+TM7GOxQ/Bk+EgI9vpuwUg1jFAvu+1frxXoGcy
ibb7TfdF2Ij6zU+tyaOZnWKLi7N1rC9kxMKti7yc79/ywlW41oxkjirBxgb39yv1s3KgjyIdJBaW
G+Y7kjtAgTHkHb2EHDs8AbZxFWE/4HhAOvVdbbPXJqDCZ08F7sFmXptxI3/GQSW56j48qF4I1dXF
Hg9+/YqMlixQLiNTtXlJHx1lg1GSxdY6ijs86tO2f07OEFmN13rP2Bz57rn8iG4MAhQirr8NR7kE
g2ckTvjcBVyZDufF8oYv5ooKZ/l1Hikt9diTvwE/VFRUAuhjh98DjmLOlvom75rt9MrZqDeWX50D
GkLvsmqnzxhN8yPVS79uArfxh1r5FoVAyhpcAvDfSVc255eKwIPQ5bRXpQs7Fzg7CkHUmqtZbAsT
kydd60+I5NVrT/uJG2fu0DATpMs6U7qttpRPQo2IejF/J9VRhKOG1pDa/Q+bP8pTfVPt1mYZ+L11
SuppVCiI/ukY0CNA7vsi/uJFHx6oI8XQGT+Wh2D4ROmDGgKgaQH3EFdr7aAzpRjCkdh/al85Bk1c
FvZCdzLxDdkLwtvqE3v1xZdpBzSdNhNxI9J2imzcjdjmCwj3fMbpg70W76DowmXTMxUVXayr05eE
MOfAWGntt7RO+7FeRR/mD10EyB03Lgxin/kY0gDihPcXugLCG8W39sVFEgG1sCfBqT+UxdW+2vmS
o2NJ/IyGxBvcJCJV3ys06KlbZuzVDsNje0Igb2Abfa1kcMcskrwvmhM7/TLqLl2u5HH8wNJNK0MP
HfpYs/aKW1Ew7KL2xB+SrdqPGQsvB2084hBbuH2HDg4w87el/5X5+BryD8aICCnzjUDbJ4z345Fc
Mtdw26/A9DHLqEelt/MXIgI2ydkgS723l9f8w7rO2ilPvbF3JcnJskuWPpETXrwSnsawf2g24Xhs
p7XNsg7uktMUcO+lORQ+BIIv30TNYch5LVn0KBxoOtAnICG4flheASvuhy0h327H6UTYe6Gt5Uyd
x9ltvtMLH5JQuQGWIg1jUZg7+/m8yaO9xahFt6HiPEM5uCAXzbc1iubn/IJgoj5W4wtdL+5EgfYY
WWwVPG45zZfhGSc6aAzLXvnsdqKNh+asP86PpWXrOPZZlR5aNgulre/xRblcTeuPu+Dv4DwSazU/
rysFCIEbZ56PnPDK/My8rHp7VlgyDaov7hoEsSUJyw0GfAIAYOM8k3f1aHyobm85UFrEH+JN1tw4
iBZfZJiBeyTBaI728JdNOqEkGRh2yTYCXwC7GMNm7aKPWAo/9+PNiSENC+CkI5rvrig6RAfkdqkd
qLODTXUGaa/BfkY9hBXOwKuxj8ptXjqN7BH2AvLerWeEdxtaWOYPt1pzdOJ5I2RvOvGkHIV2tcEi
NTEkSk27exqv8k/Hab7xcQNkl48eLXF6d4ngyrK/4vdHj39QVXGd2xb3Vz4oss1iH52Q11H7M6nu
+VjbxWdEihqTgLeWi/Ft/hiPfNJYsFG/J0APsHFIxyx5FrUDTgliYHaM1km+Mricyh0VKsdKwFMg
+6PhLVs+tQLQ142KO3Nd6BXqW947x1u9tbDrak8vHwg0qQ4KMT+eUUBN8KplV/cOAez15Jv5uedq
/I49ymOf/GJc/0Tq6dKTPntGs53RSbZe0zsiBJgdQRX8zqwsRLZz7o4onCY74out9gXbhOYnJzwY
jlG1DY3HFGhFx6VAVcltO103RkLgxKWDajQjkBxeAX8K2Mfyu+wCmgloE4HxR24bZMLH1MmBoxe+
dWL5tUdPfxlYtdhDyYfMImvM+U+6znO3da3Lsk9EgDn8FUlRyZZkWbLsP4Qjc858+h7U112nUKgG
Lg4cdS2J3HvtteYcc/iVmgtxzE3P6fJZvLIp0hTsOCX9FOcm2BZevI60E2+K8qZeg3NwVX/A7xvP
PWHetDZRWWPsXQUbC4AHvV9H+o5Pwb4Z7b4gwcHjHlXZYMsVfrGKnIqVeC24MUny45J4G36pvQDB
tAyH7Jauz4sa2PWRHIoe+O1q/hp5KSjnzu2rho3ohlSaIA+iJs8NC8nSjk44LRbbuHTWw0tz1XfZ
Z/IiuvpHhfuSMDW0RI+GfjdspTcQBH9WvQmg669Dm7FOvhXG77LYNB5Cn0+WX5XL8somiVVbvPDC
+t1y7za/1OI9AC5OcRDAyifhky092aHP35lP5V3CvfoHEAsi6Gxe23YAx4eD36Njk/Ae2v6OQXzO
l9SlsSrSsgQw+pc9c+b/MAwmblR7Mh4nsqo6Z7gObnDLuAMo8AY2PkBJG0wp2T4nJOIvZAW2VtjJ
RRw9Ln1g+piIpeTdeJD/WHVJgSILFjLlnqusveQ/hNf7q7x2AGRiKj5M5xaA2S/OCVZwvbRL+kDx
bmb4Mfyi3drFp+qF3Eq3/uaPhOnTtAeapSXm6WZV7fytSunmodWVObZ/mLfqWXXHPajwdY7ubF7h
o4Hkj5T5j22ZVA8sBVdKL22fcCjZpQfpqM2nCZU9PXJbcSjOX1ijamUjkzbEgAzYj7aUGb60D8xD
WHLuWbdAPIoDR7v+y/ri5sSs2L9xscg/cuvw+q0wv9/8Hcpjrv7r+EZsHjeUw8v385G+zof60lxZ
FGP6J/RvXiPKBFfequ/zl/U2N950TQI7+2Bf0tQjYJFw+majofz3D8oHEMNQ35vfVCdCaOfAT+Jt
+AJHJHrVziUNnUuCcxW1BpfbQX7F8JO+9ZvuN+Xcs0uPhMedxbtGnvo2nVfZId+rhosAkeMeZAoi
Z1tC0yn2t6VrPQWgLVfhZnRhQOVU4Job3+Q1Zt1VcYhcZUOW1Mnaj5vxZbhLnnnAs1pyWEJhvFQO
8Bao4oFRr3k36pUvU0i5VBch7rIvnN/9hTWyWdaNVfol1Xiu0bbh6+X4RM/ZRIjLaYyVj2qydOsK
IMNKBU920Dz0WowDXsXI4TAtti5NfQXO9bwmA03ubGSXAFQFF1hOZm6LdG1eum6V702gSznuefjR
tgFh3HLk42ybm87YAagvWVgTelF0G3YdJbK8SSWXAhH23be0q3ftxwBVdU1uj3wHjkWQxFIxd/jf
ORweOfVRmL7gapI+0Ndsiysnvj0DAVLLVsa1YiV6Sp+x2qciWHcsk8tRo3kX6bSy6AcbSG9cO8Kn
vxnu45/I0ytWwlN1F9p1993ecE8Ru5ieK8J/4PMScnIz9+IXjSutBzZKjrbkhS/jbahdrV3Tuih+
CE0x+avo5gMfAZ7eKjt9XmNykyMGADQ3ecPdElZXCFwdx/ACpitHWz60sN062ikfWmiLB/o+02Wa
D4preOalugfyKmIERTGOai+jGUOb5EVNPnqeUbQd7tFw0cAuTTZaPIJB5AOd9O9NQ5TDuX15WHdX
NoAD5hcEJpuSM9EiZxnZ4N0Sflrb+FNuDD38wM0CYuKYAG6ikzI/SanTcFnYpMBU5pXsubJZoxIM
OQanuFowsPH3sEE7yHE22G9FeG85yk+bjuJ3uZLs4I45BnrWTGeaAIN6FUGEQX3/IoGU8qk0iBfh
2MkRbzrigQWPzg1zMr8HAnK4JbihppVBRM0TqzaKeqYZwc+0Rku4ZrZ4qp4RZJJH7Mrrcpdx81Aq
s5EET+RLrovP7qZ9tYe4XxGeFHwSaAQViOU3+SumVfbXvpvjslEx69O9ZtfsQc4hDv1TXuEivTa7
we458E8f6h8xSgw75miZjYZgVzeaueZO67fJiy+cwOZ01TLjnP1dLZ7m+ZlHDLvdePcXk/CKgaTE
20bnv/MEf2cm5F/bmoqRYMWQDs522tvSDFZrFS171lX6QpqbmxvJ8hhagqYEBkWaoWB6c3NHTlbN
DN1sxkQkiXZeHnjyUkcwE0XxTJ4kduMXlaIcbxgzurvS75iaQiuDd94ICOJBUzjmJ8Wx/6wTU4TT
cDvsKAiYF3Lwc3pugO/8PaO3Jjislrl11jQvAsu/qS9kpUwmBcwq/gbIsmxZDr66T2LEgnpF0F3C
NDg9MuAYLJrSTD83HFzA9nAvPsfrmsPXU/CBOh1QHnhY5Mgb3j0q4ORM+Cx4G/6CmczQMxZz+p+g
KrI125nbPYXHWHtqcGugWqUGBfJiBx5L9jNPl8o4vlMtZ2QNA4yZiw01mvVpXDPiq2/JT6C7XOrZ
IbEt13ynE2CQV8zRizZTdibj5pnxafsKcsnEhGt5/StneAaK1nuNr4+GSfxWJc/c0kPBM3CF3+Gb
wC4IR5qzbEg93PRd9oHdm+2bHS7THRbX/oJB9Tc7k283bo3vQl9VbhKuJxkozgFVtu5pd5zJCA/Z
YbmTkjWz/nHCSOu2tZNPay7aZa3mzafsfXWqes00mXkZEmZp1X6zgSo2nrhrYbqwrSjTIPAnjnhD
kXoUWI5kJlMztU01YPx1Y8IfFCi8DtSEmetaWIVXTN2XxMR556ICNPNN+JECuzyV16LYGMKG4QIT
BymmZwfNbSvFp2m4WbELHxm1ECQIeF2GtO6+Evo8nk57x2EsyLWuus3T9JRviSDb0DriWqCyA8t1
pS87Rc4i3b0YJ9Ah2lHesT2qN5g86+YNbkJJHhW4uquMoBvwf36IaBontKXgVFGLXYLbfJGUVad8
ROa65Q9kDMEoa2PSJ4ci3NrxAncslkmVoW+DcD1jpEaQEn7oz7rb7Eiw6WK7vkeIDeIrWQyqG32O
qU3UA/8pmwnB73RiYM7AaACgbji0LCk3VIa+6oHhKUgi23cZY907xpRX6SRss2P1mr6wqQPnwFrk
gAD9YWAUcx4Fo7Bl4AA0ZZNcRPUY74aj3oLLstNf/018mzj7Unhvq/fcI/jFmV26Osonze72g/5/
uSPrCG27vK8/cpeUw217jS48HdXxJbL+ePRwi4mTlhvPO3wKjuNT7qHLZ54SLxM6PI5cNNR26Wv9
yq05vnKRseDJ1Vq7KHeThfs4ditpa7XAGw598S7SwrjpNGOIiRldZJ/pyEzWNlrw1avyN1f2hEWY
9ISYlbFF89pT7mSbZtrgNEkhQCXryXc1lheSUpN1kexifEzlk4Tlx9h2JVpNtyOzY2SWgZ/HJSta
T7j6Vyi+mT+MsmcS/wJFOnkj84Se4r4XnqUnNpZ62jH64tUzHvM4YhlArySgrDklvde/0SX7GnM7
/2UgfObhuWKWN2HXhHgMWers6K3Z17+1yCXClr4yDqQFqyvzxRSXZ6f0j8kSra1qxQgQnS0gGuGV
d4fnuGTDUoa9yfvOMZ70IzIhW9ybL0t2BHifH9TK0FyZd9sGg0LcL/Fe3/ef03cicQ+u4j/mHNv2
uR5XbQWM2xuGG8kMkuKSSgH0Jz8H9x5XNZ1d48nw0IZfRGpblUGnN3eO0jmUGxkzu5bT7Gr6IkJI
YSro1TiVmOgwPHG7HfRfHlz+MvdlYIfn8krsIVaYLauDCI8FVN/BKpCfbrDoSC63QeVUCjWweiJN
9WVi3vxNdldrI4u4pr9EKhC7xmPKb/z/+jXPnZ7VU/MmbpQrI0XBKS7Cu/4yvgfxRtrKmtfa8jeu
/egHOzgBLivtKgRbnFkes8WrMXksGc2l3oX4a9+CC4uCLi5CNA2YWbccUp7Np2HDnKHUbQuOk2QD
SjlJ3vCdnFqGb8KpE1dc8eVVeVcZ8kSXVHXKq/mF/VKj+bPvXhmezNBEQYLAY19NrzxGe67P4pe6
T474zuTaRuxNhYceZbzNH7WnBMuotaHRQF/0wpBZA0Xvon6T77KTXUjKpAV6EWk22+aRkU85Odnh
85NjdUKHYTN60OjbX2NYtdeKppCNLPnI3xhdVBa8S3ydL2gDADR1rOBkcHdbnNN4K6svi9+xDn8p
LyiZuF5A7LDToV1gNnrJfIexMoNbdFNu+jtd9HV4bvZLhTyy8SIEWCEhudKw3LfP2VF/FoiQY/pV
cmPto3X9Up6trXZKnOo0euoXtFuStJCF7OWNdjItt71Hb9y64Q6U2Tl9HhymiwijxchF90JbnrLz
7EjbnMQSW14LSDqMDTo82iw05l8UFo9yeRLdW/vRP+s8W8a3P0vLFoL2gSnl7IR7AQAPrzPH9XCV
X9VN+qIH7kH7qxD5077e4A2IKtJ+Vz/0YsLAhfrWaSvkHQjduHwR3tB1YIho7OazIm/1IyVmUr1a
OwL3WD7ZeqoD12W5S68FmS6f+hdf60CC/rJEcKFI7zFyGir7t/qJlF8qtoiKyKnk09C6MZOaCf8i
ejp82CueoRp4CifbyqbtDEiFS0R8rc/oPgVGbpyowenEn1TvpfLaUyTNriR7sGktYoO/qwOPhFjW
JMQKvsVtuMAO4HHIIabSN/fqnnBdoKGv2StuCRov+aroVgKdbYSYl/ZJ2CWv3RYVlf6Y8nNqfJEP
4eQMWyr1kqWPP5EdkwNiuDHfGGGDrcifpHf6ur8jVdUhuOWHRSIWODCq/GlrHavPcMutNdNPvaMJ
YW4DAq5bpQeB7R75nFtaRx9FLHq4W30HfoV7AA076/Z4r5ju0p3aBTcUHcJBP9MVaGnAf7DTvSbJ
zjwjLDsjcz2379Wb6NTU0em6/GTFBhqDAUbh8lGO7CDsNPoO1ZBaIUOjEW5TaErVUwDT90yVbZyk
ieQd4tZXXX2eXpuLdhr2tZcm24iEcyrbW+2xwBw7dS3srdc02OrPIgISdmbaH/O3gK/FQRSzj8H6
IF5bo3mkzULVO4VQWrzJsxxWgnttOOONWXd9i28W9BBEvXT8V9YVFItJ+eUGTre7p/5THjoGdS0d
Y75qYVNaMVKd/iLLtu7xKweGljcy8FIOTW51qp9jag6ONZWN0bIgBJUB0U/7yUk16r342frwLzWl
Nr70etuSzCZuII9QT/rDPi+fY3Gjf+vfCfR4XipexINhAGraMEaP7pypujvWwHFydQZX4tGg2M3s
5DTgMtoUl3iTPyvcmARcfwondjpSo7PgvULDonBxqZynhg3Yo3bYWPlLlJ4HZUP4Q8WolcL0t2L+
90YNATmEMqOgjeVU9FauwfeYuLJPm8Pm9mGlTk03KzYDobGSPSZeB6AWcBdHPRVexKqWUMtuuMrq
gu4yc1eaV8yasK4iiHoidMiz0w8eC/oeOaUTS0vv6vrOeM8kt/SGrygnfJ4ugL7XdJAky4FayRkl
LAvyDEda4zm7GZs1Ng2wY5dp0/4Sg7eHJ1H0y2xBe23eEiSqwSYsDhhu4JiGKnyTDRBX3FnIqFj5
AOoTGExLrgtt6Xvahfg07GheSlhON/QtA7sBO8ZeVSGUiWmaD7exPRpbErNQ9WDbJsCDfZqx9JoI
FvIuhuklmB1l3BH7B4NU7tZUJPzBWXqXfCSj5UqARR4T31Y45D7zID61tby8/JXsJkdw9Jmw78dz
W7xES37RU0YAaoGQHQKAMws3YdgO/SmfIDTZGTPIgsEEOZ5PSvo16TsC58r4Npm0a/INZQl1GbUQ
RYLK20szhJKdslt2zWjNWsnbMcdo9Q4WmF1EdZMt4xzqHZ0EN5qHd/XFOiFP6qD6t3bLwLrYCMKK
wigv11LxGajbZjxohNsnNxbmSN/2V/2rPz0G+90y7f835398CgcTV2IGrfTfN0IzWLojNXo4fgHX
NhyerPYHDyPr9vG1iSSntdEaJ1IBSGIyRZdkQlRwDXdCKdCU00mn30XB0NFK4SOjRFFPKCRpaPUB
zgZnxceXHt+UoWM7TUtr+/E1ac75NrS67j+/ZtUADarK8rC20TKI5cYVx+hHGhat/eNr9fKNKkFq
//hnarAePD76943Hz/3nV0y1WxCR5Hs52EaZPT4eNjUVVrzlw8ePgoTlYBLLyQ6mTn0M+u1YchpX
J4Qqnb9R+GMlPTK9emgK0upaj4Q5W47bFuafPjl67kbXpJue6mA6j37TYvLjXSvIXT7qeXRM0/DT
UrIXRRU+ZbFv12qqkpHAeCNKpm0kxG7N/dr5xzEfFS8sQOaU6d0nOQnHUDquU/R0SdCP3tw2wTqL
Cw55dBAsIH1aiix2UmLRMQSJI41pcEzu0ImmSkzWeXLP+mLY9hH1KY4Ttj6dfVPvIgZXTTduMp3J
djR8FmIh71VfR3cdbCZTdXlXtnHOa6SJ/bqRTDzGLa3R4ZS1srS3NKYPOCZ+TJFZvKmsS9zbE5Aq
s54+cIU0ZF9ScHTglKAUegrxeE6WRowsI/SdGmqLhoQCd+qQNTYDG2HS0GwexHGbFuG9j2WiGthi
MJL4jAc6qyxxUYKoiWLQminnCA07MJLvCuGlBchcixB5zWqMmK7vnwIdAoOInFnHhg6ucT3PzMvL
cBBteTZ+4kz7BDGVOGmk+dA+cWwbKBNGE+0LxLZtjJpCNRjt9YokOZLgsuAJYolFVxhyTqxHAMHc
zpU35T/mmMcuCXvRGL2Q4tA2qMVqghYZhgVk5MyDo1XLry+myyi8RXWfv/gFTCLQ4GdQCVA3FW06
GGGRe3lGVrDYpNmu0b7GaaPlwo50CRaJAnIcL7nbgJtcSRHxt1HW3Qk3Lbdl9ifGKB/wvHNoGtOB
DFJtZzEL6DE9RBI9hxon8nNMTEnXLmtNmn9GFW4L6TkugSUMhYloYW45kSfGB0SJ1pN9/csK56dJ
TmlKmRLKYxE6Z4S8NuEZBSq9TRlWJFgMIKZp4W/wDFP0cqttDYUgxn4kJXqaUXNDgRIyZoqKXtwq
rkSXCCf6kAB1ZBlxZMJiFpvpH/jRel+aZFfP9ETMiCz3OOf+8IdQRKehMuRJqV2ND5bA8k/Ngp8Y
V7mXp+xtCdz6lcwl2y7RIpXQH2Zz2hmzwl0SUw2Qjwf7nr2gpINWtQyIalUXMJDqLAZy+qkBpXcJ
CrsbEUFTRBtzZCwvYsKRoBdy+spEZVIkiKcgZmuLFevSqSCflTLRnJqlLC4zDRQTSv6BYL4YDFBP
MwLMt1OVQE4lsMPr/G8Qku4gJazcqqyQD1ZRkUekouuwz3YdJU3sB6TMzUViV4huC1lFZwjCfWxT
0ZttX2NDLfq0wFSr73VegL6ie5jhxscPTBc8gFK6MWUk/nMdH7qIQiVrqPryMjkPwWfUjDtJRfcl
IjJgiQ3IkTTtSWUMESUDsE3y5JIouIcFI+XCSKVVISfepDSdHYFF9+ROzdcNaBl6YAz/+5zmfz2r
EQfg5K2eSXRMTmPJaKplhjgmE+Lnjis4XFyoAk2sgsFnZAlOlkzi2VCz9ljIHGGS8Vs0xPdx5L0u
NFJMhClxkWV/NQVn+50fAqYgAfBoqrQcBfWW6xJ79UMCNDFwiUXEtlmOBlerX8ZMUN8T2o2ywqzS
oBcchP2atOTdQBEhAwNYGY3ZkmcZfQC5iF1MdHsA1AaqyJmpdc+AdAywJfioRMhePVtSuyLuljRS
4s9dEkTQUEkKLO+qqNc5QesytGJZh28Eup1jT60s2Lgc8Ts9Q2MsDEqGiFS2ucZ+Y4THXArkZ1Hu
7rXcXQvYWUUHt7IdSWGUDfoTIbkEz1nJAVRjaD9rmIDFhGY7pzljKEsel/VNFvwXwQ+YU1RCskOL
iIN5H2rUFzGxpoZ18FkiC/MuJrQp/QxEpY5DQYqndoP5niTK9GqNi11B7z5aM/S3okE5POhfqZ79
Tq1ueaSv9TA76MGTe6IbspP4SEtkOQsd7G8SbGak5pZUkGGhcl7qBlpacqB7c9Cdo7IJoZpYN5XY
ejrN9Cm4zVDKNaSMq+bsBFzlKP3sJsDfw8R5yGN9m5rrPkBvmIsNhItouIndywTCsClelj9x5xsh
F1WoC54y+SvImRrXSXqLLCVchyAudnLEjKYm24ExDhoPoN9oC1tuxbSY2rXVUUznDD56uMlIoEUb
mJBgz2Hgr/teO0IzQNysqYVrEVbRSSFZHE0KmiCbNjljnsFsPEOVZ3h1M8KGeQA5kwGdiLKUHqMx
aessaTCI8CAjJ5wudqQM2zLpDuzeDYTMpU1NwgeCCN5TS2wzbAloV4RSWuk1zeVyBjkmTPS+ZF9k
CNFqb6lI0yAjzbUVZuiMqCeKoWlRLmHIL/sYN3W587UgdQvs+QRPYO2LySxelZpPCKUP2sLnFAYH
IGKCxhEG4cmAZCEw6RoqU52sjfqsSKXghprIkBAAvB2rdD0anbNfzw67Mhg8hYY14UBMmWEKaLFR
jlRT368qvSm9AILBytC152mkZ1zsrAnMTd4x348MFRxFwXtTY5RJhKLBLa3Fm4hBuzSm68hHIA8U
800y6S4LXN9uS0OtiCfy6yLhaqWN6fhmxpATSmnVqtlFzuObUEGBHVmQg64Z6MNzGBFz2ekCTC95
E+NbYjPJauOtSTT5lqnPk0KgCgy5jdDRwJzEBMdWC1i2ZuhamrD2TG24T5357afZBUzETN523+yH
ACov8wBZj4a9JgcozS0O9X1GF6q2zIOVZ5+a7y+4eKb4RXwayS3YEZx5nbgCuVgpa6juyqHxcLbS
emXSGINyszNqL3RcM94b5k+Zrt6hWHmWgIgtNnwOvhE9LEVMU9Ro0o+SaLeCuEJnLEV3HOAsEY/h
9JxfHK0nPKCUVC9PkC6EzctsGFuoFY4UIWqQpcozK7B/GUZ7RwlwpDcDJOO2ddNopIkl5M8l6BW9
njGMMTwoM3ltCZJw7Pj7nVYLalhakJOE8H0azXCjkyU7OxOe9jP5xZtgopuUydbsVQaZlTX6H7Fh
sq2KKVjhJt760QytYjhVaRF5uRJ6YUT3SgpR8RPyhg0p6jArLkcgoU5duKFSA9xAjaznYJCmrdHR
fanjwiHyw1qLJUP6NIxhkzzp5CPYesB4VdMxMorSnza036bY8mPBCRn0tKe+4wUrr342m9vqQEi8
epllHd8tEaMZlrSZ4sSbb2EcqWsc4DPZmDuyR2lM+Fy1JC8fhlBjmAIySTLQCkFCITKBLv3YyBXn
nFMZZBhuJ6ykjQYYAKK2WWaEdswGuqvhabTYJQZmP02lS7Y1oYYcupuiKPE2TbMTQoRRBvtVIaiv
JN5qQGKKKwq1m+P2XbhLxnYyqr06qsFLGROUI5NdVyNVNBVVX6tV+2FY5XDILGs/WRxXLK30+vEj
157kEgIVVmFXMEhiyieijCPjLZS0S5tCNu74W3mZYtSEmZ9QQCavU2B+kQqibZRJsdZN3r5A3w0O
mcpSlsOT0hIBrhwvqEaflCSJbaiV70AHfWq65p7JEXMNsXiO/EpDBDwSHEQQGDEy0L1bXgVIqBxK
UixNykUkWK6M+mNQ0tuTvCowxbVJzLzVUjlV+XwYtPDHGDJSD4IvP6Gz4yeT5lKMrfO2nKDgSc9Z
CN9KgCqurCFLIDkuaap1nHpZ/K3qLFpMVNqoaLxyUfbGVbe1jEqwQcJDcsYtO/c0MQJqzwaHSKVN
0PsyzIpmBOUqbiTX0qp9JWZu0Zjvhcw+PKSCl0j0jqDOoxRqaL5Nk3CqsRa8igzNhqh5z8a4sUNl
QDc5JIanIcxP9novc4SW+72usH+0IYg4I8/4aEI7JwYK4JYIfZpGBE0UIdWoI4BW/bdIMAjxcznP
9NxWeKAHLGWhNAWurmEOHfoImeIUxGsfeDAi8uQC3SyC2MWslneDkEEtcfsU+JBENrzNKZp+PmFL
EceOLbyek2RU9LuadSJOOwHdxAjBlrZkT3me0z4lwsFl04IzMGy5k62XpjzU6TqcuqXjhlaQmweN
U5lB+yWzrwDT79eMlaewPdNTuAoE8ZEAKGwUnzdQkGp6IGP3kXR5QsyP6VLNC3bTigd/Ylorahkq
SNqNE2JpTT/rnIZ2knYeRAZi8XSLg25DZjutg1BK11lAcJbGzS5DWxreNElQbVKmkNVai1+2uWHu
HvfyEt9xVHOyi7Vi3lSp2qGI1cIlyevc9xIn75pixldiWqGV+azo9F4DIXgiUopiWeLipC5FkNM8
cZ1njhlYzHetL7PuarpR8V4S+hN0yyeeOOy1hgObMDR42PsKGD4pRUqSeKCVM6eDNwqKHZWgQY7f
iHq8V1qkJROvr7i87z56UgWskOxb6ZuoA/EKBciZ7eJTzCAephNUpqwSvLTVmPWJzF1GoFGAYLYq
IW22ltTp07j0+Rq4aHX4BdN4V09tsrfMhqvDVBnr1AEuHyStJseKYFIYWs+4bQfF2IbxS5EiYwjC
9puQhD+lpjlQtRx6LObqo0pulIG3Px94dUuaM+ugQ7BDUFfgCQWHCxhJeLmnsd6wC2CArhV0uugR
9UofnsKCIB9LG5ZWBh5vGVFcJPudS4gSgtVZzrddjb6uU+ec07ZqDwpqcvigptehcSFEfaUVIOzr
vv6bWHo1ixj0rIMeGk+1jogR9dFgab6j+v7w3CThpu/np1mUk31uovsb53JvdW3jlLWPdtCPXC32
z0mN+JpYpb2yjHc0gKgrNWtuemowghMdfXibA6i8AEFuvaog5uobQPg+SiDez3CjCjOqmJGRe65l
eyXvMEq1aKenies6E9aKhq9huikpnFogNcC4SpRVDdtBwFU/zIUI8o30ck7Bb0gzSrGWv+fqEsqR
5C6rPiwjyhIq4+hZhjKJeYC0C4QdpYzCsJyqTZPAsZEE/yLWOERm5sI8sVRK31JdWfdLyhreCkGJ
9pSFZzomM2KLwctF+Y+F8iecKyjqOac7ohEl7oAMFj3Z9nWrMF6TU1vLzcLVI4sDrWm9QjHiJtS5
UA2GhQNn+KPMYoM5y/ieowhNCML3DiLdWtaHdxxULW9iXR/gOwkkJkGwKPNxLVQxcw6hDc+T/mUG
L1gcSnpSUN86yzUG+UNsGaYMy/RouhsDJ5dUbz4IwiUAkKhF9e4XeEuxYO3EFp1H2oWfrUhTKIYZ
EBexE8kDZRWJKG5TVXduORpMPlg9RVTfa6UbVpKC8FTUcxmZu/il6MNlrplptDqk0wIpQAOJ2oJ4
lQ7JTwgJ+TQj1ZcLRmXFco7VOMJJ1HDlEBwEjBPmQAtkTKWDP0fmRasZiAwMryaaX4ESSc9GQa45
XDan6ZFqJuWYX2ZF/DJLKfzibPOjEZGWSfprbml0NZXmh/3tPdPpvWhtQJV1LKqu3tDO1MZgXAdV
9K6KKrqsbTewoUYqZt6mo63G0nDIULhMOb59cn8iYICeFlDEGLAaamVYs3UxmlCLnTGkEKGk/suX
ycSVUYoXPtXJ5Nc+ruselnEqrUlTWzQt0mfqW9d8jvGvpI/FiuGTPz5HY/puSs3gzfBVD9UIc4wA
T8nRI7FAkFN99oMKi4m7vIC/6E5A9faWRZhlTN1SzHW+7iX/iYUuJuLTUlcBcXOIoaTX0qo4G2aj
gNQTU5zW3dm8onMytiBvTetikgzg+rOP6r9qrmaeO/pEVNpYVNhSC+Witqx/uaTWThqQ0SSIgodG
lXz0kvNDmrHP0eMZWfvyUayhjvT6OqvVXV3k+sZAeaCkRuf5AkWoiZNT8XNWoUzEj0CVJEYFPnmO
en3IimK26pZISxDyQWkneWxtFGqLXVCo31EmWMcoLk+ziKlzkJVxDTIVSqeJ4yXLKeRV3dVjbe2D
lSNfkZmllcP1/RoQnmQs/IS3ZxXaXhCzRsPUwX9TcvJ6ZwWRfs88I4w/67IwTibtaE4N00rvjZuF
+C7D6ofnRZ1crRT+crXzBt3UObkJR6OrfwIab25Ro5UYSmX2LJQYUNQDu/Ipu5eufSFmxTowIMwO
YWBsBn/h9Y7g9AxmpBqJtJg2KA4MAUWxL6BBmGRWDIn+VTDXMlLWETRW170HgXCLC0MjSpRTcljm
d3mas42sJXvfb0R7GrAfKt0ismxbMn3x8QsDC2kBUWyjNKdaMEExBBl9jiDU1s1HBzmtbiamSfOA
qUOv4RU0XcNmJYC/k/DyiPncOFqUM9ufaUeM7HB2LFnpJpZFw61kXlVhFL/1bkkiyzQy0dFYmXH5
EesjMUTCs1zrB/ba08A7eyuJhB9FJbVDCH+7uOEezBZae34fORVv/BqOjICaIT8Q5PEdxEjfs4HF
v8WWxUZC1JTesz/r1XcakBsRSSby4mIh7/zvH4ZTfR7axVCladlutLQiPj5+PKgMc2JQvRwi+mFy
OPgTqfn4oeWff59mlQ4T4fH5fz58/Pr/+v1/vz73NX/Xv88Nkwnj4EnC8Mf/MsQjATX7Aeh+fPT4
5wHlrhcA+L9PHx89vvb47r8f/h9f+x+fPn7OhzZT9t8SaEMizXT3wfb2k5JnMy1P8T8fPr76+HxW
Rr4lZNA+ZIsYlOUvefzD1YXj9t/nwuz/v89JZ6F32DjR3chmiKuzYFvA2GRbpZW5I+545lkK7Vb1
s1VaQhj1R4ICHyzbrAdVF4qhtpthcTuWSUnz+LSt5v/7jWT5EUOH7MpFtfn3C48fe3wq0BTy9CHc
P74Uaaq6I4waJ1snJsTUKnB7Hj/3+M7jnyKrGd1y6HyJIwXjNgxSPl3+jMe3W1nTtoX8PamyhmDY
6nG36mgFIihiewoHKFsLrcioGOb7KXtxVTL9VeP20sYMaPp6qm29IDzs8Y88tggiwqKe0TfOKESg
zhhF+zMKaC1yU6P7GUtAJNnA1ZqJWdg0jAuJ7EiAjW2iheIUL6Co/HGBL58+vpZlA9LtzgAHWoOr
LaQee8PjO32QS7Prk2GYDnTl//1eStAu73un73zgaGSDL4/weOwyEBbyiNCTwgrm9N//7z//l8fD
/udnHt8aWyYp0pDjCv2vPyr5r7/s8dOPb/y3x/7/fvvfI5Rm3HhW12z//ex/+38WJJpESb1PJQpg
mFksf2YGSIEASicMrMugIlyUJXx2xtQeElrP4KSgZ/QmKTmZENG6/CTcltTsymcqUIRbSO/5lpi8
+iD8H/bOY8lxLMu2v9LW40YZtBj0hISgJt2dDBcTmAsGtNb4+rfAzHpZVT0o63mbVbJcRHjQSeDe
c8/Ze+1uYKqUMMcnRaIPeyduUxIc0a1UBSgvECukgQmffS3+1tUw2/UVg/g6pdSvqVw4cWqcsiEV
CLpOT4yZpexz8rRyZYQAA4OotxrPZ/Yh6LQCFviem1hXCrDilAwsaVYlIp0VyYltE98ug77CrMSw
vs9rhJ8mZxF1BGrQwPDIs3sfEHxdl2igqAXsLpkuHS06G7s86iK9uLY6A4SKKFyUPmBd6JLZFN3M
u1v8imRFBdtqlF5kIz9T3jbrMRURIkTxJmUL3vQE2kBLhcEjcS4TydgG5oifq+guqVSwmUV+dxol
BksdE0xJYUzXLWrwlFzVvhgnmzSPEeMaWmJtLon4wSBJWJV2hPsxIZQ0S6G+FMwW/fgc+nO6zmYL
CY3U/mhBQtBjXBm2bEn7Ihw65KfEyBN9vgtMDCCiYb0myCpb5iDEa0F6DToUPQQMEWH92RHA49Z5
8yUabpKmLYNGjYl+klwInEYTrZVoqEP8uv4Dcxz5e1X7MDTlU046zLMNzTR1kjaajnY8LBAGFOc+
QW5opNUrLoOMzDs4J3UbBKvKpE8qJaRZxlIzA+RgfRDUYtxWBmeHgBksCe/13hiEE3OCum+vlUhd
LHEybXMYJgCj1wyDT0MiHQbF1NCPdbHTmsVRaAlEGzT/LMjqV14tfVuejsAlTHNEJiUx7kAG5hhj
Ej//baTRPvUHjONBJRzDnB4a2xlMISLKXT2VTwGUEUXsoeo2tAMqJDBwkeV1nkhvYqvc9YRYtQBz
BX/1SDuAGyacL5mgv/R6PV7oPcpgkJ1EQwGma4a1MeDRVDRDdoIqTrimkmQrmZyCckvYG/5Lovba
U5vKvzUZF3+U3kgMQEGm5+h21fe+EcGltPNruBEC4trEWY43arLoevX2m2HgcvAbBMck1erSFpj4
lC51yphVTcmkmeEKNauSM9JGAtvkhmgzxpKdIjG+g74OfxW0t3zfKm2ist1qANzm09d1/czfiUlE
Ilx2kxcif8UrJJD9RKuz0G5S0R7SzEIDR2iqrWYDtjpV2/RKaG7a0j82IUEnqpqzjhTkYYwYzDFh
jU3/XqX1h1jyDLISEWzmP5WFdGnCkaMfr3cvOL1GKah004+U6AJRBvgE5IYWnhBKqGnQYSUk99mx
5r+FEaLqORdh6oD6X0NVXrehfyxmnV4v9wf0COGb4xqKCnGbQ0FeBd1eRWE3YOxpapBKLOeuMkDj
K4UsQFObVV+ZTtuggZBoKzrwPRV9m0RrD/FL0rjGrA4vWVujMowRyvDaImBuQ+FETQ/AT0J0O+X7
1oiCi9GxJweMhVQ1CtxRkT5MEhFRw+ToL+XkNqlR5zXJEhcTGtqpD/3vlhZaR1zkibCGYT92PK+q
iy9RW4IPJOnBZWrC3T32PbKYaWX1dKbg2BsO8F9Xm0Fxl0Y7XLtiYGw5XKumEdGWhndZIbu3olng
thqa31GSJWp4fihTYjQuxESj2bGsdb0A0pushXcSy47Qn3mKsi03RODVHa0PdWwqL4dRyRgfJSz5
j/s8GFrQeahJEXJ4swCceIgxVUADyhKUxnqjZVtZASykCeEZsuiARmshITC9c30g69uWpPZqRhfG
sOpG8hqmpv5paJp5LZv0PqaSWFVfDNQd4UnfMaRUGm35zxiDJBxqEo7LXvwliFXDqw5PX9AgZVbt
tBc1E2NbZ7h93NHCLxQaPIqxYEBzzBbV+DK2MnpwNaJbLNizXM77FnFNqgXZcRGZceUaRR8dknLO
nDrLDvRJCSN+CNAjiNkxhOepMmqva9H/D+Oc7KaaN9qaG3DlEXCasvdpI4zvRoIGJB3Hc0LffjeU
DFZIlAGaQbSeoADqF0cyERC8wst/T3WG6aIeH7tZQB89YbXQZSxMYq2sAw0p/NRPh66O013lTkP2
RG4Va2pufYINppnfYvHV61+JKUZoZsoXnaFWPkdQRHV25kwwfvTlVtVlRjhJdqgHbiB6dlR78/jl
i9VpEKcSaA6/fYzjXRKxZJsZFuQqvJLMpUlIdcmfRJeTVQgRoIDy4wB668DtGDNjg1q+9vjGTM6s
WxnqtWjagBxz7S1KIRvGRO/suoVgMywP0pBgpgjyWyiE4S7Mams3qeNbKACqaHJl2klUe8hLeKgF
LXC0DDlBjA6K1OVc2lYWiUtL95DAQm9c4npEg8NBxTnSbArJI1WWLy0P8v//6PHpH09x+QtNFDGY
cx5f6FuZcm5cnrk5SFchSYH8GINom3jL0UW+ZmO78MVzj/JxpuE0Je3OlE0+ZJBO+IyeK7ZkCQBI
asvLYSJm9bsSoP2XLHSej5L+8aCaXAry8vD4FCw7HXQObLba1t0u8T8CtQOx/XhSStMMxAtOzVO4
XOGJyn7Qxsm80pecQm05RFQy6JJieXh89C9fIwuPfVPHYFTLMc3JR7SRUFLSBkqH+jIheKLrONDl
y3v510Oz1KhdpAVrkYnzWq0Ydm6khcz6QKQGScCZJRe9sWlhJSwPsaEhZXp8Hi1Q1rmiG2OlykYX
+gRdvdGXKF4gs2b1c9+a0lY34BmZy8OcIuQV2ipdD+R4QaoCFrvrSlxndaEdQ6NggdBleTd1hbJ7
fFSLgrwrB72gmUErNlgYsRW0cGoxjSMHnz2ew+MjnaOuratIuMLoQDa3tGsbU9qhY+9D3d9qFTQT
OUH0GxCyLdOuVKdtqDwzFil2uWRWXhibQNma93mgzuOsl60ZG1S8hYVo+4GAZcdolF0pS8quUSDe
d+yhq1ZHfWDILJULOhnWpWWA6194YqkPTaFEUFoyrZsalZyMnrMMc8xL6fuRJxEtSoubI69D1ujv
YTnHPB665SNp8BHTzwqNob9jcg2CCwnSpCHy4MjnvYR9SWBDg+pVWghx4wiFMw/0V7dFO0veyHx0
Ny8Pj9f/8alCSzHNaObwcgcA9Jb3gMrtzwdrhKFiohVYzxZRbUbKgUgOFUSlg1d0KF4qCl5rAQn/
dQE+Pp1iPOXFNPt215gvijK8lyWeun5etJLxHDduKI5fCvZ41n1jO4zl/r8ytW9CtRXGkwyMcLa2
NHeAbwbsvPSsgU8mHiEUiWPgDhM/5p+QA0RMm9BBXg3P0bGu1ZdwLfaMpkREqii1l1oQ5nJMQbzG
0WQcwtv8Dl7sZzwzsfBv4TVD6+EZE4TTdfYbiOJyU44ebU8miCW+JEYBJOyqBNRQuDMsp8fqtm/5
AhwDQeKyqM8v8KTrAdCr24keVMew34jP87n9Lvh0QjZI4JlD4FLFDPBd5vaViBW12zf+KZ1ZHPKv
eiU+Y0ZjSJjhBkd4ox+iL4lTDPZUi780I2fAbyzs8U61sUPlXI8ejhBZJTjgGzEMsJoS0OhVen8C
YOVEF0Im9RU2Y4QWV4FOqeBiO48X0JR5mL6Di3xAnQa4wMEfC5EgZfT6U7KdkXD3ov9oJ/lF+FB2
/gv9eGq9BjuWAnt35YcHagaWFfk9fp3O/s+IN/x1gIHdesFBirYqBv5uPbBo6xwkXbUi8HkNrn84
AJ+dSw7dq+KN6wAH/Mx0gqnRId3HXzguS4JFHEl1CdZQ4Sil6C0w9gJ46IQVMYoGChQ6asSkXKjE
WDeQxFtPB9QW3vgVVCvt+W61bjshlT9M+LzNis1wo1Yby3gRUu8fcO2XP1jn/5F32aWI8rb57/+U
TXju1IVTUOQL4R3hiaiJlBOaYSJNlTRN5/vfn88R0hkA8P9VVuMQp4qEUVPclQKSFSf5LeyLTfLV
7YJnKKcpugVX9C+RYU+ZR1vROJjH+ZsrhLoWjV66sF0m3SYW0KdsIp9s4aTGgReaWz+/wOwcShiq
tiJ4gkVArUnd4MlI/t4gmqAM/DX/hu7nZm72DoXjiAd0U/7qn+Ln7Fr+auk4rGW7vsdkLJlv6aeK
wcXrT+mOvR8dpsgFi7F+o3gTEwnPeGIxQ2tA+gX7LEvACt++grFp8ogEVm3ujjWYN5Sls4o7qv1l
HMEwj3SzD3rvWJ17r/sf/ZodwPGGvzEmYGgwfuOAIthD33NKswGmvcdfiCFFAuWQFq+GFwYL14o3
HasNrGK+w10Nr0FA1o+UbIth1j9oT1yyLePHZ8Rm1SsSC/NUuCeMEnh16Q2nvH47JFHvRkSRvUm/
0Oq7wpPyCwqmaznBff4iWM1RvOiaLpxG+c0k6PPQbcVN6KknfKFkDJdr7FMO1vv2CQwggufstYAs
gusFZZOD3BlzJPepgRvgK3bW0TbXwLWuuMOm84IAuCri+g6YLDIcqgO7XUf2BpglsE8m2CEGwn23
GC/2+BTAqTsSyZ6AfKh0DrTIoYsv9AYuW2R8p8mmyrCFagORYcuvGLjKRfohX77ajJ8cwXmqbOCe
tqvep731zrnSo3Jzqc03Ao4hewEtnN61D5SEKESdXeyZzr+58he4//+48HVZlFTd0C1LVv/5wgdk
36DokoeTbPYnPEuER7PGcHndDOtNXhSmJIDY+Qe2GZRNGI1uOJKahfi9aJX/zZMhCOF/PBlJVVE8
iyrZB/96F2pxO+q11Q+nSKZXyH+EjIa5M/ESgWjDYcP+YeOzI8uac1VwLttzwAAXm+UN/0h0fjyd
/8u7+Ld5F6QH/cM7Z3+2n3/GYZw+M5IykA9FeRE1/xx58fhLf0ZemMbfVEtXFOIrRF0m1uLPvAtL
+psm6prOl03dIm+VdfbviRfy8i2+rkq6oXIBGP/5H38mXij63yzdMEz+ii4/fuL/JvFCM6V/We2p
zGVDsVjxLZU2FyXbP1/0kR6pcSo1IeCvW1NYFlFAC/SsQRPzNqk10rlMJWs94hDJ8VDFMqE3NGdE
01WT6Ecfy99z1QqL5rhCTInXIAARPETWZWr6bMeAz+JIiYRS4CSESuVgyg2s36iDpBeQlRlrv8j5
MaXvQBmMl7HSDkRwA2zQjPl5aGYkzBkLPJ0I/6J1E2IMIKxZlbauXsECq+uJKfJMDIfSIJ5O34ai
rCi4qG96+TCmiejkdepJQ/xqTXD/EzOA4ZuWlLGaWjkEbX8KiNFZsyIEFqWmHZo4/WVOwbwXlS3J
aATGMQpsZdiMSIDeBn0ndOzOU57XF7K/1pOmWHjU5m3ms/0w9QUtoLB6kyW6G9JuoZc0yqXNTR/Y
CsBGHz2nNi3BYthAEyuuX8URexIpn1gmlFD0lJJJY6cpnOPhmswkKpkIs0+Ph1aXt6iLJicRkXEA
CbJSeXCnju0hoXcFviAmujFmW4XEin03Ep5VNLknjX+vqcvZ06RhX9awQKKJ8580+w4Z2wW6e/IA
mI6WcDM6tAJQYCaCLAm5n+71MG1FSxmctKEUMNPC04vxrC6j4hS+PTKb8VKnvbGKB2E99gVDkF7g
5B7jZk/QIdMVsHYz/Z0ooE0E3Kcsm2s2LIDIEdhPzqAx4vjvhjrmQmUoSA6wzhxl5DpXACMx2s0K
eiiqppNdmSGCbWeTd5DqWIuz1ygMzmYa9nZBwNEoGG8iXCRi2NUnYQATQcG9NOx85aLLLN65YX74
WjgA0BYA86QleHojcqqC0jPD47JTrAGUjl6m2EGF5pgUSG/QKtk5Zp92jOAGdi2MolFP/3jgV9Om
MH3po5TGCgfihjDZMijPgZy/M4MlzILgUE0mNEIwmesOfrnJKjPamBGDUYVIOUybXXEpegoBo0ES
rEHdaXAJkfyFKVSUng29xvQxt2cTCiIp7NGRfDy3CRQJKwVzhVagMWZMwYlR3VZIEsAwSmF+JZRX
TLMOWak3kKvp9yHYCtjHbaWSt5gY4rtuhsfcl77UsEDx51OSC7h4zlWNp7VCP0Rjb7JnEdJES39z
3emkVIojYlHd2uVkQzFFjp2xo2/Ut9K3mRFBJjB1FhONluWYbgTLQnAndOzkFt7yGVAEiWbNulAL
aT34aY+JBip61M+JM7d09NS4dpNJ1w6mlLT4BkOIu+AQpoAQ4BD9lNXvBqIb5ln+1urkWnStAFMT
nPhcizSvSvM1JpeXt9NP1qFqbs04BNFUzZQ8Ug6riep7KouLOADVyhWw+EUENjmhmVEsJ+XJMDxE
pswMnQpBrhRlwOQjFHQZ73sinEOd2Xc5Dbe+yGmO1liAhYZfUY9gpRO8oMsKiEdp+JKV4pdMIwsZ
WbvhbI6oUsV/qgvjYuismhPn65MCYoX80hCVsarBkRoS9L5MmbJ1aH7V4buh6qN71zMY5YP8k6ME
YkK3Ui9tm5/TsSROr6neJnMmdcHssfjOSeGiVClXfhGOq77JOT4xTdByWvlinv6uguGFxl6FKsLO
Kg7jFcdX0x9BFncjzScOLZ0SfqVI0Hjxkq86rbZBiQxBboffTB8im4T67zYFgoq8C/lbPdL2ohwi
4o7TWLVEg0a511kGso8Mwl3BSTUOJWQn/ksWpL9JPOVvqRO9DAkE5FzUl3yePWGoLql1DU1OaqE2
v1qqgGQ49ZHvy5uK621qupNeNrcorT7yMbo0qY8WXRcCmjCMLcuZ6ADf7D4y1I27EoqFqckT7Qdk
fD1NDMeUgVwYTLxGYi7VcBbtvN+1gGwzTlZdXf7k93AILmmYjjt5Ek96q3Ejj8o+zsyjTLhPmKEF
VlFLxqEmA7PvsSCWuOwMkWa5biqvsp9+pKkfkacz/ZSRuC2H6X0q6W9XvfIWJCUA6Sp6HUXpFIad
5klvpTgkAP4DEnJUbNlZhA6/igwwcHrzGoFd9jt/4KSJF6ASUSYqzfwy5/1vFLfkBcdrxfefNElE
lisj+5J/F3NIlOZgEbDSxsXZagKDTIqZxkoI39J8k0n7PRQGMyvudcsdQ2BSaEnPonUyW4zfuoxG
WCAUpC/rHySMBGHGce2QlcsC2DmRjPCxj8zPKIqOvURzXPLRuLO23IS6eZEHdlY/bu+qVu/NOmbc
ZQjuaAXnQNv51RKtl7Nyx9j+9qEwb4a8Bpcgmz5AO3GPTo3vcX+USQY4auJJRr+jRvtUu6VfEam3
iihlIgYaJ7N6edtkDLKst1hUn6egUkl5BtPZTySlC9ELS4/Z8NMbvQKIz76BBnufW/NtMgpgADjH
m0k/W4P5qQn9L13Eq6aod5MdyJVTuKv0Bpn9oJqcsI0rgl0mU20LsrRNiaUnX1X6oIwotl38akSc
JsloCJy8MhJ83PJ75vfliacHzUkhAdxg40AkcDAU/JUIUtCWLGv40E03lRvDxhxA+vEPt+q8FcKB
vVgFrcNbPGUypUxleFY9kEYBnYNqac98m5N/n98HJd1aFYfbLuqRderiW+NrhB2h4AxK9bsan/xK
0e1Zx3/bZRwIIqqooNHCfWfQ7Jt141B2c7DSCO8Jz9OscrQIRDBNCktXLN27jK20xLYFQ1WRQqeM
GB+rnbEOq+xLttJzqylHxJBfcqt9BM2vsUdNG0leDgkYZT/cavPqJxuG4bceE57TLbRX3eDAD9Bc
bN2E+mNOsqNRI2gY6s95wv1ajRcrVZ+lKjjSg/yRK33bAE+VW5qa5FV0WvkqTRxwdS4xsUIwUQkb
rka3FOfQwxHSe0xackzw5lfe/W5DiGxFw7koG2rQZWnxPfq7KflGDeWFCTp9KTDempy5XqD9YLYC
Uegb9wgi3tAL5Nb04Adj+j+pZr3TX/YZn/KKMU4q61LbDJoQMMXOL1PaGmvBNz6ivNznCrNGCoRj
UGpMaBLLXPMqFXRJ5XOI7bmh9OOCXcv91wwmmKHek1EHX0Hf3vRY2JlLXSlWyg4ipYKtQuKyjsgl
qEJO1pBb+J3Q0mFamWNZJRRS2Bas4IUATkoI3Sh7E8oExlqHQhFTpLkp+smWgL76mJjGYd4z2n5h
AA8aOBBvrbTMNjKWljETr91UbytT3ybDAo0YX+cMkhnFqb8xceeCM5MZSNKPm3UN3G1reXT/4bJZ
A0GeicW7ykkAMI5OfWuKCAagcvqh9JrWAjLuHmqhpcJQ6L1WlT+spD3GgfBlhOazRhIbOkJQ68PS
nJ2Rciwg+xKjUFOYmzl5kROCQRRdu0o1ac0DyS9+T2hrE0tem/L2M6De5CqY94SFTo3gg0UoCnUs
VlDP4gEYFI2OuAk8LpmIHIhlkxFjwvgEHZF+NYCieHyomR0BKvgSUP/wbTMQqj+/8/g8qqrQNjts
U48//Xh4fEPmtYflufy0vx4e3/nrU0MmWkWaos2/fP0f/vnHH348sX/5M0kS7xW5yz3GfK3kPP4c
OyyuiceHrPt4S//6pypN2pjKEFKskwxUdC+FAWH48YMfD5IlwhpafsO/Hhip/eOnHaaXXYX71/cn
2l/mZ/b4Nx5/Sv3nP/rH19SdSJ3KMZnWfaMypeiWhznrcNlFC+TFF2nsPL74+DOPB61mukJ/g2hi
/VqEM4znf/77f33aJzREuxahUZVSRwCQ/Ps/JBV64lW8Qg8R3kNfF1ZMI6RldvD4mtGPyXpI0Von
Y+S7DTOnPxIjHmERYTYy3Xl82AnBJQdHknVeNYQH4dioJ3arWTtynojjG+YHHRTEynfYqXcAKMb3
4Ul5oRF1Jg4dcNyeyoUx+y3zciJuX+dXKlIA9MU3ejI8Rmsq6V10laBzY6szD3gqYyYOnILWAIHu
8dk6wQKcgVyPpfGUXs2LMs6rb/qUBAnU0wFLbLZmsi6uelhQg9vduX85q8C3kyGVfKA9IzFOhw2w
iT4HFp7METNPJ4ZiBxiGD9vvnJgegCoThkO76D+gS9IIDdlabOWrOfpwqNaNp7yylOA+cEnCQhK0
8n+V12SP95CILVCL+Ofo8ZP3h1uSLe2YepibpCtCu5ABDI4a1dFpnZFWcUnP5gVwYVStEq/tXBHn
TMBhNjxnu+I5aN3ieeHRAd9B8nrI8T/gQN/K8hs04RGdiTlBdT/yKBkrE9TYHf/0rDOT4Mf045Zz
j76LvMyjud8IG9r2HFnxUkLjqpMd6yghfKhaFKILCsq6jmwDdvW1eiWoW72Oz7F4Ez4vCLRa3543
GrT/ffqSfbBAp5doJW2KdUryX/VE0OEKBTH+bdNmirSSKXJXTDI+LffNsM6gesB/+FAT4Vdiluls
mIetSG4HeD4ZpRmIvDVHTBtnSvwJPWRDqPWbei6dbw6mwcE6toM9veXYUD8Y5R+AmWpPr0BPz0CK
DzRPRzrAiH5UxeZ4uEr99QVuYb0x7QvGJb68UrG38jsSt7FWL/6PuYXsbyP7BedobqH5evolOupb
/Sf/4v9JcLrXrzh/v6IbdkX/R+jc9lXFCB2v/EvgMPBZUX7xAigb6OTZR4g1dkcmlW7fxUv+CsLi
wq5YED6xFRy84xxG7ejDf/+2bubFvKAgW0SWzqhu/WBn4SWUwUFeaCKRSma46MPTlccYhWZ54BQ3
ojQ+WmHtiomt2B/F6Rw8v2mIihn8rfcG7I8zaXopSVDaRgeyTsvaX9GRNWFXrcc181cPRBtO+hvd
9NNdeX6O+q2wvrfgTr9KiHiFHZ8jKFprAOvd7RrbYM2l/UyI5GqpRZ7G0EsxLNgZ91K+ppvTDKAw
E0iflXAnaOI8EdRY4g5YEStyGxDi7ck2qDxi7UZeqeKY2iNJYC503ZZm0gfqpL9/lYaGG+wAbvRw
JPJnMh9ERAtKbENHWgW7Gcj9jZ8bnyuvuuP14VomLAUpWT7Y47r81Rw4ocgYuj36LPR6CGrkYvs+
xofRJZ3dxVASEddSn9GaKiwh09k8jhDPifnaIEBbh+5dJZoClh1Y4QgKtPPHlXJP1p61TjmjrozJ
rl+/E6/eMJe40vNh/yZMgJicbJ1B1bMnSBFH4YTfR1gxzqNrt9zOvJlcZXvM5AGRGsQH3rcS3x5u
TC+ZeeXnMj/6wdagx7ELsr24074ZWY1kjMxPmPv8TQduWN+M1TY6hZcA/quxLo7jKvigScJs4pXB
wYoJ2UfkJDs0hNGOc07xRMHEK1d4CA377MlFi2R8IZJNHPE4b8Nw7xakcYGnO30U5UV+6n7nIBSm
cy24JEdWGzjgOroXi1etsNbVZ3OKnhm/YmOEK1d/yD8JkyPpF5UurayqdyKP/uRsSyUMVhi6BOTM
B3iilvrZ/2hL4NGxwtRGdNLqA4M61ObfkXiOldUXM0Wd2SXUaa1ykxuxMK8wyyEf28Lir8q3GFbp
RLWr8Ax4mpiB0s7uhVcLa2orzAn3XNvOkF0ZlJuryAFae+RiKTxeFSfYIZicbuFb9zR4vXHm1Zn3
AGvXyZK5YNrGvOJsJOdwvlyUj/x8rnQ8XGr/Xhwl3iKIoW9Jb+cAFDHrrLIddyF+BJBW84F7JHLE
/FnZQJ27STZaCdU8tOimnmP6NQDh0ftjF0eD78FPGHnrhzteoBX4e2I6lC82S7bAaj3ucWKxOGDo
Lj4AUcDrCBxeg8oLngg0St3xa6JSRbdHWg7bH/b25b2nVVN8ZruZ0BZQNeKPAqaEC+UYuv1GXa69
kgFW94uwEn952yNKvFh+pnGZXj+IywTK9PRItj0/8xTFO0ze1bD80keWntHfRuGG+20bMz3bkm0Z
2NCIN/BtH/8FA9mxDHX2geM2t1FckpawXjvJCd3n2n/KL/CzbySbhuoG2R+vBCkDQ7GGmjHqXvot
wvM277N61ih2yQPgGaC9RbBHAQ70FtsnHuNkHQsebN/hlt3ZGVhGXkE0LIQcfEMMIc9c52xv/q5a
iQ4a4A2XVfxj/taBfCNArtmjXC6hhnul8tigXHZSfsFxRRQHWUc4SGFcfcl39Eos56n1bQB0lNc+
/TnGovELdu1ZO0e7rcpG5CKOJcFqx+NOrzyyU1fgPNDgwCMmnlYktuxp3kZ3rYN61pSM+E8lajO0
aeHVQkHANXBKrhy8v9pX8caNeg9t8giCnbKvPghJWrN4smag4sfV+WXsB+i2wcoN9t3nEsPKbfAW
fPofwh6X8D5wAWfyCq57ly12VzQXiPp05dOL/BnsGaiOdECItXYeC5PN4mSPhoujLP11gRWCIWeF
wZZh2Yk3p7lBzuElBP+5vIkw/fl9Y5toUO4lr6drRE6FuYjtHVbHxQuyahEyfCKPnlnrSOpzyW2K
MfqvEa/sUSquOTQIC32fcmguPlBcUPAsuotsM2UXtU/3ZD/YAlELqa37B1jNMkF0pOR0L4bplcML
vhOYswghxG3AW6vHW03dx4x1n6FDre+eqa+Fzd4WPabB0AgtC4Q1eZsOPGQgSrzlCsqBVfdRn0M3
ti7lxnA836WbZfsuksQ1V/mzYkdoUpzhaSQd4BxUX4TAZd+VcK3TYD3+KJwmZcU6Csi9xB0yQ4Ec
PiO4SF2JqilzcBLNBXkLXMsZSQ8YsxGDoMPYtMZniu6Reo9EPwlD0nxVy9QRtyix2a5oU43GCy1O
zT8wO1bhTnhC/i1f62kNtBypnYy80lz0v/7R31g92Sx0EpA37Vh2pA2xCOeY0ftG+WJtYz+hkJaA
8rO0cft3vHPZE7bL2nIpV6obNt9qpDG2pVDlxjuz8oS4qHbdHdD4DbM5TuiShQOuN4ElDIFYPJ4b
1daeK3x5rNsaaH0qSOd73vc+45glOqpJbEnz+iXRxJmJNebWZrsi04SKuyUlEhTeun6Zy03pqnf1
LpQbgLv3wVNMyoj38sx9brwmTrsVCeLb0jGRQfzwfOYV3ZVV9iwBx0Em2jo0iWt4bZKX1HSgVyMt
6ABrHWvFmhziiFWMOx42HzoVlEnUOzIkDGYRdIIY1udbmbtVHnejeqalMqdoiV3h2Y9PAVGDx+TD
ePMJ21RPY+/y8vU/WAX/eD1Y+xCBdYmj8pw99oSy2PJqp2eBgweZZiSuULrQfhSHbaViN+CFW6ML
SgSH279LfoErjl3u5wlCBL9Ltbqqw0YLDhpqhrV+nHai03ckvhyK5DLusYQRikrcSrXLUsw4d0E9
xJGT5fZHJK4FyREpi0iNAlCxIq+F/fkNXVd3qi/TDVTVILti8dyT+wVbMbFpqoi3JtpAIOh4BjpF
2lbRj0rzMgm//PHdjNYFxGNqBgiwH624oiJ8bekwU4Jjg2zWMnolrAmWaxCdWTkUGJMXdGcK1HmP
eoVrXjvTaDRIWVhC0MhzscnwqY7+8upxKRW39EVIrgx1dlMFPGdLzBQ7wXBJXYJ9CmITOIShyS5t
adOXmzp70sPdCLvQv6YxGAWOcOvcHhm6wfBnNSNffMmrKb4WzbGY4g9wU+XSSWfKmSXwjyh78Ep3
806UMO54EoHjybUMr1LdBEpMWlxD4Cih4JakPflrsXRUXpozQ9oApJDB2rYmrEGB4JCAEt4Y2b4K
wOPaY/ebcwLEBPOFXggmc1qNyAqY0QHDHTSa33Ye22IJa9T1LYegYHhKIx5fw4alf14uPzJsQL/k
lsc4Jsls7bsMn+NtbmwkV0esEh8mwPkUYewjms2kZ3oKCNUND7SjSeaGn5FgK8eaCLvgOUugSHAg
EcB7iP2aGpH/xSlGTGpt3oD5i2qQqC+dbBj25Sq5EJZDzBM0+R5jd7In/sdQP03jUqNSF3ds2ZIM
B+Fr+FDpbX2VuM84y9zZlWRtfZfBCZKc123EC3kYDL8OwLhYvQLeqh2db/LRYSNg04jdQXHZphkd
Q1ZRo81EvSzcNLfNXDLedah5r7XkZOGPj3jrzpaEfq/YRuOVJ82ag8ZbKXcBvRC2Igom1ro5fRoB
017ZHtifVu2Z+8Yk90qv3DOxV9SvFf1wl7qjfQEazopOBP0p+Ew+28NHuS1WH+WPQszcN4oxHU/l
uv0pVVZwQvGIlvuMWJimI2/Cq0FNwyX6i7ZAs6ovnGU30TF7imFv0mOnM8vx7lN4Iap9fNF5kT4V
uz+PuhN/U3YRhsc2ZhyuJbx5G6NKdTO39Vf/ylqa22Rzce1JXMRj7TUkiDtMk5giU6XymJ+zY7Lj
F1q1L9pmaR7AbHSXjZeu+1csuCw3nPQSMmjycjM8jz9dvaakieSefOENvnuNZgRXdeVkzcfIVVnC
WnQtmb6H6Yy4Prgym+UFpSvBZ6jl1G1kHhLmuRcIxsNx2UjGF+4t/iVO7l51YxkrnjqPGw52wBns
g8madchfuHm5I1OXWTn9Atb0kTVoJVM+DRuSqhmCb6UDgDausumOev8HJwXaHyLN/P/H3nkut46d
bfaK4MLGRpyamh8iCTCKohIl/UEpHCHnjKufBbm/cfexq30DU3apRR2JBDZ2eON61vSCIu3kEov6
Vp/EheXOp2Q4DXctHVhfVCZlv6JLdrEOhWdtMO/M08/1BP05/lQ38xGJtMVtxsgvETs8+905j19n
a9+g7zXge9N/iCaHHd8WhBAwi5eEafckMaica/yCT265CPEZW+0XASblI9n42adVrruLtsHSYYPM
kTFe8xzy8Y6p1Z7xVMUV89Jcta9A1Oh4k+5Z3fHELa8+Eyv5UVObI3dRt8OiZXBoj45W4pPAUdQ0
2KIEq8nopz6OC73btrt0ulGS9Ga+NujgkeBj/6PA84TRZDiPvyyIsBvtaRxcnPZegspaA3bxxJpa
1GKHm6EmyMafa/McZd8Abq58eDu4DjOa47haykLidrPUmgYb9VFxC+rTOKoNZE0CBFDvB9Q9XfQi
6vAGa1aXd4AQ1VeT2Id5B9qs+cUE2vke96BBdVixZaHCM+/6dfJeH2vtpnwETKJ8LnLocpVRuNBv
aHO4Qyt50lc+kZdqHRxRBLtWnxBAjsNjePCv9dPAgYnTCTuNhmj7JrysYD091NaVimlowe/jHugC
4cSbzF0X0xroDWxypOvWHPYV3Qnv/jfCbs6R/jBRQqi9SaKHgV5ic81KLMzHyFlbUIz7Y9m/DO+c
Z3zMW+YZ2ELt67X8zpDqM4g34bPpynfZkFRdJW/pw2OBFMqxuWCNdG+oxnXFStMOC5QZidZiS8UF
YcYWO5boQPNram5C6tVu6FybQSH+kgfPucc2P2QbPEzyouuOGKa2SLm6PEg1uQ1up2GHrNCkHSiL
jOcjpSKaizPB8Zw/YAtkb9rkPVpkw5ipSEEsDh1G2LJPo9JMHGQJdvyKYVi7iOacpsTjp6p2UJhD
404hodGc1JlY8yY+NknD5M6sp9LfDPod+KDySsy3BJzCxoMdajeH7Nluz2N9z1M/qSSAu0PSc6tn
p8YSSD8KDoKKGFwclNQNHzLrqE4vROhyk16Ko5/TWPTB/4nIOJTgLP+5lf4BZCzt+k+OdRmbg7nY
oWZ0B6Bni/jZI42+dviVZuteOfAZHRF/z//Oz8z6T2Ijju6NWzRYbERY/DUb2hEff4mPQAzY+sCQ
2Vhp50RF7d7yD/T5Sbwr2v1fidNhwkNJvmLx4i0RsCz3iNdRU0+656Z68lvC56v22l75zxJx2xpX
577K7+FVH+i1N187ZYvjdcu8R3Ml8Xp6TzbttWf7mcsNZhi7xhlPw87f1QF8GBqEOTewHtMTOyof
Q/gar43FHLKrY/5Cyt/G7kKTo28VPYZN+4FzSYkjJTzdGTm8JaCrHVBmRA4M5/Oq3HIMFWs2VZOK
ExI/GFHIDgXbjKiNpyEQAwm1d8ftMiBvXFEzsJGSCKPzc/GiORGpDgOiRNfnzw6YndhuH/DVywfI
vT8ilx+MVn/F1mJbo1oYQN4y+9j0sEv91+4p/MR1wS4mlssGSaNN6VpbLT7gWBx+gd/zXyP9ARMz
JuhHTqgh//jB7ja+ZMLr+R0TitSBkn7kuunLeyCowdJaFHTSXROcIM10w1ZwSl8FPXUfgiQ2GFJC
M75wE2+Ha38zRtSKeKqOqqhKVTFe2CGxnJv4kV6+KEGy+9ygOHHLIEcV2jObQKcZYtOdhid9M+2h
cWBXuywy+dE+UEt2JOBREa3BALVfse7BqfIt0X9cIUwKQcwKGwEpvuQ5wFekqmODMSLkVsTnbpGT
gxb+jXwhFlVirgi50202bCD3VB5mCZURgNd6okq/BuNKUyyVVsE+3r0oD8RE2TK8JNwTUuKyeEBI
vwy/AsI53wu1tKJsunDRacKsQueOEaUwJcFFSvY4Sf7rNJzkNT8nG862V4ZNja8+dhb+t02EJoFS
gXj1x4hKbgSweMfWsOCWnsYP3oltBYIYcSlO+KE7p1RPPZo4tSsbJEhxlB+6dtDY4BDwpSp2XGZg
8owsJY6Nf4qTs2V4vFnaAJG91RgZfIsHue0fsmcyydB+0Xp+hhj/xu+XwRFiS/sBjcN5gF/FIibL
vqHO7sQEJ9Jkc/gUJRHFDQPC3oVgKMEeHPXFHaF2Y9g49g3oTxRI1eTZqK+opZJqIxmK/5o88rsE
diqMC9DxBkRGj6fRGySXNiMhIdxqpCetO4gafMPfDXBE1+OWDhA8iYFhqj3eysl3iCMWxpXsDDrf
zmuhfLdUx0DjJMIU7Ym1j+Zb7rhmsC31HZZzIw+ZcVXY+rlmBTXP2puCbVp7ozotkydaPA+2bFzr
RcNyPTArc3K/G54DQlntee5x2zahArFpzdGePmCYgN2QPzXoXD3XyjvzjRTMZ+LpPN2KAGm1jA33
28onPpCdjPEo2VLGR/41Q2LEWOfahmgi3+NyFU/quNLFY4xglw4NJ0GSdlWEX+X4xaB2wyt/zucs
7gowiBtQXNhZ8sCwckfcF03cSKNOgKXklksS5OtJgfHPM+U1Sz7H6u84CxlxxkunvdlxY7reKNnH
v4IguLagUHUEe/CLS54iIco3ZifvCbCMc492pkJ94a5Tgo1V8kzYnxdcPpF1ROF8yNduqhG3Zqfk
5MOlFvAhyWYaCMgR1Vy6jsnL0XGdXWj1x3LkoXLOM6owBBQCGlSVs+LJeFPaAmOWDgQAHdqGuUUf
r+NDoodyuDwidgWmkm+ww12U5oGWH696c9DocNEac6lP6IutqnzrhO1PNqhOYmi9S5yEUGVnb5ZJ
a29M8cJc4SUhV+S5Fivh55P5BLruuQRkPYlp6DfcGXMS96SUizoqezUXyr1OVATBwk/Qid8x/Hw8
B3+ODt+eYeXvyYwvDxRpUrRgmcvRgsXldpj0csNVsYj4F36FxzF4Y0hqeLlt7halaC4NgCFDxxBw
jXASuP8ZhFuw6G3zR1wvk2B5SKCUOiTuQlJIPEB8UEQnl/SNOjVHf4+zAZqVzYjbZDrY3Xo6DW98
cP9AlkDBY3L5XG6H/8/NA29oEuYxbnk8xIUTvGZdRwL5zKow9B1LPpOH1th1ZAUMqMAkgdU19W88
RN5sWRjRioVaGcjckax7tA46/o/t8mBZIHwGv8hj5w65zQUCtO5Nr7oEGloCRIc2MzJolEku+QPK
QLF+14A30ZwWzjYrV7PvjmR1nbV4NNMDwRMlIZjwwJznw32qnhVKOTeTdRe3KxTmABVxPwNTCXtw
a81HHgO/Sz/pMhcpTCH8DKoE55TSVyLumDvMVco6n4ZfRg0EalEc5ir4PR6DsCGg0AAOQfamXvTF
XUc+8QehehycI/k65gePcqQ7I/Mq4fFJ5NzDFIN7j1ox75NtnMOwrD4Lt4+r4rLnI4kNlkVSrtru
wCRr77p7EqRBjcDjGjR6+0jjJFGPsgVPitlClY5Hig2WNUq8+VqG7zQTc3WsYyPcYDmOnUtziuqs
ykzQxLK7n50124nTXfr2NaZMrKGHlT5h/URJm6q5UJoa7QSRNZxdml4LdUdqHBk4KsYSsQkMVzWu
PGMus/cfWXtW88BLbnep4ELfJ9pil/tia/U3tbIWPfOWNNcysHQEU6KjbXCeqHCcURNfhv8Gefd8
A9eaOWlXT/q4++cIU7CttFtqKhkfoPT4wkm9GoBPPY87at24swm5UKLBUK91qIgeCy5fsk6r+g5Z
OBsK8BriRJFshbZmFlJTADBaUzYMGJrtqAPy6BiohTFM+8/sphR8MrDsQLyujc3iSOWbkuuOKROH
rLVnTCECspT/uSAb6IM3LjG5L+6P58q09Mnb6Ut8ckgPzkd18bknHCcmY7RnYHHzuCTufykIsigu
WoXmxieYfxMUi29KfWQEAyx7mucDH79Mgp5Q5gowkQ2bmoYq39OJcuKV3ZC50NB1cmhLJqR20/XT
zeBUK4/dcwXBOYMeOdxH5guL0TmEn1SpZvfLfIU6ipNq70C/x/nbAh/lyEtwM250vLZieEwcmv6P
6gj8VLmq1Hj+LDtbd81+GWkYL+xkRPloRK89TAvZUAq3LpljOThaD1wAKi3LgJswIlYlIvTPIb4D
eznlXWQYqZ5aTyyK6dDLCyX91SNxNio5HBuEJcoJORGii5X6HstgWT866qHUF65Lyu/u6JQuuiM/
4FFX1aGGPdivHRLn1LDc+s+MqKqdqOyKidxra1ZAwR6CEGuzNQ36H7a1/bHMa3nhWRJoVUmIkvas
aP4iUA+kSUGRqN10jUvBJZFcdqCcMCnlXJmzjNs02Xv2YU1z2P1x8UFrUt8Pq8NBAnCd9VtD97J2
nQQbtudC3zMNuQvAlDjQCoY6C7TeIE+DtDQWabxzwts2oADcDVQWz6aNPVopWGlUZNrxrhjelU8q
VtjG9F8VWFSIsPdZsWkYU8wb5wVSdtmsqUFcZhIAPtSQl/amlXqCZ98wPPNBBrdk9oLq0IeHKYfP
/AJjZcl6EUoINyGSwKzQes9epRFyapeDhrWIzIr+ThjBIU3jldWWicmjYMpS8U9IKo9Qz2QFGsT6
MLIsILXwI544jGCdMdtJ4g32gX9ia19sDrRaLsoHr+0QBDOstEeTWyihCq04yXOV036vJPcpObNp
uQt+s0B5kJfmukQKgcJIiFUUW1vI0ENaWS3rXqH285WICB9vNWtWHu9MxolzO+U4XRUas5Gk/7Rs
IMuZnRJJ27GTUKA8I2CGnDnBIOPCsqQ43W+eKzZ6pLz6vcZb0XwfQR/6ZMKTA/HlhaXbohdGu8K8
AVA6ckMUO7AqwL7N1dqEH97u6S25mXseGDUw3UEa22DYKpOrEjoP1iWNiSRi4LT0B+DOBHIYbiW/
+FhcbCw/mxGLtbxLX5kzLCmujJ1ohqfKFfxs52xG7Bw8ooDO4nTHQ2PnyShaMUHEkF6iUGvdvFMQ
wgbFeacYO34d9B5+M/YyACFq1rJVIc5sY110qm3qjLHNgYKuMBv4MD6Vs49gGS8ZQ4wzVos64qPe
kcExHML2S5KBx8pfZQGNOdSMnxzBYUdLTjwCitSfIfOQz1zsPd4KEyTx2ELSGar8Ak2IE6LDPbM/
GKDJ7VgzxNNS+X5PTQApGSwx7t76ZJO/IzaKs46/uhzfVJ4Q/qSyCB7oUmbQNlT97ai0IJjM4VwT
YQL+PKMArwjbtUdAh6sGGg1UezYPw0HyLajoU5dVOzKYy2ulzskW9YYZ8/ZssFU1N/uurjSqhGMs
JHO4ne2UJsq8tfYG7JdAxqi6JFRyIggTeaWpIyswyj2AJ7l3FtULNaaIKtezHQ1rb3FLG0XWTto+
ATAOaiPZqUNIoluhqSUya4Sr6wQsOzoH+6DzA7DOGkJo+SDVVQ/ehMlO4Kw2xQBnBPWnyFRcMfNE
oFs9DeaQrgK/sWisGBe8nC4BGzxWuo0jtYAY7AW6YM3GV50F74PPIVNKTudwzrzO2sTYNUFgwyag
aPpmaB3gRZZ4GG2kVNFC+uPPfdOcXD+xzz8/qhOZYeSoDz9vnSGYsR2J3ORLW1Cuje0+awC5DVXE
kHX9MdIookz+3xctmCnE/HndhhbFoFoJZqdi4dZ6We2DJPyfL7LxDKPgKBmmCnNDvf/XL8Rm/GlP
ZofeV04SaPlS9xM9xf96/fNdD0IT+ke2mxZGRfTDqPj5NlULChrhBMdQbeaDUlHZqST1hCLOWNP9
ZLFGIur9162P9tPP1doKFaF1lbRI9S3f/vzwn3+4/DWVnfzLv35YJv6ur/HBWqi3qxq1HmgPXMTP
FwDN4Ap/Lufn258fGmV1dVQyiaOkWynIVFBlOicd8Pc/vgzLy99+9vOvPz/TUJWWsRl50gK/jkKK
m/dBRalLhRA68DcrDBR2gOq5VrUGlF9oAROhvSBohrXaG8ZKM6kyd45dbJvIQ1uF14CUREpSnSkW
M+wlvB0TGcjHbyBJNZ6f/wF6I8UiqPaF77SboTJIjMzUtMWE0GILmEHZ58E5X+QZpT7j+i2NdGFD
zBN0HSZ5Q2fTIswE7gvCbrdwb4a7suVA7lUDwfS0pKZ5wiVKET9dugltPYFdi8iEM9ofWfNQGwQE
jVrkjyqpEJjxYFEzFL7tKkYdrCQRQpBEr83LpIk7eF6FJ3UKX6vBv2lHzJOJmkPPqKFnwLgwcQmI
zxWTK0OwvpHOkVb03X1DXWVJ1MpOUPkrs24HaV6NhCQJV1drf+zIGtr4WhDot006EIcq9Y1Dc98m
GxnpYKLNG65oDYBoXVvHJAAaPyXV19gpHNCg+kGAD2i5k0yPlYRsPYcQvYfWiqxCiAQcXiHaEuSx
kU4HysOg9vZ66ImPOirKVgMVIZnAw4Do/Vyo7Y56+sgE/17E+M+FZUU7MVODVBBltgkQmgPMPFRY
3vqCQaurQSfy+iwdfId8xNpUgXvRrLjuMzraxjf6A4F7WD0V//ImlOFLNQGSCLswgK1a6F5aQG4g
AmSIxNiOEum6MsV4DHMSMB3BKtMnHzUT21Ej1GM7Mw5oaeryU1ZpD4g0rE1aIXY2IURKveigtag8
cuBygPmre8Xy1HB4LTquWFESigIV+9i1o3GrcnZZHeLiI1p6ekSxZxkmr1aLNaoaH07sGMeg44DL
DBpNyyi4ChPPkDpmRFQ11F7DfkSDMM8PjuxplEDMq7eMYp2KxbwXhb8Jhjw90Q42FEMPpaGXp1wr
L/PQUSFFopcWlPkgLOOl0iSlBL3ilV0EB2dAVclG4zEILkN+bqTpXKMlhGhsHMh1h2wEKB4VLUrG
Bki6sjgYSn2yLGPYJkgnmIEh3GGoqFVh8a4qxbp0IuLci9C9TgM7WiYRfk5k9URzrK+8nAe4/vS2
xbr+VYGcVwLQYK2JPaL0eY5SlUUxA0JLkJvUQ2iheAf5aR3PaJoUForbIu5e0TQhCzS3iRsLzt9J
/7ICa9gONY19tH3cyj7R9hIyaVCkWP+T/25IBBGVZEBQPYBF/ZhVltvrwjnWZXWkn6Y90LcCak98
y6mhgaYkcMYRQK6BgiT0gAxDxJ4S98D+6TzKRLVX5/vWpHm2gc62zymOoM1vZ/cWVWzahJNUxotc
j9ns6ZBCX9Q3vmADZ15WmJ4vUk6Cunka6vxtMFNa2jrhzTK9XWY6nbqOujGUVEPEbPqwkxLhpSjc
2CEtbwMtKpVovBH7W3e2ihTbIQIIppq02uQOtR71PMDP4Rxx2j5azz7N3kjAwn0zKspArIoO2Mqw
dkqHvWVoMNS1wNpnKODQ5eNP66QLUQoPmp1QlXk3yHy66GG4jUvjwBTJPlJfO9noQ2ltMT4hiuBZ
HW1u5kBmbWgIG4b1q96MW91ulcMcUaYBNpEGsHEGCmE3T5OajjupymPFoyHkSPV3EKLn3MlfxoB/
Q8cVqA8Hq0iI6XYkvzsAeIPVZcxnQ5fX2hENkY852tUgugktEogC0Y9PSBOWWULtUup+3BUCtZki
JIsMQQY697qQtOmolfkw0f+6nwJ98CIfQO+k5fl+xpAx02LR+JKXrooffeFULptxstPiJzMo1NvW
L49OMMuDRj7LTCLtsZ16kjqUYjU1ABCE1MbJ+QJNBM1siL6nEIU2TYZPxTqg5XRX2G9KNPdHpyxO
fjWlHgyIiO4B9R2MGt68Tz7LLuujWqI5kogQXa4eP49MxpSKk1Bmtk27H1wlscKNyMpnZumqrJQS
LmGLe95D/lIcI91EjUIWMDAedBRQ0tkwN7SU/opH/xg3mqScNktXc4nZWQwRXES83TQh7VLppIHs
RJiHzu8fWzQidwEdOiQelhAJvcNBHUenKKlc3cq+G0vQHyCQ+QFuE/jDsAiAJMBztGubBcMm1I3R
G/oSOLjV7ypj4qjVNdM1BtwjCznKTE2fRS+p0Wimi2IFJMUkKsMZmndOUeQ0PqK3p42gACu2lk7v
NXdQte6Ihsgd/LnXsWjPddYQI0hGCXKuP0IoDrw2Cnti0ANy1FNzjq0Vg1d4ipYhDtQG1toyDWQf
k4kSFwXJK1/zd9rYp7gWSr1vDRqSGpOgQtVq6SPtP+dhGo/gwG6V2ISuP2d0QWDQVyVgKoNmSYSz
iKDESv6VIyCZxsYG+11/91V6n5ns97kuCJVb9i7CQt+it7HoJ3ZHuN/3gjbkIK/R8lPtnALuNZpO
8bbsmydnwbP20EHRx8TZmgP7M5qxNgu7o1TGJE5Va8HOVAlpJrll7NDvmxw3GXEORU+pSRtSaVq0
xObsijWjis7TrYIq87g/0fU4Jvk3jftQhU3jvZxfqrq3V0EERj/vuX+Tjpd5dqLTFJ5tI6O2oXuF
ckcx64Q3oB2mOT60VT0ea2Dg1A1/BYaJYR7U7XOo3A+oRq4Tp6ngJfZfEXDXB4fMklpEHTgB2z4F
Qf8ZNJbvKTtplFskDeBytSNhgLnYVRkmfSKyQ1gjjGQkzadoe6/WMDcqmyB4bc8vKCYuohr4fdPE
Mn6zmmajB3O7MURPuln4HEFzcivG0ySj8NiVpFDtWLqDcEgQWjg5uOHQE3F4F9AsJDyYQ6H1WkfO
btC6Vw6cexMYMKIlECUQ7WWdbuCcGccSvclRzC3d5kuMSS0eRicqdjF1cFM6cpMaDb4GAXrp6KQH
G0n/swndtToaqCCeAatWJ8AEhPXBkTtECOywR1ZmLM9SAM5KHFKvI404SQj2ZYhnn70p+bALPz7W
fkd1UJx4pmkQch0NCA+Dik6xtQ61NT6ScRAjQFhrEldIoOe5G8yTSOtn2tY5J22qN2Ma0jWNLWec
CO5NuXOXmDxKQBFUNWkSlE9InlMdyrUpLkTM2jSDNNOizzOr+SnXm5gIeEusziyNTRo0+7jvq+eG
skW3JL8O3eHeNGvCF3rJI0sx6HqVLH0lECKaa5QOoxTUeNzhDgNoRP/I2AHs1Ha640DvBQHZAehZ
jG8iZ1bTP+Kall5DGzblwLzM7BStrcR4myD5oHlcHwaajAlairdar87Zwszs5rldLYvHTCYwmAGD
a5j6UpOLSapkbm6Okwu00KAfGzNCYWdKEWkYCuIgfqy/Fdi+G5mpv7IapuSoDmA1wXYeInjSDou0
1AK2MckEX0Ry0qETO7/PkK0sAM6bbJP5QKeFtOmV9ZtHVMfsE4qhyC5rxbaIljYECj5zYYjD6M+3
qtqLrQYcYos/LYd5sQooXU8CRE30mXJGCsJwqPciqZNLFzmxF3Yk1xFcqLdFYQEZMyd5VP0EAF9v
EjWLfOTZx5050H5kWx1OHzSEfZr2IedVQkwKiKIuZol54tkynWj9noJnG4Ltak7AfMeFeAleUosW
/Bijfm1ac3JsYObSBJdz5mmqfztZydIvQPrEN9InVSUuYupC3JU2zbA6pg3C8igejY1Np7yEBaFb
gUsZYOyV/ozMZFsc6GP8VU1WtHfmIiJygjSBWe5mBcZz1qaDOxdi79dUbjtWk+9rwmh5wM2qdnBu
JQ93EQiq1BnH0AD7NdgqZWQTtRlKjKBqkTcvigICT2q9g80S17t6ohwdL4KQU0TVfzu3+5n+l6a9
VbQ+ONlqfNb0QXnE3ZWcnZ9z3VQrvTn0ZkTExibX2Cn3RW5BN8NRsDqymqrP8Z22ZNFz6xZnaJ0n
8nNIQpO6ZnQPYz3LSTuAZ8/al94fnwk7GLhPNruc0WwLq65ooHDKo9/JgYREuktw7vdWWbO3VOG+
IdOv1KrvJVXS0xPJ46Sl2VPmLL9Bvm/xQtUet1xSOBmQM+wwnfOUylAh6T4RQ7azslbe6UO/6wmP
9KigncJJobQdbZBb5ifbaSxnsMTIWmGnYW6bypdGZ8HBFtHLGHGsqiGrkdnCgsaEXaTIcrcWhdtQ
9toIttHJRDCzDHSbX6hfCzlIsJ/1mzoYYMGiiCValmRy5hcRqU9hTKpw7knL2w74Xy0l1e9PKBkq
efUWRkC35RiQpKTWvCkp/w8rsh9h2ON2ZcntGMkHxRp6T3Umi7wHKlEfQ0D59RSWlGoowLhbif5G
HV7SeXqe54kWMocAcFdkt3nTPM1hvlXSIHhIjWvT959j7FBEG+JKloQ5wJKiKKYRu9Uadd+MGd0h
VJCA/6dewd73dnIK66MU6ls9g2TIpHOwoA2g3mba1N72942T9ZdEHX7JgTYSG9E8gAqOcdNYSfKA
zt2LOTyXRWF8zfpDHiWXbKzB0uYzaaB4XJLOZIIah3Brop9GDiSYtu13Xzn9tnXI5cGt6TnpZ8eD
oASaTFDRCL/lXZnJLAjQ3D1a1WuFGr6NSK5sWL3bxYinEiaKD2UffUZF+lVaQUVUt7qrhd8dc2op
e05Va7a/nEYVqEjp5CPb+fm9s8V4q3YKKhIMEtyKwqukTx3ABha+difqfmslGT7N0Lo5O/iqE+Ox
71GE0wKJwR+e5gy6nNNbpC7KeTtC11iN00TbQQc4IjJ3mbbEXJbGxKEmiDG1JQHxrgI5N2NMaeWZ
Hl9SF+gcUTurv+SO80tmSuHGXfORmzxxLfJLb5rNs0wFEenYchsFq8jCtyttWml0hW7ALq9o0adg
fNQhgTj0bfHUWT56uG5Gi1qPxCBU0IcaGzatAkoy+be9U35FpCnbNvs2fGCQnUkPKtKCCjuN76jv
SkY5kQggQE4peeSIZJyiA6ds6o9c0AWFMMHUVMWu1gu2Vx1Xzu/Da9c0L2M/z+fUuHMyOo2h0ace
zI+c2kWgSoqCxdwQS3d4DyVtLm1So/Q5NN3N/we95W3UTv8F9CYNYGt/B3q7vsN4z4O2yP+Mevvj
z/5AvQkBnU0AvDGRSZKGoQNT+4P2JjT9H5Y0JRDkhQH3P6A35x+qqum2JWzNFHyFNfcH6E03/mHo
hpCOFJql64Kr+z//+3P8X8EveFA/tM7mt9d/pnqKBdr5L7ahbhuOaYsfypyAQid0PujPUM8ZA4Yz
oDPZhAwyRHVCMqoNFlo5/lXHYUQF5Eq3tYCEoMCIHGChqyqlXpzke9ZM5To1p2XaqSclTb7/NJJ/
XO2fr077K4Tu5+ocZP6shUJnMkDaX68uMEY9tcJWv5jkGaq50E+poyzFFKR5olRcCt2/N+j3p6IV
/P1UQBS1TCG2XQAJ0cqATRJ+XJqT6pvQNmKEwtBOVCeUMOCYhufOj1w0oRDFMmlsKfyP/3L5y+D9
NrgOuQFVBctnmTz/v15+jV4H+5TQL7MzItU5F/FtNRNVTiwOuHJeWjNE6FDudcNp/joFanvXCu2Q
mVZ4lKEeHbUAAHpr50iZpStboZnIbsWTUyKCWigkhDM/cyOtqnd939xzCjcHPxC0Q2PnypKy1kxJ
L//lnpYh/+s9WZquCdV2bO4NK/iv96TJKMgdOLAXJnru1Q2UYXSMAlel+wqSPxU4aJweE+aHWyY2
Yj4FwlwGUiPHUfcJnFDvYI9TdbCI3DlxJW51+xGFPWqx40S/N5GQv0GfhjQQBvPfX/qyaP790lk7
OiuKVSV/m015mfsdiqfaRZCFUU0lvp+EN2SkpdMMC9gKyBfnM0rP0ZSc+i4d36j4a+3BNaACbeNI
OOh3tcB3g3l0JRYCScEh8gbiBhW3QO8zeXjkV1aE+p0bSHW4wYTF22IgGKk7pOetBls5Spy9j6i7
y9wA/wV7inMEN0oKhENbpHw3VUTgDW2rEJ49upXKQJGwJc8GwaRVqhfBlshceMGz5Nigbq1THBDx
sN6i0HROP18IHls9zrVBzGBVJ+ppIqGwMyIFLkNGpbZPU+lA7P/NQYeI5qXo2itFd4oVsM2qKUbc
J2LndixiV1fb/vzz3ZD0d0mMzadKpbmXmlbcqpVPvMxB4ZiCgGFAIcBMHs1Zp8JtpHRGEfQgTTE2
y9iouEtK+TWZo7PLouZFQ1PhZh5t/RJS+G5kyHz9/fPW/tNUNaVlEDqCeiX1hev6J2CxPdgwzKxQ
uyhEf3qLhEtq19RvLCm5LtUpzNZuB6nbu2JqnsAqyk2yKBYUAVWUs+YLhDNLyGXKCj9qPqaduAzK
OkhqqmWciWKv2jk5Ru5c/8tl/xU3u2x6lmY6bMwgXrly57cVZiqqFY9keS4zDjt40PA+SDBYMJ3W
mgk6u8o1Omn9AAK1ZecnPUTtXEkeGudddaifN9Xo2w6KejvYutw1GXImaBJtJLK+6ynsIu/vL1f8
h1GWwsb0RxKBbeH3Pbp3nBxnYxSXzLerO2JnK3uiS39Ij2FXAFK382pNhHVv5/pRzHlyFEH8FCGa
sfv7C5ELhve3nUlCqrEAo3I1xs/y/9Pj9ier5WjiKXV5/1AlQj/WV6SqzWMRkcpRlybx/jUpcv0h
mpNToI0ObDRNO/8MJU6dC/2SzFve6mt48asA0y3WdmUF/7JukJ+IYgVAC+ZcmOfbfsysHXi0+z7R
i9ucSuKBwK8b+IJ6Z6tSj4qSTxRHpC9xQl3439+q9h+miEQ1E5OCpIv8t51M05UCUShfvTRj9Kl3
Q3zAmdWAD0prTSgRsmPybRb2RcF9JgI1pgjtyZOYehMLWM5uGbedByUQM9mieLrNVPwlBSVuJ0fQ
ScmDm7+/YPPfD3LLwrjgzOB/lqH9hlAWZaxGiuy1S92QZyam2nts0t5sdZ/l1FqEC8GVVCnGe2cl
xqbDdzhkdawTG0ZTPjFoWpqpsCrGT9xq+yhCGjANu3jTVartOIChQdky2YVafB5mqeCS9XJn61ez
DeytGkoy2EVIEQafsO1QMAidRTGubEK3ViUODb3Fxy6bMmLoLG5kNyxtvE9QNz4i7uts7LgWW2Uk
+5r0bj7DsqnsfsepYJ/jkZCAmmt3OcmjbxSYqA0oxYUUyV7GHe3MsXgQTiCf0NWEOK5RIYWXtwiv
jCfflMo+C2s8aW5Kq6kz/vtx15e94rc1YWksCdjVEGfZUP66BcZp4HdoPomL45QI9lpzfz8RLj3M
iy6cqZjjvQJLmnqiIqVJc+5uQriuZjEhGKFk9TZTdd/tGn0/0zyv56RoOkm9FDHdVawG/Y68+jqw
EXovg6eOTmlf2tT3Vh2RQNnRCNFiG+aT/hDkJiW/cXxOlNx8tG0gGrl2mGVHPqgoVdoH/OGEMIWL
ave2tAvQqdUskSMn2h92uTtyDhLXtMpNZiTOTisAkf39SAmM7X8bKanrNhKujBfc47+OlDJqXW/6
uriMZX7VK+JGdhe+JNROHJpK0EBtQpfzhxpJvyjLDqQlbsIuG9ApQcZh8sGLyXI65RJ8yt9fmfm7
2WKqBnsajoMqDGRYf78ykg9arCYwqgbCYod4SJo7x4Bi64ARqcgQ15ZyHBWqfhCTqdfCTHNa4v8v
X+e15KqybdsvIgKXJLyWvC2VneaFqOmATLyHrz8NzX1X7Vhxz3lRSCpJJYPJMUbvrc8ALz28rvfN
t3Q0Mr2J7mVrGw4aKJfyvOvN8xQGl9ku0EeGHqZWG6w/adbEz9EpW7cInBGpEqPmms+D84UIEo6J
w0zaISogiub2w8jT4WCRS23MkGpSUW0KeKpkxlFkV3OAb7NMH1zUbaJZNn5yzVdmX2KvS0rIesi1
2ySIt5Ys0Ne5WqwI6iu3tFHH9bAU+ssYT+sPhVjinGAkp2+2Zu3BgKSw3zU5WNvedxh4ELOxDaIB
5VaAHq+JbCwyhTtvnKRAaZjTjPu/fxJScIN/bS4evwM7lMNRzXal5//rgDbD8ZNVMkVPzIWLa2Zg
kHANBnqAVeWqMM5CVL+ScGyJ0pr8Q6voWTp5/NrORn0Y0JGsYvnDH2vsRFOH5suWWF6QBLFstMyD
lLUfM3llNikiNFjK+5E2EbWNImtpCgbzCsZs27Wk15nWt7atrGcdjm9t75kXsMEq0I9mbyC/S1uT
SJf6Z9LB/KItjdZMiPh56G3vJWuNo3YiLK7K7je5uxn7ZNz67NIPDjOXSz7xkRhzs1ZFGNYFEYpn
plOnTi0+4fRZJmm6nmNWSb2HJpJeryLt+1jGRAt5PjJqsy5NNAgudssckQ7DhfH895rdPY2Ze5QE
fW4YH4WkaDRYHEb9KFDIZ4WukKOjgJRpDjYZS0ojTHro/mjtI20/B/MQPsFy9ehGeQMZgJX6Yg1o
ghVCIxKJis2sQ9A3M+2jDBHeLqYnDzgzgYTvB2hQGTMQ7yJ3vCzUhwbhbDuEFGMdQn0tRjzFBWLf
kUXvtUq/TrVl0XNryYNpzIh+l03AozExjrVABzVIU1kP1OEAYNMH+4XGgFQDvwDWHAYe3cns50wK
4z6vYz6ngMPgMsYTvBvEiQy/Hpk10W8C3rfuaYUywvCwPpktLB3LR9HR/1Y20mpzaK5Zn5o7Dzov
wogJBaXRPbkDWw8/b7pDW/TLUmgbahq2l3mo0FCa/VX1gXPrW/W9ceaP3M9BhegUhVA+PXDOsA69
793cOvxaQ0W+JQXu7CJDeGGxQSjX2BplU+wr4tu2omh+uSljl1EC82TyZ77WbXEoGhOIZDWQxeyj
NAwISXSEg7yxweNnAHlVJIs9mBqqNtTPW8mush/LoL2UAJaKcBfk8dkvut++Vfj0Ehp1ISGJ2DDP
IS4nbJor/N7mmjLthB1YH3zLz052MG1oZ+AJRtizCqpgepibIbswCL909B0fTNfHr9Mgti9pu/Y5
H8ujFwQTnO5l5sflNkliwi1EUTKnySBwk3q67kOqsGg+SNPS1yH9UyzxkGNKsqFFZFjAew5ZchVR
swwIQzAFggl4YtPTYSoEzDDQNaptxzu1Xo8CtQ6w0usaOsscNY8uOPqH2bH5WmPoDnVa4iQTDG9j
uoCjb47vLs86G6ZJ1tts+F9GZEdhP+/LBhmqnl3zlrateZtmRGOQYoApY9viS2pItgfo6tgPWVAy
oQa+fCWTDcCfK85Z7H10oU42cPP3STt6j1baV6iYMDuGwhBYludy5Ul8i3Yd/JxilO69AwXQN3a9
akKoYy3jIMmWvxlHRDHOHHGsjdvfslXjNVguZGmCLfJpClHbyVNIiOyuH9NfUxZFt7kdWjRI4a3w
IQtWMzlpeXOp6zC6JPA4gcnSFbbi+j2rtP3iRTYuymm+JuYO9Q4AaYdxqsFm+yOZ519IseSumNG9
kaban+fSemAxxhDWqsdTKd7iklpIz9jGlnAAN5jl7b6WiRRGy9FIrqGsr2QVxvuozMJdpFHj0cpg
fQeoGjmB8jYxONbjICU2ylASKTR+J1LumFZj/OLqJRKJlIPemb+KGJ0mQqDgwerwnFa9LF4HCH4K
sLKurEeOU/G6K9W+scHtybgBzANiy/EyzACex9P6sd7HvfE7bi3n0NXhzWGe/NAEnftmWfabEc/j
ZvRDIlcSsfBIKemO/3WV6p3bu5G0gSPVbHXsGRIfKYvKvzftZizudW4FlzIAKqbnrbsogEXuzyAH
Ro7Vf2+bDJ/CpPH/ZlpV/8SrxZAWbdnI7WjwtXaVgI/6zwUBdmZSCrIQXLaPkaPsRvr2r5AINbz3
rIs8hoFrLSTS3+VC0vkmVhg1vWf3+8pifMfp7hgPfb+z7ewA+3XaZFP/8fdu4stiz9a7ss27Y71c
ZE7YktIG08lzhVqnVdYcMwJgJSX9PhmRujxMJKODe+YitpzmaJhctGn8kyzAmsBTFLNh0EwbdEvT
Fr3bW+RGb7XX1Tu/J+45yLOUUHJi9dIJR78TxwHGP9LKZL44g+uekc88vdgxB+rMRgljDMe8G8Xh
Hgn3N4htSWP71815UDnWrAqQf4ApaXBLGDxN/m4bQ87i4K5X5gIZ0X8y4+731ZPh7nuQ3oFCImws
F5yLy+P95v1ahLwqfbjfViMwUAueoSPzx3q0XlRKiq+x5PnKJdl34GC/tnGr1Uhj1t2S/1t4xavl
0gftl2zgXk83MyHOjeR3/CWFsZHWb7P0LsMAHcQxhUdNiyxdk+bKdGVmyBlVIOxcz9y0qAnWKfpF
f8krBtneLvnFkcTeaBBpPBBtjKhMYNHAZdT12oPSgQ/bw5gcl+Gqi8X00Cwpyc2SlzwsyclyyVAe
CFM2CFUOsIglhmT3jKlwESQfagC+BO1CwCaROerxjbPEOftLWrMgttlf8ptT16r2Sf6R4+0bloTn
dsl6bkTUrQhJRx20WMeQ0q2s1HjxRIJVIGxpZ8JoXmcWU84Jiw+toX2+YGXTexJ2smTS6eWC09ch
iOpmd79LLcnW98fdr93v+3zs3+f+r3/+fAUR0xxsexRY//6f2T2X+/PflGgedsEEUO/+vu4P1/fH
ANUi1SSXRxQujOw/X7xcVkVhXP2um9KeN/c/FByeZkQBwJOHmVrv/gr3v3w+7/7a95s6Km3W/BHm
u8lYixoqUUokuVLsIcWSUj4teeU+weWKAHNjxK/NOg1nVhA6TPrDpDveL2bbrlfdkoMuVMsBf7K2
iHTIYiV+kNErrB5/SVBXQpoIE0lV10FPxXGPWi/tn7FiDJiYsTjmS/A7ugjQKLkIzK3R4v++p8bf
/3y/6KiDyP3DEWJXJcjV3EkwzyzP5iwI80upU63UvLs/7n7X/eJ+MxO5uzcEwKLlRe73i9T/z7Uy
hbPSmypYfz6BlTw+c6rlVVZO/l6EuK19cu0Z281HsWTdh/fY+xQ/GmGjYq++RkP4IjKBH3dRy4eR
aOe/wvk8M0iGbUofMNL9b/eLwTPJhbiL6ItyIapXTrAOl8TP+0Ww5Hx+3ozVklEq3EDjTfx/j/H/
ufZ53/1590f/62UYrKeboPE5+gzm7K47adNEsJddQrvMPpc1+2vUEqhsMwNgAZSNhCD/c5FXnvff
d05C/Pef/3Xz/rx2yeL8fIVoisnr/Lz9/3sKy4H+QVqaKXBHr+Pvo7OsQCp1f+LsjLyLz2c2iW53
glOOgDjrxACgwkU3/PfNfz7s858aS9br5837tX897j4N+7zvvz74/S//egqeRaIenUvglLea9mkL
9WH50ojxhVCOUZSvCc1L076Yy9Uw01m2v38zpe7zDMmifGgyKfb33+zzF73fDO7ZroTjUIb9vX6/
+/Oh92v3HzopeiIg/z6o7y0yE3OZzTtHJfse1wQasTkga60r1hWFeLcc5uppELg5ly1gnG3FcHo5
Hgb3Q4dXUx1ZFVFvI3wgkeNE0Ys55m6TuV/UjQ++8fN2KCLc100sHkrLKxFJCiqM5aWXF42Xk6mw
sa66dnhKDXSYqMe3iekPq/u3ev9daha+sASL15Kq7hAuqZz28gPP7VuagAv6Z5P7/HXu9/3XT1Te
N9O/3/rn1VCXbDZJ131HO/lTGglTLJEUJ6KKwat2KIaDSuZP3RgiyTKGNXLZ8bnQGidwScVFDpZv
NORcqlLuvDDssFYxw3Q1CR8SKf+mbNtm1weI2gqWkgCx5vrCCOIyVnb1RdwML3TOPk45S0QHHUyH
yIT5MBfEYHSx9WO2IJFXhfkqiL452O21I/vpFGTuU+XX9p5Gy48EcqCYrq7U6cblEMw5jylRU9Wb
wq68S9LFr3NtSJYI7qsakFl5lf8DzQyS2VTB4BkQfyE75qCcBFg3c+tadIPEROmEB3My0Luj5288
83sQ+zhYiNzdE3X7TWjUS9NAhqidGSD42vJRz9UWJT8QGDMct/lAQW+400cyj99zoy9OiaIDhSkB
m4dGrEsGHxbVRlPha2k/jA5opMAaf84MgLdDtoQHRE10Q4CEqYdAm/oJ08m78Ap5mHJcAmGGHqbp
gn0osCtKcyHjRMmzbOZqh1T9DdtFu2E4DDedvPu1MxU4+LNBfNg9DTMH4dKuiZLDwM4A2YZuVRKn
oBOT4hIo84uYXFgSeYgkNAPTyNd+zScfqHCd/zRy9I59iaAzzRHkVt2NA1KFzsSLDykpEkp56AY9
/USyX/baoXxhWeT+GMmXea/TvemI4lQYUuKeNou1Dz+p8zC/tHOvDqEfbchh5lSoqoDwXXoG/B7g
upxFeyJOdxVuOAIDsNWfrKBPqc0Mj2RDDriogCUdM+ZA56zz83dfU4s5r2NT+x9pRD5pZHf23iqi
dCcR8Ldjd9Yexw9hNdXNbsgUEY21SxssD1XhE3xqjKyzMYxWRf/YTx0iR2ucnmGZ7kWHM0kKwGMt
wt/RmZhRZj6kvjaBvpEqCj1OdIYvr7MLDjpXDDFVHlmYycmDe2rx0Ky7HsJw2pfvUS+tg1skh6oP
02030UM0RUkAcKiBvfaTOI2D8b3bp9p9mkYdnNM46+CvxgC5rR+GYQwrFNiCs2tEVMnc4lj2KgEm
UuyCWx/g0/EJvk7Ka0ATGw+m3/zKgii5qsB6Z37DCpYKfWtZpJzNoriOFRvWNGQrB5XnyarlS1w6
9jn7mBk5v7fBD7ucnqckD5+sxP3uVO54i8ZQHItpujDCy65CKg5igdkf6mKERFs07/VYC/B0+pLa
NZwrc/yZ1/Sooi6Gn2lkAyxE5kiB2SL2y7tX30g3KEXHTZ7BcMyb4h2fTXmgPj0gijB3iYOiyiWw
XsI8L5mbeEVen3prDjbYLHl3fMEPdQj6JJ3mN0Wkxiu0JxXa4434sMiLmicfQlpdEGiXCFCirOw2
VipZImHwxUgz7urENXcMbfCO9iRexkZknv3YK3ZFyvygyqeFeYBDUuDrszmv1roVawfpyamdgy9j
b6dnt5nnVW93C+KCHuGEFhQgr+ucWHhBFMlstbcqRImlXIVI1jDwqq/TwDun2ge8X7dfjWIACdzj
UDNk/ntq869xKcHlqHzr2CFbt9mVp2rsumekBy92bdNP4OY6nEuHaYsB+Vz+CNLZuualj/FEN4dJ
Gt8I3SuvbUmewQSguHS8BBLynJ0Zu/60zeI1GJvXNpr8bVTKfSHmi8rKrwWxXZ4gndiEc24E4zez
1da6QEqzUQHq0mX8aDm/TXVASF5/WF/tMJ8vRmxs6vpQys56TabviXScQ9G73xGSewia++dWqD9C
q3o/psxNcGuVaRZjUxvqV1x70QOThvqQTc9+UoFZHfFDu14+vww9HUYn5wdwvGYnqVoJeTLeLNvc
S3m2U2W/xo6PiHqqz6KywX76kNYzhGT4DcldmrDlF3ENlWj6MrtVAxMJvStRgWpTFFWwIVvYxJp5
jghNWY3xuB5V78PeoQKcMGPsFP2oB2+El5wM59xMjYvoiHvvyhcbZ+E2dsrHuEOq7idWd87mH8Uw
1U8+7brOHl5YynmbgenBmA7TV6fRF8chNdhR8UsQefHOilV1xIBaNoRRxG+GE/ZPEuF0MgfIfwiC
eOqnn4nt1j8Mop7WZUUsQ6vZaOlG5pTRA5FtcpxWdR8N9IB0+TS1nNNIoyzh2TLoY4eo99381Lcu
5tPlntCJ6hMS1t9aBeneczv8+tiwzJEsW1cY+7lhDWUjXiTLkB2mLBQcO/6Pq3pSdBUokkEAV626
TNMa1uptgn9cR1gHJj9Tj23YYcFd3CFDUHMxgqvExXesk7TesE2sGs8+dQ0nBunBPSjb6Zcn2utU
WBDlp+QDc648RPly2M7oRU+5u6RfBgFLL1C7aTvSup8QPXTtfmYNdZNeuzs6ZiEOo29IcIr4IUzT
NV5STSq46/7Jpw7JqVBHbXoLDjZNnps0Kh4akjDNQs23ONAfTjwVuOFyUjaYUx9bbDgMAT1QtIoD
/Y6xC6W8C5t2ymExuBnnMLqitnfoMdi80Vph8zXa+aEWzqpwIhdQiLeslYYPmvPmLlWU8H41BBdX
BYiHFprFqMdrPTxF5Tf+JeYyvoXtZM1fY68moNmMS2w5KObp+RP97dIyDflmVmUu31qy/FamIUgm
q0NosFrDDiTgw/fgKseD3WxrDyE2ZqV+W4bQRs0mXs2sVL+6bvrWDy4rWFqsQVih/U4Gj/XA+KoF
3CoduRoDYwR2kO6n8ngTynBwsvrpfnAmf0dbmOZKVBxN74PhnXU1JeTRaOdk2fDNycnr8UT0O6qZ
zBXMmZ7GEeJY1cZnGdzGCGm+nacvRcSmTMxav24sDv8sYdgqpvkRPb46BtTKQyubx9kSzcaLxveE
qpkO8py8hl6HaQYeICaqeTfjfvdDiNoq+JVUY7oze3bXFgHRRsnmaui2Xo8T8NPGlV9M9w+runQf
2PhEcgGXdOzK3wxznkVnA+GHXGelgfeFs1e50ZNcWy66qjKVb/GczR9x5AGaUNAsG6dizdhr/+Rq
oG2lXcGwkCBIDTEEhyYi6dAx380q/yGR5wZJAxsgwVgyubNBmw3B8YzH71x62SOZuKzrUY9skhSn
XEMsFZgM2Z0pxbtASzBYy8orTPdd2OmdtvynucprmGq0S8w5YcpmlcU2TeGRDaMHR9TtaAsvSOhs
QAChIIuHWkHSjdLvfpxhtU696jxY/XoYxuhkthPsaD2Y+1ZXAbRx5+bnmX8T+bALJR2MFPMkI8E9
rWz6Ku78rQoyTAscDBrGMWurow1XIAZ/QNsGzr9znhWaGTjTHnheo2G17OmUMGcoDpr8gAzZOQgP
B0RRYGMgRNITuzBw1VspMXe1ZkuOvTQRIgUQ6cdgwqVvfiOsCsO5xQlFMlTNx/7MUqHlHZRAK+X4
Cw/FI16WcvA4VmeAJ4nqAqhZPdoWzRargo4wL7CnrFknmZC3ShXfSkufkq40dqaFmd6YQYsopm+7
ZuDtsKwCZz23/SG2smc1GT2WbCBJo+H/YcHjnMgCDB/qAN/zaA0AkFT/iP7pgBWbVUXv57Rwxw+v
YQDjGl3yJkz9mLnNcRxDlk1eM28TQAS4L0j8KRzMEGjKVm3qXfPYwd6gv4tykr/zJvxwi28JoXrP
njIf0875ViAtfZRB+SUPNIFHtptt7LKZWG9iiK+UEHvD6k6FHkqgMEj94tzKLl5FBcyJBblln13R
Yh3j5TUz0aaAY70qsF77FIq3AeGqjmf/SKAdoy/Tf9Ycf9OpE6e0aOuVmtDOIS7MdiaZwzvLHaHp
FfMfeuPPcZzzZRWSn48kRa/0pv0cWd8KWPgsj5qj73i7WkUYfRLUBvUIhPYso+xb5Q7WzY6D8sGq
KsByRQHCnF/ioXTqcOMvwA0Hgb/VOrtwam9T63ewLoAtuS9elboXq21BxUZWcbHj/ilVmE4KL7kE
YTqtSlRT29SCGBJYMQwTP97d5ZlRAgvPNWKiVwxEsrHdMOQQNdMgUT4UMXjzelmMa2O8/ugd5jfd
YnmXnEYzwid905TXYcKNByXHZUB97sEtm34zHzqvIObEQu0eJTPZJHBc7ts4MlmcTFl5GJLhDzLE
XWxVPFe7TPsZ1jyMNuPqZGRNabqnqkt/VxH2U2Q4WCEYHR891KNemFnPgJLfY984M6UpYOF/N0qE
mj5NyBuCaIW1lrP7/UIjdr1U2fRl0LLbs/LLznMGbtavqM/yOCOBFiUScQfkfEzZnvLmtSH/rtVf
m9pFKhnA/wy9MgRsTaT9MFCD3MdOhd1jkQ+diwqr9/+0BlLDOUTaOIEIpFg78zh4hchNZ1EGeCtY
3ioKZ2xiVbvXgf+Lif+eg0F3qhr9VGlNFonyXCyS02ly5EJYEcbFDYaZQA/bW2Ple3aHCbT+1IDh
ET/sMU/XuEzj/RAX1gM10SkV4isDPv/g6zhAkGv+KmaCY+WcG1vTFc2p62KiCwKCDXrIk3FjEClv
dKT82kDrlbuASFz6QgU9eBe7HlxT6NdpkFUHWsD2oWq5GZeYJ5xiMo+GBIFWEP62afKiB4pmDDsq
4vohY+da0bZJT3lh4kzK5puXZsZ6EdoQN9cc86TCSxOMiJE2OeqrTdN3ewYRzhdR/DJn1kdTMZxb
qjGclACB0XOdGue5pavxpHVwNUq6NK1pZtsuNsfbBIGmbWPwjw7qnihy3ScRGCf6Cw+Nq/ILeXDb
HKDA3jNh0FISgiguA5YIOChXNp3Xo62MbtWnDet5ZF2w5+BeNW7ypaGneBE1EW8iglpLgyvZpLGE
hz+ZQLp8DOOYkPiwqH5PvBjeVnaxqZr2XuOhdqttXCRLgyRtG5Ji+5C4t+hmQwePMZq/jy3etTQ3
rRPnXTI3Sp+0KKpFE2HgMXctlqSpm+0DhIIbBxQKycHdhqlvdc1Iydq1mrw4YypJ83DUCIQaonBr
P7uT+l0MzFijJh93OhTdGYdJsBcMyqA6Wn9IbXYussk2c1dXj8MwNGQaJ8eZrXQ11n63zz3G53oZ
bsdhagHH2uumiM9QGhTDFRMTmGeOx0IGwy2e1dGjP0Og6ePQeG9laVw80Dw4wi0Q6YF5QNwxXVoV
QBjLou4iI2IoKhgK3lKQRBVx5dncfZm7eCsBNPwayGPKssAmQ7mz3wYOiUHrJa99DfnK7eW1auwF
h9lvazf9Cbssoh63XyqxuH1CVBR2QDxW5nTZU0foHriDCMQLdOkigL00+SDcEJ8saZsORHH2hrQk
vyNH5aVaT20kvQcc9AEk4e29ZBg6YlY82dgI6GR/gU6EKAq+gAy9cF+XIQw5jmkovvOZLXKiWl8W
Jcqy1DEqqREYXzJpL0nmihFfzglix9IZXh0BmSFkzM/AILQ3Ixg19FnHcIwJwgn9tWt34U512LS7
CgtD07oJ8zvzA5bDg6hqvmNdfu21No6dsNWz5TAMITnOJYXlbknwfYoX00099lfYgeAtfrhC94wZ
nyMOF9fYyP9kE1E9DiW5r0ekPOSFb6YewWXT5Rz359Rc1ZR6K+YoxrZPCfdSDfE1+aDO/kR4cJxT
N0Km9WJr3gFxMFQebDRB58BwQgc10ywf2tBuj37BzL4BiXLU7cQyTUM4bYvEYuAEcUw+5Qgl2VFr
Znmh8Wjn4DP72t1EyuxOpgaIFaNuSm9RO8aHcjnMDpPrrloZl7uir150Kn1E4BeHEf4enXfGwNfd
/u2vmc2zClhR12Uwkc1CuVAbmBXnPPwylXW5iWw/enAB0jw6w42zUXI2Gvn13oJJ5QChJLatvf7m
FKkFfQpBEBQ/drfZBRru9Oa6iXS3M+rfSY0DdEwgmJOo/ktk3ilIQ/xbCtykSAexkqN4EU0OBrQQ
yCYqMku8InjqA2s66LKmZnWgWQ+6/MPHfnKq5C3LI9KiaZmuHFFTSZaCxVFPF2VYJBxxaH5vLaXW
fqRNZLdLlKUzsu3EufdI/OERm/12nGu4Xoi4196cz1sjDqu9LQkwYQTHHNwp02fbSt/8PnkOxsg9
RFEybtyeBQj0iWxrBoVLKpG4jo3sTiVDBPPqFuF0FKXzu0NicbYysR4tQlqDAPVEYtZsbgGcKJUZ
oJ80Z7iElQqEOkmEVWeR0u4vC4wejWNTiksMx/2kdPg45ObWl4X4GMqLPQPocDL6SJnCfSLU/Esb
eMgzs2N7qmdckkkSsuYuft/F8CEEpbzEZf9ArwpSuPDDncmH3MTs8I/eMMHIexPjOPyZHeIOqJgQ
x8EM7YnOioPksZ1t+n41gHTHL24YfGk2FqmzVcB9tpq9GRTvsMqGrr4Ug38WkZU/07e1V1biyTWr
qbdWVcmOcTPqgUT4ZwRH3/C51qSw4JHopJvgkgxtzP+41aeqQfHgj4w+au/shWBqTNysTNhPYd8R
jJEHzPYDoIITIwmkuuhDcizTqiJgBVVxt29M6wxCyb2EyKJHnCru9DKlcXkQcR1taSuJ1b31qCLy
iIz2ZgOBqLbGpLduq75WFMNn5Rnvfcj8xUfzeYp0+dgki3gRzqLtMD3NBys6DsFzKUmXuV+khss2
12TPOMEdlJvu75gaFeEw6rmHwcg/JnVllVycc+2NX3Qi0Z3Gm9yKsTfkOngt3QCfbTqcoibYeE2w
7NWaZtyY0uLScfuIEq55hKG2C0Iz5RhPZBBtVwOTjQzIsg96cyNLso6Dprw4OjNPDFnawzTXLEiK
uD0KNP+WNs5V2qVvyaj0U/3Dht6ZJ4V+4+xsnXNYBg91tXMNW72YKOs3mQUsGRnoBPOvBvKrAeg0
APj6pp53996CVT9Tohh7CAjJbk5QGMbMP0y/TvbmrzE24lPVc7TXjvGSt9yyoSxPrRVcpkwfDIIJ
kNzX1RED3PekgnRsZVBOCqBeWNTp8iYjKVksaiXwiD0eB3pYsU10rU38gLsE0SgSZkRshXsUIsiF
pozeUuZDUfDyfE0x4q2NsHoxGweuihUD+XDkcy6nndOi1St865rl+ns7LwqavoQ8oiXdNWLsFLXa
qSyEf1A5jUILktOpMuJdMdrmY5wX73wFpAzNLMEnx7o5MR8/Z0K5QtxOQLWv4FLmkhA0VsQ7NLr1
0afDEo/wMivPPk+p8cMYYB+D35m3sqjzbZm8k30+7uNwmEhD8noaq8klzDV89rQHOePDhQBBll1r
DYYrhy5sZx+Ko+mDg3wFx090KTVUk9x2FIwuxdHIS4q1GDFxGJjcv4qe5rBuv+giJZq1MV6dsiWd
HSTISrpWuKtqax2PwfxUj31+C8c/OUN5IINUF7R8ppsXh+px1CA7ZP61NsvmWGAZQ5pnIqMB0oNG
lhDILgdy3QvqB9t/sIaevOAmFRcv0D+zqEoPhT8Zjwz7X4KU0QftuvoKR9InbX2mGfTCOYestyqT
p2bhQSzwPlya+z4gHHfQL4bxJ8VmDmISUKa7lDpDqc8jnZFLaqYocaKErU2BMPG086jcongMLJld
0+bt7w27Z7tAkr0yEgR7npvLk+EgWDXywcV77PIlU5y9JvbARmJF/dlpiavpu6l8GOpZ7u+GC3tg
BWU3VJSMiordAlOYleefq4XXZkdGcR4m9aUb6OSZlnkrGFg1cbcghaoFt2nVdKLs/b1S5COg+lXG
XjYtv6/ieO+LFoGtJ3d2MncraU4hNTrNu1GNNxFRcUbhUx1b4yPvgBW6P23TwQYKFRbjBs3vruDH
AkUFgw51qLx4c/UxY7jfjh0SjiqyvK1b62/RcjyRkqyNqjWeogaehdlPI7GyEv5sL+W+nypawN1T
mjvDhbmBsasGOOXVMnYsG077Q4BmzyV0Ml9WrDnLYiQxRMyRCs5cGiSdgf+CYE8AGn1TnEzDo/nE
eRgQF5osmW9U2AC26IJNUyKb63v8ZnwmNInwa/yOhlw0Wu99QVlWDT9pYOr95E5Ehw/gQ6yyXvLN
kfM7duucy8E6leZMtEeKoNOR8H39WDCLyMsCs2hEw7UV1isN/Z5ONz3WvZDD9OoqVz1FHLIicrp6
U04vQyN4hJn46MqsVV8uy7PE2oSzTeQ0StNZgSOaislfh3VHUiUWmsmK7Ve5RMUi4c1cok4zhzbv
4Je/PUe7B4N18TWH4UQjbq2NxPsOeUBKsoBk57QcmDpYyMvBM5MmaVz8bsYCJS1hNhuoOwjgSuq9
XUj6dxmADWoUaFYCjfRin0xoETLEOhZRpW49/YyVN9LqbVrVHssFEV223rX0odnOFFzn2rO/hN73
MfLad36st2Twobgm9fAgnA51gTdSd5qxu41d+613ChImKlDL/s7Ogob6mQKoDAPWH172PMcYksd6
l4uu/GZLYzNkyUtmQ+02Oq+9zUV2cCtFWgMs2vtkTqfs6qU1+PvWgvXm2gkhBZVtXW1XneT02rkI
0KciDThAptNjEY8ItLzhm/AdPiSMZbtw9gaVEgCuHwZyXFLrQDJORcVps5NrJphAelIvPrUFoEnD
0uF7RsqgH+MeyS2SHvJqHjZJndANiRaG1+xG62Zyyl2e0YJth1M39cPtNTIbsEIuyUXqnaVTtUbM
rDgh1+am8+Y9cEVGJYYHvSHP3pBKj6fAHYfTxKRobIRz7AZdXWoEK7vAn39IJ8pP5v+wd17LkSPZ
lv2VsXlHXcChze7MA4CQjGBQqxcYyUxCa42vnwVkdrG6rPvOnfcxS4sMwZAQ7n7O3msLNbtarxV6
mV8NifIUVDVEGLWAt6dxsV4bZxBLowS4ME6bsylR2DYw2rY6OgEgFCQgC2RjVgRGZOyKuwH7EJ1k
NnPeh8gSYxsapAliWU5m5WGqAclXJjb2OrA0Z8zD8VzTvl/tZTnt1fs5/kSIdak0n+gq1iuhrbyC
Eunu1DQqr8yhwvw+kBpkSOaVmiymgohiYFPMZxg8w60avyFL1O9bqL/aZPcIzDrZza6KsumIgBIk
ObRfRZS9hMz8d7QfqOqiXmdQns0tc9sjLTPmX1l0jILxRZPJnlJCiwxhCzw6Mu/3VR8xBnDj/SEi
91cbiBAKBOryIaeQaYGassL+IbRjcZJCzpSUod47PkiMVs9BTfGltDoJaDqHcS0bi16lveo17QmO
5h3yPBvIfvEZR1ByFV/yJqErR33Wz5pvQQhtce/CfyS8YWJhaPVXNe2iK9vPTmUXEBVSYuMF02c6
atth17DB6OoEx+B7PzJNMryWLjfVU0aHliDiVSfb1+I6Kid1Gy3C5VyyAD9HJBOnHeCoEh/dBn23
tW0yqifRAJ15It9HmOVDl1qE5FicJXLZx3hOd8qN84kIio40tmakYA7kj7Li0PrY0pN402Qd6RFJ
od9GkZGiT9UPMawP4T+qDYhVnbO9axsoUiIzpTaaAxsps2ov68dAkowzpSym/RD0o0YWj1ZqEsqN
Lopxc5fReck6cGWTAakyjanpzjqwrByCK8IqiJJIEPKQwnPV79VBlvdS9oHRpdj1RXQJKcgS0aM0
+6YxNo0x7JIuNj+HfVPUm2EeurtC1BcrHGqv1qXUGzrqn4AlIHcnveqFia0w0xbKperbc6xhW86K
l4ySGsA7SK6lAqdflGa7HfwlAxHRxGQT5ba30xbfi2GO2zGwRxR9WXoe8w6ujUJd0k8O6mQ+Vgot
ksoE4TdqJL5qbTZs2hLoCX0LLILgzQzLVs4sUG5rX4GkrtevgSpfi6LJblqdvKJoCM6NpdxMXbhE
96QEdxTZdAwh9bQySbMyhhWZ9d+ieRyuJc2UD/Xc3K1+glZTHpBoFoe2ZV6kaSQv1UVPNJrx1Gqg
sNvShMVVSD/0gZEiC5NqAxXPxm4zYNOj6+QaqaKegNC+B3XVXkX9tAhI9V/G5//4FyyNz6Kc6igI
219ojT9v/u+HIuPffy7P+b5zoXF83zpHn3XRFF/tf/lXu5/F9Xv2s/n7H/3TK/Puvz+d996+/9ON
zcoyue1+1tPdz6ZL238wQJa//O8++D9+/neIKAI7Pfbe//jrO/x+5vIV/tf/vPmZ582U9u959P5X
JsrvJ/5mopjaH4YtDM2Gr6JiG7dx0P1moljyHzoleIWHBUZ4QCffYBTxB3cZtA0EXm9V1fHl/Qaj
qPYfpqILA1qKomLfxZL3j49488sS+1+CUXDJ/pPFT4e+omkqBj9ALCYEl79b/NJMbeaslAF+p+X9
EA8LlCu+1ybSXSnflg2W1kBSLnkqk2Yso4y3hAaIzJLxu6X6HnlgelfiymlQKGOD0Xb23NYbI9KC
TWbguzNHGaZj2o+nwsTcaYtmk0ktxshwZCmDEwe1Vm+QCeTTisyg+GVqQNi7Ot6NA4p/W3nO/SD2
/AigWaGR3WqkSbi1VOlapKx10QemOr6bj7hGIlgnAJH1hriZwQ73EQ3aDWW/kIgPaEpNlRCrk3TW
bmKR6TZJ8GwDSHJSSUcFYaesiAcD51/TPsbhHUaBcsc4twvbuN8HwnylQl7vFAxyCK2+KO/uGlVh
vj5h0Jpoa2gFE+JE0NuW0vSYziFrrWU8X+xs+GwWD9MYzY6ck0keREShpLEmO36nEL0dJmjYpDE5
mKL+oGD8xVy/oosqPRomWcBzTOO2mxgQ+tQ6ZH2oeZEhyHZPfbwR5ElEGhHI6pkpN9kiuCLysI9Y
n9qIEY2Z858GYXPEq0M1pasOs5DxFthJdD0xjjqxbR8Loz9HlGiuFOOjCZvkpPbamQYhawozJVMi
brpNXZYJ4MIhgSoCCKMfzYTgDdpmhg8oa0JiMSEYp0LN+qLHmwYGUpcWne0zsnZcsiMjWBHEDEIY
mEhbyOBomg0cjfKqrwfw36WFVchJUMY7stR++krxXo8E0Y2QrDobnaKOd5cflUY8yqeeoID2PKep
dEiL4EKb0NybUSiuAZs5Y6G9mkrWEnRcnjDiEWXeA06lJ7/HMMNAM1s7tZCmB7/DME9H3Y2TwYbd
qZvgTuoDXGZUWZ3/CLQ6cxFd0pbBrwHVSnUIIkISIiXhgH+PtakVVI2XGJTRMkuM+464GdcyB31X
hT/qtPBqaFxU8ZsFBpBt9Vz6WSXYXSlFEdvOIhQDGe0cC56VBCibxXUtYjyfTQDSZxjJieJEf+Ip
pKC27Cc+fgjXlNrOM7TgBnnlvBmwdRM8uIQl9+ZbG4bJXh7LyUlLI9g0FRKmuZVfgHGW6NGY1uNs
P8tm9YOJFU8Zm3sbjIIXNP5bJsGZl5kshgStdnl01pg8OwOTtTxJjI0sZLjDvfpi14SjzVQDBJg5
r2vqQ+1LfFWqx7tiMs4FuleDZdZI8vMk7qeIYPUgH25tydrKmFY6Q1DQxTu3SyP/IRikn0x3SAUd
SdaiHXBQYoGULbmfjJBQXMoObqlQpKfCNTeIEMLZV9lffDyQ5hb2HyIviym/VSuqS4+cylDeMA2X
1Vt+5Q8UN9QvIoUqSdBtUmF+0CvdFZldXVTbfqiVGhi4RoiLieXKsLP2qk0eWQacmFXstHKm1GoQ
V5W8AWSHUckMdR47VDKG5YaRLBGdSWoc528khozLzjzP8YtfKdgOdeB/NNxnkmKJoXB6OmCZoV35
Vk9WbjsCAEJp4U2V9qEa6XxUqhBcO85FVpHsfn6LH1XYD7nBCkdhnUuotWLSvYQsz9qtS8goBA0o
e12E42dGvovi6bZWA7juY5jthc7JCP/TDm7cvsHxHOCkc4SdP6aisQ9FhlLYvkq6ahdCe5Fkzg+6
vQODJfa1mL3IjzN4w9WLbtEUG1K12uFqdCpZfS5STIktJOct6UQ0XVWQk7qis1Iak6ee1p43NBHd
kBwTU4/oEAykCyO8eZrJWpOH9qHVSX4HrE5kG7Jfd87Cq74CTWuo2WVCImQuOGNEcxQ3cNMV8fRY
pip52WZr3b3MKXGvid8RAGQdcNWQNGUyq4Uvao4JXCLKurTkAVOk8im3ER+rBEAm8fU8teh1sBie
EyNiyq5/Vsvp2u5Uz6ZISbCb+Qkhes9KD2+PyNh/a1ls6Dex/oDp4BrDEcW6N5so+KlHQTRAk+PH
SBxNxTOMeXLomnzMrYpBJsqfW6JmBFmoZu7JAb14Vanp6hjWwd+bnfwh91G1aVXieGcNzVup7IOC
pZvtg7MPfSCRMSB40XpqoH5VRv6U6JwwJmb+xJtHgHzbeKtYPuZSKJW0Ggg1nZM7UQB1mVuBCLhW
71URnXVqZ5TZqm4v5RzHTER2vWxgp86xziM69OZu2uoQdyc184qK0lSJiI9u1pIQfd32/m1V0/TP
KMSqNjtRaeyQnLxWIdK9saFGE4RoViXRH1p5YPIrFFDDBoyk1LqXUWm4mSnmrY6aGmt+f5gti5lz
SRKNliIzRKDGdTfK+Y0D5LVVwsTD8IPbmszRXIQbLSxvMV4eiphdbso7mAJ+9NbLun4OJGxCXcJX
0TEY1KlJrBNNgMBWrzMboGWDQElVFFbZtslmhnHFWnL4tHoqFTVljth/D1gH2BP5eiqOgUDPRqD1
UKOr6TORrMBr6aGzeYadYmteGySfg20i6UBxXunP0WR96mGmkGD2hOhzNyTtjaINz0E/o76pmosU
nzgp+K5i2pil44vPB2zzGNxRd5Y0rcYlqp4rNNNQ3hhkzb7d5JwL3M6nhd+006b1qxJjFCfJkoSC
/qDXoBMCoMmONTVLjmgGSoZ0ifAoanAxZcV0RAu2nYiDE4DTS9H3T6C8yYgYAUu37Fytqp4LP0QU
NZI5sJB/gqJ4rsHREMo4MowX5i5Smkdqtb6jTskPerzWdpTUS5n3jzNLFCdWINzaeouKE6pO0JIB
GijUXUgiqcqS7d4xX6lShLzpHZzKx7yqfki9sU2ynNW+b+wCGzFoaj1oto4AITN3vjxtjBCdmxqy
92lERpNZVjK3QvCDgAKPjUPEBL7WuD/KVv4YWPKg7hnZ8ZYPAPrWi6HVMzwdhGglCSh6GjEGxyZV
aD8YxmNd5n+9WO+jeDb8eoAdgCmn0SecwFmq0zb5fWEtRmOKCdZBCgBX4l6LF79O9J06w8GZHnq6
N2igmsX6Vh9n6nYbsNohPe1iOsQlgt+OtKmoJodZjO2ROvzvi2RxDq031wd09Gre+kWQLuBM8Bcb
27dvDQH4odGINljvt/7Z47YanpqO2O6YKfb6F98eqPU1fr3m98sppc8oWU5JCeHmg6q2eiz6+yCS
7YNhLq5kKbkOAxTugJEj7bj+AZwP5PeWf/jluMNluoTnoTxzfr3F6s3rwBWAe6Z2ufiMUSEXxxoN
HrvYcnW98/vib/etr/i3+7Bte1lDHe5v93/ftPyI6LwYUUOBt8cLQ4ns7MV5/Z0vVBqDObvrbc3U
n9IS+s+wbNHvzbpaDkHh0IlYN3M61vVvp6IxDk8ZUTGbfL1PNgPiZjV7oST/3ifWa397wRpMAXqJ
kCy2P0ON1mvy4oMWy8V6EwtTRopMStDWkiK0vlSy7mPrC/66CrzmWaBkg0+Ob2z1qa3XknkxwaZt
tgwm3Y9+9RamoeLNdLec2KAH9stsZxAGGShNjPU4pqnxa7MFWJyT39fX335phzn05RFC5SO/BJqR
4lgudvn1mhGVxXG9GNpzUmbyQcwaWVuLp+D462qwhHHRw9rpFZDs2myf18NovTDpos5uuRxRud5O
FMRY1CilraPU4NChpdYcpwl3/XpzvSYvN7U+pvm83rb7OGEl2m783DT2alm8Sigxr4qIGFyoIvsJ
TfgNd7tEHdUPFPlyiqkb0U5vTQUxeprHO6U5aVOdYCrQCQqCCuLX6dGUBjKQmUovje56W5o+ElxC
r1CBPeSLJDOxsttchX2iBzms8WJiuOxUAt2VhsWcATu7mJeZhwCSoaEvgpzEBK2yUvAIs/EpkMHs
e/SfakJyq4Kl6ajH8jXaPsWzI9VykbLHB2VkFoF07mA1HbGKRpNcDR3pckrvZ9ewCBkhjZm5i8nS
GucGKhlzckY9KC+yTsSlDhqvG/vXXuSojiDjoP9FsBmnJNpU1FaPxpB/cYQ/gKovDzV8PsRyCy1M
ltNt1nUTJncvpLtx04KWR+9nBMiZJu1sA7awGRXIu+uja6EyI1TqOnIGPDEookRb0S5hqVkuu1+2
nJWHxZQ4rY7Z9er3nX/7m/VRe7Gffv9d0RivdW2Vbq3a5/WxdDUtrlfn3uq2tGdvfAz+QLvAPSjL
xXrz1wXLEtdOE8b5Dp5AzHJmJqiuMg4haBkSHpgkdLaHmoisuB4VOnlY2/WFmoH9eL1WJzKQiXoe
D8Z48/2Yn0P66+EhOet91bLElyfjan1itzz7+yW+b+YNAAAxRZnXEJ4GscIPU+Lxmk2yOEHxvGBd
W69+X6RW3OwGYzjEKQJBTc9VhOscCuzsHCNpjr0w4Shf7/t+4PumUdtD6tR5AN0Rr/z3A0EyvQvU
OJxIeLn1omzwjSvM8+jo8XutvwuWTrRbvnZVRjLTA83QTsg6rK25GoWXCyrCPLBu12B1Iq9XxTIu
YfJ7VlRE3TUZfYygXExLlJ7AFEHJeqZtbxM83FFnxh4RiOMQl2JvMXHSlxMM83Jcscs1uqO/r33f
pwmQQWIQNiHpsDEC/EbHfBl+7WH9yglyE9OIYjp5t2B+ooM0Ix6OmEQO05k0G05UC2VivdZnhG2n
0qI5EtAnjHLa6b0AfDgGm5pDw2GRgzt9/SzzekIs/kSH1IMmAI3Lobe++2hM8PVL9VqtpeoYp1JD
2NHbFA/dcegmpAGyIDOUAVMYUb2FhXarLt+QuCXGxzgJ2qv19piOJMw3vk0A1IguGcpXBr9nIYto
aT2iZ/3ZLibl9SJubTSR3TIiyBkSdHSz5KHZcnoclvvWi6alkY+FAJ3QsrOtz1sf6HRSDByI8IwA
mN647BLy8sKMfesvf7W80Pc7ru+1Pv3f3metRunvV1ivrc/7vu/75vfLfH+87/viioPVD6iZNWb8
hEqAT7k+uv6xuaIhfn327+eEqRXuZ4XE9e/faf16kjCpmixdmq5U+yP8y/5Y9oGxLQlhFCnHe0Hu
AlxGmgArOkZanda6HRb7lSKz3ok1+nFAYrtFMG3s5wGN0gI4AagaeVoN7Uded5l1z1132u+L0bSu
az8S23qOYRwMtzGCDtSKINVx05AdMpuFN+cZzJO8II8AQQJx77HJYKIsA+z6IeS6vx+EkW8ta1GV
qxmIQ7M5mnm5SLBK3AKZEh35CkXdtkc1A4kbajVRP9Lgx8DlmYFGk3KjpK0d4eliUaAk7XF9DUZx
AiuGWW93tZJyXgr7XQTrvW7D6heK8P83Fv4vqHX4oBaV/n/fWDjkP6L3/J96Cr+f87unYMFStzVV
N4VtEzZqLAjYf/QUrD+g31LRlxVLhzWzPPQP2Lryh6nbpiwTPKdwsl4K/f/oKZh/mDyALlEFXCp0
0/p/6SkQ1rNgAb95nPQUFFWBm710NQRRQGJhPf6FUduJJozmcJQOdGlnrdul8Iupg0TZxZ9CuHk2
gOewM6+bGAm5EY+1o02I4CaF5GktFp46ajtipJiJyMgGJCRStNnTXcYqkFnSe9tkEuFE4sMwy8nT
cuUWqYN27JPovTLBSQ9DGBGzA+WnKBANpNlSmcvAOg4GEe6NFGFRoZpTkXxxaMeXttMTUt1n0v7U
/moaAo5FUXtJhrqZJEvwGVlxslOYcuHUn/rJTqizDcsSVj7DNRZEWOcJMVzxx8Q0yJXQw7rNSFPb
JyelbLs7iXEVZ1DjYFcGDJTpittNRC2oTPp80U1OSD9/0s23QhrD7URFISjrFBEa3gLVouoWoKwP
UOt3PaYWpdnUNVPyWMt/6Ib+Gi+lg0zGoDaXXz1xo0sHtUGBXxDMR8SCjQCHpEJcUDsiTmLXQHDO
GVXjJ8YV5vYKeXm1sknJMgT8RWGyKLOD3L+Hnf0z6REBCfOUpcDOcuUiB6lYJqAu3fnqSa/ohJcJ
Fe82PPvK2F5rFK7rrocTEIU36PvSjSi0j0BD1AgAjoVHYlT7IpDvpfssVAi+aWjEqAxvK/zKCpUN
aXP2te2P8m3VfcXtxRYieB5GWvTZAA1XNcUn3QzzOBidS+AvCRV2NF9rSO+y2cSWTpDylGnGpUpv
k2Wl01N3w2+G/Hg2gxtUp+Yha6U7SQUYUBXJD5zyBAWj/aekgbQiloZgF5nZXdFjPg4VZSaoniyw
uPKZ8JrqbWNFBZP9GBtOmX76hZ0eAbbuDPpjSOCGRaUsNfvIkh5xyG/svFZvwzDt2HTwGrDN5ah6
+NCIUzbNUzEWxkGk010LgstTi6E5+OaimDLKE+d7oDQ+yiq16mCN6J7QJ3QnEOivSTG0sT5M3aaV
jfshKcpnUKfgkD0rDaABpmiVfZmxvQ+0GZcDy4AZ1+ZM5pFnaZPmwFTYt1L0lJQFZfwyJ/A0GA6i
abbQPRtXwMLaGzaSeCXJqy1FJlnXMidXpe4YZlq6haKIZvENVfi4AB6oWVIYmgNBtUMiVqmTsLsL
CcDEQPW+qC6mpfXIDkrLYcZXuwKPtlIkWx25oCtnLDkGcAanSG6WtsFz10wyg1W8dKveBEa6GBAh
6URQupK2vKMwp5/S6tYcYus6ieGrxnFK/RlQkdebP5MgwoOe9bjgV0eaqXpSG3xIaQjwdcLvNWef
UkJpQ5WmHcv5vWB7b0ja5UyDJweBuY6qlYpkgg2y7IkWIu1aVaDmjdg1PUTUBHx2xs3ExG9faIXu
9IhPt6Ahcahazly1L/FUXcUdk5AUBnJnzZ8ApmjZdQZW6dL38rHEmxm0t53e/UzkwHYl0YIkjCbP
1KXR9U3aoIgA8LSb2l11Vvm5tLbwnT6ncjarARODkxDNdUDtPw+ma7QXARFLxLFmM/QqLBNhMSPn
LZegJj1Aa0u6LnTMs6RS41cNXB5p3x0VGT5+qSA3kjJMSt1wUtg7DiMC3DgoI0cKDGJF8+qW3NfJ
7S1ylqgNjB38Fi3l1B7ZMKhbssN6Rb2TS/NVp2NGynF2NUjPqaA7kHXJs4RKjvkzrrQJRBtJWtqt
ZC9iI3UKXhJs4qRGNI7c5pwj4LWFsv0SDqOOYBrX3Syw3ZMG9B5U4rqPQtoJSfFkTYAJml6XUIgA
JR2in0pR0FyCsulqs/WQ9RIVa9Bw90VE+iLpwTT7ghtyMe7GKJspNMvFRqnbgRUDwN6OFV0yxsTg
zK1jW1+BEuEmFN1j2YKa0aOfVju2O/h6TjkA/42lUd/FWvcy07FmZf9CkOkZEdodeX93rVz90KyO
w7HPwOIikvdThrxo6trjNF4UuaFfxUQTPwxxSlLZbywLqXDY7QKKB9uYdXopX9M9KS+dYj6irJnP
ltKA/ixDmqnVa0775ypWpJOa2NI2Keb3ETc5juHwpzoX4yk2v2C7GIfUPuTSVOH/Vg9TqWzyWOlu
TTUtXDIPVT+e7xCCkUeR+Jtu7AS/Qjzta0p5TtVExS4a9AtuEYh25jQ6cpqy3q0tMLAk2eEodsfR
vA+gaAtQnheDvoo6UsNKUqDYUieVkOjn6tRY87uv5bjsy+TJMOXhGobLAekRkqRyLO+yEZ9SYsFk
1jgbECpMtm2gn+sqvx0EFraswYHT2ci9c6wqm0Yuf5Z2Lp/qRHD2j+imCaN7N2oDRqQe4x4S8ZnY
8djxLdHt9A5mYwqoOW79ZmvoWOYV3y6uVHn4mFX9Wo4r6Uk16k2n2R+4xImlqCwdZq4g+DiDMJAX
+Y2kG0f6i9R8bbwXffcRQzLe4aSjEdbmE1Sf+BgHKuM4Lazc0u+nGMGR5Mv0NwgPdrtZocHXVg+w
rTmXZ0a/0dV5U8LIdcbQrPC+zw9VSUR416ZwYxkLpalZUqvlZWX7EJLk4dKd6r0W4s65bnFwQzQ/
jPVS54wRGZQJLLY5Rmw7Kl+CVcLOKo2z2cogrU3Dm+h/hDN19SRjgK729qxM+0QNyHksDWZfqmzi
rWIgDUL052lrEe2dk5c8YfsMMogGrA2jAOMfsdUZ86eryZRvAqIjHXTZGv2hdDrQrXv3K0KBDbMz
z0FP5UhrJGWnm4mN8ar9oZBxc6qyIfJ08B4O8OFz/ABno3SVov4xkjm9LZTi0dCqt5aVGQ47hpFA
U41Nax+nok3vo7ZWPc6GFpJSr5SyZ0LRNExypSNPabkN+xzRo8xaMSlHaSMkur4Nzlwlzq/rArIj
DQsFl4r2JFoFlBYMcSfd9nb9VN7IvrQrrAzNWYsuQSkVbWuRRuPEPWX8wEeyUcyftCeEI5jpOWnR
XcUioXlmZpzhS1bZZUInFROkk83Kq9S1DZO4mhNbgmjQSlO6dkRq2hEwYzo6wF44rykVeaVSCd2o
x8Y9Vtu0oKnJENEdeh2jmYEBYuxwFyK+mffFHD9ZaiVf4uwcSvY97C/iQaO29wxlQghJoWdurrLY
mo/tFPXejIogG1kC2qS9caIfdWJybfjAVmpte0UJ3JwYl22NGn1rFcwCzbE6IIEUh9YnDyQrrxNN
JneO8sTELN/RWWe7sUaNE/CtXu1GSSbrPr8Xplpsx3zh96lgko/mxELYXlykm7LMm82YhT8ySaFi
TOKNO3b+Q6SFDxDDe0wYdU/8NX5BgBx1sWkLGibU8X8DFHUSW45b2im/b69URebYyiGp79TBxgtU
azRnqqVKx3PjTbCs2vGZkGIMuj/dWMMY0Lbl4Txq5S3Ipku1FLcYRaCrrGWuf3HzX/0JNB+TGF2E
+etz0zqt4ZAYpftvX2X9OyQAoDeMkZYlMyLSc/58T51eGL3KP2+3zOG90EqxM34/8per3x8qMNSZ
knJNQvWfz5YkAdsqKIQrW0ymfr3uf/dbKsDCORnD++AQeJsqQ9l8v9uvb7C+VFJ27N6qRNH0z18N
LwvWbDOhdI3x+UhKDAYDZNugi9gV0CEQVrg8UCx7wHqtSYlLDXyGs+8HatyiiHrYy1I61S7u/SWj
dGaXgsFCqbRe6m3rhR/nVws8An8ZW3U51f3lYr3PVkeiGvIEPVoO8BKo814sNa+1W4IkvXXakPzd
ZiU8yjlyizRLH8WyQcOMPfQbzEh/+TcO8W/3Ea6wl+OeYBGTecuVqMiH0uz8qE2odAcdh813n0TA
+MR5Sl4JaSoC8D8Wpp4UKEcUQf8X4KO9cBFXNN/aylxvrhcF6juwVPqvjt/anwnmXsIWkZyipbm2
9vnW+/t+tLdTIU5r168zkU1IBAkuIFh6iKFxFyo5croVlPmr6bM+olIRIwqUmIzlYF/7PN8tnu+b
Ypq67axdsUefdHREx+UTpA0UHKlqiB0hCP64XgPP9ftmCBACG2IceUYz0YljsPvVjltv/rpv6Xei
td0lh5tpOx9visi5iRH5ZO1R0rbPsu3sUkJmm/AOufA2OeWOeX4ej7lDV2JbeY2n7/pp05j7oXNj
fXszH5+H7Y4cXAfN/IT7g1imk+1v0BL497s+OWaYq9ydf19v9FvchNsT8G2389CSTc5uPuL9durN
6/JmJ07OFKdvktp7ji33hBH38Jyb3jN4J+MyfXJH5/GGtKXvdcocxQ84+QQUcWDvstOzf98izmOi
Q+ZXaLnzMTowC77lsyG/4M13vDb79hfBpA7QlOPsDh7mo8Eja6SoEZjfZzMWUX4LlPh8u+EFTbyW
X/hZELA3802hf/LzTAmQ6/lg6y9Qkse3cbog+tvMUbsPBQgpFASbApybtG2w9GcbjL8V/AGiWoPN
OB9ksWTKXfPePlyAAGkUWq+bYcsmoWU2kC0en9Jk3xM+8ZVbLjULE5xg6OJbsYZnPkdyQk3Jx4Ax
WiM3o3S4NRgUDvHA1yKOrlGJVHBornOFm7a2LefDPEHUokKABX6j4bDbycMVGNMM1gSZoXDa7bPF
gvmT0GRBNv3AcnivvJEJwb06iXKDB5W+Tu4Hek7w04CoROnWzCGlrG82XiuECKdO8TIDalrg4C7v
XjQbCYz9wQg8QH8oAOXLzLh2JjHcjg7sFsDo3BwdQsX5qYUWsLHurUt1sKxL6t8wYm34T3suNmLH
+U7c0vLUCUUmG6LdJU/T5EZP6kV15NL1oT042l1+FniKziGEucg5ooYcHlhhKnCMrA/5E0m3zm9t
7cKPhXjv8IP1PyugyG/8Otn05N8tHnpbXKfhO3qKbfjQe1HiTh/75kHebkbOrKfiENXndskh/Ynx
SUgHNPx3iZt+5Nk5HgiWT56UeluTHJ8g97vrHNuLPPSZX/4nk0X6UVBur8tzKK7aayRh5Uk6fGkc
ONXw2h/G9LYVexPL80Gnuw/DGgUXe3QPC404NgITVY8pDgwv9Wv8UvnkTnGK39kFOh3AhnkgGteL
N919f50Be3DrJyU+WO0uU91y2rBTxE9GeWsvIWXlg4K7p7pt8lee3tZwGpffQ7sQLxegEWZnZI2d
wWJ5wyJQThf2RzZZ5z7PR/lzx4PdC7WSt6W96vYs3hEeNBt2pHTe5180iUYiLe5Azmb5hfeO4TdT
FPxi85d5xEHIX1JC1MozO1cQeuA2lx2NLWvdQ7ALn/hyvCQHRMiGNZs7hDmVtuzRiQoMbsuOP8/k
f/cO0ae8aF5vm+FqCZVAvii+0J06bffOnoxIUtDqlU5hcGanTE3SC13Ii9wJvIwPc2U1x3T9lfIE
mcRjVT7Y5Wen/sBUuANIQAJiUR9kNNUUtuotLxnFJ6n+aHxGH/Ri1r1abzNxwpax8DtIOt4pw7RX
unfVv8HghZD2kFW3CYplzhVV/irLuFGKG1GerftZOVZQJSS2yJAWhOU9K4RnxPGhZy0eKjteIix+
PEMIK55IlA9qJmIexx61QB3htOcnWws15qFTXeyanxZirS1C2m6+sd+sC1tY1Ht+1959j1zr0jrE
+N3pu+mTI9iAiLCUDFkQuUO9J67a3Gf2BZfmu3qr7pBApS6n8gReDWdPrrE5zF1/7DfLuZtz7Cu7
Eu+xU47dJ+dV0HdsZ540H/MvlG3lho9yyp+oM01bwWwMrwdcOfu9DF1xL/2EKsTew2aj2/cpb8sN
iuB6D/QsLa7xYNwbF5N46GU/ibodSTyc6NUjOyGfBELoCxFJ1/wG1N2oYuxm7aVDDBhs/Av8feEE
D5w5oxMbLndoOeEDfOQjaPyxjrVnQyvqxRq3GDsn3pyzD6dSzIJ8r8RiWPT3ypFMKkYO3GsAgVxQ
L9kmBy/K+7G472gCOzHRBnwHc2dFJ+NiJYyk7PXSo9bu8i/pDaKWAbTiyMaijCMuhuIt4vwDQESe
n8Vvr9q9dP45+hv5k5+ODlnFqtHjSOJwXF4+fqaSwmlXjw6zz5Hv8iin6vXt1Qzoi1uc0PC9m2+g
Uh3p0bzFB/9iOfabecvwx3Y0d/xA4fvwyZXd4HFUM4okES3vLSAZxmEGdnCb60gIgBtJyFF67EO2
FPuGmt+Ugj3yEptgXbbzLQKSDbsWnzV3Ijc7sbBnd6gdi82h8nMxlUwOy1d25c939jyGC9S0Tnus
Toxf1oWtZN+yNWdG4mYLhuxk3kLXGRkPds/mG8uwU8kLh4PHn3NSUHfyRTpDlyQzweHfc/w0up/8
CMb9SEaAx8+kn/nFucr352ux8zOE9mDJOVSv4G7RznOUW4YX3YBn9ZQ+iXs2Y3FiePbvzTME59RV
OUcBo+KUxW8FwYNPc8tRlp142fg9zK8E288VATagPe847xjKLAeVt74bsAUxPeF70ig+c6qkzrrl
LNq8vPJk5igZu7SdXXGqxBtARMqJDc/JJ33iNKgcOfLol5z4ZpwDXhjc9fMr30J949vAEGIM5Zcl
VWvTSFveynx7rZsTWUbSGxdUPCck8F7wwG6fHaZgY952Ejs01txlA6n4S99z/aphnDy0G83jLMnO
Ss+HD2ASfgSv8P+wdx5LjitZEv0itEGLLUBQq9RiA0sJrTW+fk7wjb3qfosZm/1saMnKSkUCETfu
dT++0u5Y//mqSVyk5rTmMst++bXY/PkRHMWXbd9sq+DafnFbB9aGd6VYdmzZc0rZ4POjndMAyHlH
FSUd+crZ3E72g7hKdT9TNhj7uU5kIsN2NI0nigV9PV6zX3rxNtVeeI+QYdmgDXqgfxDReO2f2Dc7
1tT6nWk+rsLxyktQHuMrbvt2BOnm5TvMCqFfHBDsip4+V33nAKvhnXSrBNkr4doIPe8tmoHbiZcY
LVLltEeaHwO9kqht+X9NT/yUeciieLsQxpDvOmvNUAuxU9Vem8brzMeK8UGmQm8GcXz6sB84pLuV
4bI0TGKRUxUXTN90Dq2n61zDa9kQRha/j7zxMCtnL5Q0NyVNDJt02nU7K1iO4sVXiluJto7Hh5cs
p7O4pmwieY4sy+GgPqgKONgLS5RFW2L8mvYKgppYNAEqRO/JG9vpyLcZ4wRu2OA27GoTHvJ16QAH
fRYQAODuPm71lbIJgnVRnB2BUxGXgV2eKsIz+ElPYYtnzT4DYp3nK5W5PG7U8oTPoqIi1g8iB80n
ExjKDDXIch+ejNLHWxvlPzZn/We2Vusp4UTJBRz6GvdpuGL0Q00jLrAjYll++AOiXbGdU2dz7ebb
yVmNV9AT7dsAQ5PK38AFvcmMdf069zt5F6x5o3sM7jBj9DV7YFEcIvtMSN90N9lnRSaz1h0csv/8
zWbDItc199JT06y50spX1iuuALDHBj3tad07p5xyKFzF1UkH/eanmxLbC6sAywp4Ihpg6o6hICcM
qpXJk7/teKPJviQ/jsOBX5gTB9cWajPsS5xbdz21m6tWrv1YJB59R4p0doy23yqkR6E8gAzpRxTC
IxuUB2d93qrYpo/t19T+5ijYpTume4XBi9kZe/VRea9X3JRocIE+Iq1uDqQw2ZTGLMj6XtMXkZ+0
yuTpWtOR7gBrAhRuFA780RskNj/5CAd8sW4WOw9Zsje653TDF4YcUdcxtvHmwEuBZem9KknU2uvG
Kmn8CHclsnAvzg5LeonvCGLxJt/g4sKExvmLC7AjCyiPjzIFiXZq3zpu9xyChkfV2t2bW0YWGdgN
gKdudbbd9otbrgRYxWZluUyXczQzMKzcjjEDhZyzKgrIdmu8xPDTODRxuXga3aGv7pdtyjo4hd+x
151YTHhzIx2a2KkEngdAWvHy03ii+ciws70DVbjkBEe59Z5JC9OTaC3TQKR0AQO/hK48YIfy8Z9g
gWMkNtKuNRHQuf3oSuDEGNSebbD5b7UkLqGJWzmHOPFtO5F7hRmKGT+XaMd+29G1k72ifx6ZdBv7
RHpNuWwab9JOUn3gX2ZO3s8lVv7zXGAsX+ms/PDSptfJUD0Idu1K7kE0/Zgmq9BbbwBR2CSYlvkM
06MEZMmaVDi9v+uiiyN/MFDnTzEFIYnwOZzoK6v0TXmNnPHx3vEIKTvfChOVU5sbvjtnYfm6d4xN
/hM+zVc2PGdhQnfQ5UNCZ1clYS7cDvQF2HVzVFR9cUw0ypANLufvkCb9fQ8f4VCwDbrFi9SvndwN
HoMth244YT0m/lVpZns5wWEhdfiFhzvjvqUxrKOs3wCkcxh9um39brH+1O8D/hOI1R7oaMp7SH5O
4xn3wZ2Zu9p3hoD5OXiH7khHxG1sN3kIT/R3jXunJ8bgE3zeUOwqXDcMIx9gimnDimVMeQ+Ozn1X
K17Z2WiXfcKxExJY33mb9WEXb2z1GHSsL9Oe9YdLwXL5TrzXmbatrSP44oZBe3OYh7vYuIbj4wJq
d/DJQdhE0ZvGL0BHF/+Om+t4nkxEB0eFVN1L9rVoq/6ueBvf64yj/IodmFXyMLmcX4/zCsceZPwj
u7JaeEPnwvYpvOiSXdSn7sogpnU89KU0o83h4gxnZA+BvtJHPHweUFnplKsrIiNqOm0IDz5YMdrR
TWQXZycASqQLEH+RnB2rnbmZ97x2Yw1l+H1ZT0fjGLG6+d0xJD8UUG9BefBhb04kdT+CLh05W8IV
CHlFhl1rrULgF7gY69qPrf02qaiVOe95S/TRSvZVpkG4qna6V747a9JxeN89DlbPob2yT+YTTRZf
pTUsn3S0wSxVXLUv3bAOlDXmO/g+mK0LZw0VG8ET3Q6sMFijoSq6TXaKUbWtofFT0DsX6XCY8x1j
DPMuPNSb8Entt3WyAp2brHD7RZCWXP0tPU0HQ3a1bZ762lZb5ffokd3oGLGcrTB2SgfjoqzoeLMq
pPw37KxQCcIPzY1lLh+veS12BcOfVfBWb2SgRvoGFKS5rzb6sd8pdGWvD8HZWAE9vki0FFzrUvqA
UhDvPsQAJvyIKhTK/u/E8e5SAxx/hK64hh8WLq/mW/jeP3WgHqI9odhPOq/4lt+YzMzlKKNH6Lx6
ctlWX5R7ctjK05yeS5XAIr9pH3ijCatm9XBzKAIAQNCt4Y7YNhj4Q4qtTXnCdCfWRIhFrPnnqnPV
neW3r8kLq6j8xoQs3Ci8ytouTli/DyWwI8utB7+v36v40YxX3MXKfa1fQecolrsQOq78UnXZYN3Z
lABXxvDSOPznGPYaMpPeODqx/VEhSIM4xKAePTvNBL8xxFo4wRHpeMUz7uaj7Rf7xQ9zr90Rtw5w
l+y8yc3oq/C7hLvcJMAdlqDpdV5/HF8tJAjUtPZLfsR6i/+uj+dN84JGoQzxAmNMdUO/kg4MszhV
MdJh1GYjDMJm4/Z3OgCBE96pkMGMADvi1vWnblf0WzgUDUY6hbs1eaLc5IQ+v6YqJG6fUp9UF+e6
KHe0+uVdIc7sKEl8aOmc09j/6WZIp3n9wVWAH4yyFwQFB9TkHfQbTn8/OuOh+2b0x6kJE6TF3MQN
n/Dz6Q/Qc18cc4/Ewo2fewsa51Y/lW7wJlbv8KljNORq6+k1/Y1f+k8C3kra7yvly6B7snK2KWm+
WMHmndweUxTwvxnEBA3FBOu4c5L4c2qP++LXbGEMwyPlx0CyqwmtxKoC9+hIO0CljRL5tZvtGDOh
D6J9gAKICoFVHkVHJa2S1+qBOELkykwwtvaOIv9hqfetl9/HXBnJOqg+SkBGLq4vMz2gf6I55Jyj
iz66SrHNXmz2KohOhudYbvCdFIqf7nK7h4mP+4SXkWizaR+/9SuJTpEmTi/R86BsenVlLF5yT5rY
wPHZqd+qZ1qqX11yR6UlbXL9ik8z1M/gOpSWlnDFmGnZsnSke2dwAwmj8m48Ky/2Wy+5m3rD8f7I
Lamth4fuxXyLWEUZia/L0PDYlYxpGybXFOxJZhC94/Y/vAKcAn9R5pc/5OYg2jhq98CmnCdLBDec
0g+Vc28IW9RliK2ssQnhy/MZEsChKl6qz+qz/HJOBiB80eGQL8gFUAto9QNZF24/eYM7+ZQqPwlB
LIjt46tz1g5cHTEAU8/eGJepugvpL+y7vaz8BsfuM36qXmA5UpVdgkeRa9xdwhpiMgLSdGUGP7Vw
x5tiMWBLyuJ1AfAD3OpP58JPXbbhgdaA5auWL5Gn43JEF28LR8bN8AncxB24ffiuEUO3w7TtthNa
BE+8jtCkNuEd5e3JOWN7eKzW5Tm1XuF24/gla74YXMQbD/fOOXxnXhVBSZHf5Ad6bM8fDIBMsdo+
Ry+UUAnvMj8WJWz9ZF+JsCupAUhaYJ19sc5ERNAXv2BGZR0mqIE6j1wuv93kJ+Nl+iZ5qXzX7sun
YNfrrvUS76dHrsQfQUwqahraz3q4t+4fdYm/7av24ieQc+cAdUPrSed0T/g3OzKXQnDNiKRZ1Rt8
0KUXvudIFt1LGm0H1Vfl1+VgeqSHABrQ/VS9I1l3m467znm0iEXupPAainlKmE+c/W8fjpqYBTUz
NaRswVQYS82TuwFw7s0n0UsWAi8caH9sEk4dw6Vb2KjECCsSMmwkEjRk1IaWJObQ2fvzmVz8nz9P
9XBA9yA/giEhiVMM4W5ff3u4/ddOF9rvOTUi1JY168B/fn2qNpBSxn0sM9jpJLP+6yEUT2//FlQj
JToIyw/QF7TNOQ6T9/Rv//UfX3n7HkbJrOjPdyubQBBQ2wfDsPd21ET4beRtUDMtuj2EtfgZtw8N
BvaQucSnbIsQYd+Si2LTTtHhz38f/v41//ybE0oQaP48v/2fPGtisNGwcP/+Ubd///P0r4+iPJK9
f3wm1SMNhQxb059P2FrHD7k9L0fqMqg0BNaJ7/1vP/72Z6MIhd0jzdxWuDptlXs6r5yBJCl2zlr0
cONiXg+VQ0OvJi50qLeGYUVrJvvAfLX6FAKsN+KE3tWiPcJ4pB4dH1rF2fYAet1Ug0A2EETTI59o
TMPrOrZ2M7Lv41D6tNPu1Orqu0PAwFygo+zATTYETeW99hJpzehpjCwcyUEwotP/IZwz9dDykmbu
JPDpE3sz5IpCx3jQ18OgbOUGWUEakBysGchko/QlG5PJM1tj15HaMubyIzxEtD7pMPEtpycNapGA
Sj+M43LIA8ozufaLAbesslUTx590ass6vSb5K/hV/EsGWnRnZdjOjtQDSsUkpyuXNWsH51EVwRdq
87WuWKxdWnhdPmSbuO1eAI8Saa/nzVMVSx+yudwVRroOws9xIFNCKzg3s+A46mVpitJDo2IzJTVU
3+y7E0E1NEAXmjqB9T4hF/Umu7giNQu9sqkMDkeoIzkBMH1lFzGctzBErFfpNHTKcZBOUXYeA4us
nkldpZX6jZLkRKbZa5giYSULaDOlX4qyD8fsqxgbiKXFQhEQtehX+9+osD8ZIxeHXtaGTSkv0SaK
43VF/gpR3DShOE53KjLdrnix5oRZubJv6hlugLnLc+YsS3CcYvW+bYbrDFM5HhvUUcV+TpkINQWi
rG6dd6kH54RajOU+aFA1Qn/rnc1gP5o6aYulpfq9sWxAxRxCep6d8c7L9Anq7KQ42UVRk0+45l42
OZO7KKGv6iQY0fXIec20RPmpkv6zDWE8ToQ5uzJ7fIPIhVdsNq1jZym4nhsjOpAp4AadQqgJ0lnS
QDRzVU13dVjpXwse/iYw7vNufs2rhj6o09NNxWdrDcWPEhJzHvXSYWxLslnLYpvW1mbKaYPhAkdL
IubUFJZJIs27qE6+S8j2qiWvwnx8qmx217kzKrcY2mk3pMlxQg+0avHOtVIDi0POqjMUrLelIpG1
hlRPXDnnyVx9nnql3LX58p6aC0uKqqCVaZsVMgBg7gSdcNZn+kQyeobyEnD52tH0H64kX1G652C0
P7rZvARMpfF4qN4iT0/TNBxgSfuNSbayPeSkjsqn2QofrAgPnaJ1dKxof2ijej89NzkNncwZ1F3C
LLNSO9ULY/1J621wwob6UX/JmvMLyGvYpSUv11QPbLLzAcxZsCZwNoRxMLN5DcGhM+LBlWpSyyNj
r0TSeZGDNQrf4Iz49eAk3Y8CpwfoYfsAQeQJNXmDEBP17VyHp2UwPswC+cJUUkczEVvgaPhSIzO1
mMvvZAaSAkryksql7aXLGfHzRalT6o9mdtZ6GPwGGtTssX+FjsSwEXY6ASSmr2hMt6NZsVGjO4WX
YTqxAq9zRnZxrFJNQEzwQGpNMfwSrPWA2hmSY8ixMAjiyUvK5GDCPY57ThdwCTswRT1tGIdhBzS1
1K+eMwDNm85YzpUkPUfcm7y6xmtsOtVakeS3OobOHs7MKs3Y6/vkfR6VF0B7hLQTw7uRJU7McWRg
Tpg12kNz5AXtuNNa82TYysGM1ZYTjXzOo4xKdQyv5c/QVN/kznDbMoDM95qgq9Y6OODIwjKkkgoM
St1XB+JULUMVJSETF3LghcPvvVyYfhoSbU+JtWcLNJmO2RRfo6x+N6r2qS7GM6/5eWnUbU1BO/UJ
U1NJfgltml5QhoOxvgKO3khVdY11HKRSwcbQWAvMoTz+1acHEgd1N9RMzBFldFV1LUUaTDZehomV
bDjTVVGYepIBD081ZTAaKSFKQ/YllXaEuLr71U3aW3VW7wgI+kxZvD1oFp823qYd0uDpYAUc+Vm/
8S+WbpUCYWRNmq3uAWvrL2iM+ap0XP0L5HOyjAjTFrsgsocSvBT8IvJvsMC19Ws6EdzQdsVFu+Ku
WqQK+2b+Y+QwB79NApfXdfSWdZ8moTyeLqujSyBD4Sn54iPU36v5nRQQiD7V7Rl1tVCV0lBXSkDA
atBsgxEEVNDlz1LUfxqqVq0sVYy6RK9ObwjbgME5lgVwg3l8is2lpTp1Lsg+QdYjnKuYe1YzAnbV
lzLMpJNlESClMwaGKzeWdMyrjiaIjbZ3qsqrVjD7QopbkDk1vsjE2bixbhOUF6ReMWHcjx3jRW4g
kgcyyXxV39EIadJHeVG/SqIqS4jZTkS6Cc3ayhAxP4hLAIeiIJhBfuImWxN+p3kRHTG/zBP0RkE2
7AodbPZIdLa2l/qjpYEO1WTGDGHgoDWZsq1CgAqECBlREqJPS5u/HHgvZETRMspzWrQDDf3UPud9
GayioXf4bZmTkLwzU+kowsNd3Pdt3a4HXV5cs6UFYKt7OVhYEMktByYjuWajJF6MOMxv++pLSc3t
zSf1/5ay/8VSpuqGqfxPlrJL8xOWxX9Q6v76kv92lMF9+5duYrvSTNvkGheGrv92lCmq/i9cRAbq
bMU0ZcUw/zjKTCh1fA5AnapaBsXb344yXfkXZnB8OJpt6hYBGM7/xVHGuv8PRxmbj8avYKj41zXD
htz0n46ytO2XdOyd+FoE77Zck5pSL0wKs2ViGDdv54xivuyfI60O9gRFdR7c4yd7ir9DOaL7FWMz
cm4wjb8f7BuqItGOk2mwR0za9U+4faOlh64us01ygzAYwt45AWRcEzxzwmGj7m8PpYUdAt6yCv0T
AcoAQtRUFKSsEaiihE1tY06UOXkYWes2JcK9anPcUpjMAk3/wiAcXHH/d+tOc54Lm4PDQoiZGVhX
01k1iOuv8APiO7ADu6DTz8pk20e15ZiLS3dXDNpnbEYiQVk6hDoNrFoai3WtcDzi+yBeZGxJ50x8
1AtPvqlOz9WIT6Qu4dAPRbUxMuOcDnJ6kKKETnLbfgdT8CVH9KKnDGtpWZU0BXOgRzqxJS4RvCZ1
GbN6ZWSoLR6cYdL2WvYx5qQH1kEorxq9obzmr5EYBokT8B+L8+3pzeysFMXjlHaU5OI9KEJT2nYW
dKw6DA8pgdCCSCQqNLpsIyCB29/gmCZohwWzairSPG5/nMxPo5qsMn8Y2UjCMnscteSYRHJ2oPwl
K7G0aWI1qbW3+4hTkaxeYtZ0BRFdqjTMNAnyceVQZQYNfpxJjDy0kBZMaFe0xgBFcdjtzF0Y2C3k
44LDqNKVJFJBL3On0WoOwaKpKyslCSgP7bWahyz+1qDsNAShf176f7wTf96dMk51Sqf+l9qHAK2Z
ka4DfFixaVTdHHG3h2nSmYmVxg9JDmxa/djuQzMh7LA2mr0pbobbR38eJilq92pWBoB6jbXGj9/f
Hm5/0D+exsL23ixEtzQqy3iE4xlBhADg/PXhAmZhzNhtYkV9++OBvn305+nNnLxYjb6188y7vdM3
m/ztoz8Pt4vh9pSIVVSPRju4t9vydjMSzUS5EwlZ6+0fb1fHmBivWh5rfisu4ttL9+fhz79pEWzV
NNnfjOmhYPT8ZWvXRFvjZhW/fSZbRgGcAjUUC9BK+vfDJDgut/s8jwmldFtBbuHkHVOfoRlvtARh
tSKALf/2PMOzMnd3ettCzbQFESHSe6rqJvsgiKQHmEKnPJYo0MmmW/aarSx7isVlf3t6e1AdQZ4N
KwnM0Vui5FsFOn81FOkWRpC2whpUogIkfwZREyZtGyANTeRiLnCudYdmDF5sUPB9qcorK+4lMtW0
x9leyOC5AYRuvxQTGxAGe1ncbLd/UMQieHvQ/v7o9tRpSyQojQyokDdhFl+gBq26yZMYDqRMIVeg
v+/C8mDmnOQlWUKNIqDWkYBay9jn9k49xhzAptc4b5x9LEXRXl+eeGVTxQt1fO6BxsMQOT1skJpV
OzJeq7YLD42lP9qJlq9vvyIeJFpeuTy5k0lQ2CSWsdsnhjjJ61dLdurdPKJWPytj8jjP3cIdLYNh
XO5ap845i5Pd1Q/tGSbJZ9dIuqdJ48h49hiHMKXETgdeO/iOHSXbLXWlrGuGitSDD7h6Y075/bOs
Y5axma/jSP3IK8UAqJPfOYz0gcXEuXwEgZ6ti5r/UaO3DYm9I8Y4AZQ/Z6fKtoqNPU1v07gQVwaD
Xy+dnUaM3arNwRhP1bLKVHEpTNNFa1LK1V5+C2ZUhqWSi2FYf45Ria8x8aaQKnrcKUPcbkL+Oiad
le43M/qfQh1oSRbHrEIax00UH3VOxwALcyPMT33JQFOtlkPMDH9K9Xg3d+pJqacHO2qpB42AlnNu
Oe5IGps/M11QDHva1sZ4WBKoFZVNl7qZovbgpPPz1ESFNyeSoLYW37SaoGza/Zckh7ChKsXyNcwl
GFXbxauHO3J5iJJyhiey1UFJJTM0NLvbhfM4QPci56PKZlwuEp1cLdEOFgSkXZHa1LGaGwJPZd6f
m74RpJvW4JCZqDr+OZyXUkN7qizqwTOmtt60vSBXtwhSjZhpQDheIIyqvgHextNoX03ANz17Wjg7
0lpb9RqagSyxkThBI4EGpWlrTaNetvP0Z1YWGTgZbHqA9Flj0h7XNdVfNImEJo2hTEl0mjyT2kki
0MpRmCOCkAMhXfFN5za7dkI2wRs/HTCES+dpjvji8DsCU3+2M7SrdVD1G5LbnybSx/3UIl1NKfV3
0HbhelykfaEttRuZXXjF03TQOlteL6T9SFJDW9pMGV2Nduv1OdK8wUgncL1Ni9kbak+YO55l98rJ
roxqlSu0oxTqpM/MrBiOKfxesdZnJCKNqmfb2ssIuhJmkiNXLklnRCET6SHH3yksP2ifHHojSzr1
ItiH/DbO3TZb9MQNNBTRW5tjzJQXIlOHqlZ2xGkwMcmI3k5NQvr6+dsidA3WpSJxqEcpsnwrhXa1
8uAOQsUpzXhN8V++d077RvotQSfOaSzzvW5x3xL30uyjJDyPWmTj3bC2FJfEpqfcnVEUgS8MmArl
ivFEPCcqM0yxqhFKO7OontI52SE+3vfNpKxNXerRrTAbSBLGWRF5B70ePWOo+MrUhO0EaB2nMoPm
B/KxnDxjaza5Jzk10mKUM5+gLU/u5/7qLIDRB8cwqQzGr7DQBaknSAgaNggQ3UWm8jKCTV9Vkv42
mbjBLEclGvqpAzhDPKj+mzaWcVc0j80cHSsHm6EVdimoYnPGnl+oe/IC+XWTYEvkb4zeJkX+ZG8b
ibRyTuAP/KLXWAA+W2msTwmtf2zkNKLMH2zRr0sVirxOGXFbYPu6TJMo5AwbR/q5h/CxHkzVQTLK
eKvJZYb/wcikL4sPslb/VqXQNeDWW5cZg/NEkZDr0SlYYD3CGLA+JyO4JJh115Ncn+JgIRx7wJY5
pcqx66ezRg8GIUl6RwD6fSNnTACH7hGIvtaiR+ji5hAhwGgsqJOhUU67MR0UN1XahUsFNVpjj8aK
pZ9YSbtW/LqiHTpM7cuYLmhpL4QVYZgzYeLP+qyQIZhttLSXTnD3PwzjHUpycGiCGh1HhLgGlCH2
TfTceZpeR4tSRtbDDvTiui3az6FHaWot0sdSIGXpyVEPYyrxBUlWFmkC0PgS2agd+xgt9QJTqIrG
np66fADKbK0c3bGYJ9bfxeJ0O16IjJHXhRAyNMFSAxwqdzOJtk5inOCAMR0l6YfwDxw4KWO8seSQ
rGWhsx8mXJMaM1OVHfswK1CY46A/s5eGJJNeG7vu0ZmTpqyCh+6LGWOGScM0l+MStHHCMQd9UQoV
O0giCrRRo3VqiPrk9vz2UZjymdvTkYZZSw8fqhLHl9sDtWn110e3p2yJxXpsi+dJryi/sUz5PCCg
H5NilYgi6vZwY9D94ylcS4y8OHFU6j2N3WRVL/ODpjUM6RJipBsczAfMoHg1ayQuN6sRpJ2MUxIz
6taEpA2p8onYzietlOe15LSIP1Iqr1qpmnWfRV+hQjhmLB4WCeLV7SGZJipgmzJoCzB0lQvok6VD
7VXBarl5RPRDoQUdshUeFMZpmziKjzfoXzEPH2kozb6m5rt4HIbN7Z8bJfZCS4XdLJskedJMNwVp
iTPGzKALyqVBlC2XF4gpGhrfc7YgeS10nMVKjJd5kPe9Mjb/9tCJqlwNc0sc607/8FLlFRo2x0Sg
HApIniacVJ1uzDIRrTwnJw+lem5dbqy8nEht/ljDhhIoDG83NuXtqZJQa+JwF5U91NFY9lTxIWsX
AyuZwrAfN4IidZ5b+QC7UXkwtPI5yFKmtKmscJfJITZdEbKR64/0ZL1Es69SXnJxl4qE0Dr+RoOV
buqxtA5ziz3XruSCNlkynW3xEETdz5KZ2TozrHkvMerBT8/5aIEaMq6yQfkrlS8uKJ8U8ysOZyK0
5gEPRgyq1xCXSBST2jmPuXlRhnkbFNQLRWR+9DTPSFcitiqKBemi4miaayoSVvqkpjmCUW9UPO+p
azEBuD+yNVQPEtIl8FcvMHHDR9OWIDZXsYE5VpFcyGnG0xCAyjNRryn68DtnQXnqlA6BdAZDNBXn
RVlTdV830FPBCG8uUR82F9LXqT/lst80iXHgyoOnErFkmrFScFeWyDhjks1XKMsmVCMznNr2BDHq
zBvhbMvMSK668qO1TXrW0R0X5L2MUQUAsEhQzrLFu/Vi5uu8tcp168y4map4vgCrG9eKSbJHyiiq
LafpjgGd7EJiPQ1jzvmfC8Y1RqkjmxMob29Nviwv+UEKhYi9Ia2I2KazM8ftuS+JQSRqlf18ikkE
YRS4lsfmx5hpGjhhsLG8rl66U9dqqE9n/drGNgZ54bmDcrD4ecuvbmihpzsswSEyCpP6HmmyvKDk
ZRwy2PLjbDE2MjJV3Zll+12rC3wQQJVbcFNrCVa9X9akHmNL5i5X5isI3Vd4INeonxRC6yYSywzj
LpkA95C9+dEQYioVs3bt5pooJeTGhVVIJ0PWgo3T699xt2SbUodcgfetvyO1mv2Q8U1O1bKhfDgP
SkHWrjFQz9lCdVT6s2UW7qiNzCAYHbOywRXsNaW+oIEwrfjSxd3RwNZ/TlTpIPfpvNWn/As8j0lw
Z0aMop0kZxW0CoLMbLpLa0Q4iOzppuQ+p+b5aE20Oqko/AFyIjJNRdk12etsJxxPSt7XDMP7KurR
+fVjoK6iNmmhT6PgAfFncXFVpAxEtoMYh98mpoIvWGYw+WH9k1MCrIA+g7XlwKrSdNj2dfJSmhxk
l7TDv1hJaYA7RL6v6dJs+baFX4eIGOys4MpEtFSUKUPgevSVdAJzhqA+ioPgaAeTRhwxE1OlvUvl
aTw2hTUebx9xRCHPR4Jyg3602GScqDEKJhXnntDLxpmJL7lAUhRmqzm7H5KE0VUgJ4fBoQcklQmM
zEFXoKkhYSrj/kTGNghL0xrXCXqpZBx8uXaQmdFU1vPafEjTPrpXUNy/1KlBTm35ldnE16bijCOF
CfT/y9SN8klWhqdoCuR7uXjrO+6vsozW9ZDL58Es4QUXNm305lORUXPoZtOtC2hZmHxy0H9t7iDJ
6anJRiW7tFmYX+wqSsmL+xzhGsEn15pdBFjzsVrCvZTV9q5u+BZZUn6PyjEbbNMLi8giUgkdYgYT
4izrgEBE7krUkMBSEsVCLrF2dKDAe0CO0aoqBu9qFlQ+vQ4sf8S59CLXBYQRSjGiXlKR+WIQ/tKL
FBhF5MH0BMPcFtoW11pIOinsYQORksiRsed0M6Hg33dF48kia0a/pc6I/JmOIBrI8OGJENy1JjJq
iHQ/sxu9tSK9Bv78nSXybGKCbSKRcNOLrBtDpN7MAmfRiCScOSNwwLKcJxaabKfM6o4j8BfJN9lp
Fkk6ncjUCUS6zm4RSTuwj+xVOap71Y76dWa3YoRqo31ijeSKeU1FZk9DeE/ckuITizyfRCT70DWG
fwAaYC2ZKcEM0cgcgiigaRn7e9FNnbZMf6yvzhw3HdFB3FNQlUSaEDMVcQ2Xm7D41EfyhnqCh8Iy
UvaT8kmJMW5TkU2Efxtrk0grglKJfowEI7JfvUlkGhWEGzmEHCWU7U861X0v8o8iiSQkxdhHFclI
MxFJYPcM8jO4lUyRn6SLJKVOZCqlp1wELImkJWg0xh3l9YBxjRymWCQySTJAF1t1ftslQbZk4mdv
bIhklomdIpRAOgUIpPGsFI81IvR5mSUC7IjVMCbVXncEBPhTHMMQUylgF5Nq3hQ1AGIYbT2SKXUr
xWQRMwVCFxUayVOdiKCKmlLBhK891azTuoipMkRg1VSFSHtFiBVbGd7AODwa43RIRdAVsdKrrqNv
bYgQLHMxTouIxVLJx0pFUFbYZ18Tc1uC14Z7q1OfM1MFUynpTIn7bh9lCOByjL0WydE720iCx17u
p1U0fujjEh1GoK04lBSMWCnwt2GpiDl2gMmC1p911abmjJqVrKTLHkR6IZcNdLNzNZQWhW8wrA17
mB9CzdqkbTJuaUXppBdYaKjbAHtWnEXnzKD2tvQlXTscX5nhgjGPJK+vGB/LCaAk2xk/jKa6j1NM
JEadwkI38ffaU/C4zBg4YwXMYqon0cmxLBoOjnzsY+xHsiVFu4XyB92dw6lVfeAk9Tswtj9a2N7Z
/RMBm1Z/nU6lbaJqu5FRvzxLMfpgpKWRXSq+1tHo6FVD8ys9ng49DienaULMN1DMG1meLr0WXEz9
o0uS/kUnB25TLuh4Orv9slMYzoyou7PURXSiCsM4EEi01mR9uKsbeWYyW9isMHqwMZDx/Bd757Ec
OZJl0S9CGYRDbUMryiRTbWApmNAacIivn+OeNcmeGrOx7v3UAgZEksUQCBfv3XsuDoCO8mdvPVdM
dHFbhrdYJp+WImSN2KJNnAwOfkSAXgmfpZcCWT7zjHnH5oj5cC7qfWJjUa7HwrjFrgloJsQGWVrT
CSQKlS51wzodshYx7yuvme9E2BvHvGo+mxApbkifkqvPs58NH+6Nh85cUjY7FWv0rYyb5nXhi5jK
gEHWDedno52Oa2PEH7KoOpHEyD1W0f+wMosNaB/UR6xXmzQk5mQqJ7Er2NruSxMh5sBEsycfAXFk
L2h1I+ohnrKSV8zy6GmcydhFg2Pfpeqv9FRu8cGuTKRoineBs8DBySTVddd6cQjD2nmzUp7SrGH7
0I6XNHuuPbK7K/4oTqjehv/GCjVv6/sgvp+Lzr12OTw/FF/FeciLJ8tIpwMYKWPnhzTYJ0IJNvRH
mQDYYm9JQB3PKRqZJE6KOwoTx0mEZJy2dn91pmo4iF4iHUvmjFaQj6TEq3/YLosiS2KWjgw3uieQ
BHZxa8UnVkUHZwLwNq19uk/XgNKxLQk7rgP2a3WHSqMG/OJPBtFpUHyO+o22UOaSgrDcG/AMPScy
rz5sL4vtmWQmWrUevA1Og1feotTvnkiKQtHTMNxOLqWur4YIiRwM6hezwIbnxo4B8IgkImCHdzW6
F1msFqMsHohoFlQUy3G1D6yVKZD2+WeBzOTolqtzI98pPLZL+X0oc0ThS+ifSDIuqEdWdE6c6pZ6
LC4iyqs7MXfZtZ5qhBkNSraZjuU59xvz7Jo0nersgTk5vgZDVNx5pdiHRl7fD2ibHF7ZsZlTNoZu
/BxR27yrTN4p4AmEt98QwBH5GjntXgSDdyn8kE1abTy7GdHO+hB0MuN/1xGQ6gjsb9AND2KC2hHE
LCHbMugAY/n+nZ161R0vOxhT40Fk3hfXHcNzpK4GP/tCaFB3ZVOPtn1mLJgc71PpGxWsb7O+zxz7
uYnn7prB79ku7FnxLc0oepbpuVKHOez3RTU+o/WhJjpnHZmNHxs/HK/CrVvUAx0BiD7ZjCv56dSi
MgxBKe76OiRLpiqsRzsx5g+Ix7jXlzXbpQRNHi1h2ZuCD26b9I1/NkYcZ6kJj8GlYSlVNnoasHYN
GbsA1UQgu8r1Ye75/tb1/F3INj3ZfKj3VQzhslzSuzAeCRJKLPKzsvEHwDbxlHEbhkzJHyT5C0lh
3htxTexywyRs+mzqvHwr5MrivDiDzeuJ6w2KQ9f45qbqxwcKhO11itOF+rbIr17FstGlcFss4XgX
dLvWcJgM2JoSa5Qr2l13bkoG4bIwhrsQTXRGxekxGLiJHEIRWWbexq5q73xKh6mLEbFonJfJta9N
1wZHI4vTcxxEmOlajBV+G+YP+SIfoETKS0E5sM9RpIiwhjRQVtRpEJhPok4wmOWb3oKhSAMz3CwM
ntuZiMDNYGfp3qorB49vLRk/Qr7X0vuVZt2bmXntMUTclyyQK3tZ3oO0aim7Y3tvo3bcu9163zl1
AgXfmbYJxWkcpIVxXGbAcwICDEAEbtapdFTBjdjC1ADz1ZI6k9jxSPBkd9MZpY5Pv3ldAFJCEUVd
WUzJ1S2GZzMYiX6qkf7NM8v0JhhfdLQrBdwXIILLtiB9epOmYCW90T/7RK31LQ6gxXXO7Lm5OUZ2
b4uLStGltmutOJtGG8sbxLSnYaY8Nbk5EiPDEEQiYEGpRipKrdW/OfFMHmvr72PTrU9pVu0dk0mm
H/tPlVd/MYF7YU+Yvo0jK9tghhihslbHoHWPzup/mpKKGziNi9Nkja9JIMc9VC+DttvDGn30ZtJO
pNGuDIEeBeKQzq1P4+lSD+Klya+WMIkadZl3pk6UB5Xz9ruXr7p9uvn33vfTZ/qxOBpfkraqDlRz
KfaWqpbUDNVIH72GuklrtCa2bg3wp9N8qnZGOBaMBFh+DAkWxKpMtOK+0iDo66zvtzStlPE6NLFA
TRRZ4YDtrClh+S7EfMmGsCCQGlFeYMZP8RjiWlTcHN231wxr1lDTyeoSTH0p0gSz/FY6MPBn0ziF
3QOpLMUxVhT0SVXKzEK5KOIG255nTZfYrshhdggKyjKIh/qQFNl9NCh6D6WaS7/gSxMzNzfhyfU1
yjt2yq79xJcF8ovXfnTXyWbPkiYNArWmvmYFBDGa/uXODAPKGJ7VNPjcFiLb8+VcOBgXkNgSra6w
QL4iAoUrM6+9YhKkDvpqZRAC46zEp+cw/YGOo9GexAItroGpSr0SfQjVr4KMouH95zHDsbMDIUGv
msX93oeOHFZJObsRV8W66Feuz2qV/PJ+qc/8BqMWyQIOXlGfVXCXQ4JUZ8GfM32ZqDeMaNuXdWjv
kxbyQYlYCicRZLjFTSICCziEJAJg+jPcnRTgyvTBZfY6rzhANdt7DdjvAcej89kUdD71QV+uNovR
LKtB6JTzTQb5cu3j1WQdwJuhntGqaprU85UMI9cihZzRmao6TWO6FSx4M6dj3xckx74xP1uLg5VM
FU2Juesvua6XsgaBjU/oyRhmCUAY0mc0BVyfkVjIQp4oxwM50g/6IRqJ8znxPw7q5dRp9vdhaGSy
myQJeFJ9f7RcJvaCS1mD9SyNJsRX0n6XAUUzgtYkkSQLQpk/BwAkt9G2uqNMclQjriQaRVeEaQ5a
+9DJ8hMqM8qIVDLTWTyKILcO/y8Q+3fCTC3yR8n9/D+Y4/X0D+C4/oW/5WGh+Zfl+r4lAuH47h9p
WOj95Qnbszzbt0JfScHepWHOX67poTUSTqBDSt9h48L8y/H8EBEXdHJ2+fzWfxJgCvn8f8LGTeRn
qMM81oChCW/QIbX1X2HjSzkMsvLT4NI6+acZsMvQwbvuK3aBbIS3ZgQ6keSNW2DgZkvBJCaNq/Iq
7W8GMTh7o12KI4MaaN5V3prga4LQ8+zssj5PaV6DvG2KX9DP0hPpM6Aqsfsb1pU5GYa3NE5+ntov
jrnu5yZwiKXvbqwUzPtxeo06Mz+XFWlWsMtfbJMwQibmG0aGy9JMFTHYKa2iypiOXhUhrpyCD6IJ
kDYNEItzeDlxF9zijqG84+voNnl8oHuNnDgSwyHunL1R+yWxiH5K49zvoZB4nwjHNh9qu2Sp5xT7
JovXe5dFQuZhcIoa4Ty1lffmewVTQyLfUnfAYNy5N7ZZ81kEqIrnNT74RQ8dJILTKWrHuAqxnMZp
+DKlZK6mI5JY2Kxbd4qOUWXNr1QJt40j7mwxlt9JrL3WPfqJeqUaHlXm2RqHc+AULWrafN1R+MiO
0RJcrEGah1iCxuhc/xy0TbFDDoext3lAS1OlItu2IQt5CefBWdz0yjJxBTpmE7jRLCt7MOckCvQM
8Q73Un+c3VOYoKZ20gRURJOiUVi+e0Zh35YxNPf+lCtCbXUv5GgdZ49qX1d9FV3/utjpyKQO0rVI
VDC4+7OtIFP0hUeaF2uw7WQvIAUkls1lIqmtzknG6ezL6DkUVNfnsbSwl9X7zENKhnwiI9CS/HS0
D7ZETTtPwd4HCLhphPjlOFgkomm4VkZ3y2YjvGELOFAEHKr4uIbzXcHWmRzHhMJWq2JATXKPcvsy
xC5V+Lo8VG46n9L6DUgT9IMYTXEOd+BoZuMXSrewUlbU94S176wqcs+2bV2n1iQzzKfxxjRRwV1T
KHC3J5Mcd5CU/s+qduEmCETTZhz9tLx0OjkKKJuTP04NaMHba6V0Ggz/ya3wlEllB3djl2B6T34F
gU2hTpAEpRcOEXDgehrOpVGfXT8Or6tNCR3eVl1Hn+rloYn7+MnLTg7sA4ty1SXnBju2lgCHEXx2
DWe9LvQvpGFH5FQ0T10nnTuJr+aWWb9ENxfAT8do71a0uTojgolBHmXji+7KQgfLDoL4XdaZ11I0
47kJu4riVvpphHe9FQS0bhO/9PBL/zDmvjuGsvwSL8OEvYBGvfLUXbDOU1+CDGxHt85osHqnLXqx
acGuXwbHYrAmqi7Gw1QKMPIVZSQFGExMvKqEcErxoSpEdVdapLQHLJtPVegdPLxBG3chIYBNJwob
mm0h5W6Ag717cgd66z7ENk+KI7FzMUHwRQwFKP88FAK2pkS37mKM/5pC2KCVjeURN1c3MXBZy+Jt
1pbGENwFt0dfzVZCwuv+aq1uepoyyulJiZPdtou9WfdPhb3+EpG5C/LyGqe4t8OZhpZrvgWEPHm1
4W7tCDp5tLSnOSt/8LzJhM39c1OzJ6tYo9H4dBDF1TUAinVLOudMAFafHIcU4QOQmag3SKKXfIBr
sJ/N5LVk0N6wVgfHUdQTCwIKD12P+/W5q2mGrNGY71xvzu+N57iFll1V6dluigfRoxIaXe+HTBJq
H1YGTcujTOBSsqbtM9pnFiDrdijsZONlj10PVZm0J1qM0PurAX6Vcn5PnhFAcXnwwm7YZjnEKZj+
JumKFGoXIzmE7YrBpPzcrF1+YKIi6D5LcZgApxXteutt6ENFva4Al366sUf9NKd2a8fxoSSugvjX
7qtHV2IjZl5lO0DAImPgU/nG7r+gLNat5w7OHgBa1epcbmR8TbsxrX7Uc3gzwabeo2Zgs2sNxs6U
8FfACKUJT7mWE4SJDr1YVdr47G2X+FjjbcWFgXSKIJZ6NkEmTW+5D5V3oVyw6VMn/sice2Av9rh2
IZy/gbDRbFluWZYwJlXld+EZr4YZXS0V3RW7iPRjG/qNIT+18whwJtwiz6ft2iHlqkJc9kUffwhL
+dzKyj2ss9PtHeHmezm2GM4TCe4CBvgSKaI5WTU7n2r6A/hB+XFxgugyZnjnetufd9PiAVRrrOVI
Abe8N/2BzAe7cfcIJ02a73CCa7E+su0Y9uHY3qyo5/ZR7bE185fH3CLT0VrQQaXQDoZ6BEcR++El
EHjL8w7rw9y4zs4Ogbj6rWHRq2ztI8vmk1ibE92nM1ZPvVPBzduDCasSlfbQZ8NFYvD1JJYgkPiE
eqmSZQPdOY3IsMRX1RxCo3gNlgC5h2xfTRPkVxD3yd7HXYXMb5ZKUswdbrNrGVbet261VBBBXdyL
emHwjYbD5HV36djcCEMXV/Is0edgq/fonLJToZQ1FaDlY+d+bcLpYhv9juwUwCg02vZ2epIqM9Qz
Bms/h4g9mNnbyzxBnG0AK7BqAd8MX3wG98iMvALOrZOn1CRwthfVDsVKe/WH8oSTeNrMKXaaoPPD
ozWqjZ+RbsMKAx70+OHsJkzAKYWuGa2LUuYAtbODu7ER9qn7YKRYEBPHAW+Sxi+RnzQ7Zvj26EUN
jY9krk+EfjDlgt1wPevmKlVOkmXunWik4KNHImfMt9IlI6OQ7nmkabL3JvjPPMvyoU9ZBoS5uzPw
dMeF8SFgL3g2B9pItGSAio9rcRv75Yj9LAYgTjhEO7dA55Q4XNNuYWxn44cBPo4fNzZSTJ+4N1kg
9Izjxd1FDXUBFAt0okTTog8LftrDgrOP9FMll9GP6jOhSLU+cHnfnKt90csPutsWjDDw29oHRRoa
MD1sz966SZbDm2F35jXO1yzHvJtV+FydxgFZ3BQnEy+zi4Lsog9rMVrIEsNveTlBT3TlD2ONMIRr
WLBZqk+7MMHIKM186a7jKUKz6c2gwgVd1q2fqgrXmFegx4OGllhgI5URg4MYDeHaJmc7tTWUQUtJ
XGAofx9YgxMkCClJP8kZtylfR48IdhXmOY8uLiKJpNDpX7vSwx3bm2CbutdICfP/RWoCsCyrF8zK
qgcVN1gQFICYImYLg2gk50ydafmJPns/lCT6Ok2KNfmPQKb/c7bYjnGG2dXJKIWuBeG5Dp+pTWfY
CKL8LBlPqjEAeFaR4Vdl4BRrFxg6Ci/vYInmUT/dCfvJMQE05CmFU6HE3PrgTAC1KTT897WHAQMs
jfdpVh56oSThsomL6hSpr/2cdvDLtG8i7OQZn2x37JV3Qkhaoht92gve3tws5q2+30zrkyUt4LBK
Po0T2oCAp04Lt8/RdLTBTn+sOuQ0cMdYqXjUUT9gifpx9QD+Efn6Rct+uD9BBSgB0PtBS4M09VqY
5c6zSSVeVxz/tpJwOUrzpeVe+rJb8jez6dv9+0M5iWZUL8k4xGzR/H5bXP226Peqt92ba6fRwX6p
OqTpiduJS7QCPAlWKlpjaidXfUBWlVz74Fc7VuggpnphPhNkCcTsUZQK9zLLGUEp3oxIV1L+HEJV
STELlC15uL5SHTAuJOIal2JS91zK97PFVvuu7Aqk3+1Nr38rUJaa23Vq12MC2FlDpXWsrj5ovPTv
My3CwhdHt9QYvgyJD6NAHXyrYrgMvPbAwpGxj9YvozqVp6zllXrpeB/RgzvOYsW4jYP3OfSn5aD/
UarWutOCIR3a2QbtuII/QfIxEAFAAoMeJ36Dq9Uf0mfWEgDu6NS1HOKPaTDFB/2h6M9Cf1AyR9Xu
Vf6HXrsItDivBeztp5aHtIK79B/3bz+RfdP0ykr/58b2MRKybD7bYwstQ9/IM6MGqL+l7U8dC4Lf
qjStVHt/v8hWocBWZmNyZjvx+y3Qr1K/XpHa6+X9lTNsEyrXJWe6vbtGdmhWTOdnXQQ4iecK9Ntg
PVnsiH0RwA+2O9beDhgVcxVf+jim5U35ZiCVHJ32q1ERX0pDwKLqRzsLS9abyacSwDycEZB87vKc
ATagkVRVBTgEZN27bgG79n6YFWjOp1HVo3cKRTHuvRWDCNwijDDz1k7dZ5lgRR3Du9Zo7+04euw8
9m4GYohWjJc4owRu2N5Z9OK5HuoPBEYwY4JiEau9AVtPrbYElhpWd7O8y6rqh+VbH5HbUroycLxM
U/qpND9m1DTJ+mo+x7L6bPuRh1iOr4BVZvco4gsigOYnE9xY3WaHaQY7ROgRIggbkYN0yDJi54mj
hKGddKXRp3VsrtAI4mI8TdHC0seXL1ljN9e4Q4flTMEpLpLX1lp8kLrZ3hQYJ+ie+2fLZH6NzYHi
ON4Cy1Ha7PkxLIMXXBMmpdP0Gnw3qBMg6ilPyxhMz+4YsPoK5KUX4q7ofsz2U7A+E8yd4rtA7NuW
+S1x5+9sSDA3G8a9gUxgY4syI3yD3XqAczUvSwQQkR9TczD4xLoPWew+VMXjEuQ/cSsTtLwkDKBF
/K0fWawYC4osRFQ36oDBdvaRt2TNM13fUG317AinQ+DVvF3DY+6XrBNmEg1EWeyjSTkWyLpaM3ln
zh8jH67DEHt3C4uMoaMnxxIy3eBFT1gz73w6ykHBXOeQCGlmrKuCHD7tUOMWUcSTb70rX3ov+Cp5
E9YEJM04YScJPfdDV+SXoEQwVQyQ18i5b7r1R26zp5ZZCGx06p9E5JOzAnmxK1BzxwXspZn8VWm/
LlEE9izsKzwWb13ndJgK2vNoo01HKPlYNpIOhXLAXIcwO2Ib+tWnA9TkIUx25BxRbqUTlhFm49ZI
0mkkWG3q7zOXHk9j9s9lQ2450MYM4yylv++rnT+Tw+MguvbuigUIX5BXN5zVJ6daLkO5XHOIB7nM
440U8w+a9PckGbyunf8ht8IvoTdGW1guWzrD7tl0ABw2LVCdBpqiCaoiR9PPmvTYeeNnorOfeZa0
nkMiiC1wHxXookgUxWF2qnW3AHWgUqJoXezc/XTdGXwM8fQ4F4KFY743T5ZcqddIzwcrCmNUQNhE
regT8RY+pnP/mRTOi+9GcDf7/nMXJ9GGHvF5sD3aeEEwIp2LkW7OOQTStE2P1Wp86SoS7CKrZio4
j2x6/Lr3D1GAaz1p5TcTEwbpsnTQbHgUw8pw4I0WSXvF8Dj2Afl6KiMKYWoSs1Y2EL57lfXSB5Xc
4j0oSNApd5ndBVunQznPu9ayTgY/UcrpOvY9AdVDfFpc1Gu9GEizncz2GEjy+7LqV4GqYiu95nMg
bLD0MsS6Y70NQO6I35L3DUusDWSFHoxyWCBJgbeM5nY3iQRwT/q85MlyxcsBxkCibJ+pEZVJeDJz
Os2+T5N9ao2bace3xEQDH09m9tigTdyGnYMnxn8Ok67Y1gAdsGuD5StmH3Gd94uVBSjUUdKzLx59
O0YXVX5EqP/Evni9WQIUdYgg3/BwHY509sOWgkTnfJtdfF9rZ36p0qwmU0BcRx8cDBlJ2HzIxRmd
n6Lo/L1Ked4H8bQjHG07C2UsCSCnl9D3SNYCDWLDl2s3Ycb/G82wgeSkek3T5bGvqMaWOWATc0Ab
yAL2I7MG1LWIQuBS3QiLY6uGArEezWeAM9890wGij/OL4DrDux8K98EM0bAUBkKstIQ6PsiTzCUQ
uISywFA6sCCCX4TBARP1LBfDRDruaBgXWyIXYV00n3sq1jeGNXrifJpu3P2i7LEcurnZ4RZqTmYU
fWgZgy5V2P5Kimk7YJXflGX3llBFgYz/K8iWemdUt8Ashj2GtieCzfJdLj2U+HjChm58EG3xkynm
hvxLHkrCfb10+DzK4I0pXW4dbEGkEQnU2uY5y37mrrfsp5XwNbTNmzljTTYKVNN9gEZ0OGQ9LciC
KY0vEjo4I58peGXAWmuVpyCN+FJGuzoIHy05kq5kMMqwqgXebOL0GUSQsh41vvtj5+6aJUAGozK/
uvS5y93y3qsm+KQlWuNxnPwtf8kq/MeCjfV2CBqSvMTk0NTad+NdHc1bS4iv3exXrDMRmNelezLX
ty7gK19a4SFEDIKyaXC3AU+tHmgH2tTPtxPIgrZOvtRmS/ob5M6WIBQ5QXNY++UpciMPmkO67p05
JssinaGzOw9iXFMMwVDIciiQtWkR1mR7zz2h1KQm5NmpdU+O0043w6OrHrp3BrswVIUw9CrxUuUr
wMEs9ymWMqDFo3yMQP+MXXOa0ihDDzrfL7EUdw53dboiRMqm5SYcBC84gsdDgvqh6HYzKZopowT9
Zih7VgFRZa3jT6m7L4ceOvGIfrgZEZhbzzG3fmEdnMI/uP70I3fyl3q86wkEww9BLmMxJuFWYhxf
0pDwtHKlAoeJuELkAxkhfVzkccZ+hvKA9rA0gZMjYCSvofOe0tR+TMoFN5P4lFPfRrrFPaUPvvS2
bV5hG66aF8HABocCCMsGpR4VL4pDDZbfPbVggrxhbi9pzuQf/yrnqLlGkzCPfmRLevGeGgznk+EU
d0xz2xwR/z0gCm9TzNWHTH5Ph2tkt+5+YEkEwy9CFuk4r90AmoVO6nbw829hBBmQXkSHSUV+Wa35
O+umvRUXX8182kyQyZ6irN45knVLlz45Bc+n96efcyLOVCpvRhkIwHO4WyOBvWfBF0E+GRtltCNs
r9KheEM0+1y3cOQGLOKuk31vbPF9peKxawbE8LNgqzly1wWBgUAHIQ+RiSg+R8w1fCYMwzksND9m
v2+MmLmKRICVq7cTOnEUDe6zQ7zUFuzW3i2d/WCh5/FIzLLR1xzWVZWSpvJjZ9loAHxkrgU4TM8p
cf6443WZK++SeOLBtxISL4MMAUUZers+rZuHAZ+wmYNfYjcwbHxJ1tPc5e0t8cJNbpbNjoJKf0jd
b5WUFTa8H22DPCDkcyybhL67B+e7McNvU1NBNYpZtW2pOq0QPJDpB6pgPioNens/rRQtwq5+KQu/
Y3+1ED2jWsEDvqFi06i+r74223ig1ERT+GPRE7PV6TpCqRq9+vr9kDYJw4XLSG/oCHkgwomFvFCH
nuu2sm4zp3rPFnC/JWl20T3kaq6e6InMB91f1g+9HyT8LyjuQbbV3eVsdov+pPvmJsFwa/kloJSx
111y3T+fVVB3NVRATKoAkWCWSuaVWmWHYR+bLiNdh8ukDjyBG1Sq6qgfN70vGEeXs+6eo0qY4ACw
EFwXiA+TcvfDhBlpuNEZ0Ze+N5DFWTeQIlVpQ3vjE7MtmxO0OzSVBIvS7gKzXK1kA6iCCOQ6LOE6
jurPoRjMdLfaK+xqtbHXEoU5cp6toWCllhYviJG6gxYn6EOrFAorJEAUxcZJixF+izT+yDXeH6vN
6XFAh4RaG3wvwgN5iSOEvHCO0Bvp6/cHKwQjtVsAalNu3gKjI6bD5mTgGL2sc5Mwu0c0izo3Gzc6
K7xQ5ay2CkDbtBl03CKDiqZUL0bG7+mE8EZzN1TeuFAH/Zj6idYOhpMT+mLXIxtAv/IYOD4MiGEE
2uSgNruYtsVL9DpIA6ZhX0rPti+NOpNZG599Op+yD6xLlE+ixN5CuKVPKrt+LFPIDX1mQSvbmKNH
gbMa3yzHQYrqtqwmDATgIgK9kLff9YV+WAzVABag38BBBIavDt2fs39csuDt93mDIls/P6OGbdHh
a0CGfzFxC/8+6IeXYYjOc/009iuEXLYJOJxR1Fgi4VKjQfQzzlkkoPp2LFA9PEexrNbFUwd9qQ9e
OwD07Z7zhpmYINyRGPfff/9fnoR6k7zA9SGXq+eh/4UcYFKJWDIjHHf3UfAi2g7c84KSN2li9lyb
ujU/lTGbldVHNp8mpPVkCNNd3DD0OJzoBDbX6RpxD8ALfFtNSduQVLMxU98smzjNOci+5XPxnTXQ
tnCWiRTD0ttZdQrqtHqtsU9FOcqPpCbUaMWLQ6dnNMnl5u2aq/rKMp+9hEHzEON6ubcoVBycRVwH
djTDXLnHXPK/64xk98vczew3j1AoUhYn8ZWib8cj5y61XmtLvmHGoAou0bvGGWzQBbgqnVLuXOlf
YpVQ6Uvzg2GAaW49SKr/Lxr5t0QjnmX/n1Sh67eq/9b/K1XI+v0r/y0bgRwUoJp3zcAVIgQf8kc6
gob4L5g+NhoQwuIFFrJ36Yj5l6n+8zEmEy3vOu9UIceDKmQGGNdtQEWWJ6z/SDpimv9bOhISbxo4
luc6ge15/6AK0Z4JkMTO3tWKorOTFUiWxWje/GFiQGZAis3UO1ZLA60Zl8k1VVgU0c+4MvXgj72V
xPI1rTe9l0InVHOBRqfoM6mmkPdLVBlbOXTuSf8jGKM0Es1ZU0ne+SQaV9KNo3OG/Pn+sP6pd5TJ
b7TJ+z8Pdc8ABLOo820yvXAyT4eUiB8Xfjzw/S+yrK1DgWQ7ao3zqlAauUmrwPG6chv0CfUTrTQE
JpFCU66hFnhtc+pCsyBJwXyp4nk+WcLARW8k18JO5z0wnl9yGNujb2Hwu3VlfwqU32ktXfOiD33E
QEbn7BPbHAxszsy31OT9PjdkYaj3kW3hgYRm46jZMXoK5e81l39czjRXVniS+36dH/wCR4ebEFZb
rOOdXqZYGLYbDwWInkX1oXDZlVY07DcCnmgRqRQewt1/qxG1JNFYmYthSqBOpDnTnApec13GNIkk
Isz3p/Eba6NyJvWZPvA8hkNvTgQIMbm3Kpzy/aAfGxBpz7T1ThWp8SeKzlBd6epkVDG9GlpesPXc
ItkLg7axEyi2i55F9cGkRwwgVZ5muln49rGnrkNhHFaZfJjDdL7Us5teVvOQKn6Rl1J2psqwTAkq
xijtEDM3pImtiH/mFbgshtb8GNDC0SuAtMRA5Dv1aX6IDRnCasG46VjYIaoRoLtTo6gwe0l2g0le
IWl0Fm7djZatigbSYt2Sk1Gp9tFkIUpoWut7WAe3TBF7NKxHH+yxNE9mILf6Kq3r4AB96S6jjkz9
UjmX9SFSvBx9Vi+uhJD/TP/hk7/Ql/P4VqUreagoiL3g7Kgw6/EQJFF6qnzuTLxH+zCqeyp0BXkI
aiE7NSEo2lqQ9a50jzg2u/2ABStUok3yiykBrGri/f3TTRljI9c/Kfq3uf8SEc/Tm85JZgL/P7ZS
QaHrYPk+tmZp/zB6Z2GV16F3sHwVN48stFXa2rFcl11D0i1L9QzuRtSRHqLeDg+zi+KgsFPTb4Ob
W83BbJrnf7x2DbiK2QAch6gzCAxhL6IVv6ggK1DJHPR3UwXw/v01pTHICqhyTyNWRNUSEKnxs5Nk
mRolfeUVIsbAUnzqw27TJmG469uZXRVIxP0aIWApDECAiUTG4ykoVjQ2L96c4QSRvnfxO/laIK8+
5GOYHJKqPeZ5SlTAfJjtqDz1mDABXNAl8Ypjb4KdtVV7aVVNKU+rne0YuGkADUXd5BhJFBUywHDH
EwB8HmG73aQZpq9WutPJp7XVqZ6gwIW3LYg2Rw7BZVPOFlXs+Nu7TNXuwuJgzPH3GGzQppYhcMfB
o0GeBqdcpmy14LuwgOlhfBbzUatINepKL+L1mX4smCwQCl72Q3/7A6U8btuc0YCdPdopzyKYSelc
I/SN3BMsXlvHojNlIZEOOnIdfj8lsmRPrRx2egzSD/khvFZhoLqQxTdL7TX0hoMuAzEoymGGi6dq
ekAOrbtzNepK3wu/T4XqZ4+ePGnylZXXX8MK6FWutOd5CMw3tqkxr9SgUJcIzMNro/CcaMdjeZ80
jBC2ajXnQE2oxz2GVgMOQ7+zOU4dYV+nVCF43fjVs5/WkmwC6BqML0m4MwsSDPX4q8c3tFXXWXjZ
73E5SNhZR3TuN36XVifTanB8xdOTgfZiSkA5iKbBUUrCRJOOYltGhFSyJFiop9Y5kJg03lExandu
1t1oxaB1VAnPyLr/jnWGGEx4mzGcyjEkhkPxwa3QBAFDRf+iLyN7/NniwSfVqGm2i/pTQ0rT3vWd
Nwx81r5Oy+I6JXDsQM5T77i4MRPvnKk1oz7VB189+PvM7jPkRAybXQwgaWbPt0mWlC6eYKEbU8s+
OzYhU6tZlDA6xvI6Tl6zr42akv/gTnuvgrCKF6tn+zhm56ikq4DOgOjKKMkuJHetlLsvpskIi43O
O4i8fMbgsmsHh30SLFta8Sc4XnC1sAxfnKyvzxgo/+Z86cdQzNi7sAADWk6M85Qtl6Nlume/MsHl
tjK0EA60yTEKG1oxk3/Gi3oH1WE+TdO8Xkibhi9AFVZGUDKyHmZR5LjxHkX1OSDLmoV2fGz5qSud
J3kN23DTwiOC+WvNTXTwqJWbW/1JlR0cM32mDwkLoaPjz2xqt+VA4ayPx+eZ6IzMIwo+lfFpbEXC
rhxhwoU6OCkGEwJ+DtV/sXduzY0ia7r+KzvW9WYFJJDARKwbSehgWT6fyjeEq1zF+Zicf/1+kNce
d7t7umfuJ6JbZdlYRgjIzO973+d1q2RrVsVTt8Do46URny2N+PNDsXzl4uY52AXF72CB3H/8wIM0
XSDSyn4243CdO9VwKQy8sVEbrlMhQIk0xl2CAXlFp+lN0CFrFvZ5lfXPcVi+TYrJm4k1d40zgnTW
SafvSxtycu7hrhs7ahn6RmHKibFoB+PwlNmYLvH8JoR8PU9ppny7O2sBe3jjCOAQdF6kGveXyCRB
xa6f814+pMEIt05T825RndpZ5Svq4QMXI6WG+NQGdrYTEU5dGgW7DJI9hDzvCYPOZTvM014Coaom
8xfqjKtyok3TBcIfewy5SC/nJ4AIRC5Z/dackWc5Tf0ke+g5cfbktGN+RecsN0kdKuIM6VESmRhy
nSuV6pdQY2BthdGrU9LnmuGrA6EB8TKnZIkU+T5xMAvKEVQuM8Z9VtOlzpy23ZRjtilVuYwDb1Wp
4E9VtX1oSwHuqPaNPehGcVNH8jGnA8VfdqK8ug5iKmx2u4w+HkPL3JMsHIxkf1loIKcg7TC59bhz
hiFajVb+EAsv3VTxQK7QPBpPijHJ7fVfVHCJvc20H61uym2f1Rsaf4SMz5KU1YDZ3yjfjZ5/kSw/
GJRkyVbtw12I26hdgJHJzCTDG2fp53Psl2W7C3vFRWeEx7E6BAmIoWyx8sU6KV7KfJmmwbjtAf2v
4UF3IwFOUmQh9bzX2i6jo7DpW07xwD1NlUgfnWsBP/5gDROH1wve3NLGaU053nGSlJJfnG3MG3rQ
yR1+ZwXrJ0O6lzsH0yWoD0lb648yWWHnXlVjcholjVZExtVWs0GSI2Z+FHVNktkEYEgVi93cJX8V
dBHpsmJdFtLcZqO1iWYHR1ZUfOvpacVxwpCXAE9xGoOyEEl3xBYQRqn1r25Hap0X6U+Dvegf5N1A
o2Zvle63dMrJGbItQpNxwaiTFH23hgCNFngsh1OHhLJA0kV511jppttujdn7lrnDSfPY0/6hI+pD
otyRLQp7HR5ZEzWCXmr0aNFkyACE7GcWoVjKypvWpPBTpjQVrYHNxzFB7xurV4f/B8Rna8LS7Coa
F7nfI4qHalPNyWVrZ0xJVUV1F4U58I55X4r+dgojpIYTXdpG2KRSeu8qbLgRWkgmrNJJd7IP9B0W
fLkph/0YyOsedw1XMQlsWW5B+qcf3zo0F6tupPnkpevAsHfZhPsJUea0iZAREM5BFziEhNbf0+Z4
13DbVQZvXFcuNf7Eh4TyHI7Fd3Bp7PZAGYYui7fq+GBWwom+l86oU5Tovhm6lX03WvnW170/sFxG
r9e9NB4lXXC3lM4L5BJAHjaU76KJaD4DhTxRnWN+UdWSNdM5Fb4fk2RrMWywxLIr4hTPG3w+nDf6
fFqcf/MzSv7Lj88b/s+/Bxjz5GlVvPSvWpPZ0TnWxFxGXGNcpGzn5+eHeFnvfD4dzCX65PxcMmfc
orE+NUHRXKQzk73zV63Uq0OoU/ehzQ2IyN2ev31+yJetPjf9/N75KykVs7f/8sefL5OUgJnOT6d7
QGQAcpddOL+4rtnhYYqAByzf+tzw/PTjD5y/PD/0abBMFy1ISiwq/v8bKJk57wBjHGj6ef5c1c/J
MsbF5xk8SRebtCEOITuvts/fPD98bvP5vXLidrn6fP5lG6cnbbBA8QTbnGDR5fU/Hz63RWbIguHz
+XmbaNmlz+9h0gRU8rHln+5Z5+E3Td2CcNnPl8PZ3W7TIbmtrMac/XJwbgz6wdvCQAjYK5b2nw9y
mXWdn9YTHJwhQHCLp4C5Vl8tZZTPn388//OfWf/5Kuft0yaiPwkFbaDaHDAnZ+/g08e9Tn/gvBTO
6P0N1+cvZ/DUKApq0hcX09qn/fP89PxwRsF+PtUR0WfcTPef3zp/VWhkf0g1Dngj0Gx9/vQTJfvl
ex8o2c+X//w93fNuK7J9trpmGnBOMWFGTfFTkznZ6JXm7v63hPnfKmGCxqWy+F/73tASxCp+K35v
fvv4rX9XMV33n5QaBTRz88OuJv6ziulZ/9QtV/CfZ+iGLQXeuIJGSfSvf5jmP3XhCt0DqC4APnrY
7xTSdH4keEHPcnUsc8LD9eX9D6uY/P2qzCaA7of3f/3DNgySMfBR4NCzDcuxxVLk/PF2Fxeh+tc/
jP8bT83QlZSDSHVlghVHyiN3b3qoYaKkVCHWUkgNslrq7SaYGfaYLz1NCFic5npUE3CfgmtwmPZ6
EtGWYU/wcU5j29lkbuRYdbONR5ViU1quhsmiXVQJrotjrjZXxYhW0MDzbLUsJ0pWCqL5lll1vsUi
1a9RjdebrkGS1zy71yoCBOs0IJ9VToBx+QIqcd4WidmD1TLIOtI8pkgM01rgXM7egL15BsFRkXiU
1mi43E7fuQVOWewcalPnb3VmdXtpAdasFTGYGJbWpU4Dr7eYxoE7YOpHSnJNf9QotO5nS5Pg0IVU
+wDL+Q7LgazSEH7myMzQ8b1VOS/QVBOruinfTot3cBrr8Wi48ILLiwoQ0jXxXayBSx2ZPD7buB/2
iRzflfstMppq4zmkBFmJBOdTCnObLi0VuqpyPRgmAdl9hIpRNtvc6J11EQuqYZo77zsZoKdxWEO5
1uuU2uZHKsKP8T/Cn+XNx5nwf4ouvylj6GJ85H88QSxLCotyO/03AUf/9ydIMkG1KPuqOqDWfMAX
Ao1neQDWVKxtSSs7xCOH7ay71jt2ykKlP8fOvw/mb66uP9kXKv5fzlUaAaZuWhaVf8fQ3d/vitAM
neiKlLq3hsc8ropvNMesZo8q8yYU+aPmFT9jK/u7I/Clzs8lYjlkVzm0Dmy4vOaXIzDTQp9VJLMD
iqBLvabywYm9RFNES5mwFc1u0vDbJwM1EugQpH0qPBY49S54G/JQl/PTXx+HpZHy9UA4QEN1Og/c
P3SdO8dvL9pEF2rICwUII+JAJAWAagVJiEpuu4P5ba60DhC8tDLpyyQ9DoB6UK+l2B1m5CO4YUnv
8372IyZ/KWeg3RAAzi8lg9QfTZJRVJDc//VOm8tO/f5Ow/3FouRqGa4lHffLpxdyBbBuTNhpryEP
TE37NiEnoO3hLbJKMzZQPuKNOdTfpKH36zrkOowDZoo4d0tIee+1BFxuei15yFp5K/MAZ1T9mAWm
j9x6WqHkCChqAbtJvsPZT0g9V+kFXQsFR3f6jpIbnNlyIET8PmqU4QNs9vQDxJ1wayi+mffwN+94
OTG+vGP8frxTx9Q9CwP07z+mMUWLm6c6DtsWT7CGJa+pY7BYAyiKWVyanut7BXGq6DGSC8OadVjN
RkB3QpJPNqCZrUxyQ/s+x1+GhlBv7G3cmajP8FuK0Xvoa3CxSXCFJ633ZcVNwKu6CohL8OZVRrey
IZNdUDvWsX52b3U5zvtGQ81YLpC/ADZVCLSyD/7uemFw+vK2bV13HcciiZBH58v1khnKYX1oJoe2
8R5Krxs45PN1E2TfsV92u/oXhDXY4wCeRzUpvEB24ze+A7lgCzIKS648tiokacdghfk3H8mf7ZsB
fUJgOHGpC3/p2TU1wTRtI5NDPe31JdphzsqX0m0YEpR8wKeKbUyz/fNwgAXXXmHAXJExQTxTtmDa
el9rl8u8E6+KlZoFBcxHZXzLaYnIsa9d4p5ZmBlz88u2dJcY1IfZw8RTHF3XvqlDo9lrYtD9klrC
xs3yG5X0FpBCqJhGlcOPil9jK5Cnv37bxh9vYTYtUcMgd0l6jjy3Mn8zyqdhMsShrBJIS3RpUGbc
kILlIedrsVbPqDtrMsCLdje05tELeDJPZOQZdXSX5Fa+LzB/rf5ml76MKxYCMN3ymPowlbFZyH6Z
eNB2oJYeefEhCjyuVX2+1pFA7ZqcJOTMsWApusQY9PpReK69aZ3mKnYGba1y4+/2ZLkMf3OZnvfE
NgSng+voyO2+nK9J3koQ6VymLbR323pX0agdcoQY2zgZhjWOKUhIUXgxY1wPK30DNbLa01zDiT+g
+jZb5zFzRUAw/Sy3trD9Em3eXx8tczkv/7CPtK09ycjH3WQ5mr/5ADuZqUaWI7cSZV95yMuQoaUb
AENPmnDVq1lv5lDPjw6O430VfXd6KvwIhfQrOyYz3rPekbHEJIwjGPWS+9GQa51mU5+4+Y3QsnAT
xIKIQs8qfOIfKOwK7bHronpdTkJhLGe252Lo0Jzqb4/+l2FhOfqG5zKmA/AU8g/ZPPAv07i22/ig
W1QDayqIKLOnY+y64aZVuBbNFiKIYNHconVfl0usV2BO+YWtSo1yCdKtAo5Cov3NNWN/mW0sOyYY
ZaU0Xdr7hD/+/pD3oezLOYCPQCrDzmkBF6kEstOkTQ82jGsS0dNhHafznRuYxnIAoxU9RvTLDd2u
LmcSihq9cQoo5WOgHWxstWVlOgdLAMOdMwU8zVgDNc2u9T6vt6gxww39KGPlanKP5aN7MEdoy92c
aG9lDqfN7BU4q/adLAa8yrPREc1OaDWSpqG089sOmSxIe7yabZlq61ogFPfKobmM3PY96BGNpsRC
FCI1rouez7FNkcFW7RuerRMEWg61X7ZRBtsS15IXejstBf/VlqT9nrutANy1278+rZ0/uQnYnMye
57BC8vSvEgqmq8GAPFvbW0w/9mQEMXpDjphn3niGhfvGzAmD8JAYu0FPPlEN8mvOIVhJ0MylEYqd
aiDKeCk8cWgiGzvKE6wl+mbqy4pctOJnaVr1Vlrhc5B5as/17K5DDzmzYJq5GrwhPritBTguDbxt
rVfXGJesb1Xw4AQbxcrpEgUclLHZe0nCSIIHAAJtFug9JoA0F7OymHbgjMoQmTJ3Wu4P43GgtFN1
w69BOShNBzjvIWWEjdQ9fTXgIhJcy2+Rmq5nrEy4ZVkvmHhYQ+WF+zYlN43ck3YdBk20N+t2b7jI
hyv6o5sh816JKxC3BTQE9piExwazCMRcUlJGWiDIFP76AzK+jJdcBC4FWhPZjM1c9Q8aF90rkIdk
HCWUWFAHCnWdwuXYV2MHvQxPdmK31HBouNSAvRGGFQ8yS1FUueVtZBumnznilGollPcUkEGhVOv/
zR5+mWSd95BxnPmGcHn8uiiINQCZgabij7lwPfT3eRBi+NQZ212XI85lRiF52g4BFRNcvSQq1+Xr
FDNNdmjDQQQJ8Xo74KdmFmB/s3fUC77ct13dcVzB0sH2XM/9Mt+YXGUra0w4yxph7eIYn3zYDa8Z
HLhtICrA/eMwHTWrnY4FOUWwzff5TDjgx6AX1eHmr3fI/FjR/34oIcZHJ+PGZinFrn2ZlWZNpQkI
ksF+NDOBElqld/m4SBXdQ9EX2gs/2rZRXFxCmIl2efXTy0T1ZpbfjGTQV6VpNj86d5mqRvl+wDJz
tMqfTGe6Y+AMBUl9YN2j2LzBzzH6Q1S7WyhXXNe4hdf9gtLss6eww3HbR63fY1y5aZyYJRVX9YGP
8pSM6p3ssOREgbLaqxZrvyi5zkOg7g5HchuFobuevd7codb73iRRdDnaNYj3soHjkDALtom8NxPn
pmOGcRF57GdP0qqy3B+kswua8haaHMscvX1dhMcu46USr1yyUDDwJHp458nZJdWEwT/HpEHQYx5f
VElAxHE5j7uoV7/4uBVx4L25FZP7jhASO2LW8KbIxW3JAAITMPd73YStn7v2sQxjY+NEVvIg3G8c
7OhkFgOISSvYOgOGQyI9qA6ygGaQc41LWbWoMrNwwMaWbXESWQevaDYxVn+xcUXVHBlQX9Ewzrfm
aK8sh5KEPdMkygcyWbOlchFOSbwzyuybY2jjkTDMiPx3XC8smwjC6q1veWFBwwwoLXvOpko1eZpH
dzzmLuEENaMv1lfJiIV/FWhIEO2I25Yvs9ildCGbqJ8ObS5+TXMq7roseXPmaaAONGk7V1kTfbZl
DJHuTg6mtXnhJkhMheadjMQ+KCjHV9nSaaPnhmJsHPgk3Z66fiL2gIOqTRORyAOycvDx2dRra9ai
m0rkNS4bXNfCMmindGLXCq7quehQpVnIZ0wIQFinnCeQhGSFVsWVGkY6XJJk+lofFZ4I+c2F/75O
wqK8WKwUGzm4PyKLNhsAnPSSGlDOpBcIbZ6MzQPLZpy3Xerwm7SMDJJLtwH183VUlO1BNsP7QJNm
F2rSIOW+AjxaTCHI/eqa4sXJshVaNQdQ65jiIyb+05oXG+FyTUsiSvraaEFBGobfC8cGLymPCxEX
3KhC16qcnbCak55k0SmV1OJFkqLlL7SNYcBhDG2IsxZCl72MrVth9gv+ZGSe2o10OstO2yRjvOTB
5iEGrvpm7pY/QYSyk5X6rV4bx6hn2dgK/2PS3RTBNvGgm9fER0GfQSKbFsaOJQ7pPtj9KJQbfqjN
VN4amzmiQ+JT45gjFpDURS2YPQdG4fhKEUSa9gQtZllrA+Jl+DLdpxL+521jgLkgSMUgt0/vT7D8
jScs+9MqEo9CC8cnodCnWEQkrwQTpg3ZX7Tl+1BsS6l2aRAGQCqBvlWu3BIuyrp2vO+LSZIZdFkl
ebD3NHKnYTpeA1kIT3r+o9fJNZytwAa94oUnZ9npWHnXuJTILyoNctocAslBdFPrNAmN6qOwBiZO
aEA17mozCq/E9IOsss1U18Yp7WfiIBICoRuL5qqWFPalXpTEd3dGuIvn/sHK4f2WSXJJsKHlU5zH
yKZH+1a5yBCkftkb4ymQQ+sLZDK32thtjOWNl00+7IzebXwr6cYnt2oX/Oj8mBrikvkj7Iy8aK5d
wc6lYRw8g6J40mbdWzkkIpxml9iXSO8R+MT2Lh9m82mxeGFEiPojcGO9YTSMIxzJXFbbStnFpTTB
oTikBz4XIiRQwkyK4yRCc11qSv9WQwhbJam8Ud5s7Vi6c5xc6hOGBdQ3lco3DDGsjdH9UQ5mvylC
S+NgEP5K0eeuAbV4LzWLUseUiKNhJ69VRgAyM7WWqeTV5MQ+Ew2W/vX8YjXcemoaxVlmUJoIfuY9
VQNWje+iJAu2ts3uYCqtv45nPJZZ7t32KS421yE7lmU2K5wCyYg3kvQ4WTWX5d52ood8GJtrneb9
xopJayd2q9qlw8kBlZ0bUOmH5rvjjTbVXqM6ZB33oV7rzSvKJC8GE5ncbhEERnF0ykmCyGKxm7P6
1o64BsvG1DamZ4/c61W/bhKlIBKM3TpG1tIMb0VpPSFxK04pwpgN/Id6W1kYQdJkRf93ujq/6qgc
+MCxGxDFMyANc81oaxmv1thwrxps5BREF4gJe3xf6NVpVuJgmjmiLVJM0EDR2RXeRWZxQus9LWgA
LsW2iohcS5rbenJhRirzYjYCY4e24b7JZULaACzp3GuQUhjJCOZZ3lVTY1xHlMOdjvYzXYrsYpjR
msZk8BwMr9T3IdIHRI6Drw0Z02/pIeOXJGPGeARsiq5BiYoHmuxE/FbzmMEvCnBnvmTdGwxduWbF
AsnETa/GqEDz2PABk3oH9tOWa2pQzZb7xYA/OomXLvZ12diXhZQke+M/ZroGMZSUU14mjRjVGATr
vDTvo19MI42j5k2+p9fNIdFKfyhy91L1+8Iwifuql0ivOTvgRXmZyWK5jBy9xJJ2ATcI9QmpK1vT
Y4xG8NmyjOxa0OhIv9wHL2L14E2wLTWFHzZmuNV1aaPWdMHZtaPj9xUqCjPvmqMui7WM8bMHEbnx
KLzNvaE0Gv6pY2y92X1MR+/d6aLi5FkRgmaKXF1SdWu8ZDBVguk4DxDENDxmOmY5VuG2ZB3TrUsZ
jtcwwLydh6Al73+pFttuOmt3mdVEwLHooeD7rTcZRt7K6dOLRtkEFy0BdU4yH6zMK3cOPRyo/h15
KDkJrIY+VAcvaZ7ceHgdtOcxl3iFY0mJeFrXbmDfE7JQoZpKD1wFLsoYZoZ2EzwSmt0YeFUdZ69M
thWhZVwKcgLd+D7uKDNyySkG3RjBCYAk2jozWqlqJ9P2De3QxchIPE75NeE684qVH2WnZlvixdhO
bkEKmEmDRMmncJiRtSlMgcYc3AJSvkhzxHWy1bQ1gbJIGMZw27XVlemAbmqYO20bw1onln3PlHoj
YjlcdviEwzh3t1M/o/Trsu/EhBTd9wr+4bqnGDMp81voVKzZg2zvWulDQ2lkhfH7pQOovuoZBg4D
OIlVDyKGKXGBgGbCVa4FTNsEyngdJiDCqB2xBngrZ7RxzVR4qxGaqk9XADep0IloMHx9xM/aE/BX
PQ89oOma6samIhZjiQx9GOYX0bW5n4a4bS2z7FdGilt3BDLtD/X0Xg3mSPkWkZJVPSVDAyhxVIEf
aMlWc5lOBF27ndISjoL+LY7MbZ2qwc8atUtim/t7AEx3AHAciRF90ajBQdFerJY+v5zeWNsbrHxA
3iiW29l4cFHsr6I0zTZdAak3MNVjxAKOaQW4G6btfa+VmzCqvhuShEWJIAlcQ08BJjr1BSW7RO4S
E32uqqPcbxIP17M8NiWNuxk/azJq1zA6vLly1hpiGMfJEQM4NYe9S9FN5sHNEHirtm+TddJmGMJn
0P0Jlf8Vo9e1CWIFduUEh2Zk4dRFzmW2FIO8SrzBwzrVk5at27QEtJf9EMV09MLLSS7K/QnqjqET
5cbM7aoFi8Fw3ejrKPiOmPZOOvl9JZu97KvHlnoDsjCKHLXHIt0qrpoUbUGBAJ0gmoGwMdgVQcbl
MtTJD2Rrmxx77TxDkm7LeEUt0diAj2BponkHuYhnX1WZF7e56+0jbgUbmZbc+pZqoI7RftdU0X1F
jN9qCmzEMCaH165HbTPNzSuTI4ZsYhmRr3uPMtYZOo1i1y0CjTNDqF8iTd0C+EGcF0xVlqfnH5w3
OT/9eDjrRhyKpyh3FwnJEPR+69pv5+3kWYhx3tCjffjvbc7Pp1qPl7vQ8fzsY0PEtDizR/3y4+lv
/tTy0sM5S7mOAhzESEY7Ihx2VZ3zUfz+lUVbidn/7ctOatGnmniVl7dx3s/zVx+/+fHHfvMqoSfu
iznJtki40MWfd0O3Y52JPFlBn7/+Zf9+85Jftvly4L4emo/XWd5i2BWPnqIYNYWn0Ga5bkHPPthK
9dd0hfd9gjpgcMY3Dx4Lc9VuN2pwqCs3mi/ITup2E4Ep61kvAVlwRzvb8dchQZA3pssEP8mHl5zg
myiN3wi2g7FCGVRVNsqgdttYKUybNnoa2lFyqneur7fg6mLst74x9s9hVHgnJycXVB8CkIZRwdAG
gykm125VpNBCDLO/0ecUuXCg5YcmiJACV8VlSe9dwpKVbp7fmN5hlG7qFyZLMBYgkY9TwlhJof9S
kRfeJfr3ZkDATeaiuy8avKOBZ41b9zAXzM9J+XoDT3ObjpEfDv3a0JFSyrhc11T7NqbL3RSewoks
s+GQEWa1AoFxTBrztpmWPgQuDOJVL9soWlVxpsMunJ01RF2WUm7b7aSz5PzJh4Bz5aQTooPmrfSh
aUU7V7vpRFdveNebYqGAD5VDg9zch7YGDtJvWLGtw9IKMDI7Dt0uDhqQS7qbHQA4K7vJ9PuYUvem
mZ0fLtZ6RGkeUbDobOVwkJw6K0e8Z8zZBJ4D2S6hana1JBZB2cT3ekI4Ya4docW7seiaE4UJ5j09
MIVcu8rH2rvWCIDKhxN1jTfd6Hel3oHDdAlzVqyDogE7j9M+JmbgXkZevo0bjp7pTd8qw7ux6SaR
62VQyc21bT+QYsJUcfE/EBIAhv+2MjFmQkh1kChON1bGDdVCdxqJksTO5moo7OxQBAN9LPNZ9Cia
AYRGF7WTluwt5XRE45cNK+prF4t6WF85ehBfWpNprwzO+tVYuvUuyGHLh8AHxnlCl+4Aj+IGuo2r
MVibk/4IWQFu2azF+zkvF68HnRyJNTjNppVB7QGzCAiYpiKDaGoA3FPyiOhkTl6xcUCyEfTBGIj7
ZsHWE6Jzni9KTfYwFAyk36IM8DmEMekxBMuOoKVyaFIBvNTdiOp2jyrSvSJkcA00hrV5skBYnTjA
41rd8NbUKV9UzfSVr8gho6Dh/FQZAhctGDiX4w7zsm13+y5K/GzwiwrxeqChxsTFfzAI2yk8Tiy3
DpN7Z3y3SGc78EsRUrA83eQdoXClfO37esA09z2Z75t5zvb1DLs0NtVpcuG5xI0/h6B7LDG/2RYz
STJErrMieEhD650uktU4mO2c6ZASOgtekJ0k6mvfOy5ZoFa8OO5xrHqBba7xUFU+g93L2BWc+mbs
MmeWAVWj+tpM4A1SOQLWmqaXkG78qKEjoNsOAzFK0dVUN0dhEScEE4WAAELtSBbKETE0Ii22MNae
hVL5eswoJNGme1AqvV3aA1M3jIzaMt6asXpIFblP9nfdBLpDleemmdG1RHkYrcn6BmcwFdZK18fW
j8P+uskUmRACPJOrEwFS1/Zr0ZH85VqktRpkS69IGweWO+Sdb1bti5FGx9Yxxl1nzu96giY2n+5F
NeziX10QGmh+5UXfkWsiHeMXJ+CAMYhwLZTATwahcAHz/F3QWjnpD2TSeKboYPkQCmkKTkCkKFEG
Ls+kwM8yOVrVE2CvQmS5n31njjG2YXwsM1KoJSmscesB7mD9EgrQbgUaSW4Y6PpRt6fxE6E8q0pg
WVJwwXdxYpyQ6u76WVwIy6OKavUHe4oftFhr1vQUw41TA9Z1NSvfNe92jPmjhFqATGneFIkgiSIn
GLrL+4eEsoVZJ79yzb11WwKW2sAa12B0/PhO5XW9zWrFNTJlt3manyZb6D7NAtMx3skZFL5q28s8
rJ+9KUd6HKIG6IacIDo9ACGVuBuSWhFoBa3E11chfNSIsy1n5jMAIBuLYoLR+tLgz6STKm9QrIUn
Tb+K9eSJJB+6E+bwFiCbwOeDFnvqJlrXc/iUpNZPUU8BYGHmt/MsLxIS9EjFFM6d2UZbB17MOMAV
rB3zUnEFRI32XSXcHwbnRWsKFiyNKE99i7/Atp8co7vQ69dJ12sArwGgjnw6hEq70cmA3bkG1tA0
oDSHIR36A70zUpy6nVa4T1E4xsdaz79JJnrksQggOCTkKVJBN8MoH0Af7o3AlCvFFZrONaoXROFl
XMJ09gbWszl90jIZ93qCpSEjGyfugrfIQtKbmlCCuqwEwmq/wttKtt45uMXZURR96Y02PmJ8+SlH
tu0IV55BKq3jAEJ6leBrX6AbbsyZCWRm8l1B1AOCvGqfC5B+rDfceNK3Q6eKLV70FoIe5pqo3DDN
ryHorNI4nS6HYB5WxlAC06rbOyGpadRW9qA6wu80E1QPtEvStztK7M0hS8B2N9GyxFNKXLRl+1B5
rOvdLh2BSNm9b8pe38UWM36GKnInAV8lMQxQrcHxmRTORtP7DLR0+Ctw5gNCFWfHVITb8kBne8Yw
swpbq1vrVBNJYxb0H4Mceg8Dpw6RCvTznoCLQwVoxRrzFTdOmXWSwB2EeHYaPwYUMhd2pQuBj4Rq
a3ooCqCuyiQHq9Sp5nH7HmS/1mqQFk5oXmjEVqz6BRIrvRa4ikVoEQ67frlIMVGAJgdXR6bFjn5r
TL0tX1luuE+TKOfAJsW6M4iGdQG1+zrcYj+3qYBQrGhow6wK2nSXdfgT9wvu48Zx/URUsU9N6C7p
CnfXGdW0ccb7uTSLd+riWQ06HJkFnkUatM9hGj53VgsZIVFMjoz6qI200QusIjN8trrJdnbgzdcZ
luMag+6Ri+jdLkOXvgghFhN2LPyB4kob8sgPQqTIIOJeQiPeuhfhnFt7VjsU6lT1mqtx9EVZLVyd
5Kp25KHBuoe9yxu2ygHSLqEqu8m+rfrkAgJ6KTcg6pyjJ5LTFOXeftKnuzHYoZ4Dsg2xTSbwc+kW
MEi8CtYIq9yPq4nDY3TVqtRoCbVev2lMgn+yynqqveFuKtVTHdHOxrzz3FWj2GrzdWcFGKNEe9Ij
piRW3p6Q8B310LzRFBCZZnBWQxtdSy5/sFWS9MEePIe9cNGXeqdSz0EHjK2EV2jhrVpzJ9E3Nesx
zhEDEh8psrZCtAaWs78wwstybB/oEyRrV/PyDXX/u9m4aRvATZaB4qluSb+xpmDTJ+wOYZn7GVg+
+kDL70fgPo43L1Px+irQq+iELfauM3pqnyX1SDrvhBePrXefL1gbQGbdBaVbitJFDEE2qaimfHyz
62mvN4iDhFPSWMrGYZVrWsUQW5mPIUlO2y7UtJVSiaAjQ759O5dgUa0SzbrHYn4vIcqWS57P+cEJ
sYRZEVOnxRl8fpDBXG4iB7ah3WGhc5YHhWzcmbEZE05RkLO3IPfMYFUVjrgYsOVim8O93S7R2YMk
Pz6iT6Bl8zfUuThBO2dvLI5PyM8o0Mzy8pPy+Qn9ZLjCeEVBiBRKUnRAL9ljTZjXYnU/01Hj5Suo
LzRRjSFsd6VhH6yFenzmH0OW4R1+Pje73NlMIU5sAq3N7mh3SYB0vzWp/KCmP+NJi5j1w+qDudu6
4bNIs8CnJDQlVXA4/82CgHDEHxFm9fOfJzwNFVDg7ZMl1YaSNXk2XjETlDFr99ZinVXfaDTjAl1+
ft6I2KrCH4WGssAMuEG3SnPXyDegrxT2WoKWXYWOXvnZYot3iwiIikU1oumnaaVFpNeacbEuapxH
RczJWOg9tqOCaQVnAN5lsLWgG1SeXcxX52h04MUghGdM5XEVxAcPZ9COctBHljqBYMyaZp1G4fh9
ds2KHtiSlo7BEyBrSyDmlmb37QekdVmEJgwVm5Gy1eoMSj5zk3MAO6h9rxKZo0GtwMAwiyOaO1yw
RMtDqi3GFtrl7b5J5k2+BOnE/4+y89qNZMmy7K8M5t1rXJgroKceQusIavHiSDKZrqW5/vpeFlU9
1VWNGfQA9xJJMpKMjHA3O3bO2ntjhLQYNM/8SO253XtxuoPltg9uGv6qnVpbWwXXb9vmm25K28P9
A/3sldG5lMoDImOyrz06GuhO79+8/ylTnzZexSQF/0dobIaekTaxiavemtuPrzJDHgfNHJKtjE41
QqzWvZSONdFKaz/Y4z5YAb8L/N8cAjuiPsNywTXBBVKcBpH1hSVfnvvhIfOOaaC/ikwwzQx6urz6
68y5dgGyejNH680wjVe8rBH5Bv3Sz53HgNxoUqIJFzO7PTXxTxlSN3+Gdvde54xDscUgxbYorq42
PEBgvsoer/NAexlJEOXJ/0KHy+826nal1V+uEL+ALx/GBm9Pv8KqFGaJ+IbiqNHkX3oDLXPTRP1r
tcoc31LepEh3+5ySkVUJm2p3OqXRzKFOfekfHyT9KIYO+OwWU0uuKd/M3LomZ44zu/revzw0ztTF
d/+R92/rXeuum1G8/cvjel9lit2/eH/cLHH512txLlM8w8Fxi104WdmSUcOf2h7OuHXSavfj94Ah
3qqh25RXk/biUgEs3NzH874hAUI75kngHRskwGsn0894NzpL5oIPmvSuAU5BQBako9dI2oeQNyQf
kPL1waOw1CTM1jZhioCF2JuFbfEt6THa6OOasXFbuU/ccob+pyNv7lqRzl2Mw9pW0a4sHifHPYgB
maSXRqvJ75NHiyRVKnqKG3KqkwNWBMdR4s9nR9xWjerd4dTNHKNqv2owz20J8lmbOQ5HpbnTyvqZ
Y79LTVdvbVuw3LX6xoRRXuWYdK2dzngyknrciS6k6A7Yiz1qjIntems5F6vxdwQqyNtIpngtdfzR
AnPf2JG7QqrXbBNv3EUcWSgVIa4jIPMtnUjO+q3xx3VH7lExrWTKJCmxkncUTbRoxLzGdRMd0ptu
4LyLS9kvI87aDfYz3zLzzq4jHwgPvTlt+Jtoev2oR9oqDE8VW/nLkJpbPZWEC6OiHHSK30luW2Jw
9xxnX/IGZ665ZFBn5NPvUnqvtWmFm1oNAmTpXrg7XmI/gjcwkAyTELfx2ugrkcM7qz3/xHIvLJOz
RBQ9C3+8uTaQE/P+ORvnZZ5yn7VDtelLXBUjd+62IF8/2m/OWQMWH86z4YTDGgjVXaGdeEZx0h5s
LK2WWptFSyd0/1QlmUByPgcFOZJM2g7MMXNfgwtugo2dzk+Cw0pum8iu8zfLEd/kfYTcusw+mKtN
a8VCY9+7GF2ejxXEiqWqyDtkiNSRKLmNm/xGq5cql8M5CTuDZu462Z2KcS43toZJqib6pdDjG6Kq
T9eKbkPY3xJgAJwoOtIbMTsIgrABGqtpXRM9oulrDXXYzO9OneNUOdfZYniVQpKY6L5pII3EIzIE
xkntN+k0KFxrjTRDCZjUncd8/BAY+C0ia7ilpfvQOPQqWvtRH/q3KOvfiyg6u/a4S+jZ2wn5aMmU
f3ou/NncVwtL47YQQ3kqi+IX7z66ZRE+OFn0Ta2F3WcR7c0pPbHQ68yVfjuS+DRn+BkN8dMxkmeB
/jVmAG3SHpiddLe5yJulgTcixj7myc2nrxzj9grQvAIk8JtG5+40bpb8DQPz1RvOp/ncdjKhvcNC
SZbo96Q7vPrRz4iTMvMke1iGY4KdsPWRzqoVYDKzkMR7+CYOsHECLOCF3KItHQrsYwDcP7gu43VC
/gSXqYXFpv7aek5ESDGn9iDTN7X6OfAiDUU9Iu5pTI8WjtKGh+oBN0ioM42smEDiVB4MCgN0qfWI
UdILcp8a9AJk2Jws12JIzxNPpV6tdDE8J3VbYRZcMOqvj1GHG3ymF4z+32IvTTGww97MwAcG6aR/
bDB2T5tq0Wr2NRqtemsUhEppGEWOMORGMfirwRgvVo/iHMAgmQim7Jv65IwMNjhcX6PQPIxkGSnZ
kKhfGpq8Tmif2onelavWLNPGpyyI9joGkw4zKVpr4nsgPAAEpF5NnhGtCO2k9tW7Z08mj4Mkn5vO
K458i6TDZaLQaP2i5GG14gJMDApY/mE7rcHqJO4VJ7xXHtWdpf0KfO+RV3iiEmFv728TPuxTXhFZ
46w6sgm1rr12aXAoQ3uHgJ8Dg4nT0fBKg8ly9T/Az0XnMyFw08eynJ4IRHmrBswLfCM79HF+ajIG
IBpvT2/DPxo0sIz4GzAkzawHK0Wi4rb+l2HrRFz2XYQZnbWRsQ5RY/fLqojltrBKKFcJSvIrhKXD
sjb4nAeynDHuyDPuyki7kReiLIcAaphXdtYXrQkShpAoiaD6btvxTdDXSSpJYvz0gwcy4U9OwOzK
tbdaK18JaH5hakETraODHGfDDw5M7JmG96DH4barPwId91pOWRc9186JMX97+C+M+L14TAoB4tYB
hioUDcWr1rDbln71rWTmPbUfG09Tb3ovMDaSxv5y8jmeCvnOMEksh8SrdkgVkHn1PVybqVM9jBPJ
W/3voOX8knYznvQ6iTVRrpN+hh/CWPzRaYuyufYPYUPk2QhNgFfHhmPy8yy/iZOmNksbrpa2PRo4
eCyY3NM/yp9yonkoYoHayijrkDJQAuf9ryl043PsN29hgfO1I3X/GtJNXTBL/jIYCuxQPxGCnJf5
PmItERqDCMCEfKWhdFvNGq9nEhgzNCgt0Nm0ToRIy5XuTkTiRPrFVxi9XgWH0LMv3uiIp3p6svoU
Uq8ErzCg8eygTZhTOGv+lXA/qr3Uuc53QFFzrGes0tGia+suwGi3C+udxUEMOwisbDMLj4wAT9pV
6XC+xBbOYPws/6TGsMt8sKcY+3n4IrMi15XHzw1oFVq49hC3ntjg11AvbcN/DkghfWoTYrUyArW3
lJsxUUIdDegWW/zCnh5q5nknX7TuyYlrk2R5qkYDj4eTkfuk2Rjm2Tezr7B351OAjmI/MhMbfLc+
deqDV8ZYNxi8vWj3nIOpdCfTmB1L8t22ejUXx9jigJimWGvcg0GbrEPq30zPU5YbO/pnVyeBnrt/
8LqZYjZf5bXtb1PbnQ6xtGCCaOuHjsrc7thEDdyFwREk/TG2ksv9A6nD5lbzIc2JS/IY3DsLf1Cq
RKDPhdESJ5cFsCLOqHy28mjXQ/2adSlOI5vhsgq6BoedccISV+pP1Kr9k7uvIn1+8mycfDKdbGSn
K7F1bJl+9TjPPLfGmG9QRVAlJom59RIuubC1tQerfAm70r3dP3FCY9oYaoaPSQ429PYguA1ACoQJ
0Z1KOV+iOWJfdahmKkzoccPn5XHMQpyivviRgiRay2ycUzajrDKaeOcwoVs6tZyXegT84wbWxXdH
sLku0NZOiiwioxO8FO4g1vNgtlvC7ui5JrOzGHpcEiZfY7iet/y0nsHwXDLln3R6Lq1/Gb3tYFWY
AJj6ykza3cSmfk2T2liJ3ijB8Ig0cQaHn7kNiEQ+Ye0D52emwIymVvEmjxrKvI4jQzTvZzwvd5hL
7zUfiVFEOZElRnLsxp4Ny9nhgv7YzhZ+3bGxiZTOEhEdQ4xZO4+N3ZGZRO3udJB34DHtitsMT+U2
2GljMnOR1hPA6Lqt2ZliyV+29HDj8JJtK4dGvFbRV5SyJeShh74AHkBESY5LDFApLUmtiD1mJm5l
n+wNGn9UUJpEvfSKLymrnBL0dhWWm3ool8PMyW+wOvR5bKBr4SU4dobTHvnBOSRt6RwlY7ad2+Za
zeI0y5x4ZLf5SHvtty8GAUtKPFGo8JaSrAuZ80LA63B0DdJjhoU/g+kAt+KRFWbuvsQ0Xea+eCqL
PmXmOQYLfGY8Qus5CBKuzAT/ZsauRi52GK+9fArJjRJ/0gDjpJZuHojTeHGT4Kj+n0kjPCXusAxq
v36LgMQYa0bNkB29wHyupni6eoPG6ZP136q8Bf4VH1pWPpZSW4wqjm+0Uggv/JvYXMm8ZHZG4jRL
tSiFuQKAWmoTkSui7cSq98KvLJEAtRb2zPFUzuck/s4K299zzqeB6pBvMjeYDhFsZSJ+RFKsOfY5
LWpOxA2S7NCnCdakBxqv+AhbSat6zQYrqM6MzHlDJZPc2nB4rwPKj6jrdkXIgW0ekpOf4KLa5wJz
mk5Jpv0RwfGwcIy23IWpFVLNtNHOGjlZJzlOM10ebsx6CA6Wk3FX4lf/aBkmgXi/g9SPqMEhrnFR
paeZRLfO7rV9wEy6DXFzZaaPTikyjjIZPdzlcclOsz5f5/QI1TWurzuL1jBpLPVxao1NXbBhTKO3
j7qq2euIrxLc6tdOPz9kRnYjOdkhC1HiN0ucy6mwK22Rju6V/fBFH6sPbiF9H2mwnjjH+3tXebCV
dPJMs3w1mUJtna79KpIEvz07foQqVmqT8TQl4ux0sccpmPpCFsNrkzZkEBN1OjHzGB2as05I+h5e
9EsnYUIyz59133S0Fe2T1JEPiIoTldlxfzNFDpBSJgeur5heXnUjk32JwRfiH5dUadJ19t0MShM+
FBWW+G5nH71KW9pAy0wl7LcMIoJQYw+FSY+guxBfxmxomyL16KEzkVjHhAwEfvt1l8bfXzESJPGi
i68RwqRAIgudXyo89ZVheuW5R8lLuyqaUq5KAhEXmVGFBC9pNoQ56s/YZR7e0KTwRHKSvv3Qk0e7
vGuA72I/fWjtIwFiKGPsUXn92PPOhui/VOLx/ihsryE0fTSt2BQAe+NWuekjCQEV1T5vOjYjxFPm
C9PbuoPjb5FhUBUk3gVL8RIXf5LjRJGcXZ25SY1fXJWS1+UDx51LX5ITyWoWEW95l2aSSoZxX/7M
WZ+Z2RwR1hocUyOl2ERNU6Zf0RCSHuLQDJazsU7t+KvAvJODhU5MmdLaG73YDAMD3CIHYQq4A/DR
4tw5t8U2WrM6RKQ3YiWAAByRJpieJkjnyD6takDmDTa6LiflQMqA0ysQz4XuR0YzbskJ8zkR/MjM
ImYmrIN9ZvGKw0WRkZ0a+Iv5z50DM4tvt6hHfnWK1JieyU5U/Q07Q3zlJX89CqAlgwbrLz8gEkA9
0sUh6W9Lamrj2R6K4CPpg+ewJTwSH3bchDROu92UrTC7/mP1PZ5qhM8u+5kJTYqAukEaAme1nEGM
tNr8zXqqJGzpzajoxZkDaZyGx+9Ia5KaIlCIwSxXcdKfYtv65RKDRVXdXMqIilqvkOmarPMR82Nw
Ru4F+6oNgjfJtB9rLpKJZ+VJ7XnM0JQTyf3RdpzFnIqpjxbzZotKX0dTQmGkQZlJcgp5ZRhGJgve
d0YSI3mCI4QHxpVbF7jQyjNlTB993feTuXb3WVjsp+TWm/Z3VHF0qHz+yr19h48MB8Loa6SWHIv+
PSLAdGmUmoZSs0AODYRCgmZ6MZOrMKxi61Rjfkz8xNg1CAhk146bPOKQ65mU8142aC9O1I6HwRC7
Wtcvs3Tkuam79lwyc8+Zme7dtBj3qgZ2sqG+ZRaLZjyJjy4cxK2njNRHs0Hwl62Jm+9vaasmPPOK
WVuxwmEv2RWd84HxVEZaOx+0vvuMIrI4Jo1Yy6yMT1rY6ZgJTuDVBoeQYzG7b9GAqx7YiHmeRj3e
BTNKcNbRR4bt/XY29cfKbp0Na4l9tLrgCIxCPTTKVcURf1d79aefGeaylsZD1HGJtpO2Hhw2SXVR
6crRIerEu+YyTExa9frRXjsQbmK5ytNU0ATlX3ka/T3DHh8fRk6zY0toUc9xsvWwpcz8LU1+ZwGL
wOCu1lfZoDf7KUXxdMdujY4MDQN7Kq3j3aMw6Bc+ZcKgTmpmY4Zr7NtRLjL640YM96Uevyc9JGjq
omagfnwgR+DijiGSsnnVoO6R+PkpCRDX0qBdSioZEAeKpsxJn0RrF2A4PyjsvJWDMRm74YjeC3aI
50aEbNnU63pwXtvKazgGUS6F0D2FrF8bKuNlPbIG3Rci2isl5gqWv6gk23GQEXSbWV9zoU6jncvZ
P46vbc3d7zKXYHZPcVsv6jHmcIvXW+4y9aez1q/d/JrrWJYQ21XvdFwiqBThRUwB0RFP1Hs+q3En
+zdDQ3CN1zH1r0//m+Oh0VbLNsPYlOhNzEvZVO+vk+O8awNsmjDQzJsohu5PuJrHeRFSbelD+DJT
CK4oXdnr8UAxcpzcGaJvIi4BwBTjZ5qiccU9udJKgRqrA5bwhoCidaSRiaqOjgL3aqzbyBOLhJ4B
C5ZJwhOLBnLptu+oehg6RBUzU5d0a8Z4hD4cGjf6UuL/VmZfObHTCqQF9ja0lTkp2bnXP4VG+zpx
WaFRwknl75eg3jD0TtB8h6J7NlZ9yoqVTqyPxaYp6gsmcOyP3j42ondU9HJVDAjRcIWgLOFBZetu
p9zm6Bs0PpHN+o+OgJ1umbfCMZS194LfLmuyM5xpXWMcih3MMob8tEMgE/gAuVBt76WH1MXIHznH
X7QQgaBrAMyp9aqXmx4oAmaf9VlOHPhSHk7WrsfIklXMNZMvX07ne0sdGQlmipziwSTI6nKSiUAc
h6ANteQq75qgUi4XaX6r3O4cs8gstPyrNboaGTH/mkrP13MhmPXPuzyQ0cqmfb7Q1Pv4tzWxGw6a
kQ4bf0i+cMCMlrWFWCbDwtXsrWOWAFCQg7DMRu52b7pyJokuNVMozIa76a3voxq1SBni2hhObzma
Q33wVDuj+4lp6OxqDAdvXqn/jONT6JfmJ40KiOdink+xIIXbtghMDRGrrzQaVKWuZ4eyLvexbXZn
a+z3ec/hzzeEee6pcfJshrMup2DrOz73SYBDSgG+CdvP5VxhebCoXSJ4Q1K14kbWzHeLL7swMPBQ
UbPqCmmM7rv1pxd8O894ClyGEjuQoOlxc2Tf1Ruxp/fNIaczGOvRZx7U1WPrNYsUVaKuVoLRT9lm
WVSsTLO4pbjjROh9znjfuhk6Z0ekb2o95D6BOnDX5IF8RW7wXKb1QzGL93aKfmeZs4uGglUtsbsF
XY0l0EzPW+o+1ZTX1kCH0IpVZz+j3BXqJqpHfpEsaezNtpJCYngZEiqO1JfLu6LsQHeL6eVE801n
RSaKOF5l7u6+YQecbXXziGiOVL0Qe8aEgUeXHPuj2Xhfle7tU+GjDjT3EUnri6qtvglA5prl4tI7
+3n0mJMLkmuCVeHnhH7ULNETYpa5YPP1ei5twSCFzS/5chBTL8LZ36l710zkvMl5OqPmPY8ty12j
41Kpae2l06kVO1VOEASxETVqZa+8BhU3g16glpa0uu1QXEo4vMX9mTc9Ku3Ema61pz11vdAYxyN/
o4qoZv9iKm0wyRYQkC7yzdZnkYvQWo3upU65/O9GVPfbJUz8hQpJ12Cn6S3y/oaIELouSZZ2xbIU
AMcj2Hh11Je5H8ZF31grhCWsDuhrV3jE1qVB7PUkLlqN5eks3IYFTA/+xGIuturr+gRqRenqrbIe
VAhkqAlq3knBxHQ6iyHocFHkd6nHShY47JEWJcHBy/txp3J1c2la3EldfEYRpbr0bDpRQbarZ+Fp
adIOKTSmJQ6LbdVxUXhomjKn4c3L2cO6PPsyc+vQpB7yMeWTRaz4LnPpKAahAuywl+XslExYXB9t
D3+qSJ3tc20+E4z8bVecVIKc/TmiBU3Wsr/NNN1ZU/m89n6w1hoOd1z9OOQiGbhLc702YICukqh9
EoACsgBryVE8zygRXM9fuZgfMdxBkKEN1lNtEqIG3uawizeqXREBuHEUUNsmF0eJJn3eItHQ1nON
+ixFtVHUnyXv3DpJ/ReJsMaItYdYYqAU5z5TU9FxZMR5K8DjcGsQk7Mi3+9JDN1rq05ZxMYd296a
UFCwTXs64/JouCVou1fZHH8NJjd9I5xt55MU6qSUtTUqDgRIzS4E8YexnEFKZp+Wsboeh7s/UtkL
nu2f+9qNlo5GgwHBPpa7vi0m6kbestGynry6Si7uJH6y/Asbs/GdMag+uSdUdID4GUwvSua9lcbT
oTaaFPWz8Fe2m1RLsIb0mtB7WGYJNvy821gX5T4z8NJ7YpyzLIbIXPEjNgiFwYNQ3xncQXtBuOPg
jy9pN0UrYnCBcCbJiF9vSQt0nWEF0rPWByM4azMrlulOz54FE8XNj1qjZ7RS+/Oul/Jm8ByPiQvI
NuFDK+Kh3jTTVdLxmuGWvCR4JcC72VfIcuBwnC2+uPBrFX4aeEYYcZwiNfWbTWt17LEhBRDihnLp
RQWmu3V7w/YIUQsmx4+GBXlTsnwjpOmB+swuOUtO8EuLJl6h6cVt5LT4OANwdvAkf7P0+V//5FAm
//pvfP5dIkvDcrj9l0//+lzm/Pdv6u/8n8f889/46zn+5qxb/mn/n4/a/pSXX/mP/NcH/dNP5rf/
/dmtfrW//umT9d1X8KH7aabHH8nJ//4scFpTj/zvfvN//Px33AktyxB4qfzf3Qmff8Z/zlf5+9/4
j3wV6y+27nGXkGWIAaDl8sOGH9n+7//JeN35iwMyAR1iYDTgKYuA/3AmdP6CJYrwwS3dv9kW/sOZ
0P6LZzEl94Sue6wLuvP/k69iC/u/uJyZmM4RAWMKnhBeG8qg5T953uhIwPq6LHXuiYYxhOyfaqg/
MrugvUrXOTs++JMZVI/kFJFmOE8n2lq0Qex1zxALWLU6WXBUS4wZaIY2j5ad/2pkiM+/7u6UfSY4
8DO+XeA9fvRQ2d7T0BqnprQRoM+E1PVo89j1X9DG08HSTXmyreZXwU2vCUp8BhxjbF4dA6Ph2DgY
CXV/VwW7Bkre7eTbXKRI86PilFYeRs21/VBb8mI3oI9lMRCa6I+oiGvrBh8pOXrMW6IJCfZqj2jE
MPybGQZq34nv07RNTTi6xl0Qxs4tb5irAQESqllKRHffxMCnxEFXay+dYRa7Vw4aMCs0giy/2Gpa
/Cx9h/6si+NJh930XA+QGdiIbfUQIWGXb7xAfgLAbbpGnDoXM5LRjPZsXq0BxeNC3jWHslejBuxZ
jiWjc5oFzAor5NkoHCadVqpi3vlMjLV5vv/JaBxrn+n6mdRM40LlDT5Xxj4IRgjvYQp50m1jPErN
Qq0/zgjtHF+7FvCRt8Caw1tZa9uiHObTPFnJmkExHUu71m/hbM90dTu6SOrTjpi+2yRoVsT+xjKn
aB3bsXh2e/BX0pEFwZp9dO7L4C2EByYDNMRUO4w5r2leAPbDByxYtGtllk+99ZX7o8vh2sVNz6Mk
vJDA2WHNYW4r4EZqZM6NWsC7nMRaIpCDVkjMUzpall0CU0DfRkeIPKbFqKSXrZZ6pwEJ5amZwJ+1
sTra/cgkaYAbzPg5bAB9xPLoxpeYpEhyGjMP1K3D81I3x202FDff0bWzk07dk5zw45hCDryo+dun
orHFg6FfyPCIhNG80A/ig/4ZWnPwdP/EVEv7UPawGoyrhsR56Ym1wS4wfof7z46Wjv8Ciu7kfa6Y
hU+67awTab1zYpieA6t97Ukf+UoGZHCYaYqH3gkMivxiXEeBPjAI0sku5JrGuFL7AXDlAh6rS18b
YtFnXrnW9bA4+AVVqOkwgXGS9uLoQ0xX0nwatXL67dX5PhyqLiQSMFgYmkPO58AtTi+hSUUOHz06
j0SUJZ/omTXiTdg7p8Su1qHuRhtJX3Hh4SEB9UzObs37/DAHZPPGqWd/MgbeV7gtf/WkWQbaePXH
dniRcO+7KMIXwmPG8Z5CGmaBY17tgC6nPhCOO2q2ik8cwtc0ZUhY5aVYe6MfvhI+6617O9Q39+/6
g7k1OkEonXCZrKszlSsNXP+18iYFOXAAAekegS35kejFfue/NKMKHtNZIvj06mOW9/5FjjkBvgb9
0WyMUQIZJufJQlbPkdMBffCrM8nBsk5wF/CCRh6c3nzxTQEmTWJ2TmsN51LGeaWhT1ixUoibqBAW
Hjfbsa4s9zCqNFUShMenUhvGJ2CFXUdjinyXot8k6uuAQ/O6jSfKI/UIcBt/1/SS9Ad8kntAkIe0
cccHW7TDuYjjwz++xHuZbgm5OsacXxZyLKo3vbIAsb1SdfT4dJpMAmcjMqQJmz8iccrebCOlc5/K
B3vu0pcJSZiTDp9O7c3nAbr4GZHnhY58eL1/NoZDuDKjDKCbe4IGoffMCoSig8LqRCApGXV6iDWZ
bT9P49DdGtt/tXWsVnQneyxBHx7akoPmIMVSOODN+GnkZ9GM2VlLORKQLLjxQhOj9Gq0YlJKn4Vp
wZTGnrspQVieKuE0C6DH+ifyQQFojva1a64cjS7nTCLoGZqnufL+IUDmRL11p4CYE1zZQqHJJ60w
iP9guyTaJ642ZI4jZ3Ksa6j38W/PM65epmvfI8AVGUXqFK6Jwj50PsFZ909XHIPEqulqmjFSuO/M
uxdZRN8bXz3/6M5QEoS1e++DP+NuwuW1iIfKWrskcLx3a7b85p1ozQATg7peGlX7p9e4n0zHuFZ4
07+iHtA2emwgDewDe+P7nHtEqAUPhUG/hy58uQxa111xSBQ3qtBi2evcwiQ8glb7ebHquybYOUw7
Xt2SNwUr3Pg4xsUlKCv/SihxTr/YDQ885eSFZAFmKdn0bgYUlQwH46ecXJYHDx48Fnr0VA+YRhDn
CxIBRXxitHpKa6+/EayscZsn3VsDOZjEJfFIWhe/jLIZmOAWcl/VcfxiNnW6jnX+Rffvov91U42K
IJ/3YahDYyEmnG+20z0Y4dwd//Y19WnRoymscv01qOb27KkP9z8NjBCYBtvRulWJ4qNr9sf7nwjv
IT1khrXOo2BcWyG771iwPOkKL/AUaBAr5CBR8EGuMIQMHsGFSzAUoOD3iqlH/K1gXbZBJzvERRBu
DI+uw8yLwPXj7SidEUhFytus/rAcY9inEG1YQ3T7vIw3GM6ysQ9YYJiNG5yqAB67aJOLeajS5pZr
bf6gscoyU00NZCI/xkxBJNgUtrk+T8TIy/rYI3bGxoBZfhDjWAnEsYOOdlau1/ibMq2wnag/Qj/f
GmGvEkXSYWfjncEiDOxRa2AiE8d2p+zeEBYm516MvwTnZdHhdECq37Ds6IksmZTHPXYPpkJRLJiU
XsEpgLRE17jf7pQ8o6ZnRVUZKwjUZTM+GHfApan/oL4nWpoBZq36IxL8TFNYDD313xacDIlaJGcx
E9xAY9VMpJN65yWuWHL2wPwhX+hJZ7ORZubGdcZ6MyggJ+IcXSlCR4LqcLe+gtxhr2atscsicg6q
x4fusWrz24D2aZn6agr/6cSHV0XbASqoU3hQAifkKmCoVuhQDEMUdvI1hSmSCi6qFWZUTT+ocB34
QW3JkOHNhkfqVYPbh1Ci1HAtjLF1mrPtCFUYRQ8hzj0Le6MPAE4YDX2WPs0jhCeQGm7adgStV3IL
w0Bnp8HewxSbaSBOwc5suezj8NtUSJWe2w/AgkCi33HSvM/CXs1ZTw4hk0scoJAIZodaQVowUm/Q
oE+BorcUxgXEK6C6GKQOw/QaTNa6gvmqYL8CUzuEfXsNZu3Q0OPlakLcGC7n/jaC9HoNUlAz0h57
mLIUtkxnKCBT0tNxMpzccse4OqPDND4zYsFmUgFqqULVok5i9TAvSxo1aZ89YgnyrFK/V7PC3Cx4
N+5+xuWe8+0McbTBp4QymB6OguSsBCPtAarPsZxTDUcXwtOVcHWtz15vHeKqvtYk3xAuIk/UT+mW
Vc2NmIyPEHqmQvUyQRO5UeM320Q6FNTbyHevkiwpC3Vv4RbB0az5kyq7Y5yf13n4DtlZXDK//3Ch
BUuowaLVq63EFVLnfly1DdaQoL5IvObTUNE4smtuRF8Hj8eEfVn4082YMFKzkpRoIhqhKm4IR63u
aUrzY64nCemDerOciDtiJEgqOMgB4T+AkKB7r3RELqlCJJlrxuvaTj5os7hqRrxArBIufcjK2Qex
TGAtZW59SPVzsMT9YNR0YTI0LCcFaE7RDxrtHI60/u5J0llIBXM6L1Den65nfCXeb3aAW6DAT0sh
oDVyKYhQcIov/MJPpkJFdQWNRtCjQMcEvMKTxnClPXzpBGfaw5tOcX0S1Y+UAlF7mZ8EXKp9B1Qh
VSM7fmgH7AJLu/pllE55cqOJ7WtSUSkJSHj16SRcy+wDWw8StoSIpWB+NyBkw85+lBCzXuU/ZOZ0
o6tDtCtMrQ5bi3vQQcDaUhop8jP6zcC0vl+AOcz8IoPQ7buEaT/MLpEhxw6GN8QbDaI3dIkv8uQt
KKABhqbgIpnp81oWn2nDjZTYW1KJTxtOOGT/dRQ4jLEywmtY4lAyMlRwsYQy1pmkwRz3Cj7u0LXP
IeqHJs+vIdgBDnubpkmBjrsoXNUDOTXep0h9vNfm+aeD8iHLpD5KkOA8WUdJECwpGjylskx3QPNX
VJbt1jH6mzfRfMmaz8Dv9qXmkvTSw2BkUm6KMT53NS2htjUA4whTM0St7yai2KVW/iIQqNsLd8TB
RtfsC+f9jQhxMWuAuKiWOB8bHq8BXbXoLBDuTJgD3NwmeI7L5g89b2vBRG+mlb4JBNZ6WAU8eZ31
RHs/fk5L6y3AcxRTy4rhUjAcehuogipLMhflkir8boQWLK6ibt8MLNhOAzQCRqMTXlygUkT8cZTD
02s4yzrRH7XsObY8+l12JVaZFQmg7isnP7EKJ1YTGl/TCt0CKovI3xiOh+4fW52tNnoRa7fzGrVx
ubY9dB7plGx6zMBX5PUcU961o8a/FPuEPePWkKj07KqhdVzVtncdBk/u8NXdOIyLKVoaf1XphJDg
f+YuLW38dBq323NO3NtRhGzJ83JivdKPGHXBock5xRdS/220TcNNrgFa+YzsK0skFMQTo5q2fpc5
LbbGW08c/J/SnADROXB+mZYFPl2y9n3aGmN8L6IN3iqdhKMUE7XSTpSx+xChvv13ws5rt3Vg27Jf
RIA5vEoUlSw5yumFcGTOVUxf34PauGcf7L6NfjFsWVYyyVq11pxjsq11saO5D/bis4ha41nVbZbL
xYOhYMaIhHtLv/J+WlwaDnaNbvFtlIuDw1OOA8uruzg73MXjUS5ujw7bBwGf+D8wgoA/paOPNWTA
IhIvXhEp6EfXi39Ew0jSV5HHDN2sD+3iU4FXhzjs78/XGw3Pfsn0GT7ccj/I9cQ9Mj77v+53/XWq
Jgd2Y832+qcoIXmjNCP+ecjrL9WQitAET3J9yOtNQ9P76M3m1eyy0IZGVB6RojLHRDuyNkmcM6z9
0FbnFFGYKIefuKCYFZP6SsPjBHxDWTS4ithXnbg1BdwC2j6rRPQrRvavVtJ/ZvX846TTT2MwK5E4
DZkN741h+GGuypWgip9YxI4kgjWewL9YUCugwyATwdSZtq7ZU8Z+W2McB0C67r/nuXKCPGcV6C3t
pqltoGUlzevFRIU4Ol5D7NC4cmKxypYv/WLMun43L1asfjFlYXZe7Fmqf/3l9Qty0CKYB+vSIDcE
MJh8FHFuH1SR7/rBbNiuOqt8lOOauTHGgsobVqoZ4fQqiw5/jCTy03Vld7j+XLPHP9RyR87lfWVp
6rZLi2VWDj0f8RfXhTg+ZHZebgyAHqtZL15yc46Dmfn3oZk1FOlx+g4oFGMTE8qj2hvany/6f74D
wowgqIk4iSEsHN1ez/bTUGPTTx/zgvzPzjgrjvWt2/Tg1EehR8/5EB27DPBUop08q/2Ku/DiJDhu
EB7p45lw8CErbgZD3ehKeTA1ue3T+WRgpGbMp99ESrMxyULVpYo6pN8mI3pl6efgk0KODTYpa48X
G1ZltO6IwyxMtvpOct8zrztMcmnob4SnvDfo8fCzl+dk9L7rieF0B+aQEsFasgDb0He8/F5q1tEh
G0o092MkTzWzbCWJAg/Nv6Yq7yIcfHp/lPiY5at+1cj4XZvVk9Fg4WNOwjAYzpSqwjJKTYaypdf4
8UOZQeoy5HD2RpIMUUzaM3Dkzjz2gWuTR5Yp9Y2pplvgruiEGsKNXP1WD9PbDEUm8ASJT6sctqTk
FYgYMt6mwxFcNvlTJWlcVjnUepDh+RODLjaGeogygZAqJWV/MR48/ZbR2QBAQnyGLty8NgW0SDbT
nZ7uDQQlK9OofzOkFuTxHVzE+0ddyAPM7ZGeDZuf0avONRf+1UjVYrkVWbCwK/O6r/edVWwQZ4Pa
lzdNEV6q2lZxajBPaRxG6fXtZGLObs23KQwflTwu1yxNhyq9kxbWTdGBnIqtGNeKqx1mKbZFyWQo
69JgqAr8xi5abAMVRxLTYY2Tpxq+VOEUK2ahG5pUNYd+JwFdPs6U+yuXYI11ywBkBdj0EltcvM0e
tIPSvMW0Hdx5E7JjWhVt92VWmPjNDEpMQkJsxQSRxi2dyWnw9eFkZvn7iIr6YHQcnAgzN+ZQ74Qd
oz1jAL6qwvh7mgx5TkyqRwReY8YylrveS5pZ8LmkfEpxWTm2RE5aDq9NTviDyH8Gu3vRTFDM2cx8
nBm9VDIcTbrDlSEc9sX8iFQN3pIqlbWJfttSlYvrZJ5vxtUBUbFO6KV1BP6U58lD4aikOwNcF9N9
H9XKXhOvGBZ2inhBHHIwUHoMstmrufmQEuOwVh3tPCBLgduN69Ltrd9WMU6kWGyqBqofnj4q9FMe
YqKZjcmgh3KGw/LTzMlblN4ZWvOSVyYarbooqCZJKBxsrmiWJcDexDfYPaI3WVdfmp3tIUHejKa8
DaNnXFD3Rk8V4gI2rN3wXvNGz48oRWyte8SK92Ja6dEay0diYRjED6zR2XFuYEK0zmORMg4T1UeG
b3ClJtCOKsNj7JzJt3hRpNSz+RlirMVPhEGtsKqnOM4ei7n+jblQ6HPzW2P4IY78Ple55gAZHMkr
p4X5OSfjZ8hFQdOKXxc2p5D1YXKcd8zM73L22GO2fmciKKpB+WMxqWAUQNRwspnINkbDby2s6J03
z0+IoR5z0LehueHsulTqYn513+swSxiW9th4Jbpfh66ZO47QZS+4GtwgmqpDuZSqYV3+CkVsVV1q
KyM0LnDLP2Sk3ZreXEFgq1baVAbV7ATwHItVOkcnlr6AbhuS23GlWF/6EmoZ4orJdFJ2zpLqDaHN
uZqHvRij+7SfH2yTomymUwzfwbUaYLrZnVkNA29l8dEXh84ySCM0T4mGljYxnMcmtdN1O+2xffp0
fF2609rboHoPpPMipUj0jUNtqEb6DHINQoWT83arfObTzlL6IRMVdL6xIwqeuRrvl49YFvWTl3v1
GtgwpXwc6CL+UtiXQQCuKHN4C/FbiiYS/HuJ6k2b0EB6F33UToPND6U2b9q55epZkJ1qkcjhJl99
ZzHpT2JvZVnKa57kbwtzh62VB/gke24xyKyGy1BWoKGK5PZ6IomcQ7/+pfi4kHtebZBgoaRT2aO5
d5irjdUweXTbFcJ1CPZh/9Eqq0kdX5CNLYRpanaF+FM6UiyT2XzSNfZFRGoxHuOxerwuHDGs6A0g
xhAsllQ/w7j2QefcJYP2CdKWizzORHRVnPdgAacK92Ou8wG2KR3sZbtdITNTq2jhS8NYAQdw5r+/
78sSzVNEO0QZIc9EmLtkxhtE2rKbWDvWtmO3JFpfrMZ+Hy1os452CWMaHP3wS437LPNHC7tukKAB
DQe78jm2iAw3AB8wdmJdSVzFl2MMudGaDkz5uShk2a812CoaPDfIxukhqnl+ElZkUEuTBVXXPwvX
blCPkDhohSdLysuQj+uiU5szBJd8J7oE1gzxIPmMWclmo+2BdirkZNFypS7taD6pLm5yjaHbvJ6T
BkoVJHPO0yUAVtfeZu2jGNLniRHMqiCFFz0fV8ime1PG/sM2QNm4Q7yxide7cXPq0NxFlM+h0q7G
yhJcRwXSOdbWHqbWWseswu4MrJfoYJg5IKEdM7AlrKHWSiHd5VLb0OCO6LS5hV+LWCOENbpzlNje
JBNaGhM8GJQFNxhyR0P0EV9a9J1csdqgFd7LrE7wNcWXbFyTDNx54pyLbp3cu+/QmJrCeBTN+FIb
3rmPmGXkjfK6JHSp0FfHuCp3hUKL0o7x9JQsaEkyfSbxtEvmJluzzftFTAD1oGfPypyP6DJoP8Jh
IRi8dEN/3duHySdte4dTaKaZLgAq6W/d0k1h2fgeXXVjFg7/OICS5Feu+0hzHlZ2J3p8bdVzbMpN
JXgBWMIcNDl0lWdPbhCGRjeKhdLX4xDXiFJY6T2Y46Ywto3ZW4HQvC/Km0uEUYZKCKszbiJqkul3
jMVX0ZqBSHAxqF6C70gDHka6qYpp8KwJ+ax57J9kdztiPchwe0SLf7IabiEjI53tGQQjnEFekl2c
GQdTjDx9K82zYzfjsVd1urRRBUC2KNg+4Mh8VqGx0AaJSEKecaN43Yc528066gF0hP2pHM0Ebt3M
Bxcv9oYu4PI8+RaZXExt2GB1BCcr45Oa1SfYbQ8xorqVksXT3vHqD1NnnBRHOGFGmlj9j1tD6bHZ
N2mpvhq04jIO2RQkDXnLfZwGll3vS1yPm0qbzpBZfkqlsTABGoFJn1+rnzXBXNpOHJp5SfJZL674
/kBG8pYw2thKYSFnIPMn90d2Lv1/5nol7WpFWa4AyNh0OWx4aUUATBCBVF/YAMHx1dbRws7yXuyR
T7yN+o9STgmWr42noae/akWY2G+6zrlnQ/sUh8MH2DgkeMKFLoETVKjGW1vAwwiFhN04tu9dTn9L
I2HIj0cz22gSm9yk3VoMCvG11OvY5cpnKNmJ9NigH/H3oBraZExTNnrIkk7JTk6Ag6Stbm1K0Nzd
1XNHjW6NftEjTbLt78FU2cE46kqTRueHBKv5KRwfv+/Sb3AA43oo0yckgGKl0wlYt6XClZ0mIM+s
MxHwUYglpIh171YYJ6jeKIxVYrY9B0mw1s7PkbJoHKWOQpuUszXAjsmX6viFQFhdW4V+50Kaw715
iJi8+DTGuHV8EIDANg5iXEwmx554krolaDm0XbHWNMAyhaGAG1Mw91bzw4Q1wMdkGfl1U4IQd20U
+4m6iAooJq2X0DHuzTHK12FCl9DVXDS/5RvBA2tPPktwRrDxvWmX96F2NNot+OUmQKpDbfvk1Lrj
91xgyLPNz1wegoSxvn0Oc85kJk8GYd8YR0BbqlCZyTyQSL/XYFQn1h/tByh4vo7BYAO5Ctqq4pIN
LarI99k03cT4k3eoP/NNbtr7wWOJS8t2Ty19X0mGPekQnxSDaUMCkjbJPGZ0ubqPFiD47FKG2KaJ
jxkvjdeFW0Viu0+NJCg7SgSzHQPQjcizE4GI22ZDPnfKa9USyN6EWVDXftdUwIjASEAkIr2hRdpr
wiVHVNrjqs1mrkWIpoNJTJ864okTtkDs2FXuq8VDEgESaBTnFMLOYkjLiRER3FWl2U0ZJo+hHCg8
XF7ZBKCqMUnlZlS7g7ROKOTSXWjlA/vYAHeStwGIyEC1dLBFl9V2ToD5lHcWEedUr+5ikc4fhj7y
XkJxoIdT1RbkBFtuZmFvc3g12sQyA5zzNtTd3lfSHo+R5X7EIKmxlEK7cwrG8WZdBUZffqpp7GNw
j/w5drjGKobYTHREzCg9W6V+YAl9qCFI9U5Z4HDFFDPC7UGdSb0Z2qaNYE7SbHO+0P9AVJdFxlU9
dTcaa5RddTjAdVi11tLJYR4ZOdon2bbdUdbKbZO1x9hxLu6kMnMP8+wWzprV5kHNW9rhqwFKgGVM
AeDC/IB2CNKIfdboayRHyPrU4m6Si0MfwgfDnZUquruizRh1kIOn6U7P6kAElNOLiOESOyYQips5
ix+RWxrrJirlNk9q9d4NI0aJinEhhfOhjyGJyiZmy9kblwQv9GzOHYRvU933Wl2tW3ImZnr+gUqy
qB+W812unE0FZxDH3cnIlDOiApQfY3tGu0lfgj0c4p2ECIJZ+Wji9OK+0tA/5srzYE57o2K7NxDQ
sNY9lh71xxj6kaIgf87K7NoLYuIgP1Q2X3aNQgh5w33fVzUhRvwnZ2OkcnULBJs2blim0S+97jJ+
Kw04NlgUEoxY6VTf91OETzHCUZIVC9Gzsl36SCAxPbMPcKeVK0IGTkWbO2clc45RCvjFwqpohfIt
QT20nWp35DAPaVScVCV+ozvITkSQDACsJNOlu2JHUaJujzdMPsxzTsT7AMO8c+2dUxSQrRguw8GC
leoLnU42y+2xZ0i3rrv+065MZWWZWG9gwnNtr5lPat9a5zbr1EmTVWGo7qbw5KnYkuzkg7rehQqg
lnHRi2ay33p5tTg0NpNM2FLRlG+MEqZ+Vpc4kZiNepkZbrSMK7YFmK3taXxbtsf6HIbT2SBBjjW7
OI611geZbHDON8XOdLrfSEtpc2W/ZoVytuY/4va2sbGb5CCRxLAOBMS0fE6wOj24nLpG2NgEUdpN
+ouo0scUQg7/svQAlO8y8W70XpAl9CEsAT4KHcomVnU/tp2SxPUlUWtSOdR7gnGyIn0QRmHjkrnx
YJXdhZ6HMnlJzzCKx8wc0f/Ocb7tKycCZJJ96zFTHtWunsJw3CGbeJOM31ddxoXIa7qPOY13VNKq
Mzs7El+Yd1fVL4Oq57kPuJTz/HRtV2Eknx1iJ7rJDYOFnspIGww/sRVrmeQf9mToXDl1QHHqd2iX
VLTU/tS37lNvb+PesIMqBaUxNWfPA3SHAgmIVSRRGJf1eqj0butm3TeGe7ypExVwrjrNvWzMY+JY
3qYQWdA4SnjAevQoxK5nqsKgEPQV2vgXBlNAuxTqzwZAnkl0PW7vul0XLJ4mHY11MhbvtotTsVqW
JTceue57h5R1fE3mzLYu+m6jsGJaI/vJ2rYXimz3wygOSLGB8ArLyqqnT1dOXn6INONgj0y2B4Zd
dDTNtd1zwPHQXBnSjuTBo+00dDpM7xG/vIX4ovtG2sUmKl9k2/YktpNhdKh5bJBRurKtEopNTXue
VeW7jUbz0NUgfFQve3Bv3CeN4AP8XS6C49Sm3xk92saPjf33rkrn+wj5PARKPxzj8Yxhh1OEHVeX
tejt4I1NNpw6tTmFhPGdKoH52jVqdZ24EZhYW0CA7KoXorvUV7uzHlrD+qys7DUqtHBrpiAluar1
zoNFgxXVcZYekUYhJp8pOKtSWCebWKNVBuaNNhM5B05fkSjj7sf6JevmcR/WJBarVvNZdX1zKGpj
TW7nnagNwYWBErMC3buuiRLdtAL6QWRtY4FEcuoQOjeY/UolP4eTku01AGq3mpPe5JGAG5e00CBn
9ZbGAT3sFJl45acQHiBHymYnTA0OSEI4pqBDv+6yDNfjgBWELzdVkobfccGIbWzqTWqTTmeH+TZk
voQHESd6Mw4+zZHtaIVnhaz11bB4rN0+PU+T/ahVofFggjDyhtbcjpH2CEbW2IGFiyhNAZxYtraF
hnXoGewfNNc7KY4e+uqoXTQ6hJbZzwHkMQyfqMAPyPs/0pq249SaeYDliOFhBl5E69m1iBnruxSc
7zWcuqWb7anJMwZ64mld8dER3bGNudKUtlL4U0uHDPjvNjMIKNJyE80aXmmwRl63RwdCoJH9TlB1
DUewVNBvOy3OVcZAfDexhql3XQOROBy09Szzj95qtFuMdpuh+AxVK3vOw/w+wa5mkQQs6kKhGYtb
oSV7pPECGQ8POYcCilrR+sp196v4oWN/i1a8KI30MBuUQejEBSNT3do2rMtq3X7bUUFh6jkd+8D6
dhA6K2V/GKoaynsT7blOsZsq45chxeeQEZdHxR5ux2XH+Z24ojybSfJWV6zLBe3qRCnBRxDVW3BQ
74hRP6gok/ZGQ209VITktBvHoHyaovndYDM8Qja26zTbqBVTjES8hnoLryMTb53ehmQiMjWhQv4Z
2jrfZh3GKE8QzuolNO3I+2KANRDa6jhBoXC8zoPsEN3iw1VbXqyOsYfcM9jGZcoYwjni51g7lTnT
HVZfcEgNvtP3T2qEXaNZ2sRmldS+BLNaJJ4IRGdP9Jwsw7diif2Ci1OfAtCZQHXBWoovpW4Va70i
cbAmtWndzgoM5pgrH1qSZhMZ00cril+RjTVCKeeualVza3uzFeSLTwjhyjMcdtbLuXyWA5+bacAS
zp3q3KsNPV59HtduPTypfT/vGn+JLsoNbmlg6GRrRlT72ItG3qgZH71iLDjLreJw/Y5+CmLN//9t
Ort3EBz/ueO0PMLfh6kphUBvxKI8amnZAOHjWa73qRsbod31Z/r4LtCh/zxjmNX86vpzMsX86voH
//Xt38f/8xtIOp3u7v+fr+LPi/zzjKx33bz571vwUqe+05gyP9otbJPrw1yf/c8LuT6bHttVsfv7
xLWSUUJc7wrua27/fH5/Hvx6699HuX6nOmPL+cBBuvf69wjkx8EtumpfFngrIaNUXGaS+nD9LkT7
8Oe7v7e5M4xZHNr/c58UkRVdtf/c8/pdtFyp/97WhTkRJ6m5u97+5xGuv/3zx3+f6+/f/fMwlrLI
ejT8kBr8FHUDKZ3Arim6/ftCGl1hAnF9rP/6Fu9Fq27+PlrZlgAkRuuSAaklZyJTp8CV6i1nIaEU
y5d0YVvGy5d/bvv74/W7EuoOhmsv+Of2699fb7s+yN8f4Q8J9j4Y2K+//fuLv0/297brXXIaWXTg
l1f1z2Ndb/vnYa4/ggzEmNtZC/CS2ct/3saft3v9+fpQpazTef3Pw/y50//2sNe/yWbv4HUSd3Nl
C4JZKcvwU/XsvvjRAdBCFc+Xf35URwEh759fD2qQzm6QekvHBRfsnz+6/uX1yz+3qVUfroCAWGDU
/ucZ/nmav3/7z1P9b/fTvJDX9Pex0Bc2h/YwX2++/oEJwwFA2fLO/j7Af/3+nye5/vjvr0EB17sp
lZv/9SP4+7B/X8f/+jDXO/5zn+ttMQqyzeAYPzKR5hqdLzJCjRHaqhwEow/gcK24w2uWBH8uF4Px
rFhdHs6nWK8v16tBRQvvEKfVAlHMnJgVnO5DsdHhMdNSZMtm459jEYM3p2kkSUTVlulve5yQIR2t
5Tu6da3JFtuuN72WWVveM8ZJWmeqWzypYUtoTZxus7F/amRCy1GhpQkikTEifADUC6TJh/1tp1Un
a2bhCCU1c1dMd1Pdf5th6GcxeoKFKCOAPC09QHzI+TT5qotLtdRByRea+u3l45NWe1kQN4giirFC
XNQCndLCZKMXVElRdiqqBnZuola4Z+r4BtR0cYqWOUyFgXmYCqIg0QIwxLZ8zy4RBFAKM0Un0zgT
4X3dyP2Ix25FuqV6b7q2vpsHXpnNdnV0XihN2NqITEPCTqGjE4sEUHOpxJiB9wVbfT5Tv2Kvwk7v
Fo+7vWbmQ1SXIpjl0o/B1ILQf74YJhkZdX1CpYtbrzPfmqE5QLHLYVH1ycZibadCuYkjJlJpTNuN
HXvld0AoYnlDV4I9RkobUFGxV0eptlINpgCkECTB0PDZWcLYhS6szIgZ4lzrAx54FxoDG/MON3bW
j7+dwwfj9t4bM3XGo70HKwqKLLjPdVim6kGriSFkdnaj92qM6Cll39LGL03/mxILCu6MimCcLXcb
zisHwulO6Iy/4fyBd8dNPpi00+sOxBW18TO15Bh0DWFouei+neSuiBjaowvkb21ayVtDmaYHghhR
tQwKlXk+4xnO3jv4txvG98WuVmgQ1DIGTzxrw9YUeeCi0djoAM/WEbrGXebej5Dkdm7Hix5nNJ8R
VoCDCjOc9ooROwTGsQ1buZFLZHLOuSR0dvax8itIi/Xb8bQcQXpqi1Mezz+MsCmTIdb6jfkuFCc8
V7r8agp9XJO366yRAfYrwkAAZ8UQ3U0VPnOIu4YxxeC3eEOwNY5+jnzLMDNApZmK3lmQC0NDlhmO
Ll7CJEPMT1YpmjWAFgXkFJfnslGS+aXAhA+Iazq00kJHpwRF1IX302JbbnBe56W5itToY+qVQLiY
YweNukwzTvQT4mNcYuXywH4uytdqjOlrj/Or10wq6pOdpvw4HsAzPTGSvaGpxdpL1ftZhC7RKrkf
xv3TpLn407wb6VJ9V0CTgqxvV42SfWWNJoO5oTCm8VgTDAbMkxPaIgMTl1Qp4ZCV9EKU6mbmlF4P
YqAprmm30DjFpmD6KtUPq4F4400OQRHtY5c1F8T0OaBMb2N79ZsmCAc1MY1jWA5y0T9XamiszQ5/
KMhBIJ9Zz35DG9WVF5G3JybGHakT7yxTUamTtQc7NZ/JdGlMbGt5zh6JDAuVyIv6YLhaBIhf7jQD
wWWeTy+R13/Avl9C/6rvdH6dQaUhU4u/1CRmdq9f3Ca+9LgPjmUCLGo4elqg2r33IUZQCLSrxgkx
XlpRkNuh/lvm6KlV+y0lchZd5kufezeEHUTrQhtOhor+TkCN3/RIWkTd3YBREbSmpm0Wx0QnEWq0
mz7tftuH+VNWyne4dMyFBCE7KThdiWfQppOISYJrt8kgrOlLRFKSBms7+KCGzXVbSdRx6UfPh7Rq
a4Qw2Cz29YgFC5tWsxbsEWOsy6RG38RddTTqoC2s8B41CiFwIYboZYRsj4VvlLAvS4WOQ56/DpHM
fc3LQT+SEgW3rXipCdheW2Ly85GQuSgbZt9uVRoy8OhVVPabTsmf7VS/78elOf3S20x9G6Dfdocg
ItG/4fx/F4n+1TUGXY4WlbtqRSvpFDhmJOVaQZorrA3IOBitV/EUvWILXo0Fus5hqh7VtDk3HYjo
crqpJY3OjoaVPvCCYz3wOqx3qtBb+AE2fU2i1ZlbrZLKNn3Didi3RuO+IsSD/0iZ2XWAXoT2qLCJ
V9L2LVN1p3MwD+XVuchobBnOvmnsjy6pN9Vo3sVuDtZAzXexRmZzFArhyyFE/+EOB8FkPbJL029Y
dWGNpejah55kNYXZDeI+ANNWOfqhoXy5DQO+sB+3RmIwGRjQKDn2lqn3k6nNW0cU5haM29aah1MW
l5dyVANTyxGix8hDpiZ/SywOM6V69VRC2CFAxe6KmKgHNMBPhZU/T7PIfbPtnuJ2/qoWQluFrobW
cGE3AWmPpLf6gJ7o8HdIWTXbPlU1MpqqY5JaMZSxzW6fhShUEns7JAruEpRqb0zt370of7JreTMu
GZXqgMA133Vm/paNS4i4AEGMgXxl9DfxjIhowuemtjS1slq/I53GN1rOT4DyFrFFi5Cvz5n1JYON
xL6aMG5b75MY36OOmaCTIwl1YWKJhIlvkX0NTnIxmvGtb+aflCFtHxnbuU/20iyemK8ykVOrhxpX
qUwUpuMZPA4+j0dzRpBSzQnQMs2QfoHhlRTTj87t9pHElkN3c1O6xP8OgrAms5t9wQq7kjA41yUO
d1ZaziUg3U2pltBQ8QiJ8j6LoI9pCCM2mKK2o+3t34qO2A8QBvtqZEyPSS1aKxPBZXHC2qzoxyaX
7JdDBO2mo+8WHXVTh+WqdrKjsL7UAuOROrxKXhSMp5ekzpqVOuXPXqscufI9Jm1Yr6R0+Oijs1ZT
JliE26bDbqyIwtl1tJA7PhYuEkglEixXq4Ex4Xs8MRiUDhEe7qJeEN1GJWMSJMlNVlWPuYRryVAI
kwpn7+CGP3k+HqpsIAhjbF9QhdzonriTbr525HBfi+jdKhATSHKq1ulAzLfnoT/A7LnuZppahklv
eObYyEzVhs5G2dBqAxUNgABDveGU3JpymkkGZUtZnPEGoLbBDIRnhtNFvtiCttyck1fWRdVtTig7
fJaMT9NEz2kU0VNl5z/1YlwplvDGxpOXhEb8ro2ZqiDocXAt4DFAd15G/RHpFglvMnzHBuNzySX9
poBD2vUno/VOolqCMkO09HmC54vROlS8icn9S5GhTnUjR4F5bdHkN/iQHT5Gx8E0UqCy8qXuACbA
w06fhclq8YieuuaYQ8yEhnpldW3yACZPhLZ4YoGjkrz3vtVRyhttIrpSVNbODcWTYk7s5jz5juZ3
NU2EmmqDfG87L4h6l6kGAfWah2Qup0nTMhXJq6rxkc1z8lCENWgCm4jxGbM+BKlFtoMy5+7dOX8h
7tirWcFlX6MDpzaeBk7PitjklMQ1/Fh9NNyOXsrh0iQPGpcfv5OcayG5kkhWbqKk+nW6hPa4xrg8
My7AXc4ITj61EVUKQFtKb0xCYeJCYS5P8HGPNsUiwWP4gqMzJcgqba2TnmTP1NrPrm3UaysC1zvr
4xddKYYtbj+eXY+lxp78zJUfUU0OkGPfK1FKe9xukG43nB3D2m7p3Vp9wbTJBp1iutRgdm4GaZT8
9gF03KNVae2KuTs82XG4WNWw0XR4TFOhsLaSULu25R0mU4a9SnZn0Btn5vpJSwxsaMbWppmZYs5x
v0WXa3TMtzW3hMUWfbJThtSbNcheiWdfOxw0yq8eEgVaZfvQZjpI2smxNs9FrZprL0ZMTFp0uwPu
ieAuc9cwktbpbMF98p4KRf4w2iEr8SYZQ7LfJn/CKb3CarQRfXSX9qaJiKR5G9v0IMv5YTZozvT1
e2MqqFU9RGNqFV9qE8noWIcXd0BA26hk02SY8tHKYgB30XKoIAQQpzBegccBiyUprY9UFsTDDhPY
IVsPTGN60lXMSylnYMwnnJkJSHtL+bEQlPg5fDX2iLFmowQZ3+fxwNyHpGXO0qIgV6vQ+Jygp56j
kUwwrMzLJkmnHOtOXWa9KDAGTGxkyFX7V707KlpgqyNjAIuYlMoMepPtGBcpSGCqiw90enYX7+4Q
buos48KmGEcj7t762PjUbWUKQr1/VKdwMwkN5HREplrSUhFaHkd/pUzehsIk4gwho5Ian/wZpFaZ
8WswrljZo/xhqH29boJrsvT1pKv3Cer6Vdw4fuYxu1fIbQc0qX9AV/4h5JRpYgZbRR92/aRDHNO1
h8YCZkRCIqJiA+scvJvlDzYJEC8fAdYO9DyDcX1aa4giHa13qQNArWgeEh7EHa+p1oA1E6R1cLRV
iP5IJrmkeXmKVRLm2oZobOrnQXjM4DXAa+D0t4OW+qsKCDGtgNfa/J6QJNUFSQIMrPCJdfLeKYc3
pxu+kkLsZobatq69o++0/NoYyLqaCZGF1htgxWUgwMFTm4995txLhqGrKS1OPY4lhRnlqkq9t9RC
f4L+6SkUD9JUGYSydSdBgBAdFYYTQyXSNM0bU2PymRFqac8jRg3Vua3ZdfSAJfyYqQBQ3YveKxfV
k2UQxdMDDrfeB21wT3AOg/A0hM81v7oe+HdYQERBOqAxF8OCSCmwKTBtB18SGXX+NFgHZGMryKdb
4cToh3A955cGB+hBTcMdx+SaZFtjM6bA4ZDbcVc9KTeKbtN5PnQRpkutw+cXJTNUbbyn4IqHRn1V
8vzgthJM8jhtqzEMqj7H9NI4EkmV+IohOE2Wsae+wBNOgUGUlEVVye5ruFWzPZW0tVcW5UmfAOOq
epunsTfU+wRHG95r2Rho8Nz0m/yj11jEm2nCkAxr0Vinno7oanqpzCTfhPo2B0OyKvsS1CquFijb
FH3yNSuZsIdMO/0w5b/m2S1aGG/A7QioynN23C1dxFd2dhmBAK+sCkFrPVBy9LYA1NyRTx9LIpAd
72BW33XoAGCNazKJ48CAUYrpdTzWmf4JCGIXxqlk04YeuRFfyTBd4BhVgVJ53qrhjN94isPe0ONU
GobuXE6Bl+NWnf4Pe+ex3LqSbulX6TjjRgVMAgkMaiIS9CIpbyYIuZ3w3j99f9CpqK7ouNERd34n
OtLmkSEJk7n+tb4VKbyebcXkSzEKLWgoqeDQpkDeYkJ26zRAC4mi7yJIT5DFSHrFQOgJtlPXFzW7
cCzaG5d19k1dmN+DRagjfTKYXYNApwIDN4ucR/QTL9snVvldMAPayCL9ptL1gxX1sKnM8DzTKQa+
KElWzTK/1+dLHXo7eR25m3IqUr+Zf0RmsDHt/g9IlnMA5xBuUHNryNrPevnsGeNxqjWcHBW7+MKq
L30t8JUx/ZNMr6jX22qLFB6W0ynFdOmnUQ5THgOjw7D5piyHZ85R3CBGicllEI5fq2nL91EV2Kk1
TXB7I9WfyKBqoOXE9lmYeEeGKrhrw29vfKlc6wX/zKPMOlabUFdsfBaUB0KwxdSBIwkvpWS3wIKX
cxPPblFtq9rZWG+6Y5L/sJ7HrIMQHdX3BS8eoqB1p9HQvm6F9drD/TDUQO0CXi3eGWqqiRA8qtnZ
GYvvTaiwYSl8wwrA4cji7TDxnFWdlaHDkXrszasXqrvyhwtvoDDzVdZpDPu7VLBTc6hPvInhOuFl
eQ3rhqJzszjb6fA44lPYTGF0jWV/sjx8ZC4zWcEYds0mkEpBFp6T9WB8YKX+kCSX6cI4t4n9LEPn
wXTyNfn829Cbt0lLBCWdDk3N2aKITrvjrrH01661PzWJJYTntSdUtSGNixgTc/+Xc7RUwvX7qjsn
lXPbcAHwRJSt6tZ4C5bNq6up01zj1TCKU2JCsdL65qusxsUr8Jx2FV6GELvWAFBHp+cZiiJHC6uY
DmDjbtZJU9lMkIsArLPo70oI8/ABbPY03YNMQfBlVLczpGBNhdUeeC1iTwwNVmTxDwsAg6GMCdU9
Lr5CMPexnRxqssV6Yn+Hbo1OVdflWqSG2oByNqfynDjUC9VVui/7kTwJPWFVYX8kRnOo6f6oPZvS
koT8bdxan2GQ39WR7fMnHLvwIqEhNPNwyiE1ArDHugEVLBis+6DVSGcEf+ZcezSXzBqJnUctee/x
ONizudKUXrLmMvF2ZtBwW+NLdu3e9KIHiDjQUfPkuw2WFztM3yejf0lyoiq5RdK4KXjO0XCekuG2
iKMHIhQfLCE+9MXmLIt+Y5fTe1eqgXJWbuRa5iWrcKYKczYl9ubuV6kctyOXzLU1Ic3qkXnAtY6a
EL57RIKWmeopo24YF/R95g6g2nXtbVbDSa+8Q+jltyaXcKAo27YosBgMJq4auHVD9BqltVj9qezy
y7bSz6AsAxbwxV2mVTdY2Li4OKRjAsIfTnWc88EPiL06KHppYpRHiw4LzJA3ucRDkuN+mQYiTKER
vMQxrli7g/wyD/IYzdQG0KpA+Uahtk6VDyt91UJCvZEySjazkse0yD8cUb1jHb/0WQADnOOUM+SF
tIP0tW7t5Uvjp6u2Zh2v5NApX2r5yornsxbkhzzt521lW77dQfrhlgdqPl3RmopRdNb7nQ1KjTQW
GW2XiN3ypErLux+pjl4wTezKWdFxFOe3VvoMQWYdpsW1DtvXsMf7uhyC8wRdPWd5tFEOBwpa/pm4
HyDt+TWQ7Rnl9hI0gc4uwRy4Ohk+QLljKrKHNjTfMko22OiFLGuHcut6sx+KlhtjHj3gXuA+rCPK
IB6XO3ZjD+2UvVIf98Xu93Fw23YvyYNY+RysIQi82iU90cEby4NuH4YsUQKE+pPmCr/GR7XCbJ+A
YjJ3tSaQ9eLJYslQqRPdy6dCltqZvebLmKHtzp3c1GWUr3FaDOzpMeIQqEEZp7yaWvHbnI7GVcgP
gGGlfbHvpceifxQg8HfjrJ1LduV7lSWImK469NHAplGrN9bUaNCmMd3TXbkF224ctBQvczVXikmE
ZKPmhvo2CwzIjl61tzUXO/7kuSsSYNm9NjV4aiBzbH+//PvfgmwXc14yvlnLNErwApcm96rWZhuf
Fds0dNcqH19dEd0y+Ok2jiRTVXl0HcgsIXEg3x10ZIMA9Y20Om3H89nMBgtVqjJR+oxsxdbmeU7r
ZtuzQq8H7mF9jQAZtQ90gH10LQioyOHuM2vDXgDb3cqAvjCQm1PKaKhCN56bCkwyiU2sr+kbjSkt
ESaW9s5g/JAG5qRhhZ0FwacVA1dEInLXUJWER0Q+1LFg1Q6XJZc+xWFZsoUapk0QzoH8Cj2T8Iug
t4iLcNAFe2uOTrpAsWo988VLzh1WBDLCt9Xy66JlAmM5RoVB9H3w3GdXQMRw850gf7Pqp/g06849
tNMyBsOAs+YhVyTcCTLt61IgacoLGcabWrrf9WhLboaQvOz0Ll5GB56WIRuO9VHoaiAFYXFGePnk
d3p76Hp8j5WqluJQLGsY3TitrX3eix9Pt9m9wU/BJ14lIUqoA1HdkGXDkWXJG3MieAdC6lLH/euY
NSyHxphYo5X9GaK5uW2TdquQt3WbnbIF+JbXAggLqSrfC/XXaJK3nvqDCyo+6vWSRWDDWUZuzuUx
fsiG58AiltK77NFChT22IPo9tgUu4QJnhhezd5bY8mDIbONIN14Sj6t10gKpS5BYoEHZWyM6ig71
xenFmT32o6NnL03mAhOvCRj0BggKpcEKc81ttFjhYhyZvImKTTtYeZRDRCp8msieBH/nlFkJkeZS
qw6z5pxHO0m2OIP4LvNoMQvb6K7zMRNIzAakSsoxR7IbfFezMN7akT2cZkFYylN3lTiO4YMmfjRS
qlB1qyJZDOnnxkKwsstvOlCutZdTvTMt6aKUzIi5NHu0HdYdBlPNjPgkZfLRIfJxtynoZ69QzNIi
3Ku4XxbQ5pvtkH9FrVSUhYz1Vc/wLA0m9rZl9BS8VygsBJfoIQnbE8EBQoMEKlUKTY/FyF0A5gXI
HGJnp2vetj/32oKgybrS93IgmJA8gf73g7vvKhQ/ujwH5mUcMJ6lEhgc9RrzHPC7OunuqowhUGM3
vDVDcUSXv1U2XIUO3YaudPQhZE3WUuU+7onQsJvahpUAO9BF+m3L2J1EKRcxaUoyNtFtLvSLVwoa
APWOooSp2M9VTEAjyf0QBPjNrLg5KCWa44DenrhEGuJkfHZycqB6+8TUjPc/p59mRpENoiY+pAWy
OvvWjOCrc6ytfpPrVr0aqjw6tZL5KRzWCNjAqB1rjmIYYMACW+yebCBePS/36TVaXJetfZypLU+4
kqZR8Zw7s7UjcwYxXRTTQTTLTKjWtRuwyktxd1KzrqWgs+iQ1UTIYUEPgHlk3pi1nGhssxz7OUuJ
jVEhEAB3XeXmUmM7lORmOUWb0l1OyQtY6oXtzSlspbW9EkJYuOiqE/nal9bhtQ2MlgKcKMFDw2m/
zsZnCvJo+LX5lTTXo8Qoh8saIxnH7V9szzawgmcnF1HyqIo7HQmFI4pBN++KHybgdy2QCH7A76bV
eWNVXEKNZZVFrxuZQhcnOJXKO8HGnWqFTPPNTuRbhsVWaOcbDxtmGPb8vupDd0R7n5mB38fTCziG
U9nLHmoC5RQZ4UtQO4yIZgACYzTzP0GZBc6LrKM+S8vp1tLtDooZKsKhZ3o1AAtkc6f8XspbVqQT
rv2S1HUD9zkNe3dHTqn3VVXSOYcHdW1W1Y7yoDrnSKaRku2wiXyfl7diarncjICgpUmyk2WFzTEn
SuN7VPaHbv7px/m7y6s7r4x9266u9BrohyYiWN4EH3j3+G5hOgS6HwPIUuux5JKZsuJxtKE/U0J+
45CfisPeb0LtzauFi1WBvnWud1gKhCb9dHa/woQS55Cx1wpnLGuNmbXIxIqVfe3WLLhWZuOUrLlt
72MrmA4OUZybiK2PyDsWs6oYN1qpbdMyemg12Li1ezWFxsJQn54hRu/mRkcVHuuntmci4gzk7hR9
kePggdcZ05m/Xt2GTfuWUvbeWH/MPrq67PbZBHNX7HvK4Ey2Ax15tZvQ01iz7+rCDi+qIJVAyTfK
y7weGvy8Rf8GPAJPd3CbdNSfi+57cBH0yxgJvlfaY4soUJgpRF8zdxA/rKee5ivucm3m4wX50Ni6
16GkEl1GYk9f750mSiA0NnQbOZcwoz30a6Nnzwc1DvG/zH90a/hse50Vi0NjPdeebZIXsD7TTxLl
Ad9LuERz2Rmbsr7nGcG/tskV1aWdbkMLjOdcrRP6pTMdtlAdWNeq8eJDgS95ZVXwkcgCTqV35DjK
VwYl237YDsO5JJolaowsI+issPuYpuLCHTZmFbx03NBHUdNOprvlZoqL5kSyDNXfi0s628rvuMEL
0obxg0kZ+yqskF7DAuJ/WCGcEKDrLrmzijLtC619eNfUjukrNnZNnPuGMds85l9SwgeVgq1R3Zyr
JZkTG/q8VVDtLtHygQbwc6Z51FEtX5FT+eptlIcycXi2jfsIuGDcZRjEbxIsEAhEyYZ6cMiCdT+t
y4rrcFAaj3EHWTqK9JemDIe1YZpypayd65AZE7P3oqIQqEyNpl002eDXARuZbJhZC93UY1HtqYR4
7Glo3JoEkPwemNKYCMXsmOkcLJBqy8lDitglotRSVEXGYGQgo3GNdXDZs/MCTW7VTXfuS/c+zXlB
85m8amnU59ZrS4oUQFLy/RjgtZbxRjXEFwp4EfmRGUkUfg6dAZNUMpaPO+PZciqJu+O9rPJgG44E
rAvQZbW8ZEzE1kTYsRPjnA9KuoYZsRqpRhEQ0LKY0Fbg9ETDi0NSd1SfZBXwsOAMlOxWOexV2Jbh
g4VPP2gJeoyBH9orSxY54w+XXGBs0r0aVn1XdQkyjAOJY2L+KbgvqZTGLo1sZtBf44DUeGTTYNLm
VElpKfi3ynD/SLsne9g+jy1OM1Gz3JATDttm4vpszd9idHe1BZ01/iMdDtA5S7+qEZKGLlvWfhqu
/3xSx8Eqqc7ETNFycJnN45g0R6/G4UNO08dn/mQkcA2kJ75EX5OTtwzQcp5prQJTnkxanVLmL36v
nL2H5edQxuOTMRPhU0snU1rwAkjxDTdg24UaXSEQfcfAjddDnD5CiGBuKknyYyPHszZdeovpgU0/
T3jFgcJVZRUMs9+ZVEb39S3gsXSLLWM/9cGlbBgQS7SIxBix6kh+JjGoFzoyfup5vBXgDVilrsMg
pOia/4OjU8MQ1GwSQU4rWVZnzFFoAwyJdCcNgc3e2lV2uzcgJnXZ+KBNs3Hb4QUyS5vbQLSDS2Gz
eLd+zMQCZwwrQivaGZ0r4WbA62ZW1AZheqrd8NgyS0Nz+zBF257wf3K1d6eN1rbeuoGj7ImQoyW6
o6HGWCmu9UW9bYSxd/qUWzmAZPrTy/fUoYYgGIkrmdoPPdsfiUg+W4jKHP3mdqh4X2CRr2DiJBtn
bsDVIkLGceZrWswEzSLPZ9IZthKk2FAYmNjavMw9nmWMT1xhD3EbP/H+38vPmrzkWqEXINMi+jee
Tu6QbZWtfsZmvG9M+VOm7Ys7NQ9MIaCQxhrNTrJl7ky6rArYDghjce8wR9XIXDtUDNMY6Lk3XTZX
bPl1ps6UBx7Lyvg0ggHMUo5PbJlm5a3C+JK6wMLyct+PzrGvD5M1bSVnUI57L+PCHTjaq9VFf2qT
JDYs63FbAGoeAtLz9U8umxevVKjReXGpxMYIuHNyTacC3ttlor8dAUqQnR0YntCuEmGp00W5USxU
q1Kmvr3EXLj4fEvzh4Gm64ezdztiSVvnhvhKM3VHWDg8wBA6jPb8Gyi/LQGEsXDPTgu8n1a5bNtO
tu5jm6MWDOGny52tMYzq1LRltVFNdU8OzKf9hdM/EYeaTalqK42gPOiBzKMUPVUEyeKfEOIaoYV2
b+U0M1Bm5QsHFYflLZswOgi1aSACEXpHlI3V2OTLfTAy/FHmj2FZXy26jEagDvwZ0XogR7t2UctX
NZqfAzD3pmJcvoomGHrSSk6xU90pWLe0RJZMrEaGGGMWI1bRwt1qAErKSzvrBtTmfkNqArxawqKs
bHZFDuqjQxOmoI53j7IDN5xvI/jVqyCscl8vW2pK432gdIzqOI4MAIzUcWgv1GK9piN5l75hCdAq
OHAs+gFAfCsGelUMWMFTWrTWJvPDaauL0Ntd5qWT3xqsd9OWdAjram2VpwWs7eHaKuuzFEdlcdUc
o4HyXfOPh8ehEDbEyt77kVP7gfglKveZCcp2zBWzEuqO2ZSGimXEqMyLjMdLOGCpHjrcHsa+VGm2
MZAHnMy5jiZhOOSpeltW+gGuDGiz2nxpRng3FYKpnYFZaft45eXOOZ+th8CK7wXXlI0ru21Ch4NX
GoeAOzlljquuYEDmgEyKY9RIInAxEQmzGq01Nkq+chWLnRJfTAPPWG+zfVSAqu6NjWxbViWIjV4+
YgHQ0pMY6+8g7r+ThllFPFOjep9WXcdJMxGFKV7x3X9Ho/3T9YUfQDq39LTc6trIvGwCZFixa3fC
TyRZBvYEyBDPtAuV1I+hLZ9jOe5009oTyqzWWmueokFb8LJ4dDpuiHZD1vb0By+1X+klN4ymXvWe
2NgVd1h9+MSyfk2TT2EtgINkj6h7RyTM5P0rXubAo4lhFkSdjCf6yXEjeW9hh7WdSedJA5Nwg9GO
QphsPNmZ+0DWCoE7c5/0uj9REnH5Rfn/T+vB41T+/POvD3xntLI1bU0f9F//KkTYf//zLxMAs/77
Uv3dD7H0Kvzr4aW44Z9/XcKo+C++4V+lB67+D9sQnq6buqTZ17boHPhX6YEr/uEa0uRR5DBTtwzz
36UHwviHxxyZPgFDOvzHtv5demC5/7A8eC2usOAmS8N1/zulB4IfVBbppIp8eXK2wKVjuKZtSwMj
pEmVAo9/fdxHuWr++Zfxv4NBU32Y2zb1mSkbRTFdAg9dCHgiI39lf1rdtIrdT7c37kuPktHUY5/X
N+5r5bmYPpemmXZQ+EAF4xeFLArUb+2hW2+weVzTIqPodRjJu0k573K3WgNjvCsNtMqydzm7BnK9
cwD11YLwxorY28/xuSDeu2iPXOH1N+7zoS9zDDfNI1F2nGXhLjNMQiPw9o2mM/3/ePeufz/3/8Uw
71pEecuTNP+LlwQPhGfzqpgWChNvy3++JF7n1oExeGI/a9LbKSyzK0VAmy0iU2NN2+Igx0TAkMkf
Z+usq3Bnzsm7ZrCsj2noIygHORHHOlapnGejTt7SuwUD6MZMCvxuPaYO5Tmvk3TK/f//bzd4+/6f
N9S1LNtF7LWZRbqsH2jS+M+/PggZeYL7rLinBK8ZS45VaWV3SPR4OFqv2LJcu+TDS04f52oqgXdV
skL1rd2XItaGrVHDHQPq4KDa4C+Shek7w4Rwn/gOwzYkP3ttNtF8k1WffVnKtWUyS1mWT2Tt8W7Z
QP5T5toU3G0Nc76LDO7TuVb/ZAg+NyVWCChiqQ+O6kiTH5tjSoQGtNpwdF8hsTzJshXEVI09Wz2M
K87eSOLo6LhXxSaPLWvHDsBLnuYTWIl5p/XmPtO4UEbu7Ky4dfaC0lEKete0da/0WXyyDCRW4PRf
U35YQDboZsG8GsKLqxm13yitvjHw9t447beJpIl8T/Q6DiaAEAy4QzPbQZF4qQZ8Zzgmsd4RVna0
57JiH9Cb2lfbkacIEesvVJwjY4Gy0Xsoty0N6jeUKp4qyEKo1T0GfV3uJ+E85mYLBm4kBNDyQxgZ
VStSHnciy7/YTMQ35tBvZZxjHpuMj2R6BIRNdnYUHy5zZZdu5oAynMh20alLAR4I1HiSNcckA8eV
Quel19wLUtCQtcBvIrjJRVlzS6ubRfAPQZ5p35acxscMjAXdnnD2zC6+6+tXmnl4L6FWIyqOI0NH
k7gh3X91eMxghK2yll2kDbeBHYJrgfbrkF25YS79fVPV3SXagwvFaJfWkEpi8vwzG8iUGWYmYfah
O9gh6CTs0Jswyj80BwxK1g6MunUM5HNBSNklHz+V01vWP7GVRv2s8udyEu9123zKlNUANgnpjpjv
2vy7iaM7E+kHlksEVbdltNL1L05VvlGmogkcfciS6Wpm0q9cOrREcCxnkqKjLl6pZ/fHwrytdErl
CrrCI9DcBF5Yr5eG2sqSsYlOYcCKieKEr3zaUzO7mRG9k7a/TH23Dc32tGxIWogT7jiAn66/pHln
0WLZedlTQ7+1r/TxQzNsf1luJHSKzDVvC4wnQuBAoVnHjIqRsztJzJrkErSw22OyRAIv6ArXxYub
yEeIZAehzSfyvzSajnG2DmOl73K4GV3GXjAq7mOn+SAZ/0bz+laodGNzJsHA7N5buO45TpiCHicg
z7vGoDgp8RAQdGo3Je1cMnce5wI1SKafjev+gT3wXjN+z4X1oTVhuTLhC1LIFa+a0btGvf0a834a
cXhJguhIk+u2rauncaoOFU42adtfgc0TyMUH5uZ6Kw2ywnlw78blbexp4PtUXOCGvk8FFVPMx6Fs
eKh2AW0xJM+3mTJ+cs68G7L32IZE+tQBIXJ0xjOxs+irOsMOcy5qMmMB4yC0cwo27iXREPBl/Awk
Ta4aE9Db1LoAHF4Xi1Mi6+8mRIRoTO7ohDtjT9iV0luzVAbJbi/D1pTohef5lIGAKKOzDyYLZSuF
uW+Cbh8Tx7pJg0/Tzk7glx+8CfyLM41PZeqY6zlgNx4M+vXv35uA6w2cYoOzb6fm+CNNqKjk/J4a
9OeaUwmr+Z7mex8Dgw9nBVCrwtlc4J7tR2q/FE0/AZlpzcIdaFwRku6WB2JPvmK4Z2/mfZptcK+c
dN0MtUVpN71XrvvujtZJuccg2cuGBp+Adeu8n/DPoYJ4uFaCLQmb0Y88HamMse+goYrppbOFrkLl
pIOAHoV2temc8DEYbAMpvNubJpdMsvbeqsGeYAiMUF69z1vjxcL/HNfpOpHy7MiCVEV9TCL7tU25
hLmzgM73ATU8WlfReJojwAi5V/s5ntKQTf6aGgXsBh1ksa6Vj02Ngcg2UICmOYbZ48IN5va2siEe
cP96tqBAUD4Epjk3B8I11iUt6+cgHK+O7FHVcvlsNKSmIEOEEeNNr7O+rQb+XItsn/MJG0k84RmB
luUhJrP3pfBOOXNZqCQtLUfWuzkq8NxpDkNbrXGipFxCNOyh2e98aEHjzWx05v7PaHV3Dg6wUWUY
gkb9gG1z2IHOomUH15CKxnpTWH25MSf7olrsQXRm7Iu0e6SCZmAaPnF94d4zUZ9hJ8ZXVtU9yMQC
Xz7+QWnZWOpp145xm5Za8AKo/dYK4Ibhz6LEXulbSzjMSvVbql4Btph4MhnnQvxnt+J5k7gFor8d
JvchhkelufIVvAWMzswL1+9xGX1MGVqRQ+WyzUIkXrDgGu6UQMBTKqM292lfYQxoAhSjGbQqW+c6
uzxB3VLOyqNoCZYezNu2vgpqAkL2XngMAswd0BouoYkxArpzeevkkX5sG/U9u/oj9dJgpuifArRV
32gN2yDUj77Ti7VOOcx6cIqfSEcnTw0EC1gZfjbFW2V4+1ZVvD2tRUW5/diqSJ36YC9HiAV1Jq+6
GHizxfCNA4h4vDlhnzGfMCblW0GlMRcXBB4pHweE0kS5B5OcESEiCkTQ0WyaOfFYuFy3grn9SB1n
3oJBcG83dhrf0rr4MjNe5lqcOZTinoZWPKSjvZYMbN+Wl46wAJ07vB+Dbb+qqvueaRjiUNJfBwhx
tpYjpAj5oozsIZMQPLrW8JvCeJW1STWLgNom0u8+7xFPWW23EWUBo1cd2f1fh65/F9wQcSuAcQzw
JOdUVdNqQdlhVTy7ipmBlZ5Dp9p3k3NPNe0lLmugHskjy8+D1o2PYMNsNEKGHMHs7Q0863wXUz+o
isuz4/bI6KegJnVK98uvtRyazRPvwY2dH3oll7Zl+VxK+MM8Q1Ih/pAInOtnZ6oumlfzhwucn1ij
AyYSbe1Gm9Hz0mvXf859Blsz6ZotjgNK24DdlAgONhmgNpvkvh3xafZDRm8xWXIu9cZk+lVePg3t
RLeA7A7dYOxGTYy0bU8A+mywr/kQyRWbt8NYAOcUdGHtiBTg86qLTemIJSIY+aLM2iNo6WsqsQ9p
mJGIbphkIE2LQrEw8ussXds4408JJFGjdWkkMtnBJML6ctvYOA5YzSdM4TjhsycMXawVNBAUoXAf
44S4Vo401LUdemuiPxjdCpAl/ZU2FL9CcfpTmsK6pNt5ufcTKaAX+ayrlRvzwicDY7vJnE2IM/Vw
w3mY45eoz2TJ9Ps8xytkqIgRMLHBxNOAXeREOpHJmlVpxMAq9qNq3LWWNvgEKRgtXcdYjyYoUZ1S
1Yzm6z1WNhw5+JKnnuFfrsTaSYPsltKIB9KKybqeU9xCYXjsUlPbNjanh1ZlZLxnSCppEBIRiUwC
/9YUZdC8sLi0Q10e+uWD/gsF+PeXvw8YE0NgZ4i2vw8i3TPZzvNq/fvg399gXVNEZlZG+n/+iN/H
Jh1qkOy1a7UQ2guQrOupQgQzrW3IDG+vddKYGROE1SEsIalrJsVx2nLA/H4wlz/o9wf9flmO5jWP
YxTbhfAw9gsw4vfTRGeaNgQl6rH7Ni7giDy0glXOdNiXsUlMzjT2WU1YxJKy2kZjLvaY/QVRPU8d
uH08SEYuXTwFj4KujeL3xy8/5vez31+hSIYmN78/O13y/K4wxnUTcGHCNQXAYXIawh0ZHVFjNZyi
RklAaINfZQpGf2zke6/Wdcb9dJJh9ZnPsbfsmCy73Fq4DlxaYo8cMuGl1ozwQrsA9ToQfrkONLmf
ohOvlNHE5zBQqT8OZk19iudxVs4Pw8hNYQxa814qldJg3sGqtYG3sJBmwDtMjKGcAqKrJuw72zSi
g5klxlJqglle9uVKZoblg8K/yQoMOJiNK9bti6U8ifVLEmq+0xfvrEeImCsvOkVh/dxC6maVmPsV
HTiTkVW3emvNV42BjOFmWA/mydvQG2VvEoPf39hIv1QevaEvfM31nOxpl9pxewgOnbZJMcvvowzv
sNBKcR8a8cGbOgprbDxCTsP1IS+5VbQZs80mtNP3mRuSG1von2VfH2lBKTfC7S2/UvUdOHUi7UYt
fWOoH4RhjrfDzGZKz6Zm03a5cXSQOkKnhjxBphiYmb1njy/2TR/EdwzMyHdzyrDUyD/79jQnuNEL
wQ2s0TKSogYrsbhSzZOamEaEzGLXhlwGM2Gfvkqp7uAB4QVK4pEZSa8e4an8sSqu30NDXGCsW0BB
gXWY+uGNhu4R552cbzlE3LVL6IzNuFI7B+xq70j3ODiaPEJt9+z4fmrJMrHlxtzEwKspvekinP6a
gC/eJp36tIt22peF+ExHucx4+sQfnaaCBxvF5zZoo7Nm4agMgLSsO9M5THM1PWqOZqyTvOdqmZr3
tue5j0ojiY6ZPVstOiO7ehTfiaYal36CniwUK9Y8ds0T42rz1Oviio2fnhvPSHx7bs0nwKDXpByy
XdSNwMG08up5wXmIjXRH6Lc5KvI78NCKA+vyYJ7l1V3neRff14blnaKUCmyGaCFbk/tpIghNxsg4
DKV4jZza4U1MUN5ty92Ho6Jp0lGmn3vcVfXqNWA1suA0LSjvsbcHR+QLIlvnEmPHDZV/Yu+A+WVw
eFVDou+0Zpl7eQwW08bE/vxo0KPNGt25xTCrLgxxybCkZrEde3WIQK5twiz4buHE3ZNPXsd5Tyd8
SLMFFjxeMGN+6+sx2QFIAHZc7LscTR1Gy9HmyK0bZ6PpFvjm/hCGRA/kMAJxDfOXgDLNe0k0xKCD
7ziUbEF12qRLyQHRo+uznFNHhSojb3iFof3lwXC2R/QS1xnv6NYDO2bT0VaJxN7pM/t4wy7tdduY
FoFU/HeBOLa9y4CzLtWK4OEPNoLwgk0BLJ/13HusZMYZKX+Y6ruaIzesVHYwVIGvcrb2RthsStpK
6Y/EIcRaYsEUR+8WvQb3lWL60mJxJi14BzjwjNOt99HicjYgFLTNKTlj7Vi6E8/OomtGzADNUm/j
xVm+jWJaAFwT6aWlAxBtRWG4O4oh6Y7UcuT1nR1l14gljbEKXDFunQleFy0wMGbHXD+G2nRhPR1v
ijp398GSwe+8i66XPffqVKNsZzrDwaArBfMqh43pbSmCds54RLnK1MSydT04iM7Jn2xteG17Q7+t
X6paix478u/Yh8Do/Q6CWDBmun0P5pPYogIvmQtwyybYf1KNLIiKmkX2kKwzC4AljDCS5aPL8Cab
thCgqiPekbW0gQ+ULSFZViIl+Os1E/0n0g+A6+ye7REK3JjG3q7UO9BNbX4CHVyb8S0OIrV4PuA8
eSu3LY9ZUWK3S6k8KBr9Ds3yxm04OHGpDpSMwej3DnL58PtZhIGIccRBgzXK1mj5dKxPbIED7o7h
UrwV74apx5bqlZMf6GhJWj16FBhoBMQpDEC2wTRDzV71B5/55De6Zh5i9GLKJYAsRwnNLzdGV1iH
vz9d0GcoClUKcWvv5oMeXMw0tSjdwkdKiUSLvkhXwpjMB+GxgW8zprOpTf1r2Ih1KOkfZ4fhrn7/
6ffD1HjPY4fUgZNxgFQamfOhlyY58d9Pk6KK9nqPOzazmUUtH34/Ixs4sw/ELff31+2URuulonGd
pC6dHXWLR2H5LGcfzgpfJDAzR0wb6FWr3we6SNGmO8ZUWSwLl8rpywP8CG+tFzWVFMu/Bb9Ll//7
sPN/2DuT5bqRLNv+y5sjDQ53dIM3uX1P8rKRxAlMoiQAjr5vvv4tMLIqItLyVVnNayCaSIrUbQD3
4+fsvTZ7/xbS3jvLvIPs0sf98p8/+/kLPj/8y9f+/NQ0dQb9vdaQc0POoH/+SOVSz4Y50Tx//uvP
7wrP5Ef+8ldR0rK1I+Kx//zpv/yjzy96hoPit8Hu+K/P4PPb//JfEHVRcgSO8CgtTyaqAoeJ7giJ
fHlJ/t1P/Luv/flLxcidG7fmrlyqRRZC5MNqRD5XxHJeGw40g6aINFZBvl0pj5d98HmSGl1S6IL5
+zvQh+bp+E/Aj7d8h8AEWndBSvIiblv4P1kGeLfv2EUn4znNUb36hI1byxXAffXh0/IhGmUCLc0l
XpwYa/CNsOaAH6DOwbWePvvtfMqW4CBDZtF0TpuapgCDBVoAZXEiOOV9zGdQ1wMcwWLYWShBw+Da
WeUpz1xyVnpy9YhKh7MDbm7FVbSKU+p0u39V5DIRx1U+x7FLBkQJGhQ1lfQfCxF+dxD2rESf3OjE
/q67TYPkDDgHmZBd7EKljI8cu7+SZYas3vbWaMZ/OM1iCjdMQDS18b0TPP+Zcbeey4NRjR8QaVAO
leMIGQVGikswwqpup6ssjN8AekP2mOd8UK86GV6iaiqRmniPnxMEuMR0eNPhA4jkBu1Vixex/FKr
X964sGe9/iHDnmBlWLTpAJlE1W2iqP2lcmMdyfHsRsk5MzA9iPDdWp6zwbiCuFpoK2fX1gEFIvkf
3bBpqf802qGxK+x1GObPwIbOw+iTd5SR1oYHylYPlt29kQlCVteTSqs3nFB3u0CGWSi1b2PjZ0OQ
+MZv4gfmyM+emF+Toh8PgoQ4PDXFpa3hYRv1KaV2S5IgOZVtEDJUn+5l6KDsRRNfTJRFFXiAaOCA
HDTNqnHktSIHZBM7iIFY1DCnkA1ek0cERJ3TgJ++jtJjMjvMO+9cU2yhbPB8rJHATKqZ3GbWJLQn
lP9YY+9t9ToR34KOcKcZpCWefJ8MfG9jcBRdcKvs4eD3ONhzGEktEvHYupmeBh6BFMUt/Gd3RFF8
rWxUsG1/rUhUcOJp47fv/dAo2pvGx+BXF0ghyb4I1Vup30pLfxnRh9CE7eTeK/XZIHtj6w84mGki
3D0LLqXnlD8KmfGQG3/bs5DspZaICDrQ2EPl2DuuHkTZVgXQJvARfDFMWkZe665kCJFJ0oFUaY8H
KbgLCaLdKWQRq3A5yDhFEcDf/1nj00akDRm0OUiYlRTROSOHhHSjmXE/3iR0ff7EWZCTOmB5fz3d
fSMm9XL2frpdSjoQIQHWCEIkqDIuxuAJOmO5ynJwDLQUXzwJKtG1g9e4cPe52bxxKDtylnBWWc97
p0jRJYvCfowlT7gcbUAF9XwuovQX+acJgSxF6v/2BrNaROgnP0mBxM+ESOAvfG9M6UD/GTdzssiO
6aiurTRfzy6JEtgmxo1L/976QmweTcnMpRGUxkwkGvTFOKTLRfCXHIhHzTCoQ8eGhVzO1Xlwed38
MPk6+eaxG0Gg2nRNZ16CMjcQzObv4MOTnbXca6WTcWg5lba4LX9wkEJYoXSlwSm3mOr0zrDrFy54
Vhon4tKqwWklC9CmoGVXpXQZ6pnNsQAxpeoxWo8moMIYNkMBi4oWQ7GJCc5meuPgTbPCW8aogN3M
dakQwguS/Ikgvo05GaiyQnZuosRpFH9raPecmyIhnsuTuFrHetzASyLNmMiQ2ku+1rRHtjJDki3r
6jlI8dAAOX2AC0u7yfiajTgO5oH7ynFp2DnvVoHss1peSKF75l92hmBYMNUKnns1vTe2/1HTD+Hd
EO/ePqxHC3ZwQOLM+KtlDlknyT32i607IP8JnPB1GUgz7SL5o43aveek+3qo4i28CPw0CSaYofJG
2OKU9CKZSZK1M9zoA5lTXoT0KcvUym+Xp9+68caDrlrV0qaT5+7TCvZ3pDgPjtLhP7TlurHNx5a0
v23vVB9WFTV7jT8EccixYZBWpxmXoKWY+anfPflcWWWf7Z5sm6Vhj3JWw/47IukJN1YXO+uc+CxE
xR9WpC9JWnzUSz/d6gn0LGkVnq+eH67tHgJ+Cett7zoHf2zLY2BNHxV3UE3b2YAm3Me0btop/haM
v0djKkHOyg1wRWKWGO8aJAUlXHQmrVPT+Z3QMtiV5SKoZQTfpvkhgu524OQERpnDDJRJD57LHGXJ
TtGDXXWx/S0WTI118iFTCxlZOtMR1ERm+eHwNNfeR8IaWhr2q5uIMzI4IoaF9WBk5Eh2Qn1vmw57
ZpfW4Dt5TGgBN7kBPijInQedkIXrwGheeWO74W7n1XeguFIi6OrzrVAvDNbKNelqJB9VExcEAMJd
5ht3j9sSNSz48BaqF+FAwFxAF29a45Aav9DXpvQNmOx0tjGyiYbcA2P1lqQPaeHPm2keljiKNfoo
69p1uArG0t0m3c0E5LAtO6Cssrv65uJ40BRJ1UxxYBEr/jnw/19Vzn+nyhHCdz5fqv+PKucaf0Rx
+D3/mzLnjx/6D2WO9Q+6PL77p/7mP5U5vvkPRWCFbyvfdkxbOYgs8qJuo//7f5T3D2DMpuWjzXFM
aQseRUNds3xL/IPizpSoZNBlOJ5r/0+UOWL5T/4qzbE8KSSjLNdRXIqKDeTvSo5qNEYckY04G4F4
ZspaAOfu7VOB97kY/B8jx4mT2RUR/byWmAhijB/qaorO/izg1vFZJwrvlJHXM+GCfcqi7GtFmtb5
8zN7TGEbiQj9Xhl+KFIDaJQ/IW9RlyinrTOLktke5R1ltrOF7JSdwwS6D/kW1QqjnGRumomDrPLq
Po79tzIl1dZ1+ntTN3RJ6hxwjJ7lkvDUnCxG9kfOaQ+81o9Na4z3nEMyas2gwIhuMhSvuyw4t3o8
2JHVPCirJQsEU4IVhk+Chv2Gnk+HbaNpV+k8RIvi8ZCN8ABkxPhkGkX+XGG7pyQjueCzidtGAcMB
V6qn2YQd7gbOY0+oNFFs9ndpc0Yee/qBsW3woKsPpwiHZzdTNP51Soo0y3DBNOk9pHNAmgkzZ1dz
IFeZU++UNZ4R/RsUe9AfJlzoz1lYHsLK8y+4byO6uEl2DGjCH3j7OERK6d68qQepChN5rZidXzzV
P5QwT2tS746iNXrkguOuVGH+axKAnrqhYRKDpKWz6DT1wDvA8NN0ZVTrbIguYFTbQ+4M46a/OK3z
DIEn2FuM09elI/KHvEjXiZs5l7GdDnSqIdM349L5thG89t6u4J/fNAksRlg/xiDsZmGQ2qIVDQgD
4DzP7mh6ofPozLwtkR0+UfaAEnL7+xyYYN5JGJocq70pmGpbQ6ZMJhiCPfmpQAut9TVqjXeEWnqL
krs6B+Q/Yxp+C7O2OIseIUlklvehAm1hu2ixpz7xAF25NtWbax17L6TvbYmtp5GBKUS4j40/4s7v
tYdwBa3CJLm2y+H0lwXi3wi/xL8Ivxhlc595LAnmoohD+/X3G85ruiGl5Kvpr7o4DUELb7IAmkE7
ct7q4mtjdmRJS5xCUSiOedx8U4FumA7ByRQhMMT/+vGwqy3/41/UeTwiZQrhosEFO+qzEvz9ETF7
kqXBbOnsh9FwTEl02Nk2joG0HO5dkqmlxwFDpGqINOicd3ipxlNQ2mfilegOSxAKunIoh8W2TTPv
sUoJhIuzIHwf1HBxFky6ykDJ8L6t8JeGL4BmfJssBLws577T2VrYVBRKJM6e5m5AxLfN/Ks31j2U
QXz/0dUhgrsi5ocWOj8YOmW/Yf7AYcJi3CdL9KlqwYAswUMP7qSvNJAPnMBh6/U9Hd7yQaCvOpP7
EANpbNM1w/fxRlAKE9/sh9HPNqnJhruHpHflTKVf6HleJhG5Z8zD5MCbfbtNoLthW3auiSHCqyNM
3PolXOqujFrySPJnazIwC4fT3atx0NfmW2JpdYENe3IsQz3ONX6WAPGBrcmG830MJNTqL8gkCkxN
So/mEaDGfeSgdIhQt68I41NHFY1HYbgZ8ba/s0CCdNPdq6gdbu6YWIFKGnj3/Og25Sa3sUvHNww1
aFpNmFf2LSPGDkBBjogi9dtNm4nv8FugX+G4pG3ffXEd+vFTmyAKHmjWI+0+GihKVujjUFBASjDA
2W2nOTurhsO0Fxb1oU5k/5STwAPW7chDKg7RRBvSSyZU1AyhbGRsUFJRTAYIM2gvVh05S4Jyq//p
+kNBtV8Y65aQUiFCtcWDj5jNcOGHaNKiahr1btOcowQTZG+TtQAAdN219TfS20n5csDipaHj7BXZ
Cpu2JarFZii4KTt+qV7ukdo2gGnQwSbv+UvPKGmFYxudjIJ+1k5+ca7Ih9+MjRXQhmLo6Zf+Fr59
xbxeERBG8CPP6WF2g2cmHD5asLi/NsK5EdfobdJuFLd0oX50BVBq6LMH6nkCSyGB7KygjpEjvvXV
hDeFu2ONLsbdubgJnbolHLvw23NkmofCY9pgB+RcY7rZ6QHKDtxHpm2B711CG5kZCv1V670yPFDH
1J/Qusjgu+1PMfYxDASliDA0MIdKCIrtDEiIkVtdFUNaBBjJ3c4ZMbXFJvcLf++PPUGkshbrrvP6
/aiqLTDGl6YV491zoUcY7ABBY0zXKYRUqEbmCYoT41jaz3IU6mEmvFDQjm+k9WFU5MfRsoeWEQcv
UrlvhY0O05D5vjZUvK1AQV8mxoOCarapxsdUec16SvJbqWtCGHDTbYM8frMEyUa9gxuLrTjZaD3h
oY44BDRTD7cJVgSxev42ajDLG32M0IKRwuQRPdF6RGBx2iZCml2qwiT/vFD+DpWB07dIn6hJmm0u
TBxLcRVCRxr9rdcUr2E//VBlVx+UhIVW08hoK8Jh43q6j/gmoJem777BmP5z5aGQfo9Mr9j2kWGR
21q/9bn/2lClo86fM4wLhiKtgNehqAmZ1QZaUMIIdYrq0Q5e3O5r7WNCsMVji2ObEmh00WkyNBpl
S4KZ0261Yy3h1vGlYKYIktqw9wyaPso4VTf5kWF/pWYABFgNO2ULTPwZ12ITIHAgbKKJUV8uN2Me
BI9MEw8C3xdUTObk3SJJXdY4nC3cDIoio3HlpRz79jy18SEdKwPGoF2d1FC/E2uKxIEszLKJ97XZ
vpdQrje1B1ZyrnJvpXtrT7I8ARsTgyO93LkcHE+T5czbckCZEoCFtLO7zdxx15kNZLfRvrVD7u4+
78iMI1SEb/jmutBCQDod6satD33dEblalE89yRahmutLiR4TP8wE/g0eEETg9lcGBPuWIcUVLryJ
wGLGUwvv0TdD/9HzJhJDSFCBjCQIupHdhUFPxWNDiJLJk0OmZzwxLfQCmdydyTircmrOabgkncXR
sWXmwOR5Mbmg7l1TNr8EqXQOBPbuZDq7l6rYVFVsbVyNhDEPc+tKyhCTzzmClxsZzDgx1GTebJ7z
ZLB3sHp/D3jBV1GbzBvloUrqc3JxWI0PyeiRyS1woRLk5O7sgX9BVRKsSZbOTykDmbXswp+Jn+RP
dP0EbpHimxkofarRgBXgKc85i8kNzql1jjt680CxxYXTwzFVo31ssXOJpvW3edjCTR6cW5HfEjPW
xwYZqszSU5Pi6h4Q4pxbBQTQkel3Y4aEqxxZYZkDW+uG/nWKTQqy1GkuvQaEiwOEzeghj8ZpE5FK
sQF/wG3SYeeZAams82wqtsCpbgOa1avnIeFrwgHOh7I2VctN2LettbVDNZ0JR8GaxbTQ6we8vbxi
yJenYdcEBJhkXsQGQdz9qpIQMQ2Dm1GR+ohCokYdpyuJHWzsL4YenoyC3vPnZwMOWWA8Jck4MxmA
LVssedCwmufZxDlIkhyTOKQt4YhsLUg2Zs9aLmDz6s4KnkJMM9iRETQGX7ISdNrUV9muHU2GeOZA
J9DytzNJdKlbplsiybptjf9/RQADzztkeFYTWewT4LQssPRki00X6hJonW0iXmtiuqjTV5nN0cUi
BmyHW303NCi0QU/C6606tvg6QgcQ3dvW+5UAlj0nliFeGiAvHUqzS7qYE3MyaQScP4CUtNukeOHh
6EOexBhWzZYhvX2UScQ7ODrZPgyr16ZcmIqq7dcKRQamRGCzdKuKczxY8W0exrdk6MoNS5EZD9sw
s/0btrdjgdgKfP/v2ASeE0VMJ7lWlWHWT2MU4WdO2Axm8YEW9GwnXrWXEbInbjJuQmCO0C+m5cWd
tN7RVjNol66UM4lbXpuPJsvugVy6FNABeqE6St0jsMNviEOQTsTO04xB7V7SLqO30tE6zhB7p0AB
Ytsf77HJiFZoFguZIk1MDAencFjv8IDJ18ZF/g2dmjZb+4h3njhPR8c7LHv5+fNDl5s/C63558so
2q3D6Ry18KT77Kw75owTv2FtAYno2gpz8qjwKEY8k8NYjfa+beAutY5dXP44QNaxO9/zFEAbDJqk
Y19m2AUgc547MOQmV1iOwBWtAsnWUTYe4BPDGwWeRDpY+5DWUb4rB3DObkmfyypHzVTbAayYpb+C
AOWr0fcQIYMEqRSMlyPGiXk1opj046789nlV0hyaHpf48MS0gW5U5eMyLkcxbSMCtccfESckktOR
qhFZYu0Gn8q7VFO5K93qi8Xpbj3EmszXxi5PXgyjus8d9Z1HxsNrSzDf1PSbzkmyvYZMyUh4opsq
h5O7LP2thxAo7LDo5VZyRP3mcAwtiTYdAvYtWZyLXDJqzst2H0TkcYV6PoC6Ia7Jb26aa9R1WME8
pMLkyMuE0rzpnTsNQ2J4jfQcGv7H2Fkmw9H4l4qLHxxx1XlsKvcgLM4NvedtdVnRta41Qs4EorMf
yeR9mMlcm5g/hTij2OS4lfm6s2euVGwg5IAGlMzhKpvQp9A6yp7Q476zfhDlfCT301/LCQ1fh2B/
FefonvPYlxuEphUaNuXBZqa2spcObOGgbS96OotV5D0FCuihYjK4b5ivXex3j5XtNuTiLmlEGMKr
EHITFGMW3jG1i+INiTHd3dxEh1278mEc38FibOUTgQ7eYcq6GVKkdfNrSo3MgKNPGPOia9rFNeXH
p2bnw0X4QVphGG2UXzlE7LG2W918jE2Ka1rMGHi9+jlprefWm/Y0C1PsEoN7kbxYWw741sbSYcIb
ky9ECi3wOKvfvCvxqSoRZGWFhK9LgjwhCCShgUiwGmJ97Ch76ir9FkA4X0IB7bUm2Bt3DFZ+JVgA
fCw6QdLIi90hum2Ue8ZLM93QFuS5d00Hhg1F5MsDI0EYC7Z1LbogOfPAvgfj7D7ZgZXtOyICVpll
m1eTmnuXVNTWoXokLZBoYVRpW7vi9pZZrN6ocp/TacUUvj6OeXujBkgunj2gUG8eJiGjXWQn0+MS
Dy1cpABlTJuJ0CsstnnJ+T+92shyzoNNDzbzRzJIlH0ld6T5o5rLSadCOh5e08A1d7bDycGoaR60
1O7bzJT0txEFXMwEfI/2kHIuH9CEYoKBXRYJc8sAHeEz5CPPLcyDAwOe5vvwM7G4k4aegtGitoKa
b9yHvCvOQ02MSbO03eJyaXzNfkqtQPMG5gEkvVockfv257og1S7wkoJ1yonO8Yhd6fNvFbCNoI/T
E5xiZ1MWJT4hr6gQgXJhSeIRIEPoO/3J/MHuMk5oLARr3BETXn+Rb9yx+y4DnTxyrySPoxmBUO84
PCLu3rmhVRJ9OgSXwGqx2PTAj3eKDEHmiyo55x6bXe1pgAzmHCB1ET5Io7bxKNH1x0xWQolUM7vT
ABUHMRETbrUGBq5hHVeZS4xk8C3o2uzSRsudlSNuUJ32Tp3NMaJ3q3ENRcF4GZL8C5VuB/hykXug
7IBrkmEQLIJthVfuQWRzvYWUFK/7ucrOCb2HUI7J3QCAsE5lItd4CUZsAeLsYbR6ABNEEOIooU0j
FMcZHoKbCuOXcMztU97yWJj2RS+s0vNlKsKfl0HF7rNZue5zVNUsCSJ3jszTUSS4JMSxjeunYiJQ
wJL92SxSTio1a+OEcdsW1XuxqP+g6RNyho5xb8SZBe2cIRIn9p20fX1II7A401gYxyTxsMjxpLVM
dgUZqMS/WFcJmPX6ea20Qhw5DT8N1MKPZZmixF6UpKXlJGcQSMEGhdRPIBiM1YUHAJ9cHEA9k5kP
j5y+gNYkDZ4aPGbx4E3Uyy7cS1hrbtaY16h6nd16vtR0A6614dwDlyqtsgUoJaDjUFXUpbq27S89
R8XiP7bWLm5wmnsWG2+d6X1N6bWxkRKcCzuooaseO9sPr700UR5kycW19LhOvCRYj91IvKJHXHsZ
8pREPJJRD1N53XjNS05BcUDL1h6aGkiP27TrKA2GK9BTtORWhZKwQXKW5nLJvcC2bUJ82+TzwIQs
Zi4/98E962hGJkgxDykLOrutOe6jGc8PIr1zM6RorWOOSSD1jD3jaKDlfnZOxzag7cooZYBQff78
AAu5RUg1PNu9hRZyMCUl5dgdPgsQjyn+HNZIrppRnKTAyz/P4lhYNvy63CTa1SGPlioF+ZnYzPPw
q/RzcIlMXBktAdEuviPrYuBJb3yLqgBtWut16yTEQMVYWPUIDQ2b3o+pEbz0RBHslLSrQ6BvXZM0
b35avdalee2wkb7m2ZWBKwmLQjM0zYW42ga5TaPhQloiMMeYWEGrpPEeF/MS9a731LlMmHwy4i8+
MgLbiyViVgBykV2cx6r5KkvB/e0PV+LWUeuMaBhthXbKJrqVudvnQRKmDOfGLvvaghxYNw2HWyMr
Dp5CTRrCDd83CwMIQfX3uJl/FZFXk6DxxSAZdHYc9yhlfIVKUO0mj3InS9EowOmf93NhwOdNu+gw
F6c4RA3Am2ys5dgfS6SMl8Lon9o8iq92mH+NYqQLqet/t5cjXkZOw1JKj3m/gMozJgp6WzvBJmCX
P+XnxgbEsNKc1VEg028KuGgzPCcceWnmMarZsdA0u5RlHId9G55VDAQTG3W15xxn7bwy5QSIyK+j
Un7VACe0wHbhFNJ8CW18oQCPFnI0kp7P95/SDaGCMftrR5VfDJT7e8+aOQqlvd4Jp6Zulm9TRhE2
Zemtpwt6IX6d031oXYBjBgsNWW3LtJHXKfd2ohvU3vBzxaGCQ36dkKraiKa8EKWz/lRwRxMmCitZ
8TrKI5Xg+Njk3OhGXe6D2mk3mTP9HiynujasTE3nFTuIVi7AfogSkQkVOwMgobxMH+glIaQZWAjr
zmWpRPLc1aAJiBlhoO/1eFMDGpUEd744A8cZZpP4mowoQurpkm/qAUG0oj3HhIFxNcQ7O9H1IZ54
cHhCOhMPY0Mi1E6EdDGpdOLTVgozPA69/Ool5nyrlXPPswTgvRm+2REMidQCtS3Jgtq0RRuCBQzg
8/XIjGkWAdOsDyMR6Wt0TOMqyGlzrWi2k26qXfZdh/aSR2f4t5uL6mKkofHcMdwBdeP/0Uzpguor
Y497CWlwO/dpT97BvNJZjVLdyfUpe3MiuuEhr9JKAri8MKX+KXGLTBNCmk5yusgNwz3ZVQsBKyoP
/kxKMl1QE1kx0YxZIR6nCoOUk8GeoJrZp2Oz5FTRtnEU/R367902Y16/6dChbA3nPRkaeWoK1p3B
cvOnHihyWNonKi+1S8FNbM2eiPTPVpBGYrRFUwAx+nvU9sO739ovBSvHnDOI0sFVTn3+ZIKv6jzC
62RS+RwzRfnNs1Bmk9s0gMkWkBjJPVnF1ksLkP4YqjY+j10D632YkW1n0Vcck0ZMF/Szcy+5rl1V
VTfZxvfG4aDtz3jiW465foEULYoD/633vVudzJwdgpIFtB6Mcwd5fv3ZkQDoyIlUU215eh5WVjrU
h4H5Vxh+0XFDJjfCyRUaXDregFVXpuvHh17J4OT3FH4sX/S4nAgCJ6BgWcF0DAMk3I7soueGdBQ0
7cgwbFGWZ3f5YMfuNTXDdv9ZtETW+OQWjQF23A3PFpdOK7yFfhm02e7T8VBz4D3jo9kuPQEiBXwn
Odp8avhWdvGXDwTevqEuclHj4uwW/mDeis8UWpbqthVPiUiiDcw2z2jlIXf7d4nenm6G4vRUEfQ+
tNaE9QZ8L23Sx2BQWEuSsrosunBzKsPTrJ130wirfVGUmu7BGDw1Q/yF/f9HUbX+c8LKxbwEmDcg
tOKQLIwsujbpi4OHyWg1+GCdL+0j39qXzE3RafBAa7eXX8hm+gAhSKrw0JD/q52QVB98AcSVD1sf
UFPmIRLKWtGwjzvZVtUT9KSxyF5mMztVlpcdW4MM23bsmP8GjFiTsrBfKYEOvduArOn7YDun2GN0
V9OfseITv5ncZd+bXxqPol/7jA18tz8MNtbZVmfvdTnsIhIUXipQVZ7pbNzQNR9nXX0aH3eVFWe7
pJAF4Ud0weTcvjp2HuxkXdLsEIM8C6t4NdH/bn05M9HsAvBZhJSlldNspf1VFonDljrgPAmIOBbD
CFN2okDx+2yfMQw8mZglNH1NaZkbp2gZRzKlvcy+egwdXuo0NccvcNZ/I/HmOEjX7eLBtzZZSr8C
1b2Hmt5NkpcRIbxsLLxFxj4u4+axh0BA++DC3SGuOobHHAQkiUc5Ve0cw3BJOwuXaeTdR8gNa783
w92cwKfTI/Z6raOvhDzh6iSMeCPSFHRoI41Tn7o1zThWSb+lwsQR6UH1wp6OsNs7+8E8IB/iu+yZ
zEXNNW3M/OIYBWmCDB/RtXGeUN1qQDf10GUc0nRXQIGeHoMu6o+hEVnXHm02jubhkfsw3nOrrxmL
mRB07A7m0/fKIHPGAvR0DDyaJpyJwNfQYb0qe6JP7VPLk9SD+zdo9Be7+DlFoWbWVtAED9TAGlFF
uAyiir0/G88jSuvCqLwnjm80YRkBzvXUoZSa1TWHvpQOS25Bpw3uRuy7YHKzyzSJhJENPLp41hQk
Vd08DMhNL6b4bYHm/cNLpKnw/aQjgiKun73hi+lYj0AsGG2yjGym2PvoU0IH6nj28IDI9nl0Kv9M
M+cR/NjPocvbeyi3NPB9XP4VaqaF59sL/XtkodrUlfxOnuSLEzo+DnKyJDejConT8glonsIJHdMo
H1QT7zAvm1gQwgdtd88Korzm8LHtOxSdPpe54xg/CQBHkr7Q1ekk6g2CzF1hNNeWsy2vZbMjw8A0
HRfBMbdPtEChfAIqEFZQiCgwgXnWYO451EH/RL5uiwRA80j67KcwCapDbreMUhwxD4CVCKBEo/je
GpTmDN+BSOuJmz7uGR8YaUZPvAPjh6EoLd+NMra4ZShdFKzd0gZpMVQXjDHBlaA5//r5tzA0Lkkz
YKt1EAxjG5KIcwfn6xB6r0NIl8CWwWeYcshoPwpvxCr/84MxN+apt4wD4VDhLczh2I+kGVRSJiah
JhVwxAAGQkF6YfH5NbwL0W1o4P61in2CaateOwvPd4DTba4kFfjt8wP4pHBH8AibxPK1YJ7Erm6Z
kLhq1OBVPH2j9J+PYZg9JmOuATf+x9c//ybMwqEmwAXkuYTKGLRTutLTJ8C+F4VK/QrV/xcbOUts
5U5LDZmsWyM3NronXI3fj3+8J0hK0hAmFAqsbdEl5sn31buFu8ISIqnWJsFvvZFgVvHArFlzVW/F
IoUlxGbeGl4htqYVDM+A6vsLyusNPog7fuJwPalYHyxWhKCl30cv/pGc02iNOZjCOb3FOR0yMmrf
B05eK8iXr4VZ/sbs+iaH6MDJ/0Q/uWUoQaZnWNHKaSe5B1dI+71WZzTzxJrhfPYKYnoJj4au+TPP
vzlO/10w/OvCWhwGOKiiXuvU/ZIKm7Ea3p16catONIs521G1ObiEozy8N8xRE9tFmOtXej3TOVsR
etMA6evQ0K8mwwfUQgBxkZjf89GH5P3eiR/ugj+WmcLFObrbvDKZ2vQhCmKd3KSFylL1wGfyLiV+
UttL8qQlViPgW1WMD6oWSDWdb7NITyAaMJ2LDEmF5z6lTsqIt6xvNk5Rjq0d+MbapLemgoxxtG8c
gwBETLd0oiMbFDMtcbwwi6Y+7W7GYUzHCEpB6aJboT7QFI1Gq+jjtenFjfiFaBi+5QiLzSlvWHar
LZvGmtYx6YMNv9MkbszPm0NiTDAEih9pb+PbtWWBAYt8ZCNw1trd8jjIgVgsWO5EAsmPZPThvhTR
UkgXDsJ5h9xYP6Fts2NqRT2M8h/x5gLIXp5FLX/O4Pmo82aEm/azD1EHevPPETagu9wXtRmtdRyh
yS3dD/K5AO2n4B0jb7inZXIrsuCJ2XEFpsMiSg1G2c6pg7MlXe6CkMOZ8sg2XxQAVWW/eIyJfLel
xRMJIi8j+5ef/Ew64hfHBp5a3OAVonccb+zCOWRkw29kkO+dkrjVaWgI9OsgobvZ89ATwUOA0NnS
kAVIYak5d6nnyMIMIBxCvEsN0cAyFe20mgTCZD/ahKixd/yyQYZTtmM1J9ZzgHnGCk8zHmcq3uEt
oRL5Fgno3aohUWSg372AQZI03CffHZgohC5ePvxXYR9Cx8ijn2KUj11N91EFOb6yqAUe2CK8in+5
SiwmqG7DsNLbwVzfdH4TEvFn4sp06z0hYA8NDR7pkDiTRtBz2sR8Zyj5jdc1Lh/gWHOBO1xUBUbx
rdkyoO+MLVNr9piCNkrZEPoVDlT1S8xjgCRi28GQGa2kOUZtc+DMmTNlsxnClDTtkx6THLBywhvT
3TDpx8ZZzqSJLdYl1qwNHTQ2HKsYPrnRzw4eCCwiu1yrdgvkhbmhajZ502HBW+DpKdvhQNgYp3Lk
viNbRehWFwwqybaaYS0CIl4RP5tVGMXR1G1j5E1b7WE2NZKnwtNqHaDEBY7jb92Ysc7UGer/sXdm
TW4jWZb+K2P1jhoADsdiNjUPJLgvwVgUWl5goZSEfV8cwK+fD8zq6axQtWT93ikzWkRkpsggAffr
957zHRZCAMQ21Pu1Z4gr41Ag6gYAJWUT0aY8/WtHDBtIJ0r7FLR1HiAd16pvUHrFOoeosZ5tjHl5
8KH0yDnM6aU0AKV8Bu7PvUGmG8rb0voDaxXTlekNZdNbyoqGpLoOAcqPByw09lYF+pd6ouVDB2MF
8e8VHEC0cl7y3ui2c0EsGJEwjtNdypxRbWDTiLPgshdG6cul3rQUeNLYHuDEUMTrrkp3ZKk1SF7W
qotc3p72mWhEOFEFSsoyD48y5kO1dXtrtemBgx35HulXI1Il0Zo/iqKZNl6sIozu3gsJSrUgn4KV
yO8YR21hGD/ptOuxbm96y+XkG6efYBREm7Ay/6jK8JV4mR0BUKRmpiOFejl/yb38uzO01a6C805u
X1g1n3MbTCSIbkYN87lsBK3TyKQZgVy+zzsyqbThZrR5xDE+iC86n0UeJOAwLebmVVKe6Zd+Qx3w
JSwHdbA798cwe98DyYZbZ9pWNfCnfy1PW5Su78RpjiP4Y5An5QkSD/9VnFaXuXCTrMKqvWQ+Te7H
yobCjWaUhCxFQqcpIuKNGtNi7Q82BBCQQqBdsDr2fk9kz8ZKYbhn3GG7kOroNy/O+TcvTkqcojYi
X8fy3kHcrGCOnIhZwjFpXXFolvaX7cUd5loLdDZojDbzLh6s1KWjBV/bjZztHK9J0Zl9zaAuU3PA
ESU3zl2PEtWcnn7zAuH+/fTu2Q4vz0NpaOr6O2nfEJV2D6cHsynHPEjoDdVEEW3TOdZ2NS98HbUK
UXnAxFHPFPomey1MUV5//TJ+0hhbjuPousHnaAjXs959hobVt1qI9PCImoYhxQzvKoaZlMsvpU3R
mS0fZhUhJimz7DfyxuWv/ldto6t7Lp+MK6AZOvKd2rIOPadCHWwfseUYZBaRlxjH7kYqD2TX8huH
tlIoZErX//XvbC6f/btnNiTrJ1cu5Hzpgnf8KyLPcMukxOApGUHF9QOyLxx/mu8FrbGHMLObFMlR
Rju+FLP7o3Tmxndxs9+rvRy/TKDFP/IRo97kDfTfihFe3tyfsqQZLlKWb7lNEY/W4XfyVCF/ftlC
d8lzMYXFJfNenjphVe9w7VhH0Tf0V7T5qBYFQcnQwU+FNdyIn2NS0JCKDl9c1KCn5+yMALdBATpM
W1SJiTLLc5gyc4exjOi6JULdhMfYVd2pJ2aqb9DvOULbMTdGRD5/y5Xb71SbMHBgNLHKEVycK5O0
cd2x17Sice22wNMYTV8ovI2XX39SP1+drrQ5kLm6A7AF3ce/flBlYdU677R97OkbY7UjJVEnM64e
+k+toBKMGxrAhpN8bOxU3/76uX9e3Xhux5AeZxJy3/V3d0ZG0BHq99Y+GroNxwVfPiLNflMRiegs
bdNfP9vPy5UrHUicUtqex7L17tlsYjJq1JL2MYZhrcrqAxrv1b27nxr5D0I/v//6+cxleXl3D5CT
KXThIi3GsvDurQVMUtP5KOWRsGdnA05nTUm8M1o84zjzaHYsI4KYPPN1qD1VVVMg8wKcEpQuTcBl
PFo3jnUQYfV0F43mFTHiBb5+XwW+VhJwkrJgzV0IAautj9TQ3m+WD/PnBdS1JcsXb5gl+OrdW1bE
QzCpzLaOUaI5oGFo3ydtczMI0TqOjoex0wCGzSDM9ni5CKr6lZeP9NgWOaJyUYhUxQ66W7zKrImU
t9ImkKt6NeMqfJmLD4Gs592v3/R/czmTr8Fol7ed/f79e+6ZJPLNUNKPtBpo8EumHdKtiz0KwIMR
lIZfLEYHWuFhrp9+/dR3aOm7z5sr2bEFDWjHst/vhw7NW547N3H6M6StC/iDhotyZ4DxbAim+UEz
TBeQSGAQko5Z16KpbUYo/2j8ht9c7cZydf30alzLNSxdEncglhX6L9TZQY8LEXm2cczsmvVqUQ/N
i+bnxvUX7ebqA6fyhcpSvmmOVv7mznZ+vrU9XDqwaS2Hgc3PywqzLlcvIv1Y6fpneoLE60Vi+iTd
XS6ypzlmBC0klsE8WEY4ekK2WhYyJInsL05s7oNMM742hrOfMSPD4j/SuV/HBhl+zYyagQDYYQvv
znsYLeM2R5QYYGRIkuiNUzrUwxHL6ao3B33XyQLPfMTIrUJTewVutsFu164wjMgtFAt2PzyVmxjf
qZ9Y+dMgACXUXnFiKLEM/uREUEPACra3KlSzxhTiMI/IHgGcA068MdjLjOJLoodP5uy228RjUKiM
YB92a5cLxY+dcDyHiUnU+2JCJYvgbIhh+jIqsdcSVElanj41GoUbRe25HbAwo8dk2Nlyokp6uAPg
ddxz4WTPXZje+jYyOJ3BPP/1xftvNmxPxwhlkpdgcoC4L2Z/uVyKmNPjpAXyGCrLPc2p3KE0+JpE
rfs4dPrJDZFhpBOagcTgINOC5y+SAmBHIA/gPRku02QNa3TFZp/toHTRJ0DLyLCkag59DRGNUMQV
DgXzNy9c/nzHe7rDKkt57LnCvV+Jf3nhYTYgW6EGPN5lohKNCfkcP/oQsHKeN19cbTpm8Cwu6TwH
WJ8yZtJFf+sIOObDYDtFQpNTf7Fmxfo5yOI13WeBerAZ1ww7xSENS/qKyWvItGozMOXbWQHBxl3F
rKFlrGV4n0SikNcbWk5MZcYk30amfjTG6navrCAFeOf8hliBhdEbse6aMT1kZssnKxePQNgqP2v+
aAJEz/6YxUwKWTL3NR28Ri0opy+uqDCl5LHw0WHx+1HdC97hB8AI+QreORB8gnVW0lSff31V/Bu7
jqezR7OKGIKb2Hy3hel1G82DyxaWuXuPZs+1dbp6g5wNf5GXCYID8olGHCPBtLTKI5mqxnqMEEWk
XhXumvQ3q7vx05ZqC959y8BCZGPcef966rhlcAmx/cjHqw5Oi6QCc/RY6s01JqPG7h7TjnhQp0L3
OOrVNppRqhcOg7c4IuWmJ6jxN5Xuz6s+LwlXk9BtG2bmTysdSS5osmkeHs0oFshM7RU9egaGzBvS
yKA9YyKvc2x9utDvnwAhdWt4DeS0GcRM/ubj+qneX14LWmNDF0vxKt+t+ZDtjIoIyelIGjy+QNwJ
h7YDucYYcEWu5ky5aiJ9Ze7pdzb4KafntWlEK4Tpkjxc5zfm+gH/T2/5NaddDpNxcprH+ctvXujP
uxPYbHs5lGBu4oDw/miWiSge7cpRR60xvRXeSf2Qh/oZdazHOS11l7wYcLpo/h+CwNuT+1aX3Npe
nMPlj59IMMzXypEforBpwH/EPdhXNz9nk7pE2xGh7xPRs0QqeeY9iOeZFSI/MbHEcASWzuxZhnHI
V/5kpc1mLr3PQdF912fkn+UkAkzWQC+Q4haeHxUIwmVi0VxchNVAWPLt4EqUhXa7Eyj1rdaRB1mT
V99MubPpTNhyFWahk4xobaNM28IacHZ9my0qMqfY0ywQyINsDx4z8NY+macH7mnQ+bM60hsNkDdq
EHAsWZxGwVj4/lB1U7clY87a3Q8gJQM91K8CTBpuSdwhWLXnCQnCsMl7x/xgTJTzSRp+yM3qc9Zy
xA1hgmtWZxxwcP5oyFI9DmJ2YTY1lzAi4NruwTjdF9GEpuFJd4dnUEyf9XLGG6FtFEqrc2xoJLB0
GHHwgudw+y5h9ZGBf4LnAPSR3Uz7+0k6DpofY4GCPfEG3g12AiLTQ+NqZDF7XB7sW0uOv6k5fr74
pcFJH7+xJwVJAEtJ8peNIC5wyKDmagEiCU5rpOYtNXSlNi4e4K1WM0BQ03//7pcGtz3cC4YUjnhf
b3ahDu90jJqjm6bdViutS9YP3inRiowMQTuGvyR2XRfTpUGVlWPm+VOvIHvbPf/6pjLfHXAsynTH
NdkJMYNJ/ad7qsD6YdSNtBhNay8EOoGyEjFbsKRhi+x3h30DEFsUXDSrn/zFrzE7XImydLzXhEDT
qFGMylx1iWP4ewpSYGuSxIrQcdRyaiePUf4cPQrGf36JMnsNI3oLcn5TjqP5u5WemIZ/LWAtfheb
bADB72IKzqiLlfQvn6eVMam0EG0fo7GG+qBFxnFeKFN5m9DXvn+PZRHIwvJAduC6rab4oMAykiaE
E3p1/9INkDyRTpoTnS2013EBYN0fYqp4JO5QQYkq9O8/khpxWxati1VYwx0yx5SBQtftYVR3DEFq
AbMGA8VDPx2aemaYktjgt2RCHEm04Lf++aWOMkULaTzjHBfHJW5pI+32B5Qb7RiX88j+TuBMk7eB
JDkP/IgIBmRLmcj3lkz3ycL9GhIrOGbItQMoTHM+kuPQLV9OmIUYSByL5eH+FbAdDpR6ofO4wL4D
bo7HQnaYZZrkuQvIocyCOtxzFs32o23tTFdHZjNGz3XPpsUqhmKufslJuJO1xi4QmfPOiT5ERFPs
nBo7G7ME9OKaDdWkiV7uzsw/7VfoBbHchf1ajviBeqBqQDGs+qbFb0ZH5pjI6+tswXQFKjtuBTat
ld6W8H6CNIPilIK+TqanxBiMF0jqfouWZQNbhlFBxoDVmKzm5OEJIo+Cb6fcdc9OLnx6z8G2sozt
vTybVHWzEkBiVZi628zqon2HUez+KpmBXwpm74c+bgBWOIV87lIzBvnD1cDxhck8EiEYrlp31kTZ
w48Z0QfbFZJ70yJAoKPX1BXDLQhq/QUivLcDlYfkxgue8fyv05p7SNdqwb7UVhoUtbvaz7qERZg9
1AmC2TJFgWUr2z7c7TpsW+D2FKMrrRkQU3SkDE4TdnncWnuuQWDHhITscbYWwPbA7octx2lPhuW2
bf/AO7sHg2K8KAt8elqHGh5QWvJTCTQdlcuidpJnucTvhvgodh0i1x3OLdIYO85PQE+ZPQb2C4Ix
cwM2MNyVJIKUaV9it4w15j/hKz2iB6xWtKEMWMRZZBzM3NqHHPbRqM/mpgua40TUF6MPsqaMT0Uu
X60i/+S28E+jPsJXiiv+YPbNVhscSWavgZUvLA/2gpWvIlx9zWB+RDhL7VzA9FONFe/baKN40qRv
xtvCZu1s7PF/dij1FNmh2zwRRuUrjGRPd2PqtMhyx9p7MdF3MYShlykp/c7F2D+Uxgw2WEtIglLI
q4Ys/ogStt4NLpfR3V0coLC9WQMTJi224z+a6E0PZ3vntUa2UxH6vknPzDVx5CW2Vo7ruAy4Xmfz
cUYZ86LQiJPsl0WIk/iWoKMLRh6D1Va30Y3QXXB6hagF+tYtbqj6xZC02zx2k31b62cPbPVeDPie
kwzz4ojhb2MRKYgLOxBP6AV4+rl5nszM8XWCvBKNVCXLBqOfsPMCA2XkCQ6WdNFnyAzhumrqnuGJ
la3FzIS1yBb9EdZbn+DKTMdyioAg21th6SEaCpetdwoR2+pIIJvoTLMkOlgJq1Crc0NAVNG2jUhb
vwOG4A8MsC622dLMcaiflMuG7zCh9ojV3Gg4C05qN6XfqxSpKNq+6qzH8aJMwXCSIaw8e8UjJxVy
51owczQgvXXtJGLrlpYD6bAMD+7QUmXaYf1CXbsu3cJ6pGLCsuK1l6LrjSVHIMET8YRxJwdER+zD
qm3hWw6dR0PFGtWJ3z86EhizjnV3vCWymG4oqCKugHk1KKfeSityb1rYGg8VN1PNcXYdIsY8xvjg
lwauOg61diZLIw1ChmS9/qmsRnpyhXpJTS9gp5wmv6tCeEmu+5ymf7AxMGFthXvsck49nCTr0MS2
iZgXChomC6hzCKFu3mi0L7Tlja1eT2KdRkV2HLPwlI/HKY0drCUQLqei2cW5gBBapT2kqCE4kYfx
1Oqj5C19i/rw4OGTOaYeIrgJ8fs2Zqy9sjMwX7IZ8g95+qFvxXrEbXWKUZPvB+CATBmBjEm2uMaT
RHgWFbpGx6KsrFhSnrQ03FYa+g+j9B7KTne2Y6M3uyBNHq2CVl9XceOXVWH5mo4nrUdhDiW40A/h
lH9gy2ehQqPKu63T6PPaHkMS+rY1NbGHBWkc/Ixh8C7s7RXpG+o+TU0qVESW254qPLjxqvd2Wl1x
N+vy6iXiRxra/iQi5rEmU5pAjnITo5oqQubdCGfL05RTLteBbxfWl6CGWQ4Nwdx2rqRuztIHVPd8
DEmlw7OTFhNghfNL24UZRgHcYvOVkSSNNn0GGoybeBthWyaZg6y5YK7xSoB4PTX6xex1ceXYglYN
Ps2DagROfmStaJNMsYG/D5S2a/zSMd0zArp+U8oy2iLd0ne8r/uhy6ZtWafjQQqw0f3yVzMUjtfG
QmtBugMDzRmfFavQxmEJdVmDnmszTEgl70fEEzdLCvlcs1TmTlvc5qkkrhiY5npubAwnA4yvKOjJ
LCRjd8M7SeqvI/FSTu1iGYnPXaxQ5c1j8qZ7r3Z6teLe+WzD22hlneHXKsH6jmp4RqW2vmt/yzRm
zBLJN/j5qAqTLDoQdrmpA8265IU1bZqhuXGk/GbG9R4i3HwwdN+ilOJgNH5DzoH7MG8fHceABFwa
cm/1zjVLw6tJj/vBbKfPk1UFRApmZ7PVvb3ZLGE4AqltiD1x3YfK2FGibfp4tvew1AKim/WYXhyn
Drhea3uizdC1Q8Sp2T7kaW34ZW0938cyfSfSg61B/LSS4ovQUXB0g30G3HeyFrH1GKLbydJzmVjN
wUx7xslBiNF66CyEeWrcC57FyCt1skm9isPIOMvBPs1u9q3uEu8aIAsSNHh23dyAfxQpv0Ywrctg
7o+xEfjRfComr7qiL0NSbFXagckzkBe98TYkMekxkAZaQRAEpuSp9NzoIrFPGJPhnuslmncWEqCW
ers7yzsYZm6dR5tmbs+1Cy1PAm9OvK5b34chHYCxVT+kfl0bcM6Rtm7GmB5RSSN6wzwfTauuDikR
Nr6bG48V3ZGk/0OX2xoxgkXy7SFGU7KKggpopI7h3iqw3tsV1ne1WBhxiOITbgSDuugr0uJxX3UC
nDQpwVPSgPciCuDIIQ+dPNbotVG7zTnAnrmLTfkWB0JcgCEvRqXkYOrZp2BUxF8SiLaKcswLDl6f
WC+6U+PYzx60sNRKtGOQ1zWaPU6gYKufC9Hqp94imN6zpnU3WQXN4nZvYPslgKN8orf3kk+mfspm
9CqKFBZiriTj7WHYTI6IrshJtsRSt2j78EMafYfxRA3xkf6jscGUkR1pC+YcmOXN1uJXlvHmqGge
PcxsxgJ568KbYwHp0ms/S++B1okdI6CMmQgisGTsV7fDF7p/1aP9eAechKkz3u51KKLpbeaJ6Ey9
L1jGkXRrdddsiMAqfK2ZddSFJCY2PRfnbPmW1fUHRB4tyFF3eNQ8ddDxNV+6fgmnDCWUIWmnuyJy
HhLdanZanmGaIX/Qh1mAUKWNvzpDOh9G1eNY9fKnxkjZ0HLtWQ+tapcIeG2OlSA+kQozeBwcvLGu
ngrS44VB1Ck7Z7gPCAMHkJF+HET7XBPGbhsqeKJbhB6qSs2HAZM17SEAM1PSIuZL3Xzfppxa8DZh
zRvmE+lA84PZAx5ocqV9mUT2gBOph53+IyCjpkFb9cZ5WPMbkpzihukoCdKrqkuNQ5MW1DcW10a2
mKpwgLUVzqPBbtVZ4A/d27X7FTqAiXPsVHdMyeZgyo9gh6uNJT2BcQO6058i4BY4AeJRxqmYi1Z2
PakjHJ8PtTQ3kVcVj6ixy0McuUC8o/7RFbnzprjBvBlbUJ+1xTFEHPlU2WhuWE0O8IexH4+Q0Tus
mXetfDXmhNRan+xaox4sWiTJVVsZfodk7dhWoJCjfLqF9VyC5JuDT3aE2maEbV4mwy0cABvKpBVX
Z2ZXbpB+T3Fk3gJhQZ0d8YAokZ0nvNRenHlANPE4Iu+79LVF/2ICyN1W7eMwoIgcCIEmWg3N+nLd
EniRrVUDw6XtUf6SDDo+jaoxrkkvvFd2H28jJ/TwGH22UwWQYEAf6zdO3/iempbwvegDJ+xXy1PW
Sct1DJa6WZBP7nwcm0Iyo2O1DRL4nx7q0KIhf3ZBylQN4viJuDQATWJ8JrKMNSQd9kDeWdEL233O
YJzPEgCK4T0r8Ct/ckW4rZt1O8ds68u4oCekDTceqrWhDBgjFoBbWqvaJEXarGicobkqxkOud+yT
DVEd1jCM4ACGTdlTD2S1AHCRpWSaZgq6QVZaZ7aaCT6EiQCpKn7QyvA2TFXMddvAMNTMcTroBq6I
YJRimyDSg74rtoh50lPOsOnQOd3ZHInDGBmyuJL0HcAcVB+EpE1pWu06Mt9gdnbarpmmblcG+jNp
JclpoiF9b2/NbfRHMTDD9XC+rvI+SM5YrFmaTfuFEfyLKqZro+HqsqjgpqJNcDwSvUAIGAr1Bq+n
sdMyvV13C8uoTeRrHOPBqdus3QSLqwmrfvtQ1UO7K0IPnxUIXxaSYYe/2t2aNL/8uG/fzK4XIMmG
mWkCyp3VEC5rWDFpH0hzNkLJycCedD9zzSvDsvFzRuBOMm3zLLMpbceNHSjk7WFVcN4q2qvqIM0b
XXDMu6w8uXX6NexqbZeFI44OiylYKZiH3RFJJAmJDbKtaNWlHqHWbnGFibMtZNs8ioRCMkiar1Pk
TZTa6LLceFi1QY7302TuYscErANI6U5D2IljHksaZqXsj5TDMfGrpyogzXysI0WoCaGKDaMSJOBg
TmyGrDLiPSxQUa3pW2A3Iy2udxp7HwfjNURwuR9N84fTTPKS6+55cvFFtBaelHpKFOhxwqB0TXyx
UBxvbE4UHJoGslF4//ZO86pclgZTsK33Sj3dQVDURjo3vkcIO3EBi0gEqTlM2CleDXXUXDTZv9So
Ftdt1+QbsmRIEKzjfjOERnahhRyocjwrOR5dzhDHagnpQlm3QfFLqGVlNycnMR8M5bZPnM+5PBeD
bB5fBzc/uqlnPeDLPZV9NiK6tcIb/Xt/INVkQwyJ7ncOsspJi+pzU1f9OmvqBwNc5sd+i6Z8Velh
89AiRLdwrTnD3F6dXp6IKOWTBw+xDWT5RTX8h3froSRFwx/74iHFKuQbIerLGlfFKnW717oXLwM2
ZGxGxAvBQ3YIiD9YMIjWrPxfcy3Cg5aZ9UXxnAdPyVet9L5Qq6xqy8122Gopc2lq7CDNYqAhM6km
/fx+yiQm4M9GKUmb4lA4xpZwNLLnJHuXvnQtvSG71mZEwdtnxBx/N4BxYQ+vJ8oq4hjq0vzoBm9Q
FL+GI54Zi4RuoiYz/JEGx/7RFO4Gm6XhB20XbnG27UPcMelMYoQ1wI6JvOiCc/Cb1VPIOTQGVrZR
y1XQ4QhCMI1bzXxJBS0xw+jtbzOA1C/aLMJLGRWcdlzjxcvsVRvanwUpAw9mnB0a3clOSZ0/hQ0H
L+KI4b4E46OaLA0FlpZuyJN2121cuYe4M09tH06bVgn5NhixJGtbHgjeFg+cRc9c8qXdjgf0AKav
xXiM7xVcyepqxEwvYlTH/EoegjYgjM5QoCnpwt2sAzo36EfhysTo3SMLUBP3aotiNXI4v5aKZcdr
xaeWa30VhVN3EPMw4qzSig2c1Q3LRLyNO3UyJ0agg1Ff/wRBLgIy4E9wsQPMejQgQ2wUFmG3ks57
MHFtDj0646LEzkJ6uJ4nz5692CtbhIOofXdubWk++rdqLbQAgnoM6d4JkguuMdLcgrkAvYNFaAYw
7NjA+WY9gU2dj9HiFVwW9PZbRXr1HpYI1vNh/qrt4PLg+PGuyuzV0VYEoY8iGvw7vguqAOykEdl+
aHbVUZk0a++iSQbF6dGmeblKJUAXGY47y2nownKsc0kb31mKstvLOE6xBdkDet4CY/mKbJKNSSDw
cejSt76z4wulfL1qbKDzLnXTISq7R9V54iBahy1l0u9NUzp5y8/0ZjobuRH6QhbDNlTDZ0VMwlaB
/l2nqU3v0yHMznMVB71xsah0CqFN1Or7+47fd5AkynLYNpy2aoEvjGsSGypQuzHL1Se7NQ+xhevZ
0a+YaHU5VodiZGQ2ARwCurIGbjrekHg6K6dhUqo3m7EncDtgke1duz3Nuv44u6lxVQ2AkJ4Az42p
FPcOB1F3OexkXfC1UVAT3Kbnaq6BbLiyLVe6p5KjBfprPbv2LluGiTrePI5RCjl9We+Yn4hDhT1o
NUPM2AcE2a2NoAZAXWN+MftNF8fGuVX11VQjiVUTBnB66TdygR7WEFtsukUV3SlcLSR7663fGpXr
m3b7XGVm+5Q1iXXIrY5WopbfmqutpPUo0/DcuOUfupu5m2qw6p2LOIFGhdtv6fgaLzVb1aFg6lE2
5S2TsNxUjJsvYEPAYH5A0jw9xRl4iyXcVWl5fEmeMjDwpBtlhs/ycXPsCVyAqsM1aV/jao4m+0wl
OkwP9JB9QcIOIb+JfESzypCutqeVtFXL3ZhODwKXG8bhKlvhgxSPmstia5mtuw+AzKyrHkcjZ2Xy
TNLlyq2hwmD17cll7wB0ySJkEN4S78uWiw9bRZt8NB2SoHr2Nc2kXe3F9mc1fXMJqqBUCjhimmN2
1Zv8LfCKL72kaTJlL21umh/MYcZtytYG1qM6mXL4xpk/8jFNEXuA+veB3cq3bLM4t4BKtgLX9oq2
NkyF0HpqpNzMLJzPJYvRFLlHSdG0jUbra1VP8St6g0+uUW3A/DbfJf3OMP3gFq44970eXSwWZANN
2dnsGR+4tFv2spi/KxLosTYQX4KK23oNgs+ciF5yOkZPZZgKP47Sh67PdCYZ8USSbITBVMUkA4Xg
WQva6Rqxw89NpXP7dJPE4133qyBQEnY0PanIDttHPF6vJiXQRVRnzYz1nVEAxj1OUdozDapfU9m3
fp029Wd3sSIEqhofCAzUH5VRfMJPV92msv1R9NDITJVku1Rpzsd5Ii6GdUm7lhPej1SRz2ty9Nq3
PRnzJSlk13C89VCQyp2TBb5wEkTBtNjWEEhYq+wFVCC7Oj03qKePAUkjNrl9xxmLDH4eZLIHlJw0
urxMX0Vm8ayS8WNQauM2AqF7Jmv7JJbWiD0NA9U2h7m8bKYrOrrparKU+do40tXtpw/kWVm3YeIv
Xlm8tLpWVLtZxxC6r4fnCMvm3h50bo7l26kK+mfdO1h2psPsjnalUxofwkhtHFPPPzdMV3YZmIpt
UxrdB6fODxT+/mDjdl9tCM9G9aVDqAEVqb0ZRBIr+B+vEfE2ueu5myEnGqtLz/mMjMzL5cHpoE9x
indtIgijJZmQ58YBQqQdI+kEvwP4ut7e7J748/37jcysFf53/rBfb9Ba7uCFnOTVvLkv2Uf7G91g
s1q1hCoIDP6QXBgb+R0VROzH5B/6cuOxCkMHmPbgjZuzch9i9YyOvYJV3PioZneWv9lcN9fPV5xl
qzd3RWTSatyMG3Mrj/UhvsW34dX9JH6AvaHqrWzAgrRz1nhE+TZ5qrtNLxl9bNJ8634dGVft9UN2
mm7qZr60nxtE6/hM8EQ5sJ/WNK6D1scJpnXbXoFZ3+NeRQmCg0S/RlM+rWUVvUR9tW0BouGWYlDZ
V261B4Q47IKkt7Diw0hPxKQdXFVcsd2VV7ePPqsyH7lR7Q1za/E1pRCAy0+DFLOusw+L8pylg3or
K2AAPQmrlwnJ3a1X+uscFttWDdlHvkhQJpUhNWacfaSTvJYNEoRURjXecsv6KAabjllCuZkUJ4Hh
o+BFPH9sNqS+wWHd3jrl48g83lLAVcHzzXnEV1lXyibDgezj+0NtkcFUg/v881snSugjVrh+EjNp
jg7UtmNQt83x/u39q7Tl0ujz/GwwTiNuxDhr0Tmnc7slSKo8ehVxh/ev3n3bMB3Zz3LwE1cUR/Ik
IHlEYc2jwbxsO2bu0/3fzIEtSTZrlpCwvDgGiTg7DAi3938ZlEOxhDaXx+UVKGVqf/l5VTg04fDg
FMogM3F5CJMg5+bm4T9/dv8KrM2y7LNnZ7iWjeU524L9OpiDel7fX7qMCcSxmOkSVlhhw+lJSWpD
wui7jHgzvTL7XQnebZZLQOPyZO0StHj/6t3PkhqAk9GQBsCc9MNc1MTXOiZGpjaKO58NDSLUksLI
yac4ttg6s4IkenSMJkuPGeEQYlBtZgQE/OfD/Weh02S09MqTtrzr9wfmsfROiZvncbRHcDcaEgmh
s+oPMoay9f/johTj/T+1g/9D9v8N2R/FioWS73//3//zX5H93+ICtfv3gqbzdPj2j7/98//4J9bf
tv8OmR9mvzCl7cJpQqanvrfdP/6mOcbfF/+EgZzDRkcqBZLy/8D6O3/HCMJgxIHt7+LHQdDxH1h/
8XddOo7UHR2/iAUe/L+H9X+nHEHz5yGD0bEeIxc03iO9OyfRtQ7i4r6nsFphvGMCbnY+u775h3Fs
vvQv2gEjGLKugwp/o0c13mnmLRf1jc3lbHgevw2SpH+VrZSFRJqle/NeAHbSYwT6p0xd83Jrdzsm
FCNRevZ343fmht8+7eJs+YtaprcCCV+Np20+0WeJ8ode2236bM2gLGhPstpSJ/zlkrj9KSX/X0UP
sITgwPYff3unt/rpF32nt2LU1wTLQAhJAoOuR8PB3LoJl9YmcO/XXz+XhZTq/YeKBpUsaEwqyH2N
nwTKbaZVSUgLFGU1mXyR7exQBT+MCyxcFG59ids02ojSpVjyQhJ6RZpcvBynZ0SazKo004uTFzPT
9IBWGYaHdTHlYq3qqmS2lkvfcBebdqv329nRPwYOePcyMfTtlMPRSaxvS8tp5INfCYWGr1jKzUbk
Hc1S3uG0pruQqIcARLRPS+Ni2YT9xItAWI5tAbfE3Q7847c6vtVSZ1BkPvVhaXGSxYE2kk/T0C9d
gRlh6hRHx6Bs/MJqPqb0gxbizAfhkq9IKu3zSH34fOljRH9mFe+VmnUoOzrol5JswAiDlf3/eDqv
5baVbYt+EaqQG3hFYBQpURIlWy8oydJGzkAjfP0d0Km6D9vlsE2TYKPRa605x+w++4Uko9X4TJYV
LkC13C0I6ejhBt8s6FfbBLprRn8R1M5g+oktGI+TPvwzaveqR5CCXPC9eCfA8rUfhi7v09IEfd/T
1ZreF52kaTFwZZHiCx/uTZBjfh/Ju/boSlDrWTIs7K8RTQzjO3SRK0UWpufpPvcAXXG6fKCY5YvR
yZxOlR1hcUz3asEoaPPYGvWhzf9plf5jKPy9yeCb0PM0sHVeSo/zDQkLNb9ab7VWk55ZMKMc6e5w
2UhaW/5UCsHjeRmCR7dpD5ArA0KzSrV58/6HOOI/RFxjhMtDMS4/+TrfE9sIKPX9tJvvuFZho0XN
Hj7oFjS5/hhGeY+bb6ASn6CAimBxAFy6DET8DV2XE6MopuYjoiWuCBuPNXAiw5Z3qyl/1KkO02Eg
5YPXKY35ri7W41I/IZYkDrHHPQ0IKG0sJ3AGmtl28oyhmZMkhlTk8vwvNUGqev+wplFFVVVMwagA
EirtmbAHw5BB2XPVnIapkK3+1+t8xuPs1HTVavNHQWC311CMkDxCvpDyhN1K4+Ca/teD9fGQn6GY
RvmUg53yS1Ay4Ie6P5lBZE9W999ujeJESQQJQXl+gnFhenS4ftQibbBqsOZ0yOkuxmhNqxu/dXgj
rWlHSJDW0lclnA010y+FKw5E8KK7aXnPjLRvrtY9myvLBIEIk1mA7lIB+2ioG1xGSY4D5Vula+YO
gC+vm1N6JIiTazrWaaTaXpK3HUuGvyAZz21ftLvNU9rok5rhideCsjiwx0dcjEnv9s3GBktaokGS
CbWqflsEh/lt+Va6O3hRW//TMpvGkFPcYjC+tMvBUg2m85x3W7u/4NNF6Kq9emv0GBamJoF0bVs3
81K95uV0XTbonVEMH1prQ79TmFDUDTEkAhgwOe4AO3WVf0A0fmWNP1vCJyo79QCNa8ftexa6QD2n
Uuc3ZFjJvHtKqxlC6dhfnGa4K1WHr3nk8v2uPBUnMPtuBSm3+UDOzUoAKbnPsihMOyJLre2OY/zI
gtmrHN0A6STeDHLUb03SFaQFfExvwjyOIT0NhG2teWwx91J/Sm14oWS95jomR5M7Vdt+MCwDzC5o
2dHs4NfZ010KrjENMJw68NCEO97gQ8ceMKO9U8Xt1nlefPkWyQ64rDUJEEol6eAtXGX2T1+LiWWN
xvK4LScHME+w6Gxm8ZCCB07vhfHWtbq5U51tUF3atLY4NdvckEluQXxY3oammbxI5ZtPohW3Olv+
7/dJtbz02qYUHC6jNeaM9pIRhxEfym091eYfyWLzZ+jZqOTCN1I4bP4zhCA9enYaLkXGl2quOslU
+ILxmxxWw35OjGWPN/8+zPwmoQK31ExvJE7uwcHdFT3vdl1K199Nu9+/P6/DjsiVd1ef7lhC753L
WEaJHlWb5aymIMnibL4jm9zFIn1hRheyqbIYJ/NHr3mfSMfYYzpQUKl1byHjxA21RWf81Nly1y1W
I3sZw2LjNpnFTVPLW+m2/7krUTMo6GJ9u49NvtF15nL1ChFhsiYBz9mqw7aM4TIsEMYpM9b+Mqpc
CvQbjT9mD33CZZ23zX1W2IOEQzYbKSweUil0iJPdeinPH79b5kuHdstf3ZgxXaf/pIL0rjRLX4vh
UY77dh3elvwwS/ZP5tpAd8GkerOywKHoPrZLsrQ8YnQaZVA5oZrmxeLnEkAiH1BTmOi3I7PWbcFb
zfCBAfZU4WPeu2vY82/6i8ZzFFvlHjrmX57IsV/qqCYyvnA3WqJQ7cubMPsLj/aPxIj/dNgwvFSY
+98mCgg6bxSAtd002rtzUkBPN8KxK75WzYZ8te1qVqTWJEvmxB10kBmKlX5wOqVhNE1+PU35zZkQ
ugPYY1LXRBlGhJ4UZuBPNYaw0OnsvZZYD11TcQsl3UL/sLx1FTeFPk9PZp1cx6i/tJWleBNt9GJ7
8iXIxoxsuJlKPZKJmrzwjD7zFUYgdEhGzQmCc6Z7MwtGGRZwxhx7NUgl978hRiXR8QRIShUmTgUp
yOEjDElaB4nVhMrKDF3hjoV6XRF1MCx3VzDft1M1ZJfFhoxjkY5HEsMXYErcn7vpdQUtowp6aTpk
CfyDa+DMzp+uFfRJcF8CqPH0VuA00BCxigVx7RD3BVgQXoqH6ndvEZBQmk8AdzUegPNDzn+4RwvS
o4ZDoyMAJUaAEWu5L2hIKbQmgAkP4zmzW1YpJIaqBACp2KSHjwo4jNRs/cn6awuWclsjcVJn/WPS
JuiAObg3WsB1t45HaSNnnWL3ce3mW0JaAXus+QkNnhjGIq58OSENLooKBIvBh0LpyeUs7BLbXv4q
kZeR27hGpBAXXyDCRp7IyHkE9bsHplZl0+6g+5ukT8JlwJEem6de5x3JaThmLd1Zl/wBP0bYZ0df
5gKRKCekSRmY3CbKwtVY5CEVfh2DdpmxfXtsfM8KcIoO9mmQ6RsVp7G8iradyDjA8VEa1NcTkY7j
6hzgYj+ARXo0JhuS55q/xQqbj5x1JTTIgWpMf7akenBoROxsLD4Nold/FoyH7D6aPWDJjKtWC4Kg
M/1bRVOdMsY8jkQcIy3HXwb56gyj6Tm6EvB0qFlEKiww1TktBs/0zpyUcO2/2e0QTElcjcZK6NE8
QiicxteMMGoaIdFnvVlh/vcmYJv5kj6ruTzqyvrgzumHVrpp0KpT7JtGMXF/JJwN6ppI2RR3Tp3G
u0xR35U4GvwUj51tzOph3WCfrtrQpCdHVofyvq8pQr08MV8XI302ElEGguieU6ebVdCBCg4NF1iN
VnP8aaTR7efZuZooyRAsnDqevVkboQjJSL61xHGuxRdJ51bAlECHEhho6/wtBTcVUOvmQl76kQ2Y
Q8GAyMdhJEEnqCH7Rq9h4pNOqrT9v55bE0rId1qyIBKZ/DN1Jl3LKmjz0QphmgVulhMv0bFDFIIA
zq35e1WlFs5VQZuSAREwlZy7hS23VVws0xtq7ndFsVEwS8cDYUUXSOQZwbY78DrST9k9YmZHE41F
fUQ/4Zh6deBKGFslgfRKW7DgxFH6MCsRo4zvuODL7u0a2WBVXawN4WeOrLR+XnHRWWnIYLwNcY18
5YMswrlMqUCAp0F+VEIXSpRHccvJBpAxiNGBROOWuDYRk78+aszQFV29p5tOLdbzkNkTnVc8gfTA
0ReWMuCwdVydTj6V6cI2AKjKiiMEmEylsh5SiTEN/80dD2Jyyr+oiqSv6bDYm9bkLFyigjJGl/oh
5okOrItlTLvWQKcQ19auUvU3S9dbIJZM5LvYQXRJ8koKrNxINK4VyX74PPPnRh0qol2i17weE6yq
jAC6kWOLTu7eTmbsR7CZ3SRnVyxlFtSW8YCI5CupJqaQK6oCnfyjQpf+bJpXu7a+RwpWH16fCwVa
H0KHcqszxXcZk/pmrvmpszjaNjUZNa3O92qbPTGYdnu0LWb9eJ8zX83H98KWz6IRvafVgusSJcfY
6VgFejTc4GwHUmhTmIjsqsTjf1Y3R6HVMC2vl+xuEB+/UxjJHTmjXi0I9TpBJn7qGOBtddmee44W
g4arrSWDZwaxxpkSDVjTa37WjxQbjCkTplcBlcLOXtJ+H4sNKjlLv+idP8i1ECqaykvaiGe9kZsv
EMReYZDrO4kY1FXDqRkBKPIUDrFQm2g2k6FspRfDil6iS1FZ1nOfM3hPIkxElTxlwJFMtQZSTOaD
JC+BmoMAU2sdqiO/+hIr+VsI1XaTK80wdiETwhpnt5F7w3xnFDp8zoX7YhvMqDlZ1V4xo7DgqtkB
QE228Ml64CBc7uXMfe1O7iPCQCpyWgbJyBzV7jtmq4YDkUrVXy3dfFSc+ctkMhcIjSZ3EV+zCVFe
1XHaLuxpXzYzajSUJUPCfab1as1EsKJ2d/ok4Oqy3IcpRNIKstOMof9NSHwcs9u8DDNVXD88zMN2
u2XddLCRoq4lYmB9Wd2t2mR50gL1Z+I9JmEpe1C3rDTAQwHuKFyGesi/vZsSKsYOiQpFcQoIihoD
GJ9xGoEbIP1HGtw6y46vKiG9lg7EoXJUy7cFvYeefkOVh1Aw2WuwnQ8k2h9cJwdt0lyGgoGkay97
PeLMlzZ5kJBKFKjJrplnKKCV8bdiVNcRiH6SZfEllOSDOXiOc0IFic2pxmus9rM2IdxvNPBcw4Om
Rg+jXoarM+8V2dKqzsuburY/+bIcTR7BvttVjZdkKkPtmvVLv/Bg99VfdbPY1xU2xbq51any2cSE
g3HO7r1SbXmcMHKXAO1sjjkevJLnIZF98KjVNtOfrvtW8XN7VcPYVYd0thdpC0ZU4FgbiTKv6+fR
opKNhjphAJ1/ZUaMULcCxIl2bEUjlr9UJp3DfF0OURRKzLaBPRraA8zPc1epe4mIZRbVfrWtZBdp
5VV3aIGlkGGZjYHrwkgfgrysmdECqR5/yr55lmXyQqjiWwXmwLcLNK9Ogrk2LthUhXI2VIt5XIJG
ObXq94YhV1BURABHTohkmgPPZBFRLXJ41856bsgzL2LeAVf3Ye6MG/6vi2HjtezUOttnpO2MhTEf
TZN3U5CDYFomjHNrPdQxgoqITkrG18ap1nhqlIJ3GaMDMDcn+aKYe5MKJRCMo6Cf3dWK/smMkDOa
s3WX99Jk2lI+2T1JYRrdpHBpKO8G0sECxoGLZ09sglGjhHYrnwaDkVXPxNEfVfvN5pAEbpP0LaRB
vjBH+4ybkgmZojrysKApRgo0/mcnNoxdIihxq+BZIDaujzkjCaBAxepgpSmyPcWR9NVWwyAXMYsY
UZeXeXXYMMQ+3ec7NkB3t9V3OckZ4dK+63QwfDsDyFyxvWWZs0fQjhsm4RO0zXUU3I7JUiQPBSMy
D0HOqVb152Lq/4hq2NTugJNkuVxz0blsKKBbjNTeLyJfydswg1HTKn/q+yVYUrawhDSGvAIkZyS5
Z+ezvMzDjLMmTVpcQ2tP4gnpT4tWo/dHGeka/KouGuN9zEglbadptyodmW/mCngoR5SVra5nqKjL
pZU9i1gpN8r+zcDWQwwFSrptq89VcVKjeqfMWc89l3FiFZHm9wudX+by4EiUGDOWOvfBshpfSd+9
MlB51EVC/nTETNBdlnOhwZ5GBsIg2XIvE9kSRwjiR6nrj0VbW+d51QMzbqd9U/J0LZfNkJDQcGqJ
HIop7LdnNVo8JKmUaVlC1eS6PLCtHlsHhiRMU0JNiBpp32tS5MqR2HonYWefIWdQao0Ssa/DSU5E
Ty4MyHLC1lKq3EiNXjx05LzCylke52l6j7KaCbiuOuTfJAyHiVathdEd2+l3X8zucnvzYCiik93T
de3qeI+AY/ClXhZhZ9JqbS0G5MRkk2bvd3b33ZTK32ILa+/zuTitOU+FwnKZzXIBGZEftZ5jhVY7
uw3DE+cLCXhu6u4rJsE+ir+dlkTWrq/cN5QvkC5MrmmV931oOST2Me/NZvNULN3ZtspbotA17F2e
mMh4ObGQAUinjStT7SabXFRWDagRROk1aizPVMkDSFBoLhLpgbmtLxSe6V4FPOlpJSHaEyunUJSe
8u2fTYr6qbT0N4wHl7Sowj5OE+zQMaXRX3LIpoc4oOIGc41zvi61jcxF87FaM+4Vrfivsm2JVSkb
d5C2ep+UkiHsNdY8i3s+0/H9tsaWpiBMfrpG+J0N5VGSM2XP80NVaaW/QmdEOat8VSDrEMgHutp8
up0qPViKIF77WjvFH7byn742LmoHNuC4XwYvISlnb2XIUhBKHAaQlTNA2WJZkovWlQhaWXN8FE5Z
43RLjQroPwWEu2qoN2BsVjP7+wJUdV/dMdmGpWgiX1qEDrWirf125sSWo/qcRxQ9hiZdvxclwIGE
9pzF+nMU+2oJ8tYyvVJeRUV0amqgDBnUBJZ1xABfdCV4RZtOkFtvG1CMsQnRxe8rq4MD0nsZwhk8
NVLdf9NEKKK7lLd0+Vx7N9vTRbnYMHE5lLvsJsVXqriAWiuUeP2qIRa2yOoQWxNwpTdeT+3jpCM1
p9gDGDHV92lAKBh3jAMijaeENm5na93edRo2JYUG9IBywK39UpavyrcVRed1HYRfkufn4++5IbrZ
4SHZsMbmzpLJrm2a42i2n611XLqcxNOWkry3oi87SndR5lw5XO1cEzyCiwNApJqLq9R5N2bjbBc9
IUQLiVHbPN2mjd1icOy53yc+hVN3n3mnJ3QE2U7pjY4eHvFOfsOpY9arFVebAEtkWBzcMxDO9fNs
PxjEFNLin9EcWBAYmY0jIka23pDIFzcMvZ1Re1UalR0ewqjcigwI0RgkkxvQ8CMaFuJ466TmLG1s
6gPPbNtPB7owX7hy44T6SbYsBM7lPUMMxJzg1mtsdpMCoU4U3qp3n3O+NP7U1Acb4rDXzTVE6+gd
VNErFBGyeAh+GqaLwszRyw0k1XGDu5QV/9nb64upVH/Njt/IFVzLPeTnxVI4a7nAPpUGkGyCQZ2H
ZY6ENSRNG9yr9mfAZkSCBHgY1gIyoPqfoaAIG9DH+B3xYP7yVmraR7s4XBaT3LmB552emzQ8a3by
sWT23wIpqohL+n3udCk1cIG3kvqKEEWeIi3pyU45Acydk4t0o1CjrC2YD4E3FbFvmc81/MQXIwL4
mlIEQr70K+zO3tw7+b5rOHNbjFnsDJeVHDBPd8eFW9J3o0juVZJmYaeXwm+ybLrVsgUaSrpXBsIi
NR57+kvwhR3Tb+z5iUJS0D8ntbOk16Tbl7yv1ws5dO+rZf9RkTgEesnRKQHREZrVFdAyUX4JikSZ
Ubmr8cihE1ncJoPdqhXsJVuRh5aQRrXkSKdmO9QDXx2Yomtvse2nyuajIwEFN5n01wUH8SCQX0Zu
/aJJw0EKSEdvieHWVvbSHHW9ge0bDe5tKvdq+TNJ9wtJ2pOic5tbbvt3luwWAzoy6bwqHcaNZItA
+Y2otWLidDkYrXSmSaKbUla9QbCr91vYIjTHoFh6GrdVASbSE+XNKch/HDM2yDmpEXXbVPt46H2h
iVepxc/YemmgEnkXLEg5tgNL29Ii0lDbnC3lhjq5C5RWPM0Z+pyJicPNVo/SUN/KSUt3PTL8kzWn
78ju45OiFf0uX8BgkEuObnxSEF7Zd6udzEMB2b+w0n0X2dG55OyCxgbdV6MfOtBUEq391XbGY42O
ZL/2wOtNbZ85K5jR2nhNlvm7V0AmKzT9zxz2urNlwN6eUR9XBL+iUIEZBbxxhx6Uh27MF0HAOjvV
FusrCJAsZPfaWfdSSeOjYVrxQXlvkQNpA62CzjkRmoFcfDun/j4LY4UXyPRnFAA8DWb7Gls8sp0R
DLZCA7ikqRoW1qU1AI3/JrUojXi1TKPnfk7I+XHdXRr1zEaxsCFdJQB42+hRLKChmqLbYOHob5P0
63fpQuyjxFcLixAn9McBBGOiSJT/Co2UT5MUY5XAb1WDVF3m8pqu8a4t+4FxYDRirJMf5kwqvVRp
KGz3OfXKf0bH965nXx2AX69oGzhVSehEvKzbJ9A5m9oIoiXZ/64GiRfI3d5jvR23WoJTB4fWRVtv
JyL6iFvccFBXILCThUbogOuhYdyLcIMgmJqXRD9KgdX0QWasu1FzbBBqoPH0zP10MUqd0mjL1nGW
Q5ZzAsgEmn9VG7eNKKsCwgkqvhzY1+aLQWMR+PlKg64I2X6GMC1GHBEdpZpKXM/KU3ntR0bfHdmE
XKFMTstJWyBDV9Ua2EJwD5IIyvmEN6lTb+C6Vg4g4j23pXyi9uLkCGTGmdX/SITSQjdxxUkKfCeo
61Hjn4w+Br+mmwaUhWG+/v5s7KUWsFA1BvpzunOjtAhGVOZ+wVGAPE9SpGNyJdHa697E6dhvDAcz
3tLcrS31W8sPYr7pCvdsNpSWFyc91q55qU+Lw24da+96Gp2ZVxYnTSrcyQltCmhP+MhVIz7Wk4Sp
AKuSxDyqHp6PBzhuTzAJBQ2LMn0cwJtjIOl2s92NtBTA40Z68afNDIA67t4ozL91nsy31SJrMkqf
Ejozu3jNvitVMCbVHaY2GryLMfqwJBZknbfvN+XHMoHckBN41ExcKpgs60gqjT1kV9clILxdZclB
qX2v8ohuFMWUclLTHuK7lv1ZeOfck2N2tjpquyZ2gzSnaOWh/VBjuqevb6BJbCGCi9r+NzGAt/SC
exaQpW85qPvQtP4Vdfs0bQ+01Xo0mk7lgUcacmIAPmEMVnlaCoFtkOdsIGUJXcSTpI7wrLT/C4Ec
wgIRD02KuB97WWGotN4SK/VKdwudileqwzh6jwdF+RByJwzoktn6WreSIFbR/7jM5QPibx2Tfi+O
QaIRDVotJrGdu4XRamBmqb0bhPWhp/p6UvN65U1R7le0zrW0fWgqAmCWUvZHoh+vZdPq+0pv0ePn
/a42GGBpkfxUpqp6nUdasS4oePpa92rBQzilhKZyYsVLAOdNdZl/Yr9AaNcCR2nkVWB/PVhGvOw5
3WxdcKJ7zcZM8A2FVWNCoac8Q3OOrTJKXjVsuQEPPodj4EJ+CP/hArsyHT9FthrTW8vcU0yQ5KKh
ImoIsC+GkQ5eUWj7idUYFCzeXZTHa1gL2e1LheGnWeWwqZb/dAYiwYiS96TTW9qbefWHXJwpcPWZ
5hBTfrTYOxnZmDla94hSMNrb1sDpSNf3c6aw+FaS5jIyX5jYSsa7yqiiNklxpsabdkLD8ANO0l2q
6aVRt8BRi0coBxvX75j1OWJtn4UZJmNr78fafZp0Gp029BumLkRNK6T8DZl8zM1JOxEq7vh0XIHA
RjRTqIfi1iLuqxCPjYg1yg7cDqffH4jr7U+GVhGsgNLg/3+qqyww0KpIZJvGtHctxrX//VXmh/zR
7/+LH3c1/vy+Qqq+ZpHuFYgVqCwQQg4mdvyO75F+PC+blUO6M7LorsaNdVyryyvJMt1jMZGxpFWQ
t6lsSj+SuosCZXVvLneAbzTa4s1J4x5Ie86VanPBxI9u0imfzzawJMgVWLoXwWKp9K9qED/5bYkV
DcNPUWISjx6bfoIa565PfIb0pDYj69oKhYPws1Gl+6jqTeO7DsnusZ7eqpTpMTlxOQKYH6gHhMip
pkDYljPf59970Xigr47yEk0kXhXugzJh2bSGepc1zd88yQc6CdPfrIQnP0fygnFP7ifHLFEHQE/F
znyJO/hlC+lBeyNd73MzjTvm+ig0xxTTJGFJbsoVKRuwbXppyUtbZxWKFszjNbWezpGpzKodubLn
Lo2Qjqf5c4n0fKfk9X3GGZlsitcV3Rd788w3WI7vQx092HnzsuRYoTV9eLK7fPAme0Jz0ndnelIV
ejM837/eW0VX2GK03Dwa6P58i9A/flmzIcBJF/V/tBY5pFvFu1uXQZmKHfSghq/31MUjndLWqzVM
KeV2p5vI81xjTp8rGOByQl6b0DnEMdm7J6b4x1Zlujzp9W7oXEqfKQ6ysmTkjrTKsReewi5SsCmd
SEIQRo+FnBNU3A9XQ9XL/bq6AELmzN33jNXoPljjHZVORuGNKyLVmyMNwBRStnuYCn+gIj3VyvJD
6l3+jqDCcyrtJJN4PlY92o8UKh2E2WX2F4teXiUHGcIBGHd5xWJHreW1RdmeoYUy+mryGE+nrXsj
mNEgb5pv0DRi1xC11DQTnYmGKS6eaThKmwxJJlZ2Jlp9V5QdoWeA84K0n/7TAVSPdVlQ45Gaudb/
ZYb1Zk3LP7KLkBWl5gMkijOzt4DGEM1IzWi3ztI7sjw4/WP1yiK2ruaiRZygi+4wJKv5Yj85Sjre
xlSl7I5pWKoa/i0Vy2FfR3aAH11gGbAZYJdlWDDdOnXoUblVpLhErjntLVHQNKMgP3RD6ZzhcODE
7hVg66TzHVujT06Txcdg+ZfHjex5rtW6pwZx9QeABithX7oBmbFxdrkhrWsdMWHPkktP2MUVPZQe
dnqmPgktqsKqNSqAtKpA4fKbwdfHzxp9yMDSLPlMB3YMJsVSng1gRBJclg9keH4ZTEbrnTKkr62J
XUzpQEmNLlyQ2BTlHclOBxOH2LAysRlyMiiHU0xBZXKH4SqMMJ9SxvhllndvbtexwhF6v8URZ9NZ
Hau3oWWI1Mx28aY5Tk6ngLmw2jX4HKc+e+u3F8Wsl2BbaRHNaXn8FgFo8gcOqfe5QkRQZK5zZ2Oi
Id834o68CvG3NIF+5Hgmllqnw408yulQJP7+MktW/WpFRDzO6Z+xsG2vmZitR67CaLFVnpLMssiG
6KdrFJvyCvxuIhy6wdmTMMfcfn9opyHE0SGZUwnr0mtgITKyrkfbeRty5z5M6CKr9auYJ/CI+TZe
IAwKU0j8N1sJYS6SjvFx3IPumk2Nq5TNu3pKO1zwmO4cyRehzLCe0br9Y1657NKus2hT22bY1sxG
O1VbLjrnEhojuRHmQ/lJxtUDZqz6iaiPCTrydZpAvRRtLp5W3rGS2Q9VnJ2ADBTPpcV2zAS4pPfq
sp/JCl0U7z/KO3HOJ+hbWs9EEGAwvbvK2gQ7yuDXCZY+TQm7NLHRBQhI9qZkejJFzgnRDjms3fg8
xNmZDPN13/YT0xorf+rS9DB2U3aaN81XtLLJS8k8eTaKB0jhkw+oLmqFjUE85WTHcYqHwPBRgW08
MGTrw3Lpvp0oo+GWX/Vt144LYpLtEgbAWJWB0nT4F6KtrmVKQoYxCi1jO61VsodSwqPBTlqmfvZ+
BYS7QwjWIBCA2ekkhhuiorQ9o+45sBdSZVU564Nh2fYl47BJ0US4hrGMZ82cSKigBfwo6uyByde5
7zrIxhH5m42T6kc2hPnA8rN4Y4+KnFtErOsOdgfNc4Efrlp6pCACrpdVJPi2bJuafq4CdeEckqyS
yiFjsGhm997W2qd4mXXPoCnGtr3ujbpdTpRCepy+ratcQTM15BO1aFsqg3S+PpkSHxaWP+InOiGJ
86vaMJn9F2wlMS6IkXTBZaYnwIdcj0UyrE9i1XQ6dRdH1fJr79i7ZRrNh4LYsBBfhnMyYT+CfIQw
X6jLnnjRrS7TH5kKIlQ1jHcla36WoruTGyZYWcuj3TAsny3NuCgrO27SS7zx7FqHIrZoWtb0auH5
PahRT1MgW/ADuRP5ORyJ2Y7JYChPPPvJO7aTylcX+V7PzEcW1V38dMSOac4muGHcKXtdPA4mCTd9
wsBmbPTypIARY9cfH2bkZUdnIZIqc0jR5mR2jdeIcE/WG6P1fPNl1K+UdcTdlPa5I0P6NMxmR+8e
JEFjjiHj2HFHZVKcLKF04bSgxKvjv4rqInunZbxfxvZpmUseDR18OZ6hf3SdMigBekbz59CJ7urq
CviBvsh2VYtLPMqJI3CJnCItPj6NTsnDs+luvUEFLDkQBCWefLK2EyNYZ9yJeqQ+cLIBICPkgxAY
uOaiO8+9/fhbOHIlva60FUCu60EUZUy7AAWBtPZoUu2bYmNxakerCEc+z67QxcUSyHGLStphrlJH
k72FMlyJrytk1Yd+pbxQjKUMS4i3qDzcLR6elisBfPRIs+zNiKPiRMrP0VZ1++zaw8OSWcPBzLIn
i/DVoCqISTRaczyKdKIWGuJCO8c1JPNVMh9stof/7+/9/iC3P41WF1kafkqa1WVvEWorjENn98Qh
CfWMjM2BOdhlOzPCcWfMi3pOtz/4/Rnw6yKoXGvriA9R4FwIJTZvcthjrSMdFaUCAQmrh0oU8Pef
Cbn7axzgZAu0p+qP8yH/uQ8a48LkXVN22Lto7JaB+Ua5YN5aFgI8v5uzXKJPI/OG6da3exctoeJt
bZXF781dAjHhbyx3MGoO6qHYV6H9j994rF9s/ioyeo16o/bKN/2W9tf1r8g8bgxEdtZTBfOB9vVd
PKS79QIAUDm8dVjhSZPlgP9YZj7sFKibX+KoXzPDN17yL1vsTNKcGk/dz7g2g+q7ec1ptLUX0TzK
JLBv8ZsJ1ab9ks2FDYGAUGKBekaZ1VnrwwWu05byRSKyN15QRpexR9uaZeY6W6yl1xW7DGr4HimM
/tx+1ao3Hsri4ohXRfnHR0ectzPu+eAj7aHHNH23wC4g8/nJ54Dj6Qr7u+l8jGn7Nn8tXzh1m9Vx
IeoOuSJ7xw0PCV7kt+xN+UBKQCsJ20NY7zENGm/mV6GfdXL+Zn9NfoaLcSeKh6WKrRXt8SFmmOjJ
M5GK5a5ovexDfpZEht3gQz3x4Rbf/Dfvp/dmPsk/yev4RiSg4SO1vSj0pFdveeGphoRoT8WphchF
5NUUXuOTScWstrqrWzylR1y74sFQnWUohyAarutjPwUZ4D/mOQx8aFd6hUUqpt+f1pfpgP2l3jHs
UbKQ6dZZJB7fzXKqHso37dF6rSbftG8jwVYofC8mBjJPjqeZOcSLehOvcEZ0Fo5yVFnXbfBnPOEN
WOkNZ77yUJ6dC41jCsnX7FjM2wqIqTiWQ/zOwI6Ur5/u0v5VbvOpQKG/L49raJ7vCCfD5FLyYd7B
ViCooZv8r+fI+9kF9P6u2jeRvyhRiS0M8seOZ9wHdoh3NuCSgGn8y6BvzD1KjIGH6tU9Joive18c
l/8j7TyWG9ei6PovnqMKOUxBkASjRJGKE5Qics74ei+0XeXXbJVUtgevq18ngsDFDefsvXZKjsom
usfQ3nKSHbbkzWe8qk57KVfZkXM4WoIR3s42eEhmXbXDEwHa5FdOvcfPuPXPw72wjo7ECW6M+yq7
1cINCbWe7zxKJ9hBG/amcWlnj6TMxJ/VDh42YQYUS6itrnxi01CCPtdO/lTtPMqAj+0KmN9dSPg3
Oja7cYNghZokOA6vybY6GLfF+nWAVrJX1sUSVW7pmM7wGL9gCDkbJzQu+RO5eNSifUKlVsQoBNBz
v6KvpLERTxCRjAjxKCq3jSvtKPr0L0xlyht9vllQjwJ8TfU7QZZ3VLgxKDXd7Gy9afGifMnvhQUt
k2KtXpqd2SN3cKW3+kWMSTfEuCscyg20BFSg1gL8z1OJaVQKFv27budOtW5v0vPs6EGKO9miG5+T
3hUu1IoI7qIE1jriBav1e/0UvXq0qZbGWjtNhl09FoljnjknTl8SNP/ETffiWTlZpyDaUAbzNhMF
5CN3iMN6tI2hxbyBkm/WbDeyJW0ifRvAINCfgNG8ePtq568JGfmqofMtordy7jQRhbIDB87GE/UX
eBeRhCeXPt2uNe6SE1jCkMAxO7mnbv8kQoe8iVRHY9OE08ZNmYAwz6AG+vJF3PCLqGVJtI0PdJwj
SEHz2COtURagkaoLnoWStWY2wSIHs2HSIH3U2HumNjgW7rxdPASvUB2BkNXvnFiHJYFwqBNpxiZ2
sKxd6TZAfbyOYkfftXC6eNgMpmwO2lgos/bBNm+KkziHYDoeS1a4E/q1gQcVAD9LzbLeevdqsYDa
JlZ3CCKH6VY4y/Qd76J79NwCpWA7Sde1upQOo4vxTnXpxjYLZt13/2geSHbuHHEJhfcM/3U/3ZDG
TiKoebD2vnbwPntzEe2FFadEfBjKhRURWEb2pF2MW+PZP7MkPBsb5UPY1y7vX8ShnoJBih9tEbjV
Q7VFDBSiFF2IN9YSM8MieNa/wHCeDJ/mqy0/SxT6eyBndkeP1AU66tvhmkauta19dAoLBMCi4ljW
0jxX8Gu/RH8pbKMXkUd6J22km7J9jfbpo8fQZg+OXpl4XNCyC2QyucP/5M1NwlQ2em7JfCj2+NBr
0IAbDOvRl9U8QCqFX9uzZKoHEFo0egXL8TVQx/i1+K32OYWO5tJSQlNB6Le4EQ60YFFZEx+JWIYG
iDudgmwtyna29J2GXOGlgTT7pIw2kMwH6yCJaxAOjaMZdrke9sBueU2kG+EJ8IzL1l2+DT/9Q5Q7
5ofYbXTm1NtRAvK5ah0jXaMTZhOkvmdus6PHmfIVy/uOuNJ+IWeLYYfMN1jmx+zZemKPLu1LwTaM
BW1A4ZU6P3Jc70M74mOXb2PVrrwJPYvdvFkz3gCB8aHymBYc4aSf/e6kD9tplzj1ugaJuijX5cG3
u7fsUb6MT/CtzTdKP8HW3GXHVF3Wz8FDASjnnVcOIGqzU96EO+4uPnIvcLhhRn/DjcB1HwLHusSB
a1mnqLdbuMa00RrKmjwl3mlbeRTDrW4uh40W7wFAu9J6QqTx1LgNyl0TdLGtf3hQOQYHwKC480TH
OHRfjeh61L5kakHr7KFGMLjo7oXniTvdLbHRpzfmLlToNy2z8S7ZJdnOcy3O/na5D1z1TbVO7Q3C
xHwgQ3RVv3sbBaBquGrvIs2FYVrfCzgwUuDfGGjslJu3w6A4LsFJ+IXb32jtnnA/3Bjy3vjKGduh
rWm2caAnr50IFVIEQMIOQmLtoTr1yOTfMjSXSwhEw62w8pHUoKw1UCbbak7KO/uVYm26aeNW0w0j
rL5Ni42UOYG4oGGF/IEQtsYxsSJlW/mOP28IdobbAADj3dCBwFrN2srYZq6ij6QHKyVbmdqWM3uo
n9gpRPm9rh7AatbmhYOk0B7YsBWf1R1J7k3kemxDX6J0I52YoJA/yeE9RcHsrr4JbzI8lfBOlv65
fYzLdUzjRWOOwjjkGBuTjUvxDqU5YNF/0G4GUjHHFadilAG66+fHMt5SnGM7hwopPPqv5ot8YJJI
PqNT92JQu3O7pfKS78tNsG13zbN6VyTrkY4wmtKzAh0ZRjYeqGByg9QhzMhwrZcmXZsoitIdyZxj
dgPOEAtgsDC9G3865x/FSxHg3LA5+oUmW/NPX1ti98i+8Hal6ifesvEJ7yI2LFBRqOQQDs6C78Im
QfGmkm1xS5n0kq3Ddlef6XZ6j0Q4TofpK9/r5/wpMheea158tl/b7AEP6gIA1oA371BoTsHDwjpC
/jovK0+JwXaCR1uhQFkk9+zjmuzVD+yc0uhhoK73yHViDsU8wPK1jdF1E5F1R8fNKx418JS36Rmn
zKDabMfpXkdIRd8Qe06fLGwlxoidz1bCNr2d+Ihu5Vxz6tgKkKDotR9Nt0YwTV1xWmgn7YCOPnoY
Vx571DcG/hzhvmXfiuHHoWCevYSErn62e1hjvDIsT6jqEOQ/ZEzVW89l3+Kkpxh+hEOw6DZZQcs6
mPsCL5jJLnhhHIIbdg7+C+9MsuvybYEFBiizaBdnfdqSozP7bWMU7MvKuoCyRE0naVvtaKT2sKOu
Tp1CdT0cfMUq5o2QF8WZ9q//IjFhsaOKHIwl2S6GWfbggRfNP56Fl2J4EfNTlzjlE1Vnn9TkFTso
sBORjZCa7dlQXYaZM3TXFmBP2NY3QIvZ+4i29cHDYFWN2cZzoNnItnBIL8O9CUbuxTKcagu/nyr7
x6jZ2gVDC91JSXWm24qW36p8FF0eo3fnISnqWe92ARs/eUUh2JTd4J4XNEc5vlK36clfI7I1mT+3
ySbZ56+dafu75OIfC45QFnulFsHOJ4WAO/WN/gwHUTasc5KrY+1RLAPIQiy+DW+zOy5buhVfxJNy
oZjBx+KO4ozwjNenQ5GMnH2XOzxcYZcQcwUV2Ek+a2+HgGTusl/8D2bjVNiiqGqO5iOG3bfoq3Ij
Wnob0J7v3t7ErEkOHj4H8LYH6w4vI3W9Yt+T/bDQHLKoP9KIHhbnIbexUck8QfxYskYxXtonSgWs
1+0TpY+mXFQYWxzZ8W/UO+E5XYnv4riC9lXzqt7CVcckBTHy0LzCn1Dfqy9WLbBZzbQAdtdv4IUp
S+/d29WPfrWLEPNu5L3gGNsUm1vglJ3dmhtxVT5bOjMRbyg3+wsJvaDZEKpYfNBKON6w0tbWqTo1
94g5H83RyfE/IvzkXUURuhr3wSu76uiL2U9KHDJDkreRAp9vf3YFKssV2yb02azyzWN7CpR98qE9
MTrvwldvnboAyofQsXbGUcJf+EFvAdGFNT0EFDCXBixKZuMXYS+6JUb5JdSZ0GH213faFoTzgWE1
1EuAd9sAC/ytdJ4nm1kkxhnO2Ei3xXyIhYaarann+UcMek9PpURb3qHsQ9MWzzkLY/mSoGVfDCv1
yMDhIQUneRd8Yn8175LcDr+iS/fOIiCcpVX2nF3GOWZnoZ+89bAxzsxRvBTGB123vbIftxFG4ecY
dAMhpWf+seG58Z122gBRpXg7EqO4YUfsfaIc57iO9jb6BLKfsjNSUU7aARTBhXjHLO/bA3aLAyil
6JIf81fk6NZ+rm8KdH2W3p1/DnifbO8x+WQMd09socctekzxFN4wHclMOVjObNpd9WP9qD3XIAUX
wZ24w0hwW676R86u6iHbSytjt4lP4tJ4qnjbSgSl+YrJk8lSe2Zvfd+99C7dmMfiHoGa4BCZlW87
ttKr8YkDuxfa9Z5Qcrl06pVIy49m34O1ZTS9VSf4uEQ3xIjCwHFezCfCkS2nO3rv/fBIqoCQrjVx
nRNyxaq/aFzjSLQGR7/Z4cMhDrSRZIvP8ws0HMt+V3x5K012oU+l7ABauPSuv+YP5mttNx6LG2ZB
NIfWduRiq3V1p22HNXdA3CvLmobgPR7jwAZBTUli0PACbUIWSppbx3n7jJfwLWNbFsA/Ej9Kc000
DBP4o8BEPgsX7MI1DsVr/YSdQubgKZ2E+1CDxd90vEqtujYQQfdW4m2FmTX952fxQMi0FheWU8P8
c4yKVxrxPoamFz/2eHgKLC0KDaEU7vDKBmK8C//8eowIK42bkqFixbta6swlFHkUQDEHuzDCMKVM
yZOQKPUKrBTfW68FeStqGT/1TVjKKrWzMsJdErL3QqWMQrRvb2MxKtdJxvUERYfVeeRl6OcfImQ3
UG7LHo/3pCCDq/eEVbBdGvL//cNgVodWLfR1rAfkAPTEtTQqG8qkSsqt9Wl95rXV7S1hBh0i56II
iz5hmRYCJ5U/P+jTfWII/prmAkVMBMbEs1cgVJPAfERkWblBwcYc3SMWRArPKt5TlByUaMfpQ9Si
ixDf+lQs+sI3EQ1IWJ+rY6/KH+TEQ+SNOMzp5snj+27DkvZfmbag1jlzeWQALCzc3aU/fiqFd/Aa
j/RSuH6Yx54iXa55VUT8xzyIVpVd9Mqg5fqJ5XE4GXUbryesFlRmaJx5xYNaP45gNRfzz0NzKFGL
1B9CFIHMLM7VUN81whQzRwKxG5LXXi8ooY6PYyEQpKSKLpX1lTQat/Hou4UgHxUOnlbn3WWSejY8
DkeGrJEoMXJiqRRXTryTR3Nn2TfmQ9GSdh/7qIG8YbrvJ/mGx8EGJlchaY3Fhyl0hKCTrleJw7sp
a8LW8gIcfYHrKdW+zgaSZHBZMc8k8DwNtq5Q0ntxDID6YjrBjDGuvbJdd6IfLkJ17mLWxsFMrGHX
ZWwyLeiqSplSDhImdU0a2ftI0XhpyoZnh4gzHB+y08J/nFrtSyV6AJEIb13cJistYbvQiu0WA/sx
KgNOw0Q7/I//g/j5huciXSWGqqaJeIncLCKqLYkPvQK66EMiZ51gQgVV4UPkFpiCjvVC9sJNnTZ2
mpbrSo22BTm6ICrG+58//l++y/zpZN6Lpk6HSL3i5hiDNhC3Y1SuGPdf3qA6Yu1TOoioYgizQMmr
dKpdIl7pnz9XmnOk/hOU+udrS7JiWKZGc0uV5wv7DzlHrPVikAepotNCIGmFU6zS16HR3446XvhJ
RE2fVgdseAfdQs9JO5mTbQ7n1uq3v1zK/B3/vZQ5fFol7t2wrp6AFGviiDwUjqkIFiEqBbAQwmeQ
m6gib4Ibv6A/OQNhGL4D3bPuXpvxXxY74c4ffxkO1/Fb82iQJbSoiqlqsnV9LVroSbKQh/TKywxD
VcQCP2MFkrF4DfCieYKp/vIklO8GoIzFw8BiIupE2vz9JGI6dlNRCJWrZ5T7jD69NxQNnSQ7rXZq
EG9y+w2peSkKD2AMycI4UcuBrT1yAFwmyVZJvAiJMVRBrLR2LLPXVzX+khevsN3OnLnqwUQDUowo
U5uUx1u0tMBLyBEciBCHLUOzOf38UL97prKiGFhkzZl6dTWuR3D8rEp+7ZopC6EOHsbWy/6Xl+fP
IL0eOUQ+EtYpwt8yDPnvWzfgdB4ba07+qbQLbJpTlxq73qD43fDGFJRgjT47TUUHjoFQnqk3N0Ok
HfB/DNjXk5MeMKKSurjt955KtImED9pUP61mZpYUL0lZHWBYgtDRy7VYe7diG3zlVVqtfr5Z8j/0
LEadIuuaDA5dsiT1KnDU0tRB8mXQe9BEUGQaObQCHY0TrZYx5ZlOVZi6qaFsBmhP4lxWNlfkDD74
Uo/AMYYwog+fviV/mnF1X8/MBYVwQ3vq/VsvNatf3pFv5w5FpXHH4mXI+p/f/8/codSWnhshl8vI
WrQSVBsMV4tpxk5JaXcf01KfPf0vZPlECrVLHwEcNRny6MTmt2v57u1RmLhFFUU9wtCrIeAjLJEE
cyTrWaN7YpTx6My0kTGgJlTKoI413qemo8Xu08bog/Tj52f37eurWJqsinDedAbi32PQwm/yv8bg
gKDIqSTS4eIuRCQ63pttFAFQz+16fvPwZcUAQeaH08lE0VBXmnEyAzY5bOzDJ3kwPGnE/osmkj4b
I6bg6h8KYjdGI+GUbTXY+8dLF3hvcCJ22CgpmEbddqYsNTOG6ucv9u3CSLCqbrAay6r5z7yEBpUB
JFbk0+y0lhK7ruAKRLW2GkDNNBFa4kmySCPh1AT55edP/25dZITNxDMR4J5ytSaog6e2asqaMM6c
HoHSRD/RTe36aC35xj15VxRI+uaX7/zdrKWKEJNU+D6Q7K5wcjHE924k0NydBp4lgpsX3cx/SYH9
7TOuvlmoNTI+UQYsIr/DpFdr1Ux/mXy/HZN/0ost3gua3Ndj0opgtcgNL0UprZSeFsDILGINDDAt
z07DH0yQGgIMbg/4ZU6YmmjGox9Okj2xibuw6g6diD/UlCWnHxO6VAYVg2AMXsLCXzU1CuBOYSS3
wngfFKzN4wyM8o27IvTeZuCY6aHS+HlIXGcOs2VRRFEj7Zq5x0Kyf7WmqFrRKqD0ObwhTrcblnFb
TdKljAhqEQHYBLSV3OPupuUA7sYnaMtWCra+hZU5P1/KVfr2/7oSw7TYrGqyZFxPOqVuiOZYKKVb
Zl+CT7M9IDLUMhqJPu54GqrG2ykAKwJl9/Pn/rs7QTVpIqwzdCJPzT936D8Tr+VLZDLFSelOU+AY
Mu8kES+YQIsOPxqTbkVO08+fOI/4v1fYOZHZ1AyM85qiXu+OidkMp3E0cYephHFGKLPZyj4VVfTw
//A5qixKPGBmc3X+5v/5ZjpnOMWqjNw1qd1MnrwWeswMpffLXtNUvvs+//mcq82WoCS6h3Akd0FS
NIKlOmi+OeXrNijodS/lKn3FuyTMN3kdDczbxbMabYwyuvD1qTV0bbcSrFlzpaRLBT2WpATiKmIn
BO485YqJ4+X3IB/0KNhKFcANZGmOrdaA/b4QszX8UGE5aCKKXug+LfFYjuX5Zz/FByZ7c1aIQqxy
7a+mbpWnAfxclQ6d1Bk5yRAqAvi8WQb59I7PXNj0HCjxTPbII+nlF+17Z5JlYMSBz4EYvxhAkdfe
cDie0mojvBi9mvksGSglwD4WmJv6xsk3yJCkCz7GrenDRE51EeEqdB1tUE9+EXyJMPEI0KSDbWgm
NcxJMlaVpj2JKzmabjk0l2uPCmtODJTd6dhtohjxgDkED8S4XPzw5ueRIn2zMLGhJERBZDYAmH69
WyLbTlA4puVulAIEkAPg1El2Unr5bFbWG9WIzhbH+ISd59FKo9vaClQgTT1W/30eatsxU8+Y1580
qVxKQXE/CcmLpCsJK3VDGkQir6cxoLBT6k4o+g9Vp2c8XK9dYEpcD574UdX4q434hK2NLpUaPEAY
pmgGEFSx3pK+P2uNdZya9iwTGFh33oqcNhoiqXWsymCpYiNsVP5CRPqLMrRO0OPljE6prO7xkpzk
pjtjmfOrj2jMNooifYw+YXGCcYQHE9tKJb+2mbQuBlqPIbfd8+hihSQi0Q0oqwlxBZ6FxXydstrH
Tm2050CXPv78PVjodV6fUN86dQehQkbO1yTWdlA8V6Mt2BJcVUed6w3MaZL6BGR7g89im4QZYZ/y
ra+phKbDhgiqewJ9DrhdYO4ExOb28XMVFNO+AWEse75w12T1gVC8D0vTqeab1SNxdNNt3Fl4t7Jb
rHH5HWdQxpSH4eqXETLv+a4mLYKSJInik4Yq07iaTLwUaqlcjaijwZDlfjVuG8ilC92iDplW2ook
xI8QATuSjAo5i8hjj+uBJqin9O4v1zIv51fXosiGCm7CguVhXR9RqLJ0XU90pQsOBHn6NhaEcDaq
pUsTvVyrS90W4b24EIr+dTCadykXz3WFsiYITHWZdwXdRFPwN30z/LKISf+eOhROaKKuy5IJFfN6
bq/8sROCVs9cH8sA9a7CRCpL4wVxub/zhurZSyfohECw3dqAsxUIpAu1ovfLojbDka9vEXxb1jPT
1Pjv+qzYjLEJ7r8FL2veQwRI1/j/UmH5hxuCqcMeomHcZQniRCXfVDNNo5k952pnIStOIhyN+jtB
SQl2Asrywy28v+mQewLyJ4wlMvG3hFouI69qnEkXbhXyjRYBaTMQ52BrEV648ubIzpSK+S8P/9/D
icL5SAHJoFHbkOWrfVhNWEUS46mC0NoeG9mi9V69wqCyu6S6lHOKbjsi/VHgiHf5688f/u8OWp1X
U8kACW1Ymna1z4y7AneTFGFHMWk34VdyhnG8UK1bhXq57+X0bhIQD/38od+MKXbt4K4Ng42RIupX
37io87z1O+joeYzkEy1hEdevk94C/YhIK0UnneGRG17TyDihov74+eP/bAH/fttUUeFry5Iq6bp2
vTHzw4T01qRMAL4TDAIsldGhy0jvxAWl1Ruih08d5gDa26RAZgJoi57qRNmp9iCaj1WrXEjeQHsS
xjdjjZe/GEwqJvnrON4p7QGM3zbKsegb1W9P699pggvn0AHuWdO4/HlK+8/+p9SoW+ttyoVjug8U
3MCT+RFhwgdB+cvp4LuBoVD0Iw5SZiekXX1UgFTYMxsrduMYroGBw8M31kQDHAx03ljGOFE21uPP
D+bfDTNfD2K6AuR8nmyut11qAVhTMGOUQPzzVvGaj9IFJIMjFtL9n1see4TQy8Yv4/Hf7asqciRX
xHmzzgdfvQRaTRGj8YzYFdp2Oyadq6rxTaiL+5+/nvTdPdVEyl2KCVlQvi7jsu0awpB/m9QI7aR3
nOFzXjQKbiyV+XMpKPtYlVcRuaQmbAG1ZpatFJxW7bgJEQUCqdLgwE3Go+D9NrK+2S5xDySR/bsp
izonwr+H1kACYBZF2H4rfEBTGJwVbWAO8AgRa3Zt9yx5ESKfCEaU9NtQ0+aV9vp9nKc+QwMSxkpz
9dksII0F5Sh2LQ24BKFF9N9m1oJo5Mzreb9pYLoRGUkZayaRZARC8w1QFaf+DZmt7GA7b1oAHzz8
Ad6aEkZAk5dakfAeD2kMsYaVwA/JTFQpmEly5eCMQxRStNnKq7O7RMVEPswEmT/QsaZQMdDjJsEn
lsyOtssfloFQmkutB170548DxLNgJwF9wkROqRUcXN+/NLW2JeaHjX4uzqZ4fxWA01zAPgbJEb5R
10P5NgD3E/LOBcRlLWSpfAXwvCrmY8AvA25+Sf+5saY1l2YkgmGvB9wUwXANVCa6kQBSj9Qx6KRL
fdymFWq0EiCKN0cIZpBIME194M5ZKkV9+/NFfPtyETlA+8KS4f9fTSSpWrJ58PPExdOJpIqvLcbS
xTSaXw5t39QbGcGWzrmXSV2n1vf3CMbtpmRFmSVuT9xthTbRbEF2ME/XZbdlC3WBeYAefI5MVrRT
0Mr7yuvIrZl+u5B/dypzhV6iTWRS/OTu/30hUyRiIwbN6ko13IuWH5yhWtf+a5yOT9ps5azr5K0q
teNshE/Nt//7G85dUFnQVVMUrytyvAY6UdjMZmPsfcz3u0JfllbeL5O1/O8hmSIYMyN9Bsr38vVb
O9RxJk05MwbJiAbMEwTXSZGgziKcZpSgPDBnRUrjhp1u2X3DKAdIbndoTOQKiniM4YGTgztZbHnn
9l2oWo8pzBzZI2xgQB5YSwicfp+Gv5ttiKFQJdoO35RlTL0yQfh1McrOdiv0DWErxSu3cpHJ8n4U
f531v71PsgLrDuyF+U/nJuEmGTrVL3ccbgSpBYkcF68tZVOQkCbKmiR8a5M3FfBLL4Cr6tmR6uU2
zBDA/DwwjPkNuJ4OeFA0eVVJIZzkap2zWhnAk1/GLiZjXDqA/k3ADxAoS6iVIdovTFJ5U98G7CbY
Epwss16L5rNhqpcUbU3+OfhYV8KUaC62SxELJKhpsjAnfugsCWX7oB1I5j6MjXwxB4oZBYNBVIpX
tYkfLKU5p0X+ag3ivgBUb9coJ9XquTK1ZekLqGvZL1GqpgRpXSapvFOgNRVWOIOHP8OcZntgpsoy
l/U9HuO7TgEBUxjVLmgV8Bbiig6/4xkGwFP9MQs55jLsRRSngwjWUt4HDAcSl0JYOy9/fm7o6fLP
XS5KKipB/haJv62q6rfP3pCUef7D23e9ta+8ei4ppKxsZbXNgC2ZcbftaXI68wtRkSYNUWV0Namt
OMC86dzpyJIuUZW9Rn713gb1ZhLVixCyy2x6JuyyKs+wOG4nterZllqLuAreozfy4Ca7DRAl6OMt
Di83h0UWz5wpI9FRRgv6R8fgMgutXnQKusd5LlYMfkuEgA9eqsCt0+EkyP27pqafZQi/LAPfbTAk
UeUYicHbmo9xf8+KidEOUQhAxBUayZaG7M4fvK0YLSW/vCdv7VUs0Op4ycnKx1/OOPI3SxCh5szI
2tysVa73+7LEW61i33YnT/oA1/YE7P/BkIJlaWXnqHhpJcVV3PFTn41lGsKd4EnMjX3uKa9m15yz
EqCeWdD1K+ZK1boeEFDIXkaIHtos0WrOQZVsfn5Xv5tdqWlJOvt99mP/HLs7aKtD5ee520co2oxs
U7bUd9L+TDb4ZirirdgbKyXAoYVKc8y4OHQkdi+256RBHWEEWGeCm8SY3qNBfUpN8WOCBReZ91I6
vsa1+MuZ6tvHK0m0JenFcKa7Xn1VwSJj1KxzFzvdsdT7CtHQg98UO1EMTz6brSwZlmPkr0dT+zVX
6JuNNZ89V55lSbOYq/8eW0x5fVOrJWOL8JSFzGiWBnXPW7PWckcTojPO+m0wiR9FIn5Qp15BbFtn
vXfU5PaMNd+OGxMZM/BpkrYPPz/J7w67XBzHGYU9GCe3q1k39SoV4DxPcmryJ3Bjq3HSniKN6dIP
DJvz6V7MqC35mnbUfWtL+PzDL1fwzbmKJyNaiqlzwDKvt4GFoYZNmlFdKsfuPD+fXrdcvwZi3jyp
VncWxfghT/X9EJtHsiEtdB55pDxF9fTRGP5JyNSnDMi+oOKaNaRf3s5vlmNJQVVjKSpr0j/d+Q6+
ZTZRh0YJ3XKuzj81rbwkNQMo9MuT2Wa/NYO/GywKMVuyJskyx72rwcLI8HK5njKX6sCq8lHDwzOx
Ia86hR6co2DkF4dfXuf5GV+tvPTrRU1R6ECrsjXPUP85uBdTP1SiR/EKx/LjhI5xwBtuNAdicX8r
fBvfPe3/ftbVeLOEKI5UdS6UWfCx6tDDYCpB6uKEI4Wv5ZADYDORNarKOhDL41TkBiYcc2eOFi+t
7mBZv8xE31Q1Vj79vKogGj5XHwHVp3TySScBt5RM60JqQzA84qYWiguW2ACEvtJQrIUisTN2RVtd
/pCPkWimtB9h8xWfaia5o8K+UOvArkTTpg6kTZkZyyzvbsbww5eNpVVnKOmMrYkHm5KLPORuk49r
sbR2RdUdCbtcGsK4rgjnFvryEgPwaQWsphhAk+6QduNGaXGple1XFDWXruYq/ew4ZBBMUm86awmd
Etki0ijHpL0IDRA2yTDZxRtJxDHHs1y1YL544hNRNs9xrbsVyDJhVMYFIG1rcDqRkBwFIs2qxI/2
h3Bp8VVWKipJ3HjqVkcTZER+uUoHlNJi+logzaKyWJOD1ewmf0xgoWasI3pJkk/OCAQvsFaVSQaK
5Idb3mCcoLRa1pHfI9xseth0gKL6MSIgoo3v2pRNomKpgEESMeGfmKn7yBJhJWjHYDCCNWQhJONU
sG1CGJ68Ep11ZCnrjFggUyhOYPTw6DDqJzM7gTp3lIL9mCEOmzpjKdSgxsX4hTuyg6z408IeZIT1
hVz4nWZWn12Yn/wqOwl1g5bCQ/OkYmnP32tTepQTfItZnD9EwwaWoW3o4G5pHDwawJG8ApM3kGIr
cAONf4sMS5FQqxZwgBJoq0bYzENi0MuTNRo7Ux8xkXKR8zwAJH2NvnWtxHAPvWDfh+1TbviDk7Xj
+ufp8tv3RzIMiclBQbZydWDVy7psRp0JSa49p9KZkYP+dixIvEAlpI76sp2sHV/xl3nwu00K9Q9O
r4gp0CpdfawWjDBU/BEXGe0fSbSOWZxSz89+mYm+XY40dphzx5Y2onX1OSriIOD1VkaisuW2fYsn
ChJ8iluXakqOnA7oZnCyKvkQEotTSr/vFL6b8VlUDZ17TBX2+uBoFWmZFr1GRwEPR1KiOG3Rv/eC
vueXjwgFOPSZtudPd0z+yyBE8QoScS9WAJJNio8tgTxNU93GRBFTuN15qUwHSwOW7BFE00POtFMp
4xWsPddPso/cb+7awN/CFd9ZYwdMgbSpTqtwKGRU832CQnwMxGnfOmOuX5QWDFzMdNmOc4+QTHi5
glYajLPTSRxflWxys4nAncBYSJZxTAMRIf+HXMcIczoM+OR62YYS3pXFqTJzNOwqpgGxmV7np5lD
BsP/NcSOGekPHKXiVAfaMILPik4VvCXIvexEXjyhR7gwd+wC5g0Fjp4j+SGFmi46mGxSySqIwClQ
hapTo3HkqPOpMoBxlEAIJ164JvKDFAIE6k1SfGKkAkwqwuYmyhixNRwknwz6tFEvxdCXqxHNv1E0
PngHC4e2BIeC3qPR6dtaxESZELbbDnhsu+hhigvoG+ksEsfzGXp8wIwV/Pkd/G691BWO6BZ6N4bq
/I7+Z70MxVpLs7jLoB/SY5LvU53g315cxxJxNf9fH3V9ROsKeMM5yEc3MCApZnNmODV2MImLvhF+
+Vrf7pJ1zlXoUpCjcZz7+3uJpVzkpVrxvWKXxFiC6LNlMOSred8eSeOz5BMvhpMd3PAvX/O7XQ9V
GkpSbLU4h13tevQKWUGWML0MtH0hoKcplpemORqBtZMKni////ON/f4TNSr5c7DpP9UG4NSoW+AY
ulVUYQCrLlBlXiVvfMyT6rNhDYHqtPz5I/9MHdf7rFkfS60TtbJxLf6Z6gKqPwkKbjQkwUIl5LBD
44jZ0iJoVKzsqdHPNWwmsuD65GyalzKG4liN7BGqfm715XjMmxPxu7sasys+07RhRxpOa2tE2qAJ
OdQJkkeMVNvFiN4odHmY4qaNXhj6YqomgqeLhhRr3rceVxpZA9S2dx0cXYd3ZReG8KVo3tbkFJ+r
BGNcAxMutRQ3T+X7wSpvMyEbbY9KLIJmJ2gCaMKWEDsy+QnUZntcx7P7vKyBJiEAJCQsX3D6zBZw
/J8jE+qEBhzv57v67ahlzCq0gmhNo0H9e9T2g0dWWmClbl8Wn8n4YEEbib1pA77uKKvLpnUi/I7T
b4XM7wYQPCAKmRR01X9OBnUnjEEh66kLofp/MnZeza0b6br+K7t8j9nIYdf2XJBgECVRVPbiDUrS
kpDRyA3g15+nac+xZ42PfarGayQRRGx0f+ENn9nC4wuW7m0u+rdSYTDwrL5H9+fpry/2z1Z/Ok8g
3nX1zyW6/sPMowdtDiAZ5cOcJUQgV7MOwGmppb8VziHzDbzcmycVn/z1cf9sxvvDcX/Mn7PFLkbh
6CXE5mnnF4yxzO+O0jReWzEe//pYwZ9UqHEhdgGJkZYyK/xQKu+lj6EHpkx7q8oepmmUYQpsPaYa
a+Jnj41L/eVg5kb3adnNegKX3Uczg7qhwYOOos5bOd3eir8XAvUj153usti6R6tyKiMETq0CkJ9m
fI9duFidjVhe5HzLwEhuTBNY3oTtXofGoPInN5zluR+QNFnyR+ZGtHtRntom1RUxLbRo2CYdbG2c
214v5BLXz3Rsn6DdBcdcwEZqNPINA/nrFZkXBWNBrK9VT9hsdFBCqDtHxi4eHTzu+g43PYwhgVJt
Kkd+GxdbYgJH2mP0zg641zFyY5ScJeKXeJqwBPdoTOTr2ERDOLeme7tIDipublrr1ScinjrGBpYK
mziZXu14wQarf8rEcMTuod54uXY95djXIz+basmXtmDq7iT9AY/Z/ui0CW5RkF9x6P2bJebPXppA
GVDTeOBt/RHUWRR1B+6ypq5ek10J63VEjqLX7Vendq5p+L72WJT9zUxv/tngDcBkwIbwaBX/OJ7I
L2N8C5kg3MI7mgjeA7uNzNDo1g1KuKlyhzJUC65Lg70bZVgaltFxSrNsH2flYzvQ1qxN2r4lrh1m
9lVF9S/g7TG3GhclLZFfo8WLXsKAoDqyWZtihAJsOKhB/PV78SdMARuOBTgPk+mGWuUP70WszQWY
ygLNo6jcgp+C4a5T8Z5a42iXXBX+W/UqhdSnzeiv51qC2V4QAMyeBRXyGCKiFvS7cWAW7qtHXPXA
b0F12uFaABMX/XYsPYqX0dpGroV4fI3iZa9hQFHoyhpax/c1HZP9X1/Upb70w5pItO8YKpjyKf+o
EfOHGS1wZ7/sTavYT2a2aSiqI6XmP/UCK4vWnLZGENWhKJEOL03jKUFfgRy+gt4b4w3SV/kuzUkD
UK30E/9v5qE/A2IA2qZ1pKIE7z8Ks/HkLHU0MtnWfnIzpMWbVjT3iYAY7dgQkXs8Tlp0vDtnekL8
8S6Z+luH1tdqjMg8+857kdsyqT77nAeFSj0wt/Jzxq3Ak+xiqPxrTGtA+9ja19/cU/1PZlCwEUAF
ALjR2Pmxq6lnUexSNirBZ7cYKeXw/YaZaSPSDzg/gxHh7k6LSK9kcggk0gMiy5fbQEe7QSbf9bkx
72ig0d0uUAyyIuXPOTSg3oz5LV54XebiHX/IaiOr/g51VHRPcFYMamoclcvb4qSjFmboquLbycs2
ozru+OkDkxUClZXw9kUe2LjtVuRSvnUQJg45VkJdWHW+0E1JDgioIdJXUKAYR6VrGn3CU3x47Ror
AWsYaBu9qUGeataD76SvFTCklTXYxkrWxEq+5t/kwYcnmYLdbPgeO3oYOUQz1bgHyBY27hnF0s84
ig9TjPZTnDlhbIl7tZ6M3jM2mGcVFPaF9dq17ZMxDN9Nen30zV/H1DTo/rNjS++fEmJ+KceroO5p
kCfXTuWPYZzKr9tIt44Bq0FsZ/mOaiGU9LbBMiXw7rFDJn1EEZApdkTzq+73S6F0R2f9XIn542/G
wp8NBQBplg5ohaT2x67aTDOh6Hqr3E+ZKJCFtFbI+z6UcTftyOe4P2lwP9oaJp5q/oJnk5fG3yBL
/iRogSDogzN31Ir+Y4EXu+umKVWAFggenyzqF9dDYngMGu4NcNJ9MDebBR7pKkVr+e/e4j+Z/SmV
0NOhjEuE+GP1vaLHPsgyrfb5gIlkXWV7W6Bh5iF0H1oN9CoBGenGdx4d3oFtGSWIh3b7qBb4Pie9
vzOr7BgNjXllzcoCcAwQIcSXS3euxmGKblHLDDFMekp9jEOJLXZENcSEbfvrKvbfH9P/xJ/i9OuU
2P3zf/n9Q9QYr8ZJ/8Ov/3wSJf/7X/Wd/7vNv3/jn7c4t4lOfPV/udXuUxzfys/ux43+bc8c/bez
C9/6t3/7ZVOBq5nvh892fvjshqK/nAXXobb8//3wvz4ve3ma68+ff3r7ziNAjRja80f/028fXX3/
+Sdodz4lmv/+4xF++1hdws8/3b61c/FW0RH6dX9/+NLnW9f//JPmOf9APFuBRHUqzxTXGSLy89eP
gn8QwMOTAbCm0B+UvSrR9snPP1nBPyhDsSyRkloufDZerE4Ml4+8fxCCU6FyoRR4uqdbP/3r7P7t
Of7+XP+rGsqTSKu++/kn48eCU6BQEIr7Rw+EgsKPr0elD1lbJvmyr5cBm/hxYXGwO3oZaCzNWgmX
mgJSTpS6bprAoWOMNVaRe/7Kb9BNmt3vAQh7W1l6Wpg1/OFW/nay/3ZyP04fnJxneZgNmlzmf8ID
AFYnkLqR4tO64aAwwlg8odvg9PKONjr4gLJ9mW3qw+W4M0oPtKFrdX8XwP1YfOQkfFI7uLUOK9p/
BHA9ELixcZJpP/cN5lnMlNSkJBSZmpviRRTyi1UZW0eIxp/v2CtjDTsSGGmves4pFmioUzR/FB6C
YVlv43uRlutaL874vtsaXlNBxzlrif932Fk1wRG+/DG8Udkhsw50H99kpP1YzxyG2U/H2euxFvAQ
YBteR6+oN0xW+yLC2y2b8GT1y/TaSzI9hKjmhKjvje7yLdW5yl4rTgQL4/pyr5cctVc9a0Ec4KrL
8eALQmuwYNuOhv40mUl7SAMXe9XoGzfJglvQX3sVh8FT+r4PMNSocfZcTcy7sT4g9zGYOFs3frpP
KZKtlr3htcpVfDA3BJYzlu0ZUW7BtOjXDyYwrnVkG/jwLUpiN5Ob2UMdOYgLpfvdYDy/9qv8dkLN
OdJLCSVEQxAUb4fONzNEnSLWRqe6sof6MY61kzbFyBUKtilKlydTITmRY2bspeY+b7n4IvJ9IpD6
7KFz009OE3pjuUMnHN7U4uShA4vbRcI8tBx1J9XWLfmWm50QqKbutwwpgpMxeUyNUHJnwytCRPu6
9qyNgawtQr1ohlnFL3HlpWgqNghqRzZiImb8FcQiu5L4ca0G30kw1xzOsbR/ET5NkEYN8Ej5YcEo
0JF7s8Z1QJtepoJ7l1+DpvkodDsPrczPw1mLA2Btd3wd7pntoP1uNhJhtpkALK3WrkVamWYvNj62
IXbsSJIhdWUL68bLzHzVLfWpoT6E2F2BSlPm7qoAo5goIN7qzoZyKvTvbFtbNU0373pZo0uE5J5T
o4yY93G56mrz0/UQee01BCvg2yHeAHjp8pZqo/5FO27V+RyE1yH2HaV0TrPMk6+dm52dKjnWlR/C
Fjq3BHcYF3rrqAyeSEFpYSXOmuYt/jzoAc2xvp/ZyWpu42uJ0EOquEeTlb1OTn6+fFIaPKYRk8TJ
sR9hpnQElchLLeTjXb4giYl6xpiM9JpdDUEg2T3bOoqkc2a/aHG+adyowF2ckrRdgcbBYq9vuHde
zWvdLMmXV8c3FJ2foYGuXM1Bp3UQSOL62H2JNt3mfoAmlEmVGEU/qdE49Jg8WrJfzKibY2QwECtJ
CGRgY9nbtL2KSqfjg0yZFAbTcu2HlyuIU7QHRTU/2hJUZRwwUrMWoSl9BLyjnvsy2l/SBabbyhsr
k09yKYu1ZjQUtXl0IqcS15Fx1kxLrdblDxJ4TzSFsGpRzJeU+SPUIysL1Unfqk8dLbwNdagwwEJ6
TNnD7OOUbefNZsB2D5spL8bGB4FbL8ZcM29FETpy+ZaNSuFPVxp/yXi3pOjgdRPbx2QCS4OWNO6I
UUN/K9Dmu3EpXuj506KT1jvAbmjH85xv41I8t4g/MXN8olJSYzmkoYwq5Us1A9WpNcdAVw2hYR1x
kixSAEqL0ZsGAPXBOD3D0ye/LvhiWc1Y7PQwgLuAR+o3BfeLOyd00oWODslWR1Bl3UtxA5qvW6Uj
Q4nH7CUxLCa10DT0RrCbN+9i7QXk38fg0IkA6nrTNiM1RmPt9YhtBMPLYDCz+RlcqMuzqQfGhwiK
87zoJOn+DoskNNoVzWLgJcEVJcCJmwMkLjmdURu3umG/tyVLBF6LuPfy7gwzSr/ZxOuc3Y2AOdYZ
cukrO+fVvjwRKEQ6uT9mg5P26UzJQzsxR8zo9fk2Zz0VWblO9wB/KdzHXF0FHrgyEWGcCvYO72hX
ovmWVDwjQYFB1JdhSpcJ3DecKIF4oNeGk3heyM7sWTGs87NhNRj7qgMRpfBGTwdnsExk8tt0V+jp
S+c3dxbaNgi48dhZG8xNLOOHxcRDq1p4NcYOS7LgLSMHFE38y2WILJLZrNDjr04gwlMkOvC5eOsb
I0p06QOZl7/Cff4cFC16gUb+ZeosQHXH4jFkUMANE2uV0SjuHIemy4guXhcjgDSpB2i5dPHaMBfB
Hc7RpHm0zhG8D+HJyFAr57A3zI8YwtwKfLci99UnK0IaCi6E4Bq4TgDqfNgPSCPZr12hhCCm6Ooy
MKOZxRtjly/MefRQQ+h1tqjkiaV779OIghygaoSKHi+jyAqYVqiJvVkJusCtv/EiVgnd5HE2aoB3
0PCpzpc3s4n7+NAoM1hoqv6wMGBbxnaL1eVac8XZLLBMneJ8247uN1UbCkwmlVJN0aJdwrKkPKgj
uFg1KMFfPqvL+pDHzUdFPwfAE+LUaOigmNRs/JKpeKGxd+Eqar3a0Qj9t0pfXHVkTJVR+svvSqs6
1yyrlBkwqMcMfUSQAaFJYEWitnDTC5iSYaj6TPI8ePCrUKKXZRXHrDtZk4VI2NwZdlWvqXB9p1vN
IK6b5457G/m42noDHjSNw6+9GYMyG84uPiytrVyTpk5fp2jbXVZsA65AOATJZ5Z0WzpiMiwg862d
0kK+3Hkeufpw9MvzJQ7QcNuGn8IyyTNZIcDOfF8dZ9TS15FH9mtNr33DopLldCPnLv/K6+FbbXun
0tHWjoCHg3EnPSgEQbP8q5qeqCU066mJztrE4Jq9WoXON6PAsZullmXQ3ZVg+FZDzURmLuVVhehY
QtQSqntm6fHbmCIco0IPDc+dRpvXhcYqtOgE0kBfPxBZSoNh/dtrwT1NsVfymG1WdcfN/TUEMbAp
HJtSybJTJOwYFj2GsXPtBiSYd7WFM5NpbZOE1zyWzePYLy+BSyHaXiFmdLTyapOCnlvZUEXX3oTA
GUnx3naTsOvA2+O0QLc10jb0pADD57etdZwb7TtJCfWwgldliPp8V/jmdW0HSsJpeo0LDE5qNa1C
xumIfbg7rajP8K6ZRGETrc2j2wHGs7DIudyLbtDzsC4xWBXQKDBskau4JL6yHE4hmw5ANkZl9s43
ZbSiWKJsb3mXtZid2d78PfaBDLk2EykFY6yVoMhhg6N9BjaI6nyYsORuqG9EKtRd60sMS9UAbhfb
2ouQxZfns7Q6AeMHz3C0ZIMv8o2tUwdJ2LIEz5X5CyoA0PvR6AXv1SXYphApz7tFxfGTjX9pXzxd
DLEtbHBZNuK9IqV0JrOyRk0EiUacf2Z7j6UEYVHCBDrOKcXPHEiBi7Khie/NqurKj24YHsyGGlRD
VTiEF3ddZ86rAv+O1gKx8Fun5luIKNepj2W1PQHvGOQLlQW65ONXVPDqgBZDiR79MF5B2uNmf9cT
6OHvkXz56vjlmNOfAlqnS7kp3PI0tMU5y6pTrWGbkgIQjBTA7bKOilMfJ/reg7Zuu/m5UE50lWAd
0tr+UGaJhpyRbm7Kwb6eMVXQ7UnfxgZjtbMwW4AmezZycb4Mv2BETb/DrVzgN7Q0b+WCEvLk3wKr
YRipeE5M5ekSBqXmt0Ii43iZjDPDf7rEIJdJPOtYXI1Mv48sNDWH3CDuyVvKaUCzeZTD0D0HLfYJ
FW3XlVX5T3WZnqaqO2c1WY1JeW06TsmzVRthvBBmBDGrc6krkagu/7jEvp4LqzHSWMMt7bocicFr
hZ1kPkDOMC2+QOLydhNwF13+LSC9WRkjIaSrR4d0SPEgzM9J1DJfuiWmBDYC9mhF2gdjbk/+Em3F
MLP++WTaWdZR4czh2KkQdVHT/5LDfmrcCm1RFW34tPE841s0MsG27bhPOueclyyk4GweiyC/r7Bp
IQQozl5no8zYruHQk7sba136T0MaPE2VxRzZu9f97Jwvq+Oikbia7nAsZXpoCMFJKNI+zJwTtu/n
tCOqEd7ynQAl9FQUX5TRE7VPgkGufZLJTRCPp1HFDUGJSHWMkpIvsq9fgV6se46dJ6uZC4JKxTa5
uKHyQRDQ3LSdCzuY4D9OnTez+hxSJolFuNBSEXfe1Vr+eRn7nivTXRqlAS4obFGkCEZ6GDIPRDHV
0D2WKAp5lVpf8LVMqvQXFS9AHX4qfJLuMSUettwc8VrujS+X2xTy1sqZxnfRn/OGBfPymJfkPh8o
EQdZvEDFT06x4e9Bl9zIhLmnGaqz2XGueDjtUvB2O5ozsJC6D3oRysaEyTr7UikSDRg1oT3Khdnu
Mo7VOtzY9l6fOa1yIGzPy9Mo/Rtp3M9w3AgOCZFmc/gk1DzTZxm2HU2P0im+egtQ2TjOm7lVea5M
KFDHKMuR8h1SbXqQ6BSBerqp9TK9rev8Wqt5EDbW4o27aHtNa75ZqfPc6/5bEgRHrxCnwuX9Ega9
8cItvleON+4oyObbu1xnimnGp3RxayYlOSItrqnkD2woi43AYi2S60WGpoM39ULt0fQwsw0i2GVB
Hl6CSlUDMDrSdeEAnLCRVr8knSLeuhRcCfMICI06xUIq+sUT881g1fhBaYQWgJOeXRbIVeBpE/kX
i+RCd1SUAvl021qLxpx3dWrcDHWAEn8E2a8xtGCfxNZdVQRfY+ShESSLMMudfBu8m6Lpd9HIWzPE
0XYadfCcQ3XDYn0T+0Ri3VJcmQovGLQLL7vjoi2KYSd3Bmx9y0NS49zzxqtmzFCtdJHCpy/0yMso
Dk6Q1ofeq7GRnwoRhYL67UqvSjRjp8UTYeYjshrA/ET+OGsP8lQVidA3Y+kb2wBGnpvW4vD7PzWB
50GvIJ+tpIl/dx2LNGRq4I8Y8til5+wp5eGx0IzPljr05SQik2BlT0tKHC5/HCLoC8Iz0o1Jq/9Q
jOkdxWR3q8/DeBgJxA6eg1tDbHlDmC8z0vKD1lSHyz+6YWLD6if73//06ybgr4Mc+Kr/24Zal/BF
3UzJgCMUZ5vpj7u5fPv3jX/fGdaRFdYb/HP52+XXy0+//y247Pn3P/6+zf/zbz/sNS0RjB2p1Px2
eeXlIkcnQwDu9+NcTq/zkPzue6y9Lx9c/sFr+ZBks6BqqLUdGBTOloazXf7xpgTfRZBOVxcbKEMH
F2ThhYVEbGnDzGiBuq3bMeaBjDLqUHa2KtiN/B577v1Q+802MsoKJcjO3Mli2jV9NRz05Dz0eAtx
L+UhGtCpn7powpiscA8D8pw04f3ePXDezuHyx8s/eHUnoRWjg+7EFgLIFJLI4nJgdt3kHeIi8w+X
n5hOvUOqvM6n3oA40536OrK3AtPHg9bW5gGjWvMQzeM9/ubIsLhkmLRAPnLW3zoi4biKlb39NJB9
eeXGNUr0PQpMUqWe7XhvuUCdVKTUJA4RqB6IAKGLhL6VW+U5wpU1wMLAfi40N/g+zJtstg7oR2BY
AFxjHaOvbJhIbDhu6W4wW70dBan8VeBgL+HrUb5rTJBBEXwjEyWFrTJB65Oj06HZl2D7yRqNi9/g
W7z0KQFER9Y5olmXj/f1CEzb6Kqj5hfdumqDY6SjYZw+x3p8kAVQNbqIQGylX4adsUR79CC2+CPd
5q68SbsUDKXnfnRRfqot210BDxmQpl9IaQrKnTiyrgdn8VdLFN9NMDasIT4tGlBMTWCfMJiPg5/n
17JIYxY6v9qijPhpzvaHX+HmpjUYaIyy/I63O9jApv9ogJRO47SZmgL7a6feibQ/Odlw7GqDKLic
bkCWk664TLyNIxGlsf0r2gS3VS/DsUPCtbLkFMrhe2HM40PXddbGshFrqEtvA6YAoDoDwi+8vYiM
4mpyJCBq3FvawhJ3U4lZGwPIo2bm7Uv8pFd9DU+xVO12F3Vremg5tR1Uo802eZhK1yVoye1r3Wl9
NKrAscf2gI1dBzZL+o+O6i8HcDfNhOZ5BX+KPgEuGIjXrReg32uwlNR8y/k4lpqx97KZZiSSWg3C
bmu7ByyDOV/TIERhd+N1EPRijdPefAUmLuxqoKFUb3EjGc8GnrdUYMZQBo9mShkapti1KUeDuq28
qXvLBzPgozBeNfvaAsNfuiSZddR/5wzIV4wo2OVWDbAaB5AR5muTYidBScMHv76z9QRSPazkGLc9
TiPblCnibHEKbCUwxTFfvBt8igBfEOEDb6Yep68zxOBHvXeuAnzerBG536GrP0gN93Ftnm2Wxl1O
JEZ/WN8MUV6TxlBDzFoOhV0s5dRkCy7iOtF9/zhSu2YAAVFtdSjRTbo1ESl33CX0pLC3TtdDBHWM
s+8UMf719p0uo23VaeindwY2D5Z8cfvkRBnh2Y383WAxWWDAdxJucFsa3lMUURJpfThZRnrXaXJ+
0jr9ncSVkoqbXQ+aeDWSAUCdN5zqDuVxtPbWhV1jRJKO/lUVNOjyZHtYdTgvzZBQKaEevR6nnVzC
jetbSRd7uiJTeac09J4s2e1oWNdaAbk7rY7u0U6yAfIIfRJDpizGtCq76EYrkHFxoVdWE870Zf5m
DPDTuy5m2EYUbYxjNYHP7V3KVbEr0RPXgfkRl+/bxnudJ6+4MzH8VdW5yl1wZhbNZxmUCDoTGS3m
fJNXVBFKXDQiRZbMlqkNl8g9tVbd7hvIkbOZPPV1eRtkmFHNg6o9BsadHMfbOZPDAfYDBrZ5u6bw
zYtaRCsn86/8Lt4sUY0xqlzSzVBjfzTiPElt4SpxOpznIMpWBW6gppyvsklLr/oyP8k+r5k7jWEj
UP+5vrdG23nUUrKzzB23UYI4Jn6kRDDotPSz++LYDk6b2EKQvYhu3GgDuoamfJnn4EQkFwYjFppg
0+ZV5e+WtHuLllunzJ4QzNkx1T2lUq7Bj6xTAcOA5t4awZHXfqTe2zj73rUOATYHpTkhpqgFK4eA
JBcxnH2reaxR+a5pBUXzHjDqluYpHQ5yRKWmlSgr63pEzssNF9M76REpTs4i5jvTfdElHxa+KGkk
jjOoWX+YVzpRfDOVwOWLMDcwpMecTyKVp9vDR5ZM1CYaYa77MsB3zHm3VS1Do8JIaZ1OiRb2+FnW
0XHpzNta1E+9a5wRb7yjt+ViW3UVjeU7MJ49jrJPmhFn25vR15KbXlgbDY6CjBFVH8ubvhaslig1
FJsJ/mZat3dIGN4mTf40a0wbgRC32Rjao/memITBZtPuK914kbF577nNNu559FAQKGs5zco2CMvB
KB+nrrnOs5g+wIDANALY3POyhei3mL8YU30yivjGTOWd6VI/cDwK7YswD8Luw7TARkgvbtqYWA33
XJzO4gya+GJUeDkllKnsbAm7wnuwyLlWI+9lsWBHlEzokbcvmm5dl9QjKtt+UY9G7Qrt4X2jtFeo
jJntbeb/YiNQS8YOLqsdv0W++zE13hOKDAE4lWnyngsexzDV32beIQls3zdQBk7eHYg9mEWHUeHQ
8UrAkxXeVby4h1orD4ExhEZemNRc5C01+JUNVcynBD5M/ZU2nacZhXqL0mnhNxt01EJIe2/UUx7m
hznGET7W8aui4mlHiO8XAPGTJXjQSjoUTEv9rigaUtXrRauWUHLjEZN8cVPvvvPLt2qJD704+RR1
iq4FgtyctQxyr5Vobx0zWZ9RWUIMEp8LA3QJnftbS4Mbc9tP5o3UcK5qM0CZRpM/TM78SU3slVAl
bOr6o02v/YxhWLFcrakfXIH6R3q8vJ5KwCsA3vWgu16WJtq6Rj6S2fr3MwUOTzoJGbbEahVB7irP
mnVheCd7rrBvI5WkKFreRKjfUR1xrl3Ka0bQHjReZmlf95kPuas4ElfH4ex2S4h48hk1uM96QlO9
73BEN2I31I1NU2rONYaM+6yumA2qXnWZ6rD3p/cub97djlW/shmEek6L1aGoXN8g0bsxqHL7oIcS
KLsTZszJCEAP7N66c7CbjaqaNMqJv0mNsaaE16OE8ACH0I3U4EyUvrOE+tAjUeslHVbazZXmZc/W
TH7UlOaunGzSi6Sqsc0lpSrR07Wl5V1jpVpjkPRAhfve1SxrnRUs9C4m0oWJJbc9y4ORGQ8zQZKq
vOQh+AcKyqSD0EbEPMh9pmGWMOX2jtnvwzCiFyfW0l1fj98GFE621JemVTsNZ0EDNQFBZqQnIZZv
+lSBfatY05F2xocUkwONFdu2cToSr6PJGJFZ+ToEFE5zgKLbKpWgaii3sbjemjOW5JEcvs143A06
5l+eaJL1AvBBWfE+x4XNPSmaZ22cb900eS71Hg1JD2u1BcRNL4frzHR20jVx3zDv8oi6iYcPPC28
dEMbJF0BMPtCZadYhQ69rpXwk6fGCU6y9JW3jmvl7/ZCfE2s53pUpeaSXDgv0/sMhUAZ2XvbrL+N
w53Rrx3feG8WOq/8N4OLIF5fD9KkAye3rgNtle47vGy5BcG7osdLVQxr+xXYIcqw9krHJVh9zWft
Nn/7LJ3MtU143yIIxipH8xlbKAaIziFcdq/2lsLzaWpjNyZvLSi7f33VTGpmI8AiapOA3tUE/JjD
CSfYq10MFX3OKFrP3rCZ2R2RvPrVtKrQSp8XNBDZb9ygGa94RGwccYwhQfg/MnJmQs5qsiroNcM6
zZ+wvWkFhTlqZ0GVbw0WpDpxw5qfLbBVl5/VZ/xXQ9sMGDmo2SBsxjYEqUYzbFrli6e/y30rtJVl
4fbG/9e0d8kqgOPsWo3BiINWwPcvH6HYqH5Wr2PAfrIquMW7dm8J8NoIpN0xD60NKnZjr3+pE6vQ
ZKNFSZk3lfd1ZlKbG7c934DFFPDrWAaUcCpenF1tO7BQTbDbyhOlPiSiCtW5Ol1T4KgYnS2Qwerg
dTtsLhdA49rKcUDp76amCtXu1Hmpw2rqcqBYXq6dfTTOLibbUt9OfP2upZNtlFRM2LSV0VrdHnV5
6hb+61IDzsqciOaomzULyQSMr5TGmpjsDfP3tskYbfytowOGI3ioflbbCPr9uvuuk7bYgmoGm3b5
r5ujFLjTU5x52F0eRPhA92uDOhYViibxtupPMR+Lzt+rTeA1hstAhgKrwTaKD7UrHTcsxIx5V8v1
3LbvUlQntUu1TSCOxXKntlDnVInP5Pivk1L+yeqEY+FcqUNxiFs54iFK8px1xuVwaneuHMAHHi3s
rEhRHoJlj8410Uu2cStxU7ZoHtDE8pXuoklhsUXRsbfo6iELtaqGtglHk05HbKVfwOCfLN6qTOJy
u2huvUtiXWO5n0+XBn7dZ18st0/axHAtnQahhPIpzlC200t9P9AxN6VJOzjDUamnFq1XDEWg0XjN
R9MOOMJXHXT7aaKbjYxSuq3yaOVKp9k7LZDsJrtp4jcsrSWLjXlPtvBejlNJw927u8Ag7IaBOpZH
FkmKZaopYjdPtsAcGuZfB6VgFiTyXXUFkS8xy+TKiqtHMUIbWHzQOshTNMQ4lBuKQyfGe/VfGTTm
plYwMQUF6wANmbDjt+PW8Do6WCwiiIYjghqNYpt6H6DAcVdy5tc+avFydChR6ymV74WIDU6QubFa
79lasm9W5flrt2nRjlJQYVaI+jw7/WMeEw8tDkV216TbZM2sGfZIGqdfeVPlXM1qwWozpSHQUDTG
pYG5K9afLuVuGDVsKVIv1MK2LG8QsKVXpTowFOyKdWvTj0nRu9DsdB+0IllTY2V4UxSey/nUD0gj
Z4W4jZEdXLmqZab3ICi6Kv+w2xRT45js0ZScf/UpfEGz1iq+gZ/Y6FpPxERz/0q2xl4vaSCZqZ6v
9WjT9PVrVRsVOrV5FkbKHNiyt4tBo6X3B7G2B/0R6hZdMrM4R2JQroQVIF6aFCKO0Mi1yHUuzUli
533lUTuoEgrdJri+VR9ZuyXq6cQWLMMIDcC9mneWK6qtifGeXhf2Vd3q121AMWKWOA5K1cx0THFz
KeEXV6XgNC/IKwFUbKXXEvzfuE0nmC56RC3bUG1oaYB7K8RjHBGkXga672FMMlTupjUCZ4Mc+bAt
yWRmb0x3VUfTryrrjgiLvvOghnyt4XSySCfbOs2NOzvW1azxVIfRRxSIuFHz/X3lzPIWQHlIW8W5
071DILSXJZo+Un8xNmmQbS+HbjC5X7m5lm4ms8Ji0o6rK+zFwH8p7rgNiGSyxPE7qaDKKz1wjLys
wNwUHKyqbrMllWEXw/JPGRdSd18KaKHrWlI4HQpnOwbELUt6Fwmo9+nMN73MWaNJyJs4JE+WQmZI
5ugMusCkwZcHybCrUG4oK0rNifQ0SBHRwbLNIgS/XQw82/TViYSP8VLw6MKk2FYGrpxy+iDiFEiD
zKh1VOK6RxsKyucvukFzIpHFDXmgs56nBbtNWZ2sRHzQ705WIG+CTWLXhyFqTkOX3Bhu9uUXt0FA
aNQUrQ3hgqqzeheigbGtldMzWJdhXbvMAQb6C+ZIEmHo/U2AT2lMnXBKQG+VKDgjWAbK4tJOVQ3F
C0qqFJwPQR6a/enZldatQbzvFUBEekl41GdEgx1DibJNEiQ6DGJCI9uVtLpGAr0iPQw+EH7aRZem
QVvQlyP8OOcKkQ/hjw4Sv+m2ODmL81CCIKTZQ+OGFxgn+mM/WC9ORgJXaTudlmM+ipvRbTYsB1s9
c+n5yCHfRh4dATFgY/x/2DuP5bqRbF0/ETrgzXR7R09uUZwgKJGENwkPPP39MlX3RpWqoyruGZ9J
t4qUtgGQmWv96zfVLgvvJ70HwIUyvyzw4kqLqky+ycgkugyNb3ldvbW585TF8IAky4ujg+qRYdnS
laBDLOBCWh7nfk4mof4p52eKmLMM7MO86dmx4E2AFd9Ec8iclh7NjlE2E0Hl0GCqmf0Ugb9Zg38W
afZmGsW9VfMslEH8XRuJFm0Zapt96u3y0WM9T1gk9PrGCTnwuyUg67CjA9Wnb3FEnKmEgZwBJk8S
O80KlRzV0JQ9GwsYUck3bKZ6oiexsnUak3DmRhArcVT4gCBmMVRF0RcBkWkR4gwqcH/jNuNh7HPy
oEQeXArN39WOebGz4RE1YwJ0yAPiDjTrBBZJ34GSMqJotpWo2q1fWU91G4gTQ7ZNUmFG5RowParU
yY94wt1ZFXGdrvmz7tsfOpZwW2uhBijJtkgGbkFg019Ea3wIfo0Z4e+f4tBsINVBm4fTQ1hihiwX
00gupBwz9Q3dg01gNrLXQ8FwronaKyba+xTru3XjMdP2ui/CaJ5/kafG9r2sv7TxAZ/y0u7PGdqw
rRr55Yl7s5gGiV485q1keuIXRxCqAW5SDxBq2gbSSFS+yYkdyS0wcBjebOc5+ZJDQdevr605PmVG
AFhDvzHMPL0AwUj2aveB5+axbLSVriFtUbMzWPyrugpem3F5HSc2oCpl9imCmE3YqCN0H+m/eDgo
0cXvrGADpzOo1RjvwDv/q+ipMVlocGA7ZAZwKOZeDUWZ/Pp+SkR96TwtkEMPRQuMaGshoFmwVtyF
tOcilRpTd0mP0js2vomDXXKVRMLTUDXVvSaZjF5EWRQG3lH9lxNO8nHP37gm4hRHLobjnXszW3Q4
en1K857+bWAcGcgBnujFiQb0cYm4bv9MJ3f+Tif/9bUtD9dz728xSdC4qqJORXegTTvkbBzTYtwE
HuRRjaOZjJibrP6q5snfYKXkrIRvEEVqSM5FlbIg6ORgBVCuVPDvZknziWECbJksfVGEvItWFmBL
8MMXA4QTf9c7XD11igKwrUkpOg85x5oZF09DE7IQoCCHWvIly6ZYPqfYHYD7W9yPX1x7SXAoS6Cg
UMz3VFnfx4YdW+5whUtICtTKo6+L5JDF5/pTJMtdo2HM/M8XzfpdPyM55HxR03J9vAz/lueEpCbz
Bs1qD1piQYCrw+eFGSWObuxlcpY7NU+dKRMxJetH0SOYuhwrGzhOHi00LBevCsi5dLSXodRuI2Hu
FDlmwS50tSxsHp47V7Rx+TnrWq6cyyMU6/EDMOn3X2w223oZTOa4Cy2SJDdEY3JYsuYBCROHanyU
sYkxoLRcgf/89b2/PzMWjiA2KgwfJuPfvAGiXmRmkBDDpOutuUvyjRb60dqLOSYKLWK+RVKNItPr
JiawrZ+cFUlPs7iVSSFJ4JJNHs7hnYO5uyW8LZvfYXHZ6orh2NZQLFXBMAliL2AaVPJQiezibfa5
MiV2f2Ve8IYEKxVwINh/NEw9RmZEwfKLOuSkMZQ52oq81rEqGNvt6FVoy3yYVOkEwyOfDp6O7H+Z
FQ8pHW1xctr66PoYOiDOp8GOcYN1EvtYSSKWH5EfauSMgSzgI/K8sn3QwP7M3vQQ7lE0v2RQExav
xf5dnq6Mq2oKcoLXVaFspsEGHjcAmH0UMLE2/3xHCCr4XVSFe6dlIlohtgo5L4Ywf93AHJR3dT4T
MpNWOEMOFKv7zicQ00RJVpTjrbu4GJmS/7MpRX9yXWFumiH+4kyucV9fmV30MsuHr5Y8K2LKzsjD
brBec/H44x9pSfmtIcQzKJlf/dqUWuNoYwjYDiLdaob5ro/Lh5dEb3DPdmObPJtB/uVnbByF9gTw
wYHamMxQYJVljauv28q7Se3+bSmIFZ5FyP1wvwvJ48RvK9kSH5hs4znfFp72EnYxHi11P94F3rTt
lu6siU7fZYOJCWTpnEtjdM4OdNcsQ1fXMCaJeenLUEynMBgaflIax3A0N0kh7lqwugOuqhmFV4sd
Q9XqsMnhzm7qEbgx14stWxvijepNcvA94QJ2suFJZpiis1kdDHTH+pA7fpNTI8kizW3yrzwgxcZn
b3JsqkDFpFK/NynkrEZ70Ifoqyxy8pXQvZnthyooo6K+dzUmmE3Z4yMjV4YkbjWe87yEzUX2xVGd
vHppcwyq8IWd8k22pnTRJGVLbCjOu9cxcF5Dvd5kDqnIzRAiHQmaPTDkRSxUXIFGjbBUg7R/+C6J
QVT8axs58g4O45c9TA+iKM6mHrs0iXDoE4sqfCEouYyuUZMfFFO1i9+rqP+hmfK1YnoIFKNeiSTC
KQrMsWxtO2Q8KUvMxE7vq62W0Ykmorw0rvecaTB4JatLVpxt3pqSDJKvIZVf/Dw++pGDFPYXv62X
fUc5sOj0oqePbMQhgUPqAyJ4MVCHJNDZMWOnDIcuu+Tjmm2B235twr236+fegM8v2mHty1aYSnbb
Qozctb31gH3payh3IW/hzfVOXBNhvqoFHjd1vHFKEqnTAQZAHSGAEeZ9neI6iT7NYK4i6doO+tjm
mx+N946lsdnQ96wc4qMcenJfw9YRuzGa54C2CA/9x0lUj3VS3c9SN0HA0aqjPQ5aDn89zHFRsMNn
DfB8ExoEilvkC6m2u9MATgYDKGChvDck/bHS+Id4ZMXJeOmjd5B+TVOPbRyfDaPh9GBmlFv+uXZh
+KedlZwbLrK91JAkyvJ1LJat8BGyZSODaybjL31WGeceehomJetxzJL71ByPpPKMh8oMAHo8jIbG
haARBGlAFviIVeXAeaIHzt5e4nuH3vKoZW6+qUOdAaA/XsZ5+eFks/mU4deL9dYF1+znekHE0nkv
PpZjzGAKHWEAiFMC31MnAL7BRwh4qwSQ7RJ7V8atuR5Na9jSoZMQg7Ci7/O925EDPeFlv6mCSaKk
HZ2qzeCuk8QeSJrlwWudrSIGdch6ZvwwuBNk4sThCVbZycpqscu08rQsibtpJt1CNbzcmKDm+3jQ
ILKU5bHoZvO0BMtNXNrZFgnMvdYbNS9XLyTUkL1qLzqErtd6FuRnOiLajU77NZn81NHAGCqcLk9Q
0qyT57V//ImxoYEN/Ukz9YfFwAcX+tqh1i1zE7vWsxtUyynoriPus+BLUFFIwHXIiJR/7BgG9V2y
r+Jsgq8otLOJfy2Uh+kgwkU7J17qnZrlS/1HK3+i/oSijiFoY0OzLWd84X3LgQDo3yyQ1w+27QXn
sF/SvV9a3xIRZJcpmvD2WYpNYBQOo6lZP2P2eNPT/xyqcbmNPC895GluoBzpoZvnglgMjcCMakhw
7qgc5xwP5j0kOmevPqX6FJaHg0ZptV9VCIclrMoG8kPCSMWfjXVIG7quRsvBdXvYm9EcH908Z74j
MqLC0mDtJLydXhFErOuY2OUA5wbDw60lc4BbGIJnv7iKHnqd6UTHzGvccy2LkNBAJexPaKkRmz3Y
UdcdRsffewaQSkbdyaBluqID3y3JvJlM88Ma02yb9mZztkXXnKfY+Ckgp+8KmTUc1xP5wX4R7fDJ
3WbTYBw9u2SYA0p4Hk2b8NKIsSF78VMY+dcsGUgPD3XoLCGio8Jd4wmBDt5Kz+P84HTzbdmyXOLA
uDeJ8ya9coE/qLXpYXqKysU4+clp4QP0S1QCDOFFAslp2LdGfor6udvrhUuXLMTSnhzNa0EyrNWw
MERZp7NxX8JwOkGwT49pFcI9RrkARmhk3Ym2MENkcvLZqTl4Um+jXiOCyourmzWtTQ/bvDyJbxMY
4niDAYHSjCX4BjGMa42TYgBnLUqUqupgZmnlumkR6ltefFASrqrrQICz4SvCaF3y6i5q1yqlNgN6
9Uceuy92sbyo6gLLxWrDnGw/mozzoq59JXE12/mM+2By528+hiPZMnUbXeoZHFzAoZVgfx1uFTU6
n6ZkHyOomh2MsJrsxxxFZ0XPLs3cXXsU0ozryFwyEa2NrnYLP2qnPqUiTEuIaAmL+yneQGo8GbFx
a9jkuTNUWS99wPirfVZ1UjNzfIxRsY9T6FZ5GDRrDf9jSXbG07ZdO+XyII9PxSFH/AKrv2Hv51vg
opk+EjcG5bbN3kZJDdahnVOmN8+LKN4kH1ayz10LBjrCJkaJ06ZFEpAgggwrop8laj5G84ZTn1La
5ZXqEWoOfgFtSHXZIUK0MuZwtVhnxP+k4Iqrvud9OqjPmYB0pvWC1oqfKJHMEtX66k1x+4eYzt1L
dtjfw1PPxr3Rj89LlwzHssCRLrHimyYfq53e7pRmSxGEcYor1o1OLzrAs996AmUZRMovi/zrFeI5
9GQW/a2YFh/LgOJkdChf00pqUAPzMGnittGD58hZmFWa93S3aEPc8dmBuVvkydcictYqI6hee86k
lbvr5kBZ8xvGLWLV6WJrzuJeePahnF2EJs5BNdCeZBv3rXcHW+JuLFprN7SwuDqvOeYKTZN6wEA7
kkx1r0tHhyKakUSQa99XpzaoN0tuPeUS0KylukZLwWN0bEPHuKdosS6OCW+KTn9oUb7w/8kIVjl7
ZYjL37ROdZGRTw+KZk4nK7QyBjJIMqLwc4ixSVRPxBJbYJGUkavUrG8poseVAlumkP7EG/JvHv4v
GCG/Ik07RsxX0BVn40ZPR5REfOj2WPTQVeyJ6qmMqIvwDN1Y/bIg0S3eWk3btbn2Tb1B5IQQetgf
rHLqVqnTPkvRjs3+wG4rvsnaU+EHIT5GnXCijazPW9E8ZYyuEclQ+xaANmlKWx9r1SVpNFIxRu8x
n61boXU3iQcLOmxgOrckXBDLDalW+i/gz74K9BrhTIo/sovzEx9N753n0cFTLZq+6Vhob02PBdKN
3B68E014CPxFA/SZEEnivCTq2oxSBFZU8g65n/4QVNvBTYJLJ6WoiZQi4eHBR7OZ06kWUeMlAi++
8YfoQ4tuKjTnoNUvuhV+1dpCeiT8SULUxGbyKmrycbkfSz5riKs00yOvW9tDdUcIxIbdB6nLlG8T
LfphlFxDWaVyYJN94b0to3g7VHPwXS+KL8NELCDXbWfEDy6+EkNXf2ZhdjQkAFKA/KLr1Y/Z3HwM
IKeW/IwT9W/t9bhSBEvHRwxgDpV0H8VShaelqY+FZUIXw4uZRuMwaiydILSdjabhODVYiBt7Ye+d
GLauNaVfChHBlXUTEWm+9gACNzZDd/VjcmBX4WA8+Zn/7k/BLRjUVtZL8dBv9cEPJdeKKyClQ1X0
VhIzt116LFLb5ZxJ9fuvvSziRo9V+hYQ9Ed63ycGhwI0ukZJ3Zd45mNlPhm7OaaThyTOdtiimyAT
bbJGimprX1c9DY7U3LV4iKwH4e2kaEX247IlcWbaa2oy3iSL1wL+zFwRcKj09an1jn8QgkGp8FD9
UR1zakdxjXimy3GUDJ6VcEopMAz5UIlZeylJay6RUysATuHWpqyaPeKC825EfYOhArzSCMkvhV8h
+VT2WGZri4WaAUQe+slAZk8EoxoAKH0OUYo8CLC/DG+ASiu7DgLP10mL++KxcR3qXir7wSBvyIfT
Edz2S7cvKhNHM7gnx6Q1IGO5PlOcJD8lc1xytLz0tsvNcM6pHR0N23TWVuvhRYyf3Zq8Gw2RrnY7
LO5jV5fhGvMsZjzdAOpt/ZzlLpvRg45dE660BuI5/Rp6MrdmEZUHe9rVMZRWPXG9rW1tzI67qBSx
ejJzEpXBFjntlGOyZZQ0+sVIt6c+gp2y446h+G7HOvp0Frc22XftVHK6siOlBc2isFHtewC0ektx
kI32VoTzvTEbEDBQXWBxS6pgrXsrIphYT41xUgLRMTrYTk9r1G2QemrlnRpwqibXHNDtWd6F4BPm
7KDvTVF9tzptF1XLbTuyUJXqNvSYVzpi6nfWjz6YngOtnTadjUAtmUr7mOrYMJL4VSGD2HWFd6mJ
jWGgBpBfzzoxfHjAVDHYg26i9A0PyqZj7rX5xrSvmGvr62IcEJZIxMeJbDR/rV9ewKZPXoD2AM+l
r2Yev6pMg//p4d+MD8E6z+/TBJYQ0SmgBywbpVlWypN4EUd2tOfAFt/VyG2eOev8bv6+BMYl1RfC
xJd0BRUeYCzIJEuh3Igg/a4UbyhFOVfj/ocXLncTvO2x8p47MV2xqMQizn0ew+GmqZy9L/vXHqgC
1hiaLenrQDxitS2kykuOm12BWJYPr/pJTcevYdSidBVXGZBPUkE4FysUB8Gvky+tm/uWmEZopMlO
qjHV6sqseWeL9uyXJtSl7MWO+CpVKo5BD4cu7Fa5LO9Ex/asllwhJzJqqCEHRf3wA4/ICgRcF3tM
IHOb3r3j4bLS+8TRP8qedalp8W5w2TmDArcDiRz7HlxXHTNZdST7WfRDS8lXlE4Fv0bSRjOuoES5
UhPVL9ol1BxphcquLO8hVAtm9Smgc8Mwv6mbY+8xm2i9ZwZNnCyyRqp0dqbeRy4H//o4TUWKxxaW
e7r2OdjDaxeOxGUyrxRZRNruIXFZHjUAhnoatCapt2pdKAxBY8DCyIcXBJ/E+9B7lDUzpM1soyYX
aoDVOe9koz0pLVGAtHmlQWp0lhSDOD+aARKXazxpUBrCeFdSD4M98lnxiUIInztrRo28fAYEJXIc
LfQ4RD3A+gBIxMZAwhnTconkA1n39M6ylu4t/BToQY9aU94H2LzCOiwvRs7m21IzJZEG4wG2N4XQ
dLDkiedD+UTKnd/LeszChbjAukbqBfGGkNiXrLQMSk91ldPY/jZSd/oTgI+SeBkv3uKmfEqduWSr
cYpluKjT+ob9ebajLznrS2L4KYu4rYd0r17LkVPdpWaSmjbimcb/q9SQROPmdfK582slLJZOc3LX
B7bDBirZKwxognWi8OYpMiCcMpOQUxf4Z+5ap9pjglvvUrSHYuyWnRxhQjVj5uVzW4rmHnnza0tz
u4jgBekDgwuwDBj15k2Wx69qDQnDGHfe1CBY8aptVM1bv0NhIj1qpCTOnXBjzP3oXglpfSnAl2pe
T/vIASlQMQV7tCWUGXJl+kP+BnCkL/TBaqfoGWgb87TNKJSm1JQX46pGHEuBKUHtPs3xS//pYC69
mmzOntC7RZfzVtJSrwKgC/wZGC+V+Rc5e29JMd4nwYzcMjLU/BsbfmHBPVb6SULsAXdrTs6iLS+z
NBMovKzc1dPeRg9Q2fQN8mGdE2r7TqJTsmxhRpZsMInbKVWhrOcSaYVgFchfpQJR0UYcq9jldgpk
LBhqQ59CrakdLCKFXVRB2zIJgY1Tnlq5sBj7nByif7F5qyF+zOPORuw81ja2oNWXIgxAsWdmWnab
0Yq6zVvTaAaM8uI+WXoKlMh9QwuD+3Xxxk73qgfzTrYzidTW2m1xH3tUx3L4LXe9tO63sP1LmqPI
Wo1T/iExyLGnhlQKbs6Pa4SXDk4OPNd+hjRYR+sj6/Qa6LdHJ7qEznF0iXlTXyEeMI8MSiKYKqJo
HWIfJE5bymdz8sNn5WuRIbPmjIT920WHCk+ArNb7deaYb7i/MhRnXSUVeLqPUfmkMTgTuBfxe/wa
aENqE71q1GouZGA0LTZqc1oIsYoM8TjnrqDjpfnruS1BjT62d1aDhpCYx0IVKyih7suSTCo//pJX
VL5bbDV0ZFLR0Zr6L0y6sM0N07N65TjZpQRBXpwy3ymYX6cxNTZlU3z0eXIjK6clo0Sjtt3laYKq
uOTZYaxy1Q1gGNzW4ZVg+Wou30SPANcD6HBlIeGYtoF/x3JWe0YrdelpCqEpQz+5QsdyDptpByy+
5ePS6DFM/yWLp7KZeo/W2QfLNXBYalxg0mpa5jXVRoakgm43KjbS+QKYiPGOVDgUTfepM/DQsDFZ
mwMbSfEFdRRwN/SOvRGAp9CB2VJw63TDBi4ZDntYe8HGGH66abqXj7vaE7M04e36dKfmIa6O6j/3
GClRgqkyU499qPzOT79CAtEXl9TGa9n3y/DETHM9Cs3dSAxcWRb4ibOjj7pVVgWGFMXHMyhv5SCW
Kqgh1fqJLQ8BBzDvqsjJqWqW6CJrL9tjHlpHy+00ZuG6TRpYfN7LLNoaGveLAhMUjqG1Mybrg/mk
zDGafIZtm7WwPdEDDRnbqB/E9NCWd4rxjbZinhyiJPaY/Ea79nmxObqJ6gRnIvaur79mGwMkYoSn
tXCcp5gJ+KrUlsPU8QyUJQe7HgzGrsoOvbR5KbzqRuttPEjc+d0fP5VKPRQZ9JKAa96D1fg0qU6d
kD7dspsPHAULuq5gNMVaEgM6OiJg+HpNPCjNSAgMGbMPWaHguE4wRC1OsdEzRys3cvque6CPgzzq
xvrasSVLZKWowGOM+iDojLwA0h/k4S/VQHdL+2RZ/XUYJ3ttcn8yDPr3ymMpZFyiMbUde2szjVNM
ew75dqTBIL/jM6ur45zrlIAuyZKepPpKoB522fc5Kd7NmC2C6dywHhedvQ7KlulBztAQ6SRia9cQ
ucbcPSehPkOpsx8KyfjIx+FWNObCvCa5tX04WM0CD66Q5Kk6onh3WJWAs9uBoyWaXXuFv3GyEqCk
Gx0jW0W56DCaXblOdHEpUtYiYD8Ol0+PwhZuDqqX0iMB+NfUdSleC4Eaw2lwAWo8Xm/CUJMVCrEr
c7eKPBS7cOnmiPa0xZoUi8/8dXIsxWJojeE97TBETvjIXvNmmQxkHSi5a3mSy5mYct5JXAYgwuFF
NQxTNVvfKgCFWy2oSr4pc5UkEzckVz7Jc1PAQQe47884VCEjly18ynTIM1jmbZT/rPpvagtV+1mZ
viUuTYFVw6W0v+VBsg8T8AF3mIgyaJobj9nrjjb/TSOi0ijqh1h8Dn7/Xgvm6n7KPctNSrYEVt16
8hBgWtmlxQ5SjfGUVQjFeE1++hr89U12d2UUHPxkXA0QdazSBeSJ9mK5mEMs7QFa8Br4yzu7Ds6a
Fu4LI/uhTDkKjR2ukNA0GoJVI0kfUeg/Bx0VWGhRgfls5xL98jAFUJyOcYlPo5+8wjgE3JtWCuas
GfWs0RPug8FLDsoYSjG9RrGyIs4BRRyQw7/MhUTrR9knlCcqo7APV7bIPpWxEGa3jJcqi3xY61uf
2p9pm79IAyN5bOpVikijaj78qr2BRPmhxnWw/fZzW39bSGuh2+1qvF2kbwMop+QMDR1sy5bJbiwX
X9NVz0g0j2oAbHhM7ABoVnYQ3OMFeBdC99siymCrjeC8d+GTbJ+mifIeG0f4qVJuNnjSwYrqsJAU
v94ubtwsMNdLqX0qcNh0pZx4InUDqxcmJBBZHe670cKELxvSRmgOYBARzqozn0NU1O8GyG9r9ZAy
GB3WzuCuC6y95SCeHA/Ys/Lq83DD62EAWXT1BZjwIrlKqBcOqvZTvVul3SZFuF18Zpq5m2DHD9k+
qwjOayFmWxg0QdFN9pOd7bvU/WaYbMmwTX/EklIbG802aE1GpNQhVuM/Es0TnZKh/tYZvtgw3lkH
bncL1wwivLQSk13aJC2R0PvZJHd8l5gv2RJYB2iAnxJeJ1iJTN/iF5G1k05jaoza9+aHY5flpnc+
cmdCUSjtJGRnI9HRhBOwbPFjsCYPWSItW86vPSmflVQQG2pIOvh3c6/fxNUCVcCiP7MdccKtk220
9N7lgkgLqGkmuhpZRSsCHPmbcm6afBd3aUNDUcgvGssKoOvvtIPbFOU2nHxcQoz2Qfl3ZQvHdeLv
4M37dIAm3n2MW7cu1HCMxmPWcqjtyhnhtMnIal1jg22Y7rNEx4nA/Ci15l06WsmekcHHC5qWg8jF
vfQUqRLnsgB6ACJTM04209PgCdvSV1SE6DDZydnu2Ffui0V/Vt6Hufz4gXaZdE3figwNcSvd6HAS
KfahBU23PQNiviuUxZjYOeJ2oRFtXipwfoSnCTTAxNrISzgvWc1HHh59SeapiP1jgAIJhlbLystr
rqupuqJQysZTrdxFuuvJHkxhT2AUJ4vqJbeLn5bET+VV9uvlpqj9k1czrlvcn8UokMlA0dWLr1m6
xXn2h5lMD/L2kB2Z7WLGm7TFDANcnkPuBvkHJTMb4VEfck9t8YiEjwOdMZ78Nf7QHARkMQhZWcnL
rCpiCaer/nrCHZ4hMlMP+bdn3OFgi1Myqw6ww14B5XF2nuVGIU9wNEcZcW8rchohSdQk186a1G2C
bFva1inoh+ka3tAlf3daNl6tcSm48anhSiyy1PYlfI/X5Z1LnJZieS49jOtG+I/qJBlg+WB3pFPK
M99PayoRHtHvLoaFxVKc7DDCs40tqr/Jyv673GvU2U8e/K0F8WgLT9Sed9KKrZe5ZGaUfIX4YODR
nhBhgrdhUtavXfU0W86zcpCSRa9rLW95GZxR4En7QYvMqyj61t3qbfy91qyP+sHeZXblbJqaGyqr
CnXYaD5q0HneQYn0Q1mqyoGCedtilrCyh+GYluMRmdQdFP1rO2IBj7r+uRwf44JJMpKIZ2GaFoPE
lK0re1P1LTF6Grliq6R1CLwU4y80zjAAAxwHZaMZWb9YkH94Bv/FCffn/zoa/9mc2LGtPzGuNngm
/+Zo3LbvP+O+/WSO+VdbY/Uv/7A1doP/YBfsg7HZOBG70rv4/7oaW/9x2D8hWXqWzLuUpvp/2Brb
5n9wA6ejdn2XlB/b4ld/2Brbxn9MS8bvQEmVhsfYJP9/2Br/7mrsw5DRA0iIhoOr6N+MbwNrxqqj
1uqD3oy3lY0DO9ayXlwTFudXPGY+MvI/XaT/4lX8397RJCrVgq5mQX34jVSblzZRNxMF+rht8StY
LX79YrpoOugGxjDu/4WW+TsFTn5B3ojsXHI9bduXzr9/Ci6IMFRlmpLVByPfYVEIkd6br/WSvbti
uf7zN/svbwVL2CRAnDfUebe/vhWWwQaV1FIfJNqQ5dmX5Kwm1lbilf/8Tr/bFfOleCfHt2X8WvC3
u9a5yJ5jh6OPgK9gG/hsF20MDpdNyb9dP4Nn/i/WyPK9XANDdi9w8N5WyRB/voA1Ni5VzLeysgY5
nqVffUHKpe+eEQZAixQ6KST+0Wg6RLyz2DEXubUinOLNfwtB/Z1gqz6JaeIRH1iGa/u/XV8PcpjW
BWONxk/b6eT+ub2USk9XQ5uvkPYfW9v7DDEX+eeLrb7hn2ng6n0t1wVyNuH1OvK+/+kKaIZTWZ5R
8QhpGbOF7mh6A0zn8VF00yPTaSgR0SUtlyvRSbSbWvLe2A2TBmz4ErsBhfTd59TNnv8nH8u2cEVX
MSPBbwvJbarezNEUHzq7BRLKnQN+/TKXfmQI5Hcf1HII7vhBSlMlIfCuyh/mrBBYqg5PvoNxNHXy
6Ebv//zB/uttggrM9kRtwPby18u19CnebfDHD7ANGqysTVSo/bCZZ8rC0WZFMGT1zO47WcP/Fk5u
/E5CVrfqT+8tf/+nW+WTsjFosO8PVPZ3mPFQf4CRr6IJJVEzXSed81tPp8Pouj+S5KVswn8Lhv1v
mwCG8//v2/92V8asiFEB8gmWmI4BzfPVndJ3ZaCdsiX886U2dRVi99eHkzh43+e5xDHINBUF+E/f
mLASxy8Qzx8qvd5BwTi7THNGXU66dbAZGxMdpK9DzpQRr9LVHOMFnvvjo9NYhy4gJ500wrPPv5nz
+RyEPDuWFpymMdjVrX6towS10XCLD/mjbfWPVYotdPVNllVBkr67BgzedpiuS74L0H/W0b53iwKH
D15H/v3elS6OlMJjta9m62me0dJWIAitf4HcdBYuD2iGrdnKQbGzsvrbcmnECryUZ8UBARrgz7Gg
pmF8tG33OJhMSo34gB9DATsPoFUPyhuF/ms2cyUxv4/tdJ8I/IQi6xRW07HCNh7FDPTPrLzvPDJd
dFyS1kXRWxL0OxYiOsyhtWvT5doJ/WC3H1mfvueefs4s/KWHYEf7DhtxHLZmkH7JFlF2z/J5MgMe
YYx0LKrGB8tpf/pyK5ZXRs/QmMdmu6tHMKTJ/Kl5eNbpklwdJ1JleoMdUbga+V7G5B7gpDznXQ/v
ElkZ11NtHp07nXHZoc1vam09zcW7wXvaDRfIZMcbA0a+4zw/Ggm1t96/jxpfzl96uFodIGAXMyPg
ORi7gJw3g9Fw4XFbqgnX3aKCJ8YGJi9/6FDzZ9nWrLRnBzNyuN3FF+6QRDjDaPCiGxNGFxS5AhvL
WD+HQ/2TtIGVPfFVtZGtB1+q65AMt2nwOfk1ShB/vJK5cvXNBZOBgH2xDk4iNu6gAIyrkPBQLGyX
h8lChcQhHPjDY4CQuCigDGYD/z5og+1DJt1PMXt+DxwuQRkKxuAfYpjOtp6/y7coFyplOKq0yf1O
vl8yi7cWGkeg5e9Iys6OvFIUP7dTjQVPpl/xdNxIWCqr8M9Ji/fBgx1iTVchIJcBjflV9GBVJs62
jfGY4hALhYJnKnI6Bqn9Q1ZUvLjVwsfB9IcBQ1jQIl6GEsszEsHOtpuTHkp5sfCJ1mXc7USdaOtW
pFJoDDNyFnduNHz6MjzLtLhZjRvMe5HdVp+FsTXuHQ9rpK50T6yri/r0Hszc1WQMj/LcTUWLyuBd
iqWwWngfIZGOs30JOoDYiTEeXs3WCgnlVT7KhEGylHX3FrIqkYVhcUgN7k3Cab/H+hTrsOFqNWm9
a5uqPWbp/GIkZXOB6InFQx73/A/qQwbDYVPvhB5OPB+WCb8rvVOPI2Shr1Qu3EU2K+hpXi0zevC6
kvQBTyYRya1EmmGOLtzKnLVSHdhumWaMVxUihE0h8p0Qy1kNvUVUhWDwQfzeDdQRdlaxOMlknuen
dqEmVNvWII/6WE4zJx6hOrLX05S7cKfmKwLMagN7Rf/JZGPABUVf6GaZ8j6u+wzT+aoWcJTZ+rom
wvIje/Ga7F0T9kEk3ZsDaWlmDQw8LkYEu0WDfKxDAXZ7jqxgpASefESDwPnWXv2FoN9j08wi84Yr
nV0GvYePhREZl5wUZEQNEYKlPt80mnWLw7e29mdcSQCMoOt5C6b2NsLlZjrrTaJtkPXf6AjzSCbU
+v2oH5xg2E6NB/5L1OpuJFOE/IIo2TnNhPqirzbzZF4hw7G63KrmhcTK7foZOJaV/ouVZ2DDU3dG
sAVx21QizDfhzeJEzgXOAvMssPct4Jtf2eMJG3O4IvF4sixx9Dp20baWx2SF4E6D0bVzde2ZtYVC
x5VucHS1ZtfewLDBODQui3VU208ggVBepzrY5nX6ghUVGsvSLrZBzoXLDX2baqyrHBN1RPjzVRHv
1AOpihe3T7/kcaAX+RfqkoOmc2nY4roO88K50z9EqD+lcYk0wHgYw+A8M5IBQK8w4ffJtlC3aO7w
Kyn2U4GVnXz4CbjGEfhkSQxMS3igyrR8N4iQw6oPkKf9P+ydWXPcxpat/0pHv8MNJIAEENHdD1WF
mkgWJ5EaXhCURGGekZh+fX9Z9rnHsk/YtyPu431whUhZZA1AZu691/oWfduFRKqty2WdzGMdAlR5
V/R+SPCUmFOC5TShm7UCu9qntIw2BcBomigR85S4e2kV70jcp3sfVcUQGMQQt9ZXqXp3F605+qcg
H+gRMtmQGb4aZJ4kv8TGAVQmU5eZ8aUrDJQNmErTZoXMMcsEQ3t89iaePMpxVpho2I0I+KG2r/Wu
qZudWFbsScAbMFktu9byB9TCwSmtKlK50IQwoE+23MiCQVl9VzWSadTIsd1f3lt/AI3MurWwZ9Li
epcmzbmy5U0ac6AfhZ1slT83e9vll40s5m1m07hLxxDHEoNt/dnVBffQuOIQdV7xd97PM5fLUHZg
3QLxBrMZcb6ZGgiQW1T9TNySgo/d86w3/uFFOIzqK+BLjkMj83omAi//LchciqQAN9RiQJrNEbc1
BXqY2k1ixqrUF8lkIwIET6j0WTZSSbZV77OJw4QUjRqjDwl59VM1yNdq5hZIIvW8Vgg29Fruystq
uunWBcC6jSf7k1eB07guQa7Cp59ZZZg0iB48wTCp+db07ivd6fdi5ra1ffOFgDJzt1YZAQoryEji
POnREeHBk1mLHWSh25bygBkAcZQNn7ntxOBlaHYPSkFVFe5uiCtwXE0KwZ6YU5nh/nXYF3frIuuj
nvB5wuIO52CguJcxWs3urarSZFM9i8Efn6uWWYygQS9W/9tSTo+W509fs9jfJrk8xwyHvpAXYXr7
fjAm4iOd23G0myPFd7rLpvST34/mTRlk063hEzmbFtHBrrMb0Y6HFozCXdzOAP5Br24HETs7kt2W
rbbIoyCgD4Xl+lAR5ZZarwFqIUnbcSvm4iVlK4VIgSACedPSdmyCZnEw27UNuaBTqP86nr70a2Q3
hrmTabvsFrGERGucusS+wyb4XE0S9M+Xa03ucNkjvwsH5WnknUWuxQzTwr6tyBujyy4ekIZUO6uu
73OJAcI1/GMD856JL/nHRVKG6eK/WulSnwDI7dp8WLdxqR5Mi/mb65GjI/r4hgjGm9ZR7V5JtBly
WMYQFQP4mXb4bkzyQpo32cZi2KfQZA5zU964yLa4KfKnAOq/W776yL+RN3B/4hTn9Gr2ECWRdKCj
kmEZYWkFevbD9b4NM9uHqSZrj8SVTIn6vrMtIFdOtU2Njoy9bGf6nLfG2fnkGMzNlpiVnBAVDlox
hUlrD9z6kvt/CZzjWOaoRuvk4Nn8wgAcEh5TV3N+2AJGobCfEQ+0zTyuyyV0A8Ls1iXA5bCkDfo/
tYu73ATBVdMzlJhJIHy5xwQxy+Qt7W2CXBP8qWJHmvdq6ceDH3T3zNdzRj/NsqsGZ2cNuRf23uJy
jh0/9yl32rpOI2yyjmOUX+wqP8UBSQCs5zfmzvOS7qgZMnra1vZTQwYRFIxJAe41gBqBSEW0l0TL
TjYmjgcmWNhHg9Ayoq/MYrictE7G0b9dDsNhcGFBuhIlQwe7NRiLw3Wnq+yaIhPXOFBOLCRz7JxI
UCY5iT4By1lwiKrqSbSOOKyY41M/to8qQDHMrnBAcAGLUSR3AfIc1AsvRdSW+2XsvxatEe2XGBUt
oSfAs4ZARxCBHMeRLsY9HFgORUMaHxyMtv4gP/henu6p3uQ+Ssc7ufQvAZi07UI2xIaIbtAIIO1M
wdlgVf7Rn2MOiBXHdEvZUNS4CFACcni3xEjyZwB8E9CHH1ivWOnAAC0c0w2OyW6qYxea4k1vmL92
l7BAxPU2Tzn/ZDSEN9zrqMGcj5g9UdCiNpL6UJB768is3bipjZb9XXDOkiaVGcR6CFcsgmkSYGTi
2JonNqnRi8ZlfiwGPBkR1Uw2Ds2+Q1M0B5JBnAf+wJp5pjYf0GRgH5Pz9vqerLb/oa7qB9akj7Uf
X65H3SGjzARlNG96IpQEnGliFYYnC6KSeB8WXjdqwLegOeiTMsag16oAeiEYgsvKHA+p2VWb1Pjs
snawCEabGapAuNqYg/mPyBCIyx3ToY6h54jYFfhSdG8UADyCim81E1qaslV7wdGuqzho6NQEixHD
EdW833W3iR86FKb7JiU+xmH4PzqKn8/pgoEoywbJDhHO88jDqkdAEGoOPsZMF1tK91qUfhcSnwmJ
Sr2XqM++whsCs9EZWBfzN+Hw/k9rT8VJnQZGLzu3fGKDDhUpqEhILuTNrYsHb5wvOMafS19eQHH9
aHR6aTaEo99e6kjfYu766rJPb5u0RXLZ9CAJ2me4v2U4AbAgm709Gm1R7C0fRB7pETf2iGLdc8p9
TIRQGKXoFRzk+NSXHqEyGNCu3dDYpzS19TsLtRnY3fVINVSPiGxBfVF8oYGC59iTwLayoeqyVA7B
FzEAgk/5TJH2XK/QWPX5pgvWm6wsdn4TQZ5DPX192sqHnl5bMakzVAsYPI/CNu8BoNQ78lEREGq/
hZDec1oEOkMACWw5PtllMG3KxDrG9vRkT8tN2nE4Vh5vPCd7CjSAmwwiCc/FrDU+5S3nnrKIz3FZ
38maCAQXVC4mn9frZ6D0HBcYNakT+jnodbWqdW2h62MzWT46yFZUqWr4YSnSviiwNp6NguZaJdsF
uhfPuJguRy1p0qxeuQ/JNODi0k9C9PUu0KVtJcs7fZjifUInrYvVJltvlPviZfiPjHo5V0LcypZ7
oneXR/TPt5633BT5cC9oQyzWemZkBxqu4v/QP1r3P9x4hOT14pBd0KgFnDvXSGUnDwEtPVvIY638
L40OjWus+daCEMW4M32zdYk+xRzJoo/X9tv1yVt6z2kcrldR0qjI2KTAmv0YZLWbav6lkZf0eQN1
ovOs611swz0XfJ7KS4SdZmPN2Oysx9lKJS2Y+Q6Pj9oa7r0xIjwmikovGIohWkEwoslq481o3lO7
4yLl7TFaCh2/6G85aHAIptZTPier9vnaTW5jVrrO/WL4kuaZoLzMneVG78uIbwlzqd67kXtaF/Vj
zZFdWUwroCbcOghRBsC+2yGCgdfGfsgRIwgHKmGuYC3bsFOm0wfLhO2i79pVd8cYOH4HruZur9e8
b7f4Ba832t6fz4QofMlnChC90EKeSsfvXTsC1VF7/akmqzrK2n2bi+Qts75h3iDlQebowCuWGeN+
QTlKRtCyW1Netm5BjD13TzzPT673IVfJN+jOa0VXpZMiZlc/kTZr4DbjPRmjx3mdP+mXKQ3dU2ZR
bAZ5cX2amR6s/GvjUvWCahIUZ5W9CO6OVtKomLDHhbA4k911NmAPDH6jAX1MFNlIcKz1tTVwpzbF
U0tSwzqRLJZw+4PZp7gnMx1zsrG9yiUtpGTYhc+ZSdNrrD4tMluRBFF36IaPG6OqcuhqyIlnnfTG
iVHPweKQ6OlL+/oA+4fm1CbVkqzWTBFiLwnp3vIy6xF13zJgYmARyml+8GSxhNfGQvKhcMEkEN1H
8PfEhRenFOBDUJJkxgVuIfEURAzok4BSlsXJjD57TtejhORz7XjYAQTUTl3GQuxHeifS1bU1V6UA
8IaY8oBmiGr92j4jtiKwc5h/0d2EzGXpWdUD3pxM8DJ5iXM3faV5GLYdKTAqQq1gcfArrfLTMFp3
1/thIL2kkx2VPaz9EMX0Dm77d3cllidvF35zPuzjmVBF/yMx1kd/WLnEr7cfOgA7AldwLbUjdDDg
uM4WPcaxpmZbZsyvAIwiXd6z349t/EPGLNxusYZqoixCrXXqJvVUTADvGgHIl+b/ZrGcGDvJTCCL
LiTpwl4rrVi3yoqZlaFqMF0Npb/z9f7IwGVz7ZGWBrtuStOtcmHAUq1mCauBjDm9Vbj6xwZC8JDw
gbgFl2S7ChZSOnclU/QkbY6UpwZO26mmM5gcWkSIyC/gqbVL+tzLFsLQabLxu3R5YcDFRTtq148J
/DIQkFito/4iMn52y/I6Zi9DjDtr7FliCpc8jm60Ltfas1olljI/2RU9b9HglS/dsNxOGYqoJVLG
thhKMuZc782zSk4Ml9h2Ls5c/rh2aQyDF92RlNI20H8lOHFYHubWTdjacB78utlxVCTFsOWydSmN
AxdAWJZxPMWR5iWoDQLdkisjh4sm89/9nJK3Q+4FkRIEqW6INQ3Szs7mvcsDNFqEek34nh7qrPT2
eim50tOagBlSYlUfnVn+UDMQTp9kqJouAl5LpMoP5cIWkq10lNb6U78O941B6R3VOUVU4bKgsr2B
WYYlhav/WjMDu6flrPe2XHKMHjz53kIKRrHD4Ui3poTLjUnSDW67+p4uw4ZhNUGcvdp1cbCHO5bx
v6BaclT5pmkt/rKHDq7urvdybwhq1Ga9v57mri+Uo9eya1yHtZkij85sGegP3R74oY5xGGORPsYo
lXu/+RowYDwU7Z21mJ+JFaHfwBAgiiFppLh27MSOaDlAFkLmtJUOp+upPdVVDAyCq37On9ocKLFB
gsiOK+TQV8tnfG4c7rz0sgaPk4fMvUmi4cYuqEMHKcjUuOvZS1lKOwRhVXnOeGlnZz6ZfkNR0C3f
I9v7aBCwtqc8P7gxkDMnWBQiyvJT02KablCywynV6qVFC6LLCmlT+41wRbknKhRK4wkPzec19j14
rdS60dCjJoybU5V7wGZlNu4AmGEJT8XdbI7qeTHLlzIf0Re6pG1p+aQR7Fd3fiJEywg92nfb1CQg
jiBDtFu10b2Ch1xn91xH4H7q1cZBbRcZPD3nBqTcTs1C7c2xvYx5MW2MYmz2uYCnJDE3oyFVOoq4
6PeFxbEhU/N9D5joVqAITUZUwCQG0FSKovEYZ9OHTtnyVKa4izhuUx69IXMhP9Z/cfF3uSUqr74x
vgx1oHukcXZcG5I6GzP/iM4O0zaip1sLmAqiseqBgM7YAnNuPslWDfurB73s5XDO9QNkuha1Gb4Q
oUM59ENk8aA+g5KwzlwL8rcHt/bOQ7Zw/DcDg0YHXof9uDSPRUsKyPWB0HBJ8AxGpjiuT33c8OOL
6h42WRwuo0FYKU7OxIKH3yX0i6WGOlhtPNAhZLWLEBnuZI2puS+Kb71piLMqzc9Vw0ABebsVlhBN
NvVklefrQ5pHn4NuCUJht+559pPfP1y/l2F9DpM2/5qSULIU9XLi3XTOJGw65+uf/vClnSj7ELsE
AtfQdRxHzaEMAFsaVWae//nQTHFBQ7HJwrGNaOG0c9qjHsLOHhGibIzqCG4LKHfSTm258VgF7PQ2
j+1n/HwAywO1n+15Ds0kvb3SLK4PSiMpul7fVzT8w3/+RRbxi4qcjoZl2Nb5+kC7X/z6J6VxOqiT
+Btv0r1JUzjcrWn7EBgmw73GfOpzy3yqwfbs84rWYBLJU4Jc/DYX6Ystu/bWGSCPTkZaHg1Sqc58
Sk/1EG9LkgefTdnd8tfzRVrELNh5kZ2CAsSIn1bplpxYQP9VZz+6liEe08RsQpkBBQoCpI+D5fZ7
hxOBtkcEOO7xc3FB6S9ptLeYJOPt9at5cq2QDr9BSAaZAErxdOJpaZ5Wu2ye4D17tMbpU1y/R2It
xw8lHxzjfiaj7hG3Ek0xRGToHh2zLu7T3UxpqHlUyUh3f3Vyh40IakivDEn7W//RrZLv1hyjdNQQ
kEozQa5/GvWn8LvvmbLfj7HzCet1gqUyUrtJeJ8NkyycOcjbG0gT8U0J9gQR2XnUD9c/zWPyTONs
3fQNO7jXm/M5lsWPjEF7mDM2PF+/dX0w8+C3L5sO4CRB1wW2iZLgJ+YMgp7k2U2gEViP+chVLuoB
Y0jhXJbHYIhGpk08+Mvyje3I2UhvjZ5hbtZT9+wiDYy6ejmSFxAKfRd7+u4clsA84Aq4bcs+5vLD
BGBUw56OO55fi++IWHD+d81wmC+e6nLNgwQD3YFWSFlqdkmrz6dduAwWGDF9i+N/gDU7NKTGpSbA
qRRcYKbOYy4JGyGoYTgXeqGpo/qQ5io42MB8LUiIUQIaFquOSU15KGZxSfwsZJQojtGwb7zc36PN
BjFpQTySYwAfgx8lTRffRunfq2xI4B9a6zZdZ2JTVwO5oqy+tZCCz8vBUSZPwenUmXhNxboGBIcj
IX80fYdAGz/OQloR87aKUoykq+mcr3+6PpBo/duXqduIfRn47JzqROwI/raqHc+JdPglU/Lbn67f
c+MXUhvWE91jwkGjmfZ4kq74grEgbwTmwhCxuwPruf+C0eTGTT226GV8aJL0U5G0PWLgbpc03XK0
4uFF5B6f/LxJlsXEPGsXNB6m+DZK/bOAb7Yl5La5bQKXJp2MTw4lD8kduAYb82vkO4fMu+kz85jU
85egbV5Xd/iYz5wYLQLOJ86lVL4iOy+CI3y82C9uhmVepV3GSpLcmxU9DMAF9D2cL6bo6BOM/feW
Q/nQFeqAcLgJf9gAhlMLTNo0+e4pWYQMLQ8ZGR4aX3rNrs7x+AVe/ylzy6+99L9SmEAlxB7nqvgr
GaRvi9Mh+++fqthlWV9d5iHzPjaSk34BppgOpPj63BJzAgtY+5yyhcMtHncORgLPLahJmizbZoz3
KQsyVCzWNpj3lu1dioTVrpNf0sL+3K38kI6wa39mm5sUSMuEVqPllh9jYsyYafgfRBB/xevzFYMA
fa/HNJfIP2NOcK5L+b1C0sYtebva57UVDOME815Zdnt31aCJZRC3RMB9YhW6y80E7pPFeAq97UEo
9SDaBtP+rJbjWgybsjOckMA8jPUpG9yKvYBZ3LjpHiFYTiGn2e52lXTAGUX9wD0w/9rlcQxFhiW8
Y15GoguBIvsweh2UU2bKzoxMnnldFAyCbMtjGXWPljliq6V8unb0siD+oVtBQHcoqEw6LH5JFLiI
yHTQ6BZ3eu0CMj1dU6vJaUMMEQWkvXUpdIRB3eJkMPd6r3vAtRTaMn9LA/PZ5rBI75CamdS5bUok
qz/SF0CSz6kRKYGiLVSkxZtofWNzdNrg/Nd6G0dLzH5S2wQmVQGypoCpoG05f9AX9esaO6qnfaXZ
hNVCrdJYZhJawNhnZiReU37lpEcCSluwnZX0J3SrKWCgplC6B0kGd4xTNw0KeLalrgyub2VMm9HR
jr/pFOv0Vo48ui3cX+ZMMmV2KS5VRL2NCHwalx/S5iJQGWdC0zumtYsinG5PnUlr37efoQu8zeS7
bY1Jtw6KPUDyhSN/tiuVcYs2PvzrN8XSgq4/vSloSC3PcbX+8Y+6vBhUk09L5NiV1qtCTtTllKz6
KaUkl1rezTod44Bk7Blb9F//bvEvfrdlSsEvtRBAETz1s+Crd0a3pNVfHBs98S4j6i9+kZW8urQZ
DOFearE8SdQiy2y9+p44BUDZdRXGWPQpCsip6ZCCc45gpDzAuAlOs0PL56+fpfyTKAw2qOm5ge+b
gW0zNPz5WVYdDHuSYblsfJ5lMlAg+n0/bViGKSZx2iBwsYhBkBjsMLy/aclYO+U/tJgjTfkUS2iy
KDL8fU1FjNbgzda1nF+g/vTq6g2D4xtgpx9cE3tHcCiLswQgYMrh9uEqQYxNXbfrduDQOpf2U7aA
DJ5jisKrToMyAVd0LXdeARN7pJAXedEcMjbceJ1voOTzy+yENJSRUdzcFXdz5kCJwmpeuuMTAUbv
UGzuPweyeNIFG32eN9lNT0XXayfGR6GbjKlsT27F+RZk4MrosbOX52JOjn/9Xlv2n8SxvNmuJXA7
eNAh/yRYbea0NnxaH3j0c4xPphOiUaX61XqTTq9kTq9VUWVzokczbsChYSjAl3qxRmdPDGjNdkBH
2fcInDKKpoetlk7HfjQOhd65l4l+zloWHl7EmP5JF4xPTsQAuLHq27UPyv1orj/K1RhZ3CBoy3aB
ZqA/k4SOhR0n2zJ5i3sDIZxFvxpnzpseKFYpTbJsYu0nL4QEZVLE7ZJTl6Ahamfi2Hh032gz1Pik
tpItNMyGhylhMJWTE4Zpu/jkrVTEzLTfSgHaARPUtllYebrIg3ficSrUf58UPFznrcp4L7Kp2dNz
MKwBQ241fMPgo6cMZSk4KWCAAaeQmNWbEowjS9s8kK/AyAsYZhWP5LrZnh6NpBDvKvOFgx79Kjo+
Dq25XHS3Bk0uNAy8ajcYnq699saoL46Xn5LGeK+F5hcBMNrVkfvZGjnuRc7KYCSnwDLRlfVxv+0Y
95L5PB2MUhDenLXNnnFJBpapOTVvws6W84RsapsX7qvLXzIhOMf19NWZEjIwqn3kqDtyaU+NFgkQ
j8QlEMgj3M0vsQ7G1E+1PcV18m5M8xP0w/F+kQUQIo20G9X8akcuYg08N/k0dGcMQS9/c7n+ix3F
AoBkmTgB3ICw35+XhlihMXGMPj/a+iXr3cDje5zhgu/GcFN5GUUrbi8UOSm8PD280wOzWivpnIQm
XTsUf6Pf/bPiO7AB7QiX+wiYsRB/eEpEqk2ySa30WJB41JTZA8fnk259FxP+1W45RVpxVk/jq5Ze
4at+i8z2o+27f/Pe/IvF3Q7QWwssEg6SyD9Kz1WqwOdXdXocdHTRrLir8PZmJCaibBm2KMW/dZRq
4+p+kx3zlxjJea/7G1Lrx9BTbHvySiFY+R9MlX4QTrKEdMIiCOPz3yhxgz/J5APHZM1BIR9Ylu38
UYfLAdthDD4lxznPoh0kHtij6c4c+wzvj9DDbMr6tQDD4/KxQTC8SUQ0nT3T6ULBP6RBfbvk6RSq
1C9D9BPeVuhuVAoa1reddEef1QZqjDCvVsErBl0ED+ZUUjxWBNM0Y9Cfpnx+KZeshiqBKlaUIP6i
3NkFhhu8BtRCwnwS3bORF1147YnHRsru061Hkds7On1BOE401oqPjTvkx6KtiNFRabLnttgOKCtf
ZCmILA4uMlnWu2BcN+nC3MKwYc07jTxnHbeNDWgOV5kFujMwPnZNXwDlGWmuBuanpUCsa9hH3XO8
SkUremp+YHxIGOAStL5JRPIwShbktaqewX2zatrlQnSOcQpM9wEY7g+3NtVB2scoK7ojWQM0tOs5
I9m5S7ZybW/boGmeigWGosxZrcplmI9dmr4PU1r/evr4/9aoD0vz/l///vadvMJd2g9d+m34yeDE
wRdd+3/8w3f0Z2sUgrN30FusPL8zVP36r36zRfnBLzBG8T65ztXNgY3pH76owLs6nEy8TybtGFfy
u/7hiwp+sWkfABh3cYEIbrd/+qLsX/AU2+Rt2qbvBvzk/40vil/z86nWDBBRmcLjTMjzM8X11Ps7
YT2RbEE5ONynlWnUCQCCxhu5cUnQob2x9BzkbmQz2O/RTIYnfhiPXPVNhzbN+9BmoowJOLIn9zs4
rtp4cSLZ+q8TDZf+R7zgQ3pbPXs0vo+ZT9GarX13Xu2V0JIZWEAOUB9LTotU2zOyXc2won/uXG9h
UuT2/WsqGA2HLIOJOs7t0ObEfbNP7gO/GKNvbqLmWOMhY3HTJGNxnxu+3RDXZhDrNNYG3XnHVHNy
q4KgrW/aKqUUMcm+a+5huJOCw/7nCgrJMWKQmmGQ3JmqqL5QFxkGGMU4h5TLBKLeBmxopKTpJEDz
gL7PehfLjFG7741lJvEAiPUGvO8gSUGhamLIr3p5uxSw5ZJ7VSH9M8JpKIK+57dl0JBPCew/ADRZ
4abWG/KhPD4hl8TFYfaF6W04EudMkZJy6g5R4jw5k8Rbaq8tk5PaI+zCXkRj7DvAEV/JqEDgbzhB
kdwNyFHxCxQe0RhHjPVFeSjXBDI4Z8gg+lyVPTJOM+qx/veuXYLQTq3lHEyzne2wArs6gsUjTFSt
iUdk0eS39jP/Y9B8l8mcvMTBRPYWWRD9oc/bPt9lXdek+8GlXMJdbg9f8BkotAfBFF1KndwrmPR/
qCw3ocPlVnHYZvQS4cKatY+YdSb0zRHOY8WpcdlYzNBbzoo1A+a+jbwX5TXRtK/GZpgfAyxA1jYB
qJfthFhM69yBDi3x39p5TvxkL5wG3jPiw4d17t00TImyJt0RcIjcMaFmiIRgpWbQo7CULchsRtBQ
qJ98BGyT3aNKBKnA3jvkQcUhMyjJ+ks7jwPrmMYpFPlY2qzPAtDQ1mkazHy7So4cyFTQT2zNwmPu
k/lTS3RbURhuGJl9GV9iVAzimKW93lCE7M1L00AozJxGZIcJI3Z7Vwx9HN8Zczx7r0QiQAxdWgqs
c8SKYjtbFUu15mFqNnwqCELyHpz9RP8cKChhZGJMz1jNjU8NCJPn0bPtJws6bWhEqbvtc2d6ML0l
vuUOwH4M4ejewueW8DqL9HvBBPADaefTYapEcnDFlH5tRxmjFxPuTckAiX3HifDdldVBNPMQeiDG
QQQgxt5gQO9QIw72jdNZ7V0atyYcg8q+N/LV2AWpMX8oGPgfEOvVRAG2xE0mJqq5aEI9YdGCi1qn
PHXAEp5lG0e7bnCXbZlZ2TFWtjiZUey+mpDxQbwHqXvpV/vdKSeEKyRbXhxjdB45GkaP00gPtbKs
6pGwvpj3o08IFxv7RzwO6utYWM1Jman9nCBfTDc5sZV3fjHzPxatPNCzsT6V8AKONuLPk1y4VQrG
BXs7SOtj7meMg0ogN8c+jfOjwUgk7AwZ3yLiR+LU1lbGBtz7992aVV+qmRT4VgXxg5Sdd1BdBrKX
I/uefr4frsvcHRnl9kdHNdUjs3i5wyDW3dlciofRYAAGE8p9GKGTv4kUPlar6ga7STM8+DjN9kgt
ln3hZeP9msXFiTi4grWB06FLTMOD6Q4C5EnilJectvMuyTLzR2lm1XOnyv5iMcMJNlKbbJljlOJE
aWh8NJu1vxuwczIMWxY5YhjKm4fELrzHYIwQCC4zoFS79IgARqlfjqjeiUR11o0x2n1om2RliYzb
XFkYBFdmYHsZ2RZKiQiV07A0yzGKAf4IyvdDTohl6PeuDgVq7Yy5rudtJ9p835QlMq4Qk+XWVMkz
mgB56Wa3v5C1WYcRn89RpI17ikoiDkUDJJFYNAPeo22f29TSE0YAYz798DsjEwW71VId/AGiblQG
HhHdSFS7CToRuLL01qSU2pcYjUJP2M1h8ukGoIDFue7J7uJ3g9gxIEnQtxXLXaJ8tHjC5Ni1zjPg
C9Ikg5qzKF40yKQl95h0pNgV3ErEUzreXVGizfV7lR1mP3NvONC3d0M+mgeBBOWRXKjuwntABJZN
UiBp4HV9oBWHfLmxcEct0ASDyBeHpQOHj3+s2ZtllgKmcpK9EVvVqRUobSwZDRdvIcLSLRZ1TnKM
8knhosRm3Qzn2LORWowWoSJjdKeseNwvNvoZNgS0oNzReydeowMptzU5bmZ+Nyyd+E5Ttru4Wc9s
y3OZ5Pt1efCZpG2bnHxeo0TZB+V+BnoPVjXD/Yj+1m5D21N84ssynhJjoldYKp13j/6XUY4JwDcL
PnrA9F/IQxD3BpaZHRumd5iCjEnzMDg0qch75fZmER2WKCwGdovGTZZ9i1v8R+KY8Y1FMN7eWI3u
yYeTvTFdZYXZ1KPURWaHFmu1d/kK/7xcpNyUCMDPQIK7XTaSmeHT2ggNVY4Xi5WD6DuI5+AHou06
EzWcAcUB1uZhEDAxibpGgq+qxo1yTGNcd2kVZ+exb/o7XZfuSstWuyQl82UOIntn1yuXgxqR46zF
tN7EtSz0hgtiwwvmXSkRbrmWXE8qm6JQYmfYekOR7bwg68LZ4s4onWph5oKEeSb+iyiwrtsPWVYh
CJ1ok2VUAAmtEjaQqb4BwURvPYYxODcWV2mZxbtihr+RE8iUbiZ3yMJsNNlDOxNCwqLUk2HQHnXL
FdqfVcvTsKTD3nAZ6kTtGm3jjmWmtwPj6AXEB7gB5qe0koqZgJ4KOUvev9Vd0+4yc3QOFYRb2Eyz
mryt0TbJI82e5lT4foKU0u+7j42q1709rc3Fod9SAIqg2N1l6HHI98lxAd7NqTMAdWKmgJHNkr57
nK15Wm993iSsXS0164eZ1IZkz/myG3ZO10x3bOpFvbWthEOcdHBvbspWKEidTmC14J+6cXGjhgRO
uKbmrfJ852u8jo6gIL4e7f9fV0GH9/ryVr73/6l/8P8hTfz3z1/2v34dv9e6pvjpi5A227A8qndE
Y++9KobfVx//t3/5WznyN/WNDZPoL+ub1/euJDv699XNb//mt+rGs35xOFMEcAAsIRkWMCj4J/WB
84lnQtiyJJ3K31c37i8mxnbLd4D42pagJPkH9EH8Qh1iYfV1CSw2Xcf73xQ3f2hHi8B1Ia55PEGH
zopjOj/3nHxrVGtac5nFMvjmK29jp6RQTPMm0/LL3xV+D7+OAf6tUuVDnVZD/1//busf9tN0QNIO
4VUFvh2YvB9/6CZFamyFDRHpiKkSKrqvxAals721WhSZLcmC5ve+N08K0ZW53DGO/9Qa86koGa7q
jLuSPmtd1O6mmyA+TWCz8nmJd1eGsQ87GULFB7I52XCkfZMWbsCIF86d6ugdOrmPRRDSVOamt3Xs
H6ceGBWh1EDEje7hr1+o9yewBS/URTQGjoHakY/353cV/gLqutwPjkvs/IrIszNwairVXOkVfTxy
Pijn35iU/CiITm3m7sFEmYTCD4gzB5p9jEsT2vIPKDm3RUGijp9jd5KdG+aVwHWKhQYFPOCxmtkB
w5aPqEjrszjkinBS4dunEenUlhEVuKjBvqNUuysyLCqmHVqqts/Ay6kSvew11dPkYk18FAtVOZEK
bZtIO1HVdUimDI9GLsUL1PIRCxf2J1jupKRsvHj4tGhmURK3x8S3Xiot244r1MrYt46Z32u9MGhF
Zj8/rGw5Vs1EO4cPIOmBPQrEm+u7pjXlJlJG0ic2EO2eKQV2YtKJPXRzdouTf6bNSecqGN8QIMC+
kXDb/uaz0hfdHy9Kz+FzosnJrED+4aI0O6exy2ENjleunNVGH6BRfqE024yaBl/lDNi6Sv0PdWe2
2ziyZt0n4gFnMm4lUrM8zzeE05UmGZzn4el7kVWNzK4unIMG/psfKKhsp2zLEkVG7G/vtUENmkDy
+oomzgX5NdvWoVGcApRsu9fS6ABcwN06uE8PEPV8/E+6p8dEKiPqXK3KfRup9tjCfuHi3APvj3DX
BWwkQBBjjk/bkH6Le+0VP7zlLSQiSwpcrrEZbipnsf8VHPcVNqZ6YNAzm+JHGpnUCtQVg6P8Qnv0
kmy0JBfIbgMo8Yzw/7JAdbOCA8/BdpzQ7h5ryUeDKytopmaHl6wfjszOae5Lb2Sg3HZ6e7EckHPZ
CQkaoa8vow13gAHLq4gAYuGOFfeqBsYzmCA/sYa+FYIaCjN9WkAAbp2ceKEeVojVf3id/uFlYn0p
QOMs9JxVIP5Ng2lMo+smZxCH2ABZVi+IZkqhACqZmPz0x9ZM3v79L9T+6U3MlM6AhmOhIv1djrd6
rclKjd9ogFArbfuOCk8ckcubwc67V2h0N1itInLU3RudRlTXsbjZOhBj/S53j3UcfjcajUPhoe/e
//1j+6djdqH+cLSYnGIMrlC/sy10rclxi5OPcPSLaJYgWMRD40q2tNVDc+sKm4qsOfsPJ/B/+LUm
dcuLtM1w1zD/NrsUNQOCdCBrt4APRorH1JLzgQu3sKkQNcIx2SeN+/Tv/1bGH//7pbcQ3bhMLpep
/3WNkqGmgwW13YPawh2Lw9twGOlmg3cbLGWcTkl6z+wT+hrYkjhPrMWB/o/ADwtH/dY0cc4WhOja
ISEjeIISqUtykgnUhC5ifgywnv1EpyWxYEjXPBDMH0t59NLoRk4VCOMUv1JBep+b9inveaonJ0y9
xC58DO6tz+gSc7Jp72Q5tBybd7ZRDJ6DtM0wKqO0Ev9IuAj9AJuLjxXX7SyNwAZbny22KfbJGMZs
t/5q1eekpGwiWKrsAqa9a4/JXDkf7SA3yVJ4SUUGsNwKS1sgErGFjfMN7fesLXUyMm5Bi2VMLJMU
Xy2JQZi103LiSUGAE0b1CxU4KA1OEMurHeUT9NSPAPuNdHoi5fTcLQjvlEvrRkCTgEFALp+6Yew5
4mnFu68Eeqsy3uyJCq9quTpM2GqGCrKILjCSRgmz/wWUC8NjNHG4pHX2nyg8+mqu+B8nbVdVma1Y
DqrswuFZ3ru/nQ0glCJCkJrHTIB/ZTB2Mu9vu2me93iBMWSJe1cdMaNr5dUwsOpHrXOdh1nZpFV4
nEZTeL2f9qi0jDShgbvqQXNxQacZMgK7yceStcrWGoYtndQEVdQuvNDd9cxQXdvqGa2N6a7jhO61
HfWvkclWgNZEhQaJL+aKAGwzWK4IWlscZaGXpS1kYwfBS6Pt2aAChy7ZaBdl0/dCeHAoNfdMS/wo
qI2IBph8Q7WLe42UVNPu9cSsr8Vs/pEoDeGUYHoaSZhiEbH8gsMJiZGE7aOhRpfUyh/cihifPTIM
xPuHzqbpb6JLh50O9NvKcgftRhCrlYpnuWxv5o4lVqhlx3bWAjSKaafkORuPXnllRMl0P5r2bmY8
N9QC0qJu0epkvdYTY2Mo8I9SUqcOP6KyA8WTgUNTX1JuaaC5qebuOGZB7PWtc8/vbQBBCFSr+kjW
ACk5Gh4NSSq5j31XzfAmJMO1nmTnQfDaOvAoffOlHRBdRkaNeWV9gxwo9kgSu7ysu41WCunZ2PqP
gYzuIxbWW8daLIiJtksoCdims873El0eA8IbzjxCYbS9dCooj1fQV0wm4n5giCNkmENZJgvknyOZ
793qJL9YmsHVoOOOoWa6rE6JdGuBNwUSRpkWkZaI6Duh9fm2wWC36+cYkrisPVLyxXF0BGntikMi
LmlfpDg83g0S/dTAUEosQJZQ8PVznVvqsVwuzgZ6tJtGre+aVAwm5EkmZGY5VtHLHKaP0qrOMSNu
wIn6tkpI4pDQPGRdxVTO8HDi7QbH2kcmBwOTLmxAi3nAGgHZp4dqKUoI8K8yQBT3IrTLbab0j2GD
U63U6ueMt+um14z7iIL1I0nbMzLx/Jl3J8amSCeOZe/LwGScbt1AvF7wzREZT8vY5ypXlwrWq5cw
XdjDjMDkjSO/gKREGZ3U+qWcQjUwHZXPo145HrzEhq4ZprFZp+2dDP3dTLiWIs2APkXvAdyyJJ7j
jZvDIh0m8Nn97NwWcXkG0n07UVFD8OEzK8Z7Fq2kp0gvxIbO6mkEZKUF/Xuv5w+hyuuf1erCfBlP
DQKL3rNCtVit4I7KdnmnPBoBZ2aoALeClnuUS9q7ZHwv3Zz3kzs8NLioF14qpBtFv8x1E6EL8q5u
UV6Zy85b0jnvBm+bzZgwjg8mHfiNvCYo75sExlJVvJP5oFQm1snIZwQz8GbjW02NT9Ge4Nr9Aa1h
IK7D+1iMTAqs4CatqsccL+M9Fu3oWqLHbxApryqhbFu2XulEL0nW/6wc0ii9Ghw4s90047mzq/e2
6p4gy1L8fkqq+VQBkd7EopB+MoFLb8m5bmdneE0ti8h3wKK73UNxuKFAbeZJcJg59bRKT0vYMSJD
k/bORk/FZ+JW2OmS8TEVMxW5jkFTLY2PTtH3u5RTfa6gVuHJnL2pj6i+pB9ok4zaXtGXFhi7wUCU
AsQJngYYysNIaUvfwAwo9fRd5jw7kflSMrS+ZDUWVRry1C1LW6jQXE0UqSb3JT1IB6fACYGIQfsX
wBF0PT2R0UEZ28wDchKwb9xIB70r0gmVpiZeS37mszs0hHOM/qGKqJWnlIezIdGmymyfHZHfK215
C1lCElLvgSJgtGpd168aQnHN7Dw77G+OpPHMDf4hzpFzU6KY0RXVuN3RbaPUB5GXLw6+zyB+qpsl
0ztx0oyM+zxUkfhD4jTGvh3NaK9F8slh4DHK2j4loiWsUwb0FRZiogMbn3OPjYMRp+P3nbEgeYgc
DsNzKchCNXqXY8DsTp12RNzicjspe0pt0OjF9EOJP3iXN34gB+lZQrx0jSCIybU6FMlzU9Z7c9R4
+VWCm/dqnYVHu8n2SRVTpkwrAGZfGknLntBIpl5Ul50f60iGZB0e2dl4K4X57pobvcyw22MqSLHA
nC07P5VG+EU3ZZ+GX5lpjChNxHRYTT23JUV1LcgXckDDSQ+aV1URXwGNFXY5sI0IlJfExuUIPs9j
r99XfjFCi1fNt76eAPiqZGtS91Y6Iy2oTnoQvfCSgW1kkp464XxLuZQUuDUPtC9eB2EoG/pj/CGP
boAFvwXhW6OfU1BLlH2DypaG2Gsl04o2QhxcvneY4tCLubw1s/BJ1BE1FSwNBo2pSmRRCZsgPobD
a2QTuK8VVxI+U5AOGFsd6m5+JhqxiwfKOellR97k30kDgqRJvq2FeOOkyXCg8Oi1oOHWq1TLBzVA
tMBs6BhIMrQIteYFds9jLb7H5ZfNbsFbLUxforIlWky2YKrC50hnu0aJsiaH91YpKNJx3vRQs96U
+p6ehYdsmGtfcVowdgqdc4PJKZ5Whuw9KZS9xjV3mJDN7Z6UNwlx7FFC+xlJtT510ydYlLthYJBM
xYd+VMrxjSHuBfDCqc97sG1KBE1beZ7IDR5HtfWnoew3IwseXzNnk7wVpVadY94l5Vlv86NZK9VJ
YefamLvAttS9qkTNsgGs/7wh3gMcrMh6r7Wte5ar864w8I+TlMu2dPOg6yzlOqouqiN/bgdrDlf7
+tGvm3ARKDLJCFPt8I6MVB+dejfcTzlSvW255clI1fJkV6y/27m4Ye48nyJah04MHyjlSGdteS67
k9vqzJzScU+A5WC64hy6mUvtBtBtTdScO/OXeuk3yuu2PcWBzpVjYGIUORExOqntmbldS0u9UnTh
5YPOQLvVr1IHTJNkzxziXHZNMrltCLynC1mNWAx/KiVLgD2059ntd1Wj0XqjJD+7Or4bZiwtXHN+
WloKtu6+jNl7zFN4FwTjlWUS5msnuhuwmeVN8lgl8Zk8+s96GM+xjqyPs9ft7A+T7gS2n73AG5wV
P/U0vNNbdavpQ8b2xxFbSeqWVca172yu693z2KU/WUOd+2pZppgRyvXMpQ8xzMV/XU9uBCaaMW/a
8lvmOLP8UmQf7Pumk6V2WOwMOoF7h0lhYWsZaCeLt6tO01ZP6OxUlvsRn9WJhs/8ZOtj4MOoegEn
U5zaPix4ko/0aFrnEJDoFhJTjIfNDU7rTU53xUmNkxvW3QHxSA7ZueM0xuhqj0hTnWriKiQushr3
X108yaT9alrWKuuru360HivxbGlePAWss42wi/aBluUnOjozsmV8hB+U4Hplg/qJBO3R4snWCcAz
AvihFyRGEzs6Yh18XyuUhj5/Cdxgz+iByLKkOYbyKzZMdH8UJoUv1oUw+rMwaLqb7KXYApAKZdRU
YqjZQvQIT+6EvhO2IJ/jvqW6QsANzVjExUUE1oWl29YEcqTQ8eBb+vyHOQ3HVcNsJW0xPc4K/KFb
t8DUX1IaAtnijV0by6MFU27PV5sqb8k/GJw3/WHlnvD0EOb57k0EOctSfhI8ENTa8Ae0tMpaJU12
IQAUbPVjdXJAgNVOwBtxomapsr+xiOi3i/S3bhKJf2FFxkIKcukAIkzbrFvuuednE/pn0NC3x1In
Szsuvy4OjGdNmxiHxxwfSHirzKVk4ol4/cdaNS4pfKEeU341Ae2T4+wz7znaI3+frG8iVTEoqKLz
QFfx0setSvqaQGmAN+ToTHAFeuxzBVdXm8As07VY9fHdKlgUgWZROQNsYNu32sz8TwCQ1++ClvTq
MLGEk3H5iVPn0arzg5yo5q2N5EAs6RN2PLPWXj+mSOQXPb6kuKtxCuobmCgE6Wx9ODjoqe1nU7CD
Wo6YcY5sr1p0TJtxZBaRLUc9qFuaHixrZCgzxWDZXQsZATl6BX7LXE2PIyHQTbfIigOFU/xZ433r
1H8Etg5vfZjOJSGnBTnvUpXTvAZuCbIHhcNSixetY7poEvmjaW0416YeeASc2aDWpg+TFv6aIfA3
goqjpYUHZSvt3dgfwdZ3WJr89eWJONPEUdxu7UB+tEvzTj/nL7rKpUyiDA5WcSsFFYGJOg+eAhRy
NolsBOQ7PSsxbhTDvVcthJO1bNMVYNhjDaOEQJVYIPyOXOsz4ncI/PfMMd0/j7pkJFFIJGSzwtWH
kVyWpn7PM+uHqKdQACFkLfybKSLn8IrYYqEvRjg1UwmTX9YcWOzaKg6oI3ak9QUwomVLvSgxTmbd
17X5lZZoQzgrMcmoP2NFvckXEl0hwZyK3fqUxnKJj8TbFQQf8h61cuxOy8sJA5K1LWGcuY8uTrbo
uEs/KF4UHEh9izMpeczG8UYWqPPUf6CyxaaLTSBlrj3PYPAz7ZqWySFHbMB2TXHuzAGPhYTXdRW3
6VTKULaHI9bDrUpZkUcaMId/1ekHWPWsFwbp6yPCcAHA6KC1KWhWhov8ZOvYtUMFkUl+hCYqjKZc
eg1RopbFKc3Mh8ClZhb5nstx5JyrQYv8XClI+ZL+FaR4vYbOrIMIHiOsTfsomHnT4vVj+5V3ReZZ
sqDAaWCnMIvxCDLrWCvW29IpwK6g9Cv6i9ow+TGESX9MugpQjYulHYv3cgBbEcKaIpKPGD8Djje2
x1hF9ksLpVar90Pp7DMDdY6mjZQqqRiQG8W3y4GHfmFt8+S8zmSW0gTkFV7mwX2KU/0mna37JuCw
ZQHVpBmuGgb5axZoPcbWcqJRGjstoPUjhmrnq1113zT0mi8NhurMmbbDOMKpEt5VpnvBRDIGF8WZ
+IjiIdirWbXXdfBlY596GZ4yMqjlcUqIUqhLh48omq8gCK6Likv3UFtND1EfvqoZb+rR1hUvFUCs
eopqyopVcNi7RzuwIm/i/cxf2PysyqTGPBadLY22ZfrctYM0EUhBrx0UzinbKJo19AdGbVnYU50i
ysAf4gfCX581KT8usV5gTkc2/BcxECFWeaMsYYCQw4oWLHMK9nqr3IbiQPzrWFSHWtWpsi0YKg/7
EOPCkUnBK+Pke7UZDgWKFCaSEMY65UkO2469lke8Hi92C6W3C0PVG+z3WksZdKTTsz07By1zPntX
+aLVJcZ9r9CUxAquMo62xrIwljFSFLa2ejF06fK1TKNkiy3nA28EjUl9cuyN9JLgCACJq1Etk8JV
pSXmJsDAZbX6U1UT4J3jG7VKb4wpvu8KNfbTLL7MQtqbAE+vqLE2VIX9Q+vSN3i0F7hJqS96lTF+
yvHoqNTNqgvPKrbetGAmfdBUNwqUtj2SLZaZGZKgonKtazuy9iIpQG+yTLHb+9hEz8Ric5jmDAOL
hXtzJitGL1g1++jMEHMxL5zWm1Ctuuy3z2tS5mlVDCelKdwzrMd6byjhQ80jOGlZOm0dfBmw3JTp
TDXThnNJ5WEsRRCdVfVE3eiUwQQgnrB+LqLgFmBKgfXKzVAXjfxCsPswD27OrM7xVcQCsBp66OeD
ureXoPW0RK7bNX3NFVM7lUske/1ovUmWwHa8RreXvPEaOg6WYDeORFZrS8x4/dp6M5MER/MffaL/
O70u3J0kLY7DLL7QZlotKXJ9TZTjKOso0WU+iWTK1rg54hElga4uYfRiiaUHS1T91421xNeNJcge
LZF2MiB/ZvD+X9sNrvFXXTTFd/s/DQaraeCX++D/I1OCruFK+G2K8g+ma87l/Adf5Hdjwl/f99+2
a/dfmmpq1AeY5CkcYUNv/8uYILR/2Qyy/vQd/OW3NnAkqKrBNNvitzN1QnP/y5JgqP/SHOFgJICe
pduO5f5fLAk6dRd/m/jgShBkJ1zDxjhBicLf5lvUz9M5WTbJMe2JfIih/aAX+QYTNvOOfAxOLuYe
ofTzPhsTF+tPfgzHCTxhu0xfdZ1cV4kW50x3CQiSM0RphiltcbSV8jMdEYEJVP9EnxbU4sxsSjJk
vCEcvnsajS4N7mdMhAVaAGe7hkN6w258ohpvcurOj5T+xpBv6sSJVoeagZeW7GXtpPshYu7UGt+1
Tj3TaMGXHLL0bN114TT7atl8gBdn/9rRdo3UbXhoIVH3FUbAVlvXfLRzVlZrPRjBsARwbLob1AAW
NgVcY1dy5VBrospuTJeSVohbmZDPndHrdwy1EFCD9CZRrOQOW2C3Nee+QSsC9zin6sRJKfxSatoO
WcYbT21rkKOpgvfIkPGNKProhtLZ2Gs1XHbOGEwXPMiDX/eISTiIj2ZG6MTPm5KmLKkofiNKIjVO
qB6ScSHGxA4Prmoi3zKig0vhPVmQtL3qSXadBD1xVtJfJ5xlhyIp90wFhrs0mh8JaiNhyCR5dNUf
MHePfZT3P2v6wMmmvQ8m+ZFMzCOcqqDbT7LSWCNRkxXPO/bEKL+jmzGBgxBIYpsJ9vTEdZau3Kbm
B5GhpXCcarCgDzxp9Wd3GMa7eW19Rv3aozwVx7kCkzwr6QV9kSwdP9hwFcOPi/oT4imaKS//1EY3
VjGL8xg/ZEF6dgMTxaMEI6zyA2VWsbpXabwfKJ/zJiGLDdF0bB/MwbnK1XuXWByeC+1ERWd0dtyQ
K1Qbf/WRJTE+coNw/tdNE8XJb5+u/7reb73LP326/kNgSnVPA9Nl/UxhbLPNeuxrtexQdP/2O9af
V67/sn44Z6bYVaH98LeHYUoX/8PcvVYgzk+/HsWvh0KOnvq6lgnEr6/9ut+vX7t+bf0UbURDYwBl
u37Hr39YPw1lyNZu/fC3x/fnPRVYh3aab8IwIbz8646/fbjecf01qLU4u60ScGtWwGIsVKCO3DSa
3rJYBxFtD5jglvUsQ+OMQeCUQIoRFpbmcHzKs4vNIvC3GwUbysXRU74GMJPFkVnDmeVr42CCHAv2
TjW8r9+zfrVzWWAzPZ990B0na2hesRoyJ9b1sPYMuO0HfBiRUl2RCWDVCg4lFqPUVLeDclk/MqIM
M3SAWtjqY3tOnfE0iGE+1lIf/LZaLCkFK0HtYOPqvOBbMGD5ciMYW13MbR7qZDxwzb0uzrL9+u96
CxjQaXrAlaxJcsXiqSYVsuvLwbyEqCaX9aM2xevSMPgVrNboUwZ3x4E169KioUFZBuY8h7++5kS0
6HbINONyj6kOvmrBcCxNjEM8DPa5zHL7HJHIpsE1KXbm8rzPABXAk5YurE2gi0LuAgmSrWwshhGp
q17We603qp1qf35quJHcl0PyRjyw4OSZftJGn+1hQlIfIKb8NDvdQXeFdW5w5TeTWh0yRLtWo/M9
MPOvJAiI0NLCt8upA71mTvKSl629r6shIyZPnGEqsmUPAV3OmIvxghNhvEwyom0xK56yfBovxXJD
GTN1xlotoM9yD72+w1xvnDPO9GRPo5voLh5Mm61zq+HyKawjAWTwFHl0kcsNJcHGqUki+guBzqSG
4rkMHTbMYIjbxXhkbQi+V5qB8c6lF/zH6oD/h5krZF7KVi8KFKuLGtTzpZFZcpzL4MQm4q+vz0NY
QXt15W69m1wO+vWjH5V5MoRbELc5Yt6IAFaQkjEqXoJcDJTqJaV+m5swG8qWUZwKS1OLe4ZvhBgv
ASDnSzgr8tBjJLXaR7Amm4TzxmUa2b9AoD6YBZkSRhCJ4WPy4uBXQmtfGtbLemDVhjLu7Iga39oN
0muFHHydGzY87GBqDMx8Sua12U2kg5lsTdm1FXXhDcsYk+AF42TmSrEMqQzM7mq8oH7huHDsk568
dtgQ9JFlimVwYuCrNIJIZKjdOla2R2lOX2MlJ2kfyFsdweigp25+WngIANuspDitUiWO7/zEaHfA
7Dv0YBBLzMktnZpMUbnP0LQFwDA++vOLvz5fv1GqRfTXPf929/VTnZdnhzx4u/5qCDwOMh5Vj+s/
/vqG3370nx/mWfrcBHq0w7z3349k/X3rr5+zbGGODEG5DTECbn97EL/dv84Xs0KYh0hRCArgNomW
rTfuoq3++jTRZX3629fWf+16RlimGaUo7bqikUcPVJsGelqduspXpnT06WrgDWf/IPr1ow3CymNj
/YPN44c21v21k8wukz5O93J+s2iAHflrjlSg8wYyYX+YJH69UZp7KtH6Qx0kjgf7nu/QUYdbM/XH
OaaWIk2nI1asV+IlRxtJPoZpa86au9EjOLKWUz70dn6I8umhXayr9OvxN8OSUUo2UKReGVjHMPM1
yM6UEdBWOfg2kg3emQI2uTbLY5ZaFytmMgdOsnGCwtO0k5C4TNmFVcdUIfhm9jYMf358gTPCdmjj
ZdP1NuRkbLHEO7vM8bM6U6+OznC9apsneKR4B18jsuPMN+0WRCj5qMGsKHafXcSkepeAU9hGmfKR
lVmPycYS23B0D1WU6F5jaZlXNHPsuX3cXbqMSy0nQuxJNh73ArVLqkeldrtN3jcCQh4Td7Fkx+hn
PSYtzGN1IOUVVOMxig1aPuIo9XS8GoAHJLRQPKKRheBkquroa+ABweBUmOoa4MyVGCvSoAyNNVZg
ASWi28Rw7hVehzpu5CGAcbfJkhDR1gL0O0CF8eAXf5Y9/SGTtadPkfJD44/YKqJdpj7a2iiXXPCV
jSs5j6x5s8Mm8OzA7CG1L95EWqGDNKuPJUxIL1YUsQUO81TqDunBmWqSdgZsP/fhOVLrZjdweLIW
s+8mGAeXPKk/8henS21vBlUxKAWEZbV7a2wa5sXo/MC2SrJ6LL2EfCstz0RLBAFLd6DjWh/o4Q1H
qKtqsiCzyw+yLJEnrnD170rydX7QifSoTZB4huTQE4HDLWCZW7d9nefgZ9ThwmNKDdXb2MJWt49i
NojLj8a1zsNxo561uU+vLYdjC7cGYpFg00C+ir0HKoJVnsxCrZ+jZhcJwnpt8e2YtYYK3MEhibh7
/lnAhfIatTjUFtjBKWsv6CMX0m7RFVF5T+aKqxvYbcxEQDxi6r2NWpyNuD/iH6SCWTM+aEmf7m2E
yzpK6mtMh4Lq2sHBEdTgWi0HKJT22xprSNadnB5ZlOozls+zVeNAo2HaNpdzsngWkdL5lTlaWylh
9wZGuo+ZMWL0rcmcoNRja1W8nJOOl4TjJRkcZly22EcW/xfuTtPDZ61yXkxZ85YKsEbWqnHowG5F
eNVODsBZK3eu4ZRXnlBPtd6mfqGBqJx4jFZ/aHIr3GCaN3dZKLtDZzByxW5p4KRQU7A5hnro6dl8
oSjo2TYoi7JRQsY0wYRl68Y+7W4qA5FQaTmtWDHTutxlWGvbcEinyUJrUcTz2BgvMmno2yhT4Yd1
lexhPtiS53bO0VWBQwF+NrZBxh6QYKJ5lsmtrSVMpSIarGM1n7cltVKjCTa8jiVvy/AN+UU90kf1
NhDh9N2BoWPsuJduLN/dNr+18JL7iL6Rpw2tfrBHGsPHqE53OWpdMEvdyyYeN6BvuEhVBr9YDEQB
I3VnhQmAG+AbeoRKp5dgeHXB89NNkz8ZUtmLtCbRqtKOAPFe9/OguS5LHLJMW9tKU0o4IEMVbWOf
YipCijAkZqJOs9eVCjUxHoPQbZ0o/U5rC5TTIXwIbOGei673y9TheERj3ZIvodVBww2dh+6dwko+
Hx16tT/dcEEwKDjhmYtsyZ5hvs8ZPGpYLze5Xp6ALIujq37rgRMcYier6RxnDGAmFX97J2+1vk3Z
hPPU6to+RwveAULLPYVXQ1oDDL+4/CO0LrL94S4FzCBUE8qhxg92rMRTe01ig+Vc5UaFtiztAmCV
It6aQcERbPTXGqiGToaRLiiY10qjGlcNqQ94f3+kloM5TUKz1Oy8531NWTjta5tsOeM1yzCzreSb
xrTYT4P05LJ+mkOKpslAR75itlQ+4ykLyEL4Vu2St1bMP0Km0HMQPDY86ZvwLrPz4BxMIZ1dofkd
IWFs9BZJ0pAdCU37xJkK54R4N+r6WKcR23SYaLpSA0/TfDbIEafm6r3OuSiBUfwuY6oEMp5oirVA
CUfLdjTSh2ukRD2nHLwqTsvOIsvujH5g5KVmX4HGFZDCzI2GxX1TWZk8DHAYCvwwjrTuQ6EcDYAQ
zGDrPQYsrxCMkzuYVNTQmpK+M9K6qXMx3OxWjd0HIlnXUH0Ih+6qeiPUiI3CeDysoZeknE5U8z3U
05fB4mWwMaeIkVRfGr4wd7H3OTiqfZ8/lOw8KyugSdEqgZKCIQ2h8UlNA/HnBNKfcqbeWUePWS8o
soKCIaIvHX88ZeEDBUBVfA6cihojunU9BqhVwkixs+8aDO2dgpW+lq5Dcksrd3elW5C4rGysV+p9
kvP2UyLIbkne/JHm4WGIUxMfD0gREmsPpvLTzfpD14TiYayA183shuzR2huVdiit/q2WLCzc6W7Q
Q1b+Wci8ncNLSaoecn3IEnneLgRFvTR3PO09zvoaukUZ/xwq891u0U04iYxbWQaJD0fA4kg5ww2F
Ix7qvIiKcxCuwrSzT3K6sTntllbxuToFChuwXCGjdye2Po08huE/ImzpRv4U5Yg24XOZUdE+l4kP
RL3bdbb7Ntuldigi5RDo821R8LpGkFpDtg3b2Bo/2pwZE2ZNeWhaZITxIa7arRbmX3Y+e7Xcu/hV
nkvlMKn5R1spiWe1zG4h4Z4odL7pXRkfm6ifvSwBy1KZE/avoKaUPSk+cjSaXE0epiH/UKxSHuK2
xEQ21XtSlmDNwvDZZUa+XZdceuJCKai5QGuS3Wm67H1nS+CQFe7Jqajd0NxdPlhX8regByqFWIuF
1cK2q91SlCWSgPOHWlN7n8R+3cyvRU64v7fZAo1qA5yzFLcTptQmtYxz78CKMhI6dgaBLRts3X7s
A+E1dUAWfrydhm/LaOvdmCn5lrGguXPhf/ow1l87PB9Mfs3HvFNfJsAuexfuUCu7Kx1Txjk0Tpah
DsePJMHwLVD/4T0xHDbdsz4O+XlcAMyTWb1BVyMiaTk/lbb4GeqcNhkPiw2kRtL9Dba+KNOLXRrc
FMIcbqcMqUMRwdYuTHafkRsfTfdolq57cMNkMX9KWkHsob3gHmpm1YtjqXmpW8wgDMybthrA+Vbu
BFpits9kFp8Phlp8lLYfzqlxxNcINSzExpSJEVvlsmXHbYp9zcTGmeJnbSgVS3hD644Z3g4GMdOy
3zZ4NB7jzvzWM+a+YxxCE22nkelgzJBWqs2FdV2RaD8iFk1dMCZ+6dSgNSsHQw6b0h1tqeN87UKg
Rrz7T7HJMIxgcTTJcT90zmsSgJtIdJxFjMVZTxsXLcXxylDxVGAL90kyxUdXM66qEj7nRUWT4OzW
DNkINjl29q5Y02MLU5wrbaUS66SCnJ5ZLHJb2ZKd1r86lBkPQ0Z8bA39ZZgq6IeT8LSawY6l3qYA
TqCr51x1u7OQHRdFJQQuUWJy7Jn/gEbamFYBbbGsLjrTHNqqCmwX9FqNdsj0f8Jdu1iB++qu16MH
VZiZ50qdy9XYPqnhxdby/kQEvds2eCQyXePZB+G5dUSnEucVbF5Gl+dE0PVjdq9N0PhaOywvBTsc
qNo3ToMSOJTy1s7AZcx4qZPQuoPAcray9qpFPBwWVVeeJ2oTgls9MsEvtO7rBBuCKWLzUorhISnN
l8roWPG2ovdyJXlItQ7jUzlZPjZIpr6b6APSEZYAJ+29RFb7AowG0sZ+GoeHWAb0MinRVXVpIyUP
bXsbIAzy1Lj7KdF3qtHkx87Rh52hsY8h3XastF7edF1+kzYLpZizRVlO7OaMwDg0qPzRbujxtIeV
3IJJiPzS0G/GXB2pe2GqZZLs84Wi/1HainNmEwRzDPG/rFklz1axBfRWExnc0mp9JlNNkCUo7U0I
E6lHu361o7Y8jYY7bzsuP0jrfxjpY4fn2jPC0N23bvIQ63R3TbXj+hkXB68Mf2ZlN1yqBdSVM3SW
5YgFG9eUW7psviDM+4OW57yKebYr8vgwZlwUbRmzKlokLFw16OQ+ux4bF0RMtZlJzssWrd/9F3vn
1dw2lqbhX4Qp5HBLEEyikiXLsm5QsmUj54xfv8856m5qNL3Ttfd7IRQCCZEgcML3prk6hB3FBZum
I0Rn4kOzxUIvvI0cE7IxfDLuZDT/8/Sop+Nd63auHy5K6ue4KDnwhrY2gpNt1h0rkGOIpIyO+uOU
FuTRLuS8wpTESqGga4XknNvORulMIlC6FpLPpFsM8ymRRu7q7JlWHs0eIFwdcwzUHZLB4fcY5YCW
zWG4Ya6EepJXhjcKbfBIX4jmG4Jj4xFJNFT9Y9oRHtHFTHqKVNfQ47RHsAZgChUuYoQN1KYfds2S
Pmr4WdKF919mJ4mCaMQHqhtsanEarCE+6+i45bYL6d4H5zQOXblz0B3urNKNNkQ8qBpZZ46Om1vk
WUvgJMQOwmGkC6xTVBlWiDIEM4yB3pJwHKRLmvXLUfXkClft70lKIEMGGTg2U0xQrJc+r2g/8pEp
BlGSieO8LlGd+24+MA4mum5olxuPejNhH6npL9iHqGbuAWk7TG0MqKGYXY6z/diGJTEHg1AV9aq+
s2j6cRj5HkUzQ5XSfYrCduAal1RrPKXxjYHJs1ri/DLUDbGCUAO19cj4DfBIRbu+Ni8GJWute2ph
jROa0lXXa6Is/ETo0GJms63yo6VIQcCJQd27aQJmJBAHdm7ROF+U3ILzH1unvsRJzSCWgjKE+QuS
99PSwasu4jkDToJErhvTa1V3xS5W0yecrqO0j67bmEynJM+a3crYPCjbpxLWD/0JhRxHyXc9CWlW
TkxGNJfaJitSF7avGu7HqXg0onAIYC9gSayW3zqDGvA6w5XJ1jemgqulq0EJaFQv+X3ML0aNO6Wf
vzMmhtA9aS3ZPEOt9Ox7s0l/Z7N5OxbjY6tMTuDYQB44F65bnkpIn9EYGK9dSMiH0tgYRONSsF3x
G/fNJXnMmZkdNdP7Mqz6qXTmfeLq160apnvwv5qRPHPV5ImiUbEDnHyiKgr/zey/9OIhpR65xRdQ
8cvcPOEinlzhbZP9WMdW3GqEIGkoF/BHCMkKRuWbkgnuY3uBYcx6cHHZIR/UWXZeLwIxgVT3qjMh
DzGfCN+2uEM7ZmXx+nvFcCfoFawfGnysm59hNO4NVDMuDNghmt+sdZj38aKcWrd5JulsCMqKyIDY
8Khfhd7vYkBPUTfWy2rk2oFuEyto4loIkxtvuS36oBCuaDjiQ4Eo8KHsRO/oLgouKZ638ZofOQbd
rVs/GiOxfknYIQGtSenqsntVNR+nfOb26oi/XXPnW6NngJD4NGyIrnVUsgiT9YdmVlowNy2xxR5h
DhZTxQjW2iZUywCpXHpeIMw62sxMZ6pua24RnmsP8ekUxVSP8+fWMGrSGDXDp7PtNhokBDoqQ/GJ
44TzMtTQhYrwFDnL0WgdhtYqRgrmG84hj20+3OYY9GyqbH4tXfg32uI2gW34TkpcKeXJrRJ1+UEp
HsbuR4oc6aoxjJeiL4N6BnvVkiEmPgYpuj2/McZMHxwbtNEaiJByq+MwQunkcjMpnwJixoLMspi0
Jbh8RFTBNn0+Et2cOL9WbPEc28Rc2mFE3nQdlZfyTvcAnmNTWbZxO/HRaLFrd3RviFfSDlbK189V
4y2LcAnR2vytz4DAY/SVW9Q4gIzEkr7bPTo0nptZgdiS06BtlV6hLhmV23atih2GR9eqvbTHqmV8
qE3uvoYzzQO0kWxZrDqSo0IEi5tAN8vyhFujWb4uPfEn4PX5bmndY5806ckc061XIDXGsLzZx0iK
0dFAahlLLTmbynWXjqAqbXFrpt15KSketk5W7R1KxydszbgdjW9VOFkBFtPgDxjIJAxfrRx4fIBR
RErlHSxC58ATQ9Wgz/CxSukzp7YNhomIzK5QdtiwY3FpeP2+0ry7Ple/QzYffS2udhBCvbNhf80J
qNzkWKkiHnFn6LfDlvZpX+BYyszqeoXMvSru7dR4N/NSh5QFSbCAonU9UinYL4jc0EB214odR8QB
pU2wWPa4q2JVgyZ4M5ZvyQKZxZqOeke/iSOI74xEk42e+TOxh2IbVw9GfjcNCzIW7FqCOoz6oFYc
J1BKM/Qbayl9hSqDonxxcUHvTOahWkd2EcoAikDUzdU7l2op8ZpeyQ01MajPjevEtB8dp91bbj/s
2yVvt/W4OlhB5uphiKkNzGcYwJ0/Dla1NWrtvnSXKyvFAaSenfGY5PO17iLNrE1Kj1ZS+apaU40e
GaLPCWTI8n7N9FewKZwYjnq1zLuiRVCtZQlV6IlI7ET90cZe9IW2+bcThxRRPIB+9BSIgJgoBS3a
FPzu7gh2OleavslIUDnjzXjqQqU4amvWEu823oH8o49OcXRLUyLA1NCmkJNTqB6bjGex9FA6jd9i
4jiCtc+4wHChgrGfbSrp8RMjEWOrc1PDCibYIk+Oa0dJdVFeCOLbhZ05PiMC2itEsd0lnUlSpI0F
0qJWCABHYuvD1hn2lRuvp0kh+gN4YNjTi1P+7OZXhzsBQOLQq/HI/dHBdzBx7Lb1s2VMUKWX6ivC
0vLUC0r70CXlySomgMfLtlxrxeHLPvkWN1JcQgHFe+S2XPv0mgQUW1AjVR4FzlCiiVx9eGv5DiL2
w4fTvP/Xvz2lmxvwA5dOh8UuPpr8P/SGgNCXf/7+Tictr8j9TBml4cMZh+FhzNyIAa9k7YtPKj/G
+3nKXjurOLYjHf3rtC3aAeZMyf7zmeX2+wvlKTrXeo2ncAzkqWNKT3ywv/6LfLV8nbxwcjMuyth3
ynDx5ebliuLbUO4TQyP0T/kajmQ2Wh61SlSRL7neKttYtUU2+9RSvBMcw1xh5jLSY866zkwyo9PV
NW1bjEyKGTPf39iGrW7dWfeOqYFWRjW1bQTJkRHb8DWnhUuxuDK16CdT/ghGKWFUdLFTkNoLzTzq
5skDvtf7jRIO6XZeEEPYZfnVQ5O5GPBZLEzPRpzVSgKlVlywrCG7UVUBmSx4Ly+Kg1l9dNbKBRVG
+lNAGO0iVFRDfV0b62vWlbDEG+s86ebeg0uCgfrGsdDmKjdGMdPeI0KFlBRN227sUywVPTyswzvV
oEFNHRgChoVoPZww8l9rJMcwglePvHmayBJp41oRG5N6p7YRQbmGiX2+vR/A4jclDolzAqfXtvF1
q7F+nvrix0qANCGTzs6onSBS0Wd5Rve1L/UWJStwjcNNuzHy+UjHdlBqd08hTdvECGkNannLpDzD
0yEBU5/PUHN8g5ot1HpVWKC0+xq3PpQYxs7qlu/Qcpg59DvMkiIIXunOnLswSCb8XFWzJtbNfqsm
Y96OzfI2OfCCkXrRcBvViF8NfaA29AWc9uc40h+rnOFtTUu2Hcc621bfBpUqKMx9xJzCsAxKK4YZ
B+J4w6DUkEi4LQB6mqzIR8nKbVQ8e4nKCMNE27YLlQHTKHN/6GlNx5zpxuBoGnRuk+xdZXhuJhRm
jpk9TiHjChvZBGDP95UkPQppDnBU+2PZRkP+Y6FTCxQoHrueBFk0FNPZafVtYloPDSXOZm6jne6A
ymNJdUMzhmQW8oLVKyQBF2RVEJ92UtfwngxOC4xsrYK5s59Iz/Rn9Kt+qeTNrl92HAVm8kgL8Ibq
tl898qPqk5X1r8Wc3K3CGdiMh+/qPOBOouUmXB7H2UnOk12jJvjAPvwb5x9hmfRvJivARVBoDcwI
DIZK8Po4/kGvH8NkzpOB4tSyALoUo+KdnAxkIdHyu1yF3ZGY4aMFlTpQihI5LZK0nRtRFUbzpPmK
cexafQ+Gogmm8nClFYp3b84L8RxOcZtxI1RO90BTEP3DB9c+e0+ID25jnAG0ahk2df9//+Aou1uc
Dmp6nMnNjoqNDKGknIcMDeRsSHtKgyny0iSPb600Tk6LATf4v1884af7+eJR/7ANZKVgaIzy/v0z
JE2S2nNcJEfIGsttnevHTEvjIyM/DX2ooxyqfCKvhtmB0jBkGNSTfbvGZf0PpiP/4abPtYAqano4
/qr4jX12ysmqZTHbzImOA5pnJAeteRzIq+1UGsGpS5/HNar2VW4/EivaXLsZvoMJxZaxNo912CnX
iNSaMwN67HTc6TqCMEN/RTRorMVTYEY00zBCSVIk1Sg0LfR6E6ZySqfjtgce3ipg0mUeVkGFI6zt
juNhrpp95lWkSYkFmmfn3OfrP/jA/M29K3x/TXycNFd1HUf8PB/u3UHt3bgfYwS0Gs5LE6lKQepl
S6BFzq62IPKba3sem4m55bgeLL0+FnMJvk9KbNzM5xJ6/6FQJ/OgWcV4DM0YBXeEeKKtw3GP85J+
GPTpYQgrYydvnP+nR/+TZ5uNSvzDM/Yf9Ohv0LmY8X+kRhvv7/mDGg0v+l8qFV881rDwwh0NA68/
qNGapnHIAbaDM0VrhjHbn4bUwrIN9BgiNSMGiNDcKH96tqn/wr3egeLvGtjHQE/+vxCkP7GjgYIt
FUa+h1uVyf+Rz+mHG1LD3CJrvWa6MZpnRISOBXKn7EoAcvMOxdKHK/M3Tbdsmj9YrfzHf/vU+jSR
wZRh4r+F18tvBh/2U4WdBmT/e5Sf5PFZ36rsKro29tUj/br5jD7gV7QHhtghHSfa3vXj8/Skneet
c0QBUYFs0mMGPc/x1X//qHjmQVn/2FTSLLm005pOV+NhS6Z+cijCk0ojJNTUrp0O3XvdrN2pFAuP
UQPosOIgT45ih0IcpgCgY063YtdJEpYccLWnXpvaE0Ov9pRGSGqjuTW3sY6etDHLdYOnYnYlFyOk
IaiF6gsO9zMS6AkrLm0VkDyGoXJfGU72RrOXestQCyV70jEiaxoIZi6lTDnylQu3i+nfy3VMETvB
9jMEHS2RrLJEsM7k9thBQpObGB7dlW4z7bJIr062xWSh0urENxgt4wb252KIqvaE/YO9g+B+gylc
QzWRRdGG2h61yOGyq9USGJqrgzSZiwTEMbf1SRWS6sHBp3kzwD0P+hl9YyL+JV7Q+qFsauFbVJ3Q
hGRUqOVS7lBLKmiriegyzrXFn9w23Bs4RlRCwItfen1SUsxT5Jon1uRm156rXtOPjAH5jEbMxLiL
nYaSMYtGLLRZqbeTCqjvCfJaqKLYdkpzQKn113ZF9RUvpvAbvnLw21V9P2oUSguh516FcDvpQ5Sa
7Oql9hyLK4za3OS7qzbdKULI747M/HEi6CgC/rm4bGrg/daUCiYd41r5dcFoYQf20bz68pvLX4WB
5NnpimR/+ZZyLRwZQUI65iKoblbvmOU9XL6hnhHY/v61nX7CB0I1hjfoHFg8COKeix38xy8rv7Zm
5tAbNZ2o4aE7KarRneRa0lRg6eZ6dOcmwubPepLH8iSMjh3k/VHv0KcrKItnwmNPcUmC5sZDyrwj
5v7pfdOgOkiWnS7uBEvI7OWavDt0BCKHCX9BuV/u4hd3/d7jnsd+gkvU6DOMSVyakJ3FeBW43ej4
c6Q4p95DL2aSKgHWTqTFxhjm6TRhE1hgH7g0QbKWSNxEmmGi4eAyodTNgGwPqE7q95sYOtwft/O4
DveFRWLfh/u1TjEe2cgP1eGKx0i4vZafppIf6a+FJUTpXm3zMcW+sKOMncB4OkhCeOjSVBQVd47c
lAv4GR83P70kN8npabtF2ZoVv5e6cIdGRQbx0iL5cm97KO6QcIBRcXQVa582mfjqG88jqslMR2vb
iUk9elIdqod4i62tDpSb4flyernWM2k/DPn4/qo2pso7zUuK5SXXa+p46NFeNO9rct9SzzTfJVIT
H/d9zA3FC1e06hsLP6/g/fCHV/bqL2WkmJOK+kQmZvByDS/vun2Wq0tUamsgV+WikVN/1LadLIBc
Dsh3N5edl7PJ1yiEyYP/usSTiSuf/XX5bXNCRaroX4a4mcAIVZVwoIl2KsLigh+7aLzDtJqbSX41
h/CC9+8rvz71J/QpkXr1ftS0V9q7eBGt3vvxWHeDpKVMucxkUqXGOVyIZhEneX+tfJXcpsL1x5nl
pjwg972f7sN7SvyU98uUX2ktrhOGquzmVDxkf3eayz59EuCj3vZvTlfVWyqePnna1cmdiOfTcudV
bqFkr06quF/R0di4LbM5adzDcu2y+LyvINkdVwoj2StcjUJRIBHL15QE++FkjhxBnOrz+eTbLkcq
+b7L9ueX/80posGMCbDfk8mAxEnVf5N9iZBadLNGDGRABP1BKdVnE0f+4DM1WljGUMyf6/0oDGAo
EcI/r5TFX5N23Kj90sGpJWpTLlxL/WLgFr0zRD90WajO+HFTHiiT5peQ0JHgQe+q1uB3ZZfCvxHd
XEnhA0beBGCDiUS7lYYWciGZ3JfND/tEr9dmDThVlVPsSp0QPMvkIpdTp+FX1BCaZq2HFEnlDo7e
kRIkIrK2f+FyjCK38YzHF4RKpAWbkp5WLUba9PHBvDWzLHv31ICzUJ4c+QQ1ZpVt56wgoHb2qiCh
RIvgPqNy3TgHojzI/OyxcJJGGmPRAUzIVWl2IhctghnKNNG6dWEyztMSHurxp7w2lqGU1QG5+3rs
9Bv4RxWtCFfJFv1d5nT4BKwp2CSe2MVkETZnNFeD8Bqc3VeUYKicnOjgZd1ywJRg0KroZOJsgwD/
2IkR1iyGJ54zFCqzw/BLUo3NTu4Tt4Ohm/mhnfHH3nQ43Bwn/TxpdCFdgySawdI90/QnEjXuliXK
Tsl0VbUatqNdYe+tKD7i7qK/xxNrQhq7msMtE1uYu/1yMLPKvamxyIv19bEpwnGXLuibpvoLEASM
XM1ptxY56SC2zn2KtzYhZjN23JZVnORCNLYnki/+2Hw/kCwjPo9kckiTEbl4vwPkaoKVGo43wgAE
5IDZhnLjxLg0qB3+621snqdwAk3QAdv7tTuKpNVbOGfgDlPGeFln3GoPzi323/O+Vq2RDrXQfncz
yWu6GKrJhSZ7aS/5Y7M0Rm2/2lTiKvMNw4+7MjdGspWV8STXkMIABMUxma8VD2HBN8h5qvhlPmx7
6MlPOJqJ3ZkXd+/HXJqO0YJQcdklX/F+jmIYGZJ1du9tugiOZSf6lkYs0BAYOKeJ1cFMh02IHQq+
sQMjInXyqKnKl9YZow35Irk2i55Lrl0OyNe9v2WdSehAkhPIfU7TeHuKEju7xhQG1G+gUFaiyZTb
3OzaRsPWS/DqiPIVh6FTcrhm9r5o1lHukgdjCIxkk/OySskoYDR8vHwgQouYoADZhXssB+tuDm0T
F/aSLl2Pj3kbEhJiR5kAgMS+vv0VuRG885pBudxlFZoCh586KzbP7ely4LI53QLPQG3SiNyF0wKd
UIFHCXy5cfaaO97k+yjdESiiIaBwg+lb+cvVimv8QrFQ0/cwPh7zG6YdX8ji8xBKbMeCRMZNLHIZ
Alb08KqxeSS2S/ulm84t2ntmSSnA6WkZn8iSFP4qcbbP3SDTgziDp32rpfsCPr1yVaW3TrrvdZ6Z
vaNduWh4lJDn+1ymN9Q5hvm8Ck9SnFOueuXoetCL71EITN42So5ZgTAAVSJZaHyvHTaqZxeVKj22
3/9c8b8Iit9N7Lc9GRHQp15aeOl8/4feOVpIQtXldmlRHHyj5kwyBknQX6FRNT80vBwpgOuPQwwv
bmNSH8RrbWPooCk72PCmAa+fnDJKVgFkQJClxryFUJh+bdO7Tv2RX6u7enO2TnjDbNKbeVPziPqJ
v56g6/npy3LutunvZQeZAD/oAJXDHfaR8JGJNt5jZHXU38DcgumYPavb+qnZYoRz8NZNfGscxkO/
KTfJnYMXy8a+Y9IJR/6Is8w1dNEfCRPL/gaiP3GLGaEBCY5HR7y87bMxbusBpvwBL1mc18LtD7wj
b8sj7j+P9uqbQXav3ES/lrf4qf5dnZszoC7OnEHxXAIAM82mNL8Fc37sns3tr/6wXh2HlxBZwibZ
r/vE5wMzDjlVdydjPjj7eoF2GKgRdqJ0WVugXdwdi8BunnuYmfGXKQrwlSB1wW4O4Q5/ZlxS0V2L
fGXffljzLfiB+mZW9/g1Lt+jaieMiVA3L9sZ1hHZ7sMBEAUJ9ezAXw8Y1xPTCyl+1YJaw6ytfWmv
zsSp8LXKIwXsB3s+uRCIguSoCReab8Z6qKL9ugS0kAShk3q0W8NzfPDu9W15He3gquLj9KafcReE
yZ1hNIraZ94uD1ACbW/XzweiMafwmGIBaX8B3ixfjfpKXXffobuk+n2ZYch3M+3Un0Se1GsQxPSk
4o/Uz+WH8wZcM04Yo11hOOmoVyFD4ck3bjVSwZ/QEF9Zj8R0KlfajuDpb9ZbTD9I1B+0We8c4ke5
db6Ppb+Efo6r+BauEwfNK9M8jC/Lo1efdfOgnhl73ecv2i+VLEOUOz/Its9P46vKXdmctcpn9LMv
sy2eIxH6KT+1/Xj2F5cUbKaMG/1bue/HLYYWzpP9Y7wv7vB1Pc7XBfYkwHzlmcdfGY/o5qaHkfwP
IoPfIr/95fH4aAGwAYqnWdvliDTNPZ+Q0+doTWdfuzZO2BqCo86BVxwEa/yXej29Kj/zO3yHfCZp
j/pz9JY94kuJqhCbdHvT++FN9q35Vl1BqobnvouD4Qr/FfumOhBduT7nR/PmafliPSgH4y79BV3L
gclPKu1W/Y01jX2adyhmezK39+3Xfj/e6wfzSj1iDdo+6fF2fGV2nB1JBNmYgfKsItXfhVsM0LbD
IyQp2kLNZ1aQLiCBW3TjfexnNNlMIO7HFwKV2g18WhxGIOuoZwJC9tE3UzvhzPZQoRa3/Sog0mrc
6Mx+p42+0XfugTii72iJnuYAjdEheyn2VqDUfuLeoqlR8TX1aTS30Qmn2wmxjE/Y8pnHLd1RpMMZ
niIZ9+G5hx20ofR1KqYNTz75VutNGpPPvbP28/3P8IAX3yk8EEXCg5pnvnvXH1CN0PK0O4Ez0QKi
MfI2+rZ54Joe+6t5QzIMYjlUFkt0SPgO4zaHCMNjfec9kzcF6bbCoRcdrL0xuPP1TXPjHICO8D7u
9vh+DfsoyPxmn36frqsW4vWWPJSIM4L6fkNkVnHv4VR9drfRsTmHu+JkP5l85j3g1QGm2K2DBxPE
4V19MOhTfJNeHRrMrsRPOA1+LbfZ2Xs177Kv0XW0j39AcrNu5hzjqkv355YNBR/ZRRo0G8WYo8Mj
dU01YT7ERnijuQxsejHDCSvm66aYGw3ThK9MZw8BZr3Pduoytj6YwrrRqOtha1ABO43iLXItErMS
uTbB3y4P76uein8YRjJXmdkBQYnX5HJ287+/28Bi1W86nUlJj9t+NUDb7DHZcp3fMe5gTKhibzjB
Hv5jkRLYdFIMPGfkmjzQITLD2BEZUuPibjq1JtHK6y7OMv3YUblyJ0XDdhTOzfvqjKJo04GOQV02
OzPoYgacBHojRnfH+RTXDupasHOyzgxqEKncDh0OQSXfLlm2HOzWYzitEm938lxKRXKtj8Wk4LLd
ImXdJ+Rf26OZb+scDrMuHPNUsXASDPTk2mWf5o0TrszDHcTQbaJx89sLPzDTE2a6TanB6k81ZR/i
2G6r6gmeCGMQu9SOadx2fxAIJOUgs26aRdF2pDuVp8sikgLcv/bpU8xVGtVbWWWbxXxErrVQbWkQ
xCRF7jRtAHmi6eKAAFicIfUB9Hg1D7Ic3Iv6n1yDItydEjgliMU9X7O1B3hXwI4epal6hm+71HQT
ISTMqxYz8p1p0B4PT3ODRd+UTCIlyNtfCkiqC/93wROehzEZig16ifVUgLT6CAZEQm3DdF1n5DmM
yXbGJOx9U52gxLsMlcgTe3SiTj3FxTwxZlu1xxp2H9bd3AjgAPPJ02Zjb8DMiVbxi6Me+FYsNTwZ
PE1WPxX1OogyWKphHLd1q5GZivjlLovLPqw9lqMenstJK07kLUNLMAfsdREgPKpdd+Mw6zGc0D6M
ohAnS3QCBfEtsHQ/EZVksxNVpPfi8aWYrOvji2U5NKxKZW4U8pBO5dJfMffFaNJufuCWCkMRHBNl
M8SwsXM1Zm4syPCCtDUNQdcCz8uyqvwt5eKyiS1FwpdkYqgyJpc/ryam9ph9aEyMGg/LvWVCT7W4
lHcaUXR+X4gaslW37IxImS68mCFJQ/yvsgpptKywwr5HFS23XXUugv8H42QM0z+AcbrmuKA0/yUg
lvSk1/JTPKx8z0cwjlK8Q/YEyA6t/gcwzgaM0zSMLIiy0jWBB/2JxnnCrohgON1G9WFCOrigcea/
DFiXCGl0Jui2TbrAnwFSfwBiZE+RTEX01N8AZLrxOSlEJerH1mAHIHN1dReSw78jxPVaZTrO/PGt
vXT3oYZKBuFCCUqyYu6mqMe1rJxdmmMUMbgpuQPJC1z9nuG3rUFRjVF0xleDigOvtkbpdih/u5Cf
87q3vutu/8Ws2xS2IeX2ZbT0nQZTyOnxxsZI6KmzqnsKMLderGNDS6FQfcyW/se6IpslJR6JBnxw
TJC+x9n8s9TLvY0D0G2eLeq9ELiUwACZkjGkDwd3Y9nrASrIDPHONJiZ0QRkd5h2PilW8c1YlGRf
/Y6mKphQarUuLGdtMMsd0azrviH0zI9ChlK8jcoC7PM0iZ5JLhqQhixveGEzK7Ncn/k5TO+RIa5J
n794yykaX+cVv+8CRHDwmGRTF0kxXHGulDE2D8OKEWc+kPO0TgzdEy95awb3qhwZrHqUyDbjVtM7
rIdduAezx+TNG4LC7JBL5NW81zFex0vKPqlxj/uh10Oe1XAydvnm5jwMZ5QYdWTZO4TCSRDVOJkO
U4YfXEWDpS93MTJUyM63DYUDvc6sbW8KfrPhPSgJ04O1Ve/6EbuhQSl7f83iimrDQ8c9ECiaBWJo
5s+EjRJVqeev2mBTTUyojiUe8YFxzWwudF28W7vvZP3pG3s1qgD52EknA+JcN/EOhDpIRWmqyNtq
l9gIBSKuAKNo6GgzLgv5+MVekfsiYlV9io3Lxh313icJAy2vu9w2U9xeYZr3O80UBbdlvJIwFYx7
z8SHhnNA0HxCUMv4wcELJ871V8o288FAwjGn8XjMs7jcYmATImnHZD+2Z2xAG7wHcAjFHR3heala
YM+utke9u+NJuS5W74eGOntvZ85LufalXxHmuxkXTK7VGzieqT8Z9WvRmymk5TJQ1I4CgtYyWUOD
tkOzYOg2mCozF69NJ7IRGhJY9N8eGuZjXAzPapKvQQuytXEtI5gr0h8NlOKb3o6uevvQVT8zpS9O
aanjqMKobG8a1nIGl4cyGOv3CAHJ7GiRmsbxUxh7+ZXZ4JTRJxbTTSEBTUEhhk7DBmEmhiH5Mne+
ajO6asyfVrPHYRwr6vbWUaZyF2m1i4MEUl+eb0fDyh0v1Yxhc0zi2HFxq2+egdVuDWWRJMzQbz0m
cYrpvALEvuHNrvrqqil+u+i7hESjbpkTpKmIUsr52lBLzp1OyDCbgbIG3uOkOWalP3Z439YJUSUa
/tqjV9cHnIm2C/1xVCLx14xTrKXPjeXORwdC4V071fiOlUTTjE0UmNgLtQmk/DCu2oCKGPOmHBdS
jywDYN692rS4ybrqCyXkbcXkd3GNHS0wRuTWG1e8FN7Q2lU23fV4qrWay2/bOyPhm0w3MIKeuWfb
CNcVG8cYtdKviLJ/JYSaHn+YD9aAC+hqIx2wVSYkQ1Kgbx2r6YiTNq7z8Q3Bx5QlXfQCGOg0mySr
SUfJ8UtzEZ56qByxX6gCmOrRTjVLaqJe4SsDMcie4jHBz58jQmf9qWSsBGn+FjYkmcjBADJ3nKEv
56bpY0bbM65SXl2j+JLl8StOsLdlYVi3iiPYliHi/yZa7tOBfNOvCaaUTEe2Wtr3PmVXpuD9Ht1k
RcpB4u7xICHIdQgPrQnyRt1BGY6Dlbe3capnp16UQktZFSUhjSprLsqpiai65qKmOolSqgCnLrvk
KzqEEpRf39/zfky88cO2Lsq3UNO4R0VdF0xkOsk1bTLuVsV+M7Jwn8aG9g7hSkD0guNKMDdrccG2
kJ73I+E4PvX1eb903i0huKgYskrddKIQPYiSdEdt2hZF6lGUqxvq1mSUt1tblLJdUdSOqW6rK7R8
MY/y5aDThWWBa8Jfg9AOdw9gG2Yvq6ioy4UcgWJliInTX/vIytW2Jc5RvjKvzj0eJDBg0bPFoiVM
1/aLkVSnWpTvI+r4FfV8QxT2V8CVuEvyw0LN/+KGKc0xTZCBQUAEpQALGuuK+yo7xZZ9Z0fRtz4s
7rs56oldnvFBia7d3vWOhqMyP2rrqDi0lEMlNySxtGbX9tHDbFfQe+W+TgBZzJaYFvRfCyjDJ0Rq
rgA/IpF+oJfUqMBFeiYpvQBKMDT/DZeOCoJrp/sUNOUywJWzGNW5YeKC5s4QKIwc5Tr6T28Ujh0g
NZGAbODFW5tIGNfLhaQDkGMsJnSCEKEJ6KeNqj5ojMU5KG1OQcWGoiqgokmARrWAj+wLQ12yUYgK
z07mPaK+B1PATwVwoICjsIYgSxmEish36kjO+KJqBAgWvU00BXCWisqoKEfdLwTUVQjQawwz/N7k
HWCoA+4kAh7TBLvlQn6Ra5/26QJu6wTwVkgMTrJOCgHMrQKikxOCVsB2BfidvDaXxSrmApfN9zUB
BzrggjhXDSe5WAVouAj4MJVIoilAxbTVuCaTDdCIucbmQrl5p+EIaNLR9GfSbUCnuB1WkXUQmYiU
YJr81gW0uUQD8qZwP7kY//6I8/inMsfuQr2A23sWt7crZtGXzSIby+Igj8zO3K4YtPLKAvE6ebly
VuYsCN7fXyGPtYq5M8cupr64mIfLmchvKPA7N+aNPJshnjm59n6a938hPoFc+/Bv5PZQDISmQBX5
9Dp5mvePc/lXl9fIfVVIWtOioC4qUufl08H/dVMe+HTO94/6/u/k8fcd8pp9+BofVuWrQndYGYHM
GaYmrVJ9uFgfTiJX//abfDjdh+MfVuVbL4tPH9opTHRs7rAzcwbm+CXGVzAj4qtq0eZo16jaHr+2
9iAPkJlYo2gRrykirN6QCbIqt63iKw8Jj3xsPTigXvC25v7k5i4O4n+/2tUM8ZQmFdnuIVkDHtGY
xtzDCnAquyfgM3dUX75VbsuFhsUmNlsaxd5Raw917hIt1M0og5urchJfgmhhzPh0davSjQbmOIqy
BWIdGeGwlIJBYNIRAenUVP6gDolchUpUEQCi/ohZmBOVesJlW75GEXe+XPv0lmqi3DcKOpCoWMhF
K9xV5BpxP9jpp4wDJOgqT1IV2A8QHsH5xjBGLSL/fSH3ytUPeyfXABVhQGILZhkuU9h9VM13uDQ0
xjHhMkOq5EdyLlNRQPGUYM70r5jfvUa6zTxIPI1yIXHflMGwsEPCqX3Jf5Q4K3spGlF1nSkg1hjT
ewNBU8zCtFkn7oKILbfuQVgjgt+4Nkb/VpCFRMwWZ5XIsVwLuy32r87RTqa3dfLugKXdjfweYWY/
hM2U7UrZIMh979izpjpH3nf5fBKmJswWGPCvq1gXDuPzTJSFCrf4H/bOY7txZMuiX4Ra8GZKAvTy
KSmVEyylg/cmAHx9b4Sqivmy63X3m/eEC6AoWiAQce85+1h+aBHX0a5aJ2ZKn0eNKNh68XBVyoeY
a/WzxXdJu9gK1Dbv1gi7VRiB7hqDnHOcQ+NxgvzBlGDyeyB2RZpPB8nQ04cGi3GirUQrR9cwDNIh
97L+lowFYyefX76v0E6mY6/fLUaJZss0Hj4euD5a/p5ytxyGbyk88M1UVbhlqjRbtvJVpNRiXMuB
ihRNyv1smfmUWkELJ5tBY3dCDTTAOnhp+1LcDKpjHgh0aE6EfKKHWqVjHAs/67jAKfL3L9Gt2qbr
rtxKXONHPsJxQMnlWzHOcJMo1j9he+4YNhB2KgAE+Wf5y8jDOlJHAE0sL0LKX/LTyL/Jm3kdfq+7
8q8fB/R6+vzTrnzw9Yu5/u9vT9WX48Tc40aecvJYk29G7hZSi3Ldl1sfdy4JECY1cvKP3ytSBvug
0v+TD5Evy1qTM1luTvJU+9iU57d8N8z8/joBPyQP17cc1SWRy8wTFW/4ZK7XfansiZVQWQJ5mlA2
oW4ZzeaXqi3rvReP2aHqYsLh5cM/NsP1W0M6C3CW6dM6MMgjVW5db673gXM3dzOSyFpLtr+NQfKD
9aOGeEhuenJ2Ijc/3n29TNg4bqYK6NTIdlfNyw4YF/D8Ju8ASJtfXflGQJnrrq4e5ZcNQbn8yJa5
fvfX+wBZsjKPaBtfHyxf8rort64315/xet/1+X7736R8HoiGZAzjq5ED5+DERJzIfXnm8Y1n/Vnu
f7z5pca7kihC9eVzyd/0emx5y3ukkIAmj7FEV52ZU4nfIB4GpjLyMP3nTfkUH0PVVM3dgQqsL5VD
UlAlx5KrkEjed929iov+o8fJB4vwmwBfdZSvL9/fKA9QuSnvROPLYfxxMMt7Pb0cFpj1f513vzxK
bv6+/8uzfjzXv//XX/6uaC2JaNhhFhUFw/odysuI3JLP+E/3XR8i/6rLWaDcvN7I3+O6K7d+UyZd
n0a+Uq25fAPXf5F3Xh8j//BP9/32rL+9UrQO+BOSmCEeWKOvU3sqCcbYLPurik9uLa5RL3hnuJ78
9pfrfYukmsr9DwjqxyOlFF4++fWhv/xFboZmRAaEgU5BHtH2UuKCvZ4ov+x/bMrz6pd75b58vDzP
/vxPBA5TguUvWzRKekyOm2+0em1dNe/zJbNZPPWQR2pv3zcU3zzxnE0l/dluUJ8ZTtDxTLXzQF14
1YoPzTNOx6PZwFpbsAW8lWZ5sBtDeda10IMBVDW+Ho5PMIGSXdVOXkDaFEFUCRUH23osp5TIdCOk
qNfl9WWZaZMTwQ64lHz4hV5XoFAnAQ7ZRVt3JNtEOFTrgI/sFDnG/f6BP4aTBWTDsC6qlmLyiQDk
S5OXV3lhvd7g+OYSe93/uOTK/X96+G/3yUu3vO/jFf7p/z5eQWTexe72sApZ+nFqyhtXnrvXfW+d
902UzimLyfN33RfryfVx5z/+/bd/t62eVFjbqTEaroOa/PfCdcr0Tj5yJF55p0/Ng/zDLE/Bf95M
IqziVl5905LW3kJ1m6jhCcQTPfRiwFnbVMTfnPIyKDU/dPUC6cOBoPM5K3Jzl3TtgYKdcxKqkcOq
t8i1682Xrk7utda+oOq8NcrxPXHxOa9ker0rrDdrsB7DCamKThN/HZ6DhKn/QWhutaZXQjxKSgFo
a+nQXcYq5nql85tu6GAQFETdpCvelTrjvleGc/vFjmJrp0fMDBvFRTHa3Ue5Gh0I3MoC8nJJLFz6
3hdxtYAz6YgR6giXI15e4zp74BK/WnuBrlSO5StK+GIPw1sUTygIclJ3LIIiJ+psVPnWhGQK4ZvG
XSvwIWIuzwHB5kwTboRwvsVfR5XCNrDCqEW1C5HdgYZc1ehsrc1SMxLLKjhNN2YX5uhqq++K5t2Z
gBtZKvd7u1Z+Fso0BwXomqCOeee59ZLbJtI5CnNNXTn3sDre6Z1HB2cxthQHgq4KXwe7eXCLFPoW
JOWcEB8aB4A0vxKn1d8OMyGpXgNhKLV2Thva5NOU32kuHi1lJKA5nibYVcUQzFl531Sqd8e675sD
JvWkwqmGDEuQgE79WhO5SZpFjG8GaUpX1rvGpLy22OlOD8uCTn5OZKmSByzbqJyj6Wmq0j6QHoxD
ZrR3xaQCASe6IlVpInguIEythumJM7wko2efRZQtNND0BsaXjVIaT6Jq3LM1Nyb+bKAgTffsLaHh
O07kBaQfPqVTP28ztUseUmv4HOPBzYpJ+VR5MIUWV/ukAOpElrqKEVnykCIW3pRLW+7IPaagbYjt
HCfquWytJShHjcx5Ye5dr3mHSAe2EawETXRCsmac5BdH68TeVsq3wb0l3Hfe6nnfEWQGU56a3nMx
a++sPllVmrm2KzucnWEb8nEnis4lZaZBgd2ljV8Jv3EJckfZkSv2pTEAhzl1tl1H/9hYRz3qTf6E
dAqYJdHN5aUdEJ2YGlIZAXnRONJdVBDuJG/mFE27jAJrM7QH4CU90Ry5Ta/C09q3xei+F57VBblm
fzJD2jxd+d2ptfjrbKhf03oqn9oxS0+lVUGArDSfQ0677Wdq5fRbtmYrzt6SuE8CgL0jGDtDs95V
IrpMMLkPwuK6UtFhG3R0bfPwI3KS8j4T2XdXE4ekc+sgbWGtEtZ5O+N8123xpA/q18Uu9RtGCtQ6
xoAwCZpmNsGRg0jWBm3TfF6xxEHitc5WgSQ2dumRuDmEEUP8vvR2jWs/P3lVngZtaH6udnolgMLZ
3Rdb0EpI58+RcObN0usXVDRfFHfwgkpBUuSNgdo9zvU3grjjh1QtSP/B9baLupZiE7zZET7pxXGR
B2i2eNMdm4OEGvGcJBGHtPNNC2Mb/GkBJXclithGGziY1raG6nwCfFr4hE7jBgynnOhJfet1jBgA
oqBMQl8Z115iXhfNtq697wWlNuQRhFLPyyWPywenyc6UY6fAcY6ZzVpTy1+9hKvhSIx0y+GntMqT
G/EaHvkjOnXP0rL2ppE9EGlJUGJyy+XPtrIWY71zjPgdg7l5gsisf4uI7VqTZss49E0X1K7Iw22X
80UqWn4WKfErLS/nR/OLbo2vnoBUk0PdBQzBj1IO94VVnMXEQGooCwSpuogPrtkjzyX2cTOYhsGb
tiDPVSpOKWDStI9y0nmL7gVZMnBzz0HMtuhntwWvaabhgx4mQdWGKS6tHtfDUp/bfC2SqwpfQqXd
uENyQLQ+3ZqTEoIUIDA+mbkuFRGiJRoA84X5zKYZ259mZdqHBlZGHyN2DWE2jAY89gQCQW8u5bFv
YXUWYiiPjcmK0NZNoAUaZ3kEgQfS2iz2PT/q3AhxE9Y94GyazLuapk3i1e0hGQB1pQM8a0Z+zsAB
4WBOYXfXriyNxTFpyk4oxVzvre7pmeotraBIjX4qUf8NzDfuHuNhFIZzBO0AJr7VdxMeCDSPBb9f
HN0Yi/5sqTVmfORNZ7CuJ2PGeFArt7m+cLjE+Y1QFABzRToeacrBLBrt7QRpHkLonkJBuXGKERzc
WECAb9FvRY61If8hf2V8PNuguKHmc6CWs7kZDAYrXYMmbzjZI5V5HyJYslf5xvwMOffeyOIvqVbd
pi6UYXgWwGHaNa8ZbKuujPdLn569djWRhPZXVsz7rqFY6yU3NMX1rZXaCBUzrkZKGN3otl5vh8a9
DVXAYUYLrgKbP90qe3qwEivekyjJx6qWAz4N73zSanrBE6fjWVWec3hpm4gy/cZDm741klei39wg
fw9DuvrKQoDxlLKMhhOMM/9lVMmDH5WHJs+Sk27ZD9Ns7GnMZTG5GRSPjI2rz4TPcYo3rhd0kEi2
y4SWWGs5QUOeqDIL+LFQGZC2P8Oe6x9g2SGvrHTgp+I45HxDJYNL603pWVMbD8V40NYXMXXeY5RE
4tiamyoplkC3waM42ItFAck39MQhJbcoo6Oco1lMQVfONkDzXhC6yRXqpBdr7HbOfBwcTFDqoI3g
tE0BtA6GviV5GvSZQOnCZjbdKPQwS+AnmtIhZlbgv3dN8xxq985CaJIYkVd8MbwFxZcxUtrSm8AA
TBeo9rQWfshNR1tXbywyZTlslbVpiZ4VN9K2zs6m8nkWmbOPDMFZnyvtdky6t0Wo0GON5dMEUy3p
Gr6GMhOkbFZrdLayB31N5JRrvc0oNaaiPgslJxGEBIuNMRVAFkfxgjP4oDllc+zTdtraxBFxkTvC
Nlbo7MfD0bNnODgRE+YkdgCB3ccD4W7Mm2ovIm6uXh5JSKQynMeKuVkiFXp0ON2GAi4ujP5AB2JA
3u87lbZwM1rx97pcLhOir4B+Ld9Eou3iY+VECz/QeLcU6NuNJ1QSLrn2Fq6Engtqbq8ImJYJZk3w
vDHQCR4aTsGE6Bgg/yPqCx+L3ptrjUcPYApSWdf3vPhnMWdvKE1AuFGXuLRl/6hDztgRSGChFne/
xkX2ySJzPUAQo256x+13XT4xTdKsp9hB9paUtKNd+Oo5qFoM0JfCusE24ERxs0d9dypm5ayIRVzE
2quaFXvXVcxbop6pGKNpVWbxYzJ2Z6danCPpV3Tt454sAgblRm9QTWoOXV9MO4RGZHlxrxtGSqDi
8OLO7s+2scmbLeDJeWPDFWq+GZEBZPB0trbbI1qGvBovyBcgOB4T5Z7MNOiTNtdiV2+P0F1AqAIG
xF5uwxPzAP0QhpkLIiCskExAgrUA9Jo75XMpdCbqlVed9YRmeuEeuRqaTwmjg+MeGdGfi8X1bcpU
Z7W9zyZQTUhrvy2Qd8MSTlyCBAgcc7otzJs+j1N/qcdDqozergEAYw8Kp7DlzUcRhrdqR8JL1Bxh
1+YBsshgSQaxL9OmJeJJwdebkM6IN5sRiMHP6MT9MKFJZB7ErCrfL92M8jfE8NF4gkl4pu6VCTad
0auHKS3Mh2LxEb3QCEW5r8Rv5dzedlbU3vbljJQkbpW7PNJ2bV2SFlPXtz0LaM1Vy9ssmXZmvy5N
BEkns/ulKHQahCAwSSYGSQd3/Dm2G39mBjCF9WPqzPtKI1Jk7AkrN6aaYmyX+jmgnbxcgoi2JFJE
/WVutO/OEiF0tVIWC2QgQ/Mwim1epHuWDZ+bCrn2gOYAmGUHxVs4WxcgOB6iBtNLSyYbSgLPgWs3
E3e/DM8C0cKpTO8HjNvM0AFUuWXxDv3n4iQUgGBWw9WcUVkMmjUCfa5sOCDHfOAoFHq/3Hp58TQN
7jfLtcTnyvVemzYnS9TIvyepYvvhgEOf6e5hMji+cvO2zSz9JW+d1w5lDw1SLSB6PD8tJej3Eoyq
0nd4GiZ0SWETHbQyhWRpFk9kmFh+kRfkaiB2ShPluUznBIoLQQPVXAQqNDHWasurHbdNoE45pBd+
S9tKOXKqzo9a4uzCaYh3NvOBdkaL7SJMQygOlR5xvmLcCgNua2OQxVHPCOnLCUcPJHah59o+cjzk
yDiFhhyQVGuvSlmTiY4+TWIbkYPgO4TMBWP0oHO92SmOoA+Tc8nN0Hxp1kalvIlYBaTkQoBVZYUD
l7M+3ExN524iuPybIXayQFANzVfUcCtmGE/YeqIegN/cU3zO3UumNsTIDD0KWpZLaUQrv0KVtrXa
FmY/ErZlbBDBqH0B8MvCV0lbbGoFnK+0G/0iQj3GPPiuTwHA5yw+GMnyrAOOMFs7sP8QkIs5hMQo
ICvg0d3YJqvk0e32BYyMvCjmw9ylD4XtVESATUdOaqAyYcJb6Z27MiyQIU+gLm1bBdzajg/pmk68
Bt3FjknnBKW2r3roz1mdc8JxBBLZxOgflZZ2ij0j3oVz/qKmBsM8Fy2yBMiBcAjc6tw4PLXV4yS6
Fzd5jM3+Je0raLoRJkUw+2OZ2kd+jTbqSGAFXu9F/Himu4ARnhBYDQ0nNJkeRgW+y429l7iGLkbf
+4FkD3uPoqzcOyZODi3N/KGFcqgtmnYHOAc5XchkBju07mMpmp34Z853uSWnz9vXSfYjEfZX+vf7
9S0eU3v4YlHl2oR2/txOgmrY3B+sPiKQKy0IHilbXwyf9bADCeyB/tlFljH4WdNb558NOPpTGEZ8
Asd91FmC4OElQ8aMQAyEMMXhV2KMgRLPugI9cBffDpWzbIi2Tn0Kw2jwCHps9OF50YfPhRbpsNYd
8luW9lYFj0ZHoHKogpRdgPK53Hmt8ZS6aw/Wdojm6dcaxHw3NAT8dJoBcr2BRFYaWhQ4Q0qGoNZ/
MFr+H/Tzv2mLdXcNLf332uLbH1/b9y77V3Hxxz/9KS72rD8MDfU84HO0ieiEeb6/SD8SAgRuywDY
4xDZh4L4L3GxgbjY0F3VNjx7hZr9Ii5W/xMxsaY7vOC/ImzA1lgr3sdRDc578zcxcW4MijqH8Xgp
R7Of5njbALCQKqlwLXXKrevNf35ftHbsPVlV/Z+fhrNX2RFSxGnsa0YB72Z9/Ur2ouV/jiZWzBHI
9lzjqgrzhzAX1TmHNE7dSOwJmNtkUBo+xeKlciv9WC7CCUaDyq2raW/U6Y48V71JrXw4lWX7WpxM
GHRp3fQb831AURuwiJqsBOcSpom9GhMgYBD6Krz6U+iiFhxIgWkJiugV47nHN1p0zXBv1VibiDGO
tqKtZuKIx5s8HV+oBhzzvLVvvFXo03spnk8B8xRmzi4OFVQPFY1j2K2ANPHsRcULibnvQhAdYIZT
6A+0lOvZdrDlC3Wb6cpbYTOBJpJWOxJDtJkH47vG4r4QXPB4HVaNerZjIU4SSVTdkPPIAFuZXGRd
B3UayaS7PllUNL8UjOAzb4kyAfqxc1J32KYZY2hfly96Gh062xqOgHZ+CjM2/UiUT5makhY2eIMf
MjfdIQKNXS6mtKJfIn6owHFPmRnqfmUI9zCVI0Tjg4LO2VKQ6oryFvE0kGcsfSTlEAA0fw9j4e1G
F3SdmZr5brEA2FjuixcV3rZikhWM7afStr/3kacCbVf7mzmBxy2q/L6Nm3gPsnEpSiJjDe91TLWn
xa4stCT1vnOKh6V235BIA1BU6OSXEakw7YC7mUJVDIq2O06ZcuOmFOcaeuyGZ3wbk2YOxMRxQEHi
C+sU4nAFSMXcflEhHcLRxzxlqi2WP4drcuxUsDMREzuUbErtNmyJ+8yJR0jNpdhktYeSodlmhJ+z
UEat5b2PBJIFZR3rXCcrFH5kWGjqt2ocSz+13hWHNK5cLUhMsr0Ns5Dm4o554ZuckKBxYV6xsOXX
q+q7uvBsH2AJgBsthl1jm3fLVNqnwhrOjkFVnbzd45Cgvx2FWwWRXb3gBaghvtXNbhhHsatz5WgX
RsAaMTAbYg30xXqcZmy2EaxMPY9NdPMzp8DUnuqmRTbrENkxE3O4Haqw2RY2YeiqHt8WEcGjWq4c
NJv4IN4qWVKN8zVvi6/Qo/3KbNBums5j2uc/VHVtgVvHoWT1ZFszBhrzvWQ1vHFY3AWjXPZbx25e
vlPmCgOjfzBHTNUKq4Ypy90HjcWsHuVfsjgLVG36uuTjWwzt+2ChQ8VEXb67Nc6nrscEZBjPbk1Z
Hcdegku9AfHRnxXv66TVT+v4Cnfc9PjRTEwO5Q1cM/y62OrcUCeyXZjqnsTn+tyHyU87Kx4ZHoPF
i2C14/ADDUpQnG1TCogJUIciOBif9LL+1JK8d1BUizkN8pePGwc6ZGG+JsU8MO3V79PWfsh6xWNi
Ejdbq1tgcQ8u8ER9n4YKvu1s3IP3pO9mq+cFW8G2JdF1qjgnnHTKfCiGFtLem9TIPvUFmhXOLlMh
nphFj4UFnwBLYyiI7dDMc6MExpK8Wgvdj6Unew4URo6+Jj/nKPv9BAOgPuwADjPBTcV8QV6/57N8
X6LRvDGK6RatPYeG3hyGxtxG/XTf5BEFk6hzDk5hJFsne56Vut5ETm342AtuIsf9CgoWkz8rajdL
D2pIanJqu48VdoBdlOsUIBo4N8MC19ogvmnCazzarJAydw4UC8OoyaLugVJEeRc21lZFK6aSvGDr
6ZvpoQ2tWS1FyoyGBFhs2s/WNjYR7RcuiTvuOtdbftSFdbCZFe67ySEsxTS/1OG07Yabdg5YWRp+
bWa1X89hjoTeuseRO2jUr5NWg0MuWD52mVXcGm3yqNnDtkGJvqVPYDGzVr4OpouZuCaWUjcx/OVh
kvj6CAW2dr37MvTDUYlOOXEwm37V4DsmC0pltgOKiAvAbAcBmLrTl7jHLApFdk7D3XpqTQt5Hrll
4zdPv5Nfcwwt89Quekx1m2isoVJ+NGL8zIDEvem48wbtUsXV97oSd1wMLi2tnA3WicwnD/yB+NQ+
iCoS+2aKFeJnoiPoK4v2R2zHBRwIwaWy/zmH87AGw35K+64+UEPxKy1adojHf9KmITjNdRGJOeYl
sWr0bFqQOTSmeyUZfHtdhUHcor4Xuj+XvmDxhjJYZKwtu57VfmHhQcKdrZEPzMBl3amOYt8adEwx
B8fVDe2Rr2LSH9t5vtAFGY7xOJeXMdz1zIzhleQvWo89usRZuO9Lj6E2me+ZgD83KgDbMPU4dyg7
WgsK/zksFgwwBBmJ8KbHD04zgxMZYWJmkRUKRS4Iix9eUmLTbxTmDrqGAcI8exnnculObz3MEwST
xnvYhFtz4LkjZ/iJxN/BSkN2XG8v6M6Th7l4cfVIO3EBcsyl2Tpqjo15tn9a+eTsoIhSutdHPyRC
b9tbziNPiRsgY9ATKolGasnRqUfkEzbKZRzis1oTAtzgAwURA62A+iUPZrXXNCSl9I+iZpYBhMsf
a0QBRe7lgNRDupkDRN6kGukTep1fa9qPZvQCz6SGK+z6M/HgyXZMy58epFaEac2+Z0qH+J3Fp9cT
fth1M4D7UZzplWzVlp692Y4ts4vWpUxFdRmcoe82LJNsBjbU5OckqpRdkmGAJ9uTVZW3NbLxnnlk
x/IlTnyvxPBlMBwHXSKwEk/vYQ9xw606EugM8SM6KVrlkKOYeX61KG96mib7qXOGM3MFrPtQzLjY
AyyE04oJYjKrLVkfXzVWSsfW7Q+hYmcXzJfnqnPv5l4X24UYZn+IVDI4FChHJIr7JrFZc1T0B2qZ
+7mHadDxY1HkpmPkmrWvzpRTcwPDAN9fivCy+TEMDBiAnFn+J/SSGctIk6CecNtYBgdKgxUHNTz4
Eaeobvq43mhaSRPFVjmAMCptRqP44QDfpsMxMBYdsNV+L/klm0WfmV8V4ujMyUALB6qju0bcC4eG
hWtF1HUVndNIAaLXEF0qFq6sdeTAuM8wnvG6ZG+Tqj13zQ6GN7msosx9CilUzib1QekMoJdN3O9a
W2v3Yxo/lrgcLpZSr4YXJgymPdxwDDAHyY8NRregoUIPk2GE8ZV9X1L1a9c6T2FM96s2wWpkw/Cl
iRc3mAfXOrVp2W9mru+BZc3PdC7Tg10W000bGp88sor9iobzloKFFY7fTWQjOJjWpIqlA37ATTuT
4OvpBN4m1bk0hm96H2EXdCjleYbsmn8qCrd+sABWh9bRbTQoKiVt3shzb5oqIatb40K+RPXoGy5l
kgUc1qUjXcRO1QZlO8Qk/FnKOZ8XkI+iuLOw8e4tx04ZBOJi2y7M6QmQHj8p2Oiqtr3FcEM5yjCr
A5GdyAK4rqlhtaMDTfk67BOScWleLJVO2pUSaydbKcatWkOTjKtmoDvBzMawY5SYaG8YlJP6opJr
skO18UP1subcrSYLuQVY986wVO2oKxPTRgdkwOQIBB+xZdDKEq/KXCh7kc0XE13FbexwYltJf5jT
eTgKLpt4a/Jyn6qjgsYdPkyRGUfHXaftDuwMVo71QSckYqtE0FG1YfLTsbZ2wko3qQlOiwvFpe0c
QtzDOTl04fIwp2MINiF0NkJ1TpPTG5tsahbkwg7MeJItPXj1xzBt1JfCBY5BQ27S5h4cT4SdPXWC
WaPiPKvGeain9KYJ3ZuCgQTE1qWrFvV+ogZtaHN8GQz7DUtbtFFNIP/ZVH1qCHk5F3XzZHm1v6il
c9CLx051l/tFXZKgWYpmR8UyJJcGz1yi28RUq6GzE+6SngZbeVIJC9uGrCx25Ug6UK5qr70eEOtn
btqxELdCL6u7UlyikMby4jI5rcqGecJ6sxAS9nHz231uln9LImYclLTHU+2OXBaxUVCqUdpMAPrk
XrV2IAIynq1955M9heKkwtvCr/b3Pn28BH/Sun7QMS+NBSTJsox+piqtmC2E9u4kb6oimvONMern
qDHek94AWCIxojLw2vMItdsoK1z0Y79v3iMcdB/ycU0SOs1V9UwnDnaXI7XEf94kRuMrJEscBnOK
xzMDuUWaS7Z1pgJvlZQ6FmYIGlNujgVJZYPWvUolrJS3XW/EqpOTu7NCe84k/33oQpUqHWHeEsEm
n0PeqAzsLECc/fWujxdoG/I5x5hOzaqYls8G/w25t9y83ukRAFPp6ry/yp+Za6HqlWK/1ouWY6Rd
fpER/6KalbKyZq3Qz7FyJyWmLDwosfbdZO8n6gcZLLCTN4QFX5eysERFd45PP+pZ8ausN5qohrKF
unfjrCLCK5xOWXEO9iVDc6CTl82MEeYrCSB49L2Vhyq3psIAI5Qo+L9wXUltu+HBCpFbtYSlmZPz
eWAED4wVkWavIvCqpsZ3mCEtRsTbH7gu4GNAPHjKJAdV7sOSb07MT+izEmsp2XT9avOSW1DQh4Pl
4JtcYXaSaCe38rY3g16f3iTaMFT9vi9iMKZgWeXBJ7cSd3V6jrQNthqOArr3q4eLuY4WyE8vIX2e
V9NAdwhYSdZP3K+H2uBZU30QRb6PyVDZRxn0XHljrUTZemUdiC5ETBaVe3nXsjiVjwueNXD5jF4J
Fo+E+xFBi0fhb0BiicE8mIzhu0W9e+fN/cN/k19+6C1Xa8Mc47bNvNUhu0rmPekfk+p5uS9v5O6i
hGRHtyV8sKFgGY6aHtfDMlxYxIU7eeAoLBmCOCwQH9krS2L9BPIDyc8yPYL+x6oHzhGjeEkI/UZf
7V0MCPUpRb21twf71Kx0Z2cleWBpzVsEFilDif5oSWLosBJb0xUjmkug6IoWRYKgbcpV+S9vOKf/
3JqJP8QM8fe+/LMq76TLJQIyL9+v/2ermYryaX2eftCL9vNvz7Z0RnHs1B+TRJJKpN3Hpikhqytu
Vd6ZrgjWogXG+ssjx5V7J+F3cks+cFyhrlRvZoQJHBJ6OgS1ZSPCW/cAIXAQrVue0X5uhn4N6mCv
zSi1AfdSyw1yEcuvlZLI3YpOn7EyZeVjrHXrt13iJ/eezaiClQ2f/vXpDaNTfNwua5YL3638Wj2X
r1/uyhux/uG6+9tDUBKC2C0Z0aUZVVJ9Cb4ClalErY2/EQhcZJrFXRUzeE5oZaifRdiOZOQyrHNk
B3KzmfWbZCVce9N9NdNglnST8Go5/fAeUsZt/KVZDa3VgyJ/zWH90X7ZlMZTt2UlncTjHvskgySX
cG4rrzQPGYQ5STgx7NEl00l95dL3JxNZvn25K6EockvexHWDCGBAtLmOR8qKGR4ZsjiG/94Pxazu
3UHZf3ycVb8vt0rGz2nUkwNl4taHtTx8fGD5R6trgdRRg6KJMrPCm6n9reMLJ1DcHuTmpBAGQk27
3+br4FvoGMnSdUvuTlHLCrTAPX7qcwJ6tPF4NUYaXPUZm1ajpNCUWwiCvx+E64Fpr2hceUxa1N92
mjDvfzm+5WafUArNhO1u5W5trFBBTTv/8jh5ZKu9dqtZirH75eCXj7m+RqMhbC6Lmt76+rrgExgr
iBdPAuK4/3yD8l86ewUqTKus11XF4qdStpyuV79kPanjdeu3XfkHzMPO9v9pL/8X2gsUlDWe5N93
ZA7v4j1Jfk1e+PNf/oK9WOYftFU0SzdMwyFc4a9mjK3+oZugWsw1lIHWiPZ3M0bX/1iZLDq0D8c0
bX3FzfyZu6C5fxBPxXULbAzmXNf7j0gvrEH+pTdjei4pMGujSLdV1zVNl/f3axSIanv5ksKXfVLr
VDnkMxliCgndm7TUbrIkU15RGFCHJ85Z6wfzmYUCbD6vXYVM2AQIDXjpOhbJeUit3ExUyLKS8qUW
tLcb5ayqA/yQaF1HegTxTb1WBHXfk/vCNRz1ZfQoXKW8GFlH1IK7U/vkQDtYOc0ZXV2V7ouvIEzp
PZRqjh4SIatFyLNGRFKR6A4YUu0vrkdqXE7WCSmxoANcVxjEb6s1V1jhoCkLy8AbO5YESFU3xGpB
gIinDAvf8NBECKUWFQDoIHIkbl3q3vRDFCyd/dyUsa973VNTTUDYwhp3NJ3YKCP2b4D3ksJw9CKn
27BmryejOmvMonccS+1WhUlPTq5Did8ZYTWYwrzrRvGta9FZzrW5b9N62Be1GPZCsb/21vzqlmZ7
KyLnQTfb+m7skXkiVQ9EkxUPuP7yo9sh5qtSpMtoOCyqN6mPda9/7dzwZ1NTVbSZwQAagctJYitM
SsrNTaH5aHC7g+4NMzXtrkS2kuzSUQy3lhndFFM4HgnX8jXEIaeqmn5WlcjuxKB8VhL1vqv05bGw
JrLLsi56KpN21zuEucfgp27GluqHjnLvmJbqT8FnPINZ+0Z6kH3bOkRSh1Na+5Ha9wdwO58aKByo
2eJyj2i9uS+iLPkYnv4ts8heM2uuoR7yQLZt1+HkUFWP0AzOpl8P5AJkTKqEHcH3dBwyNWQ6i3qL
0mjO7Mkaw6Ol1Sw6E6qyefpFxdFo1UgQ3NxMT0zIu7vRQ/ehAEz2bVGxgh61B6ecaGAto3HfwNn0
ok9aVZM8PbvRyanHhyRTx/0SMz2DFbTTtTLZi0G7zbWsPtYEoXsrs2Wap21EWRqOL30E+hegXZR6
uYye0DjLAlUBTlYV3Zp9CosxJ8jX7vNviMDfnXHpXjsgP0QivYw5Nom41ggDE1/0gvTXseNQ9SJ7
O3RGdUdR4xFocL81VuqZEwmd0FAwPqWhNhu7L7ynXwa5f4JEqWtMyr9846bqrIMQ4BR1bTevoS6/
hLbUru1GoVqXTyiWWefMPUkIMV2uMTZujAioSGi9llEc3eWXKavHc/pf7J3JcuPItmV/5VnN8Qy9
uw9qQoI9RVFNKEIxgUXr6Pv+62tBWWU3M29V3h+oCTOlUIQkEHD3c87eayMcnKrha2caHLhiuCL1
7ADr7ZsfXl80G/K2wRhaeXOlXiF3kcOQFSf7RNpIbdcXXZN8aGnEOm01WudkGlHrhD2slMS5Wwkx
plFLsvr0XRdues6q4XObGvKYZPG9jiBPm7GIAsJK3hpCNUeyij/ZVWlduErF1bBJt++1gHoBCVXX
092T4Zt2J/vQ1EUMXdkat2mBfE7Eq1RHVO+j2V6zrCpI9FqMgyuv+Nc7mDUNhArUodtBVu8x8sC7
P7pnRdwqVlTnZ+H317GxraNgcZudNj7kg0XbqUjKt1mPVxdHg0fA+a5zDfr4K1BGTtUeuabYOonJ
aFWX6jLPOdMnMw3iiOiuLI9cCgjrxD50y2h9bKzZUxgnvENkj6c8RtsxlD5StCGE1aq+cOj8US7x
NYVFea3cT3lbxi8eGcJphxsmawlw1E56iMrouZOG3C4WIAxjTPBw0Rc95qo/kI4btF3RXAuTLnKS
GRhemFmkyeJdKt/65BfLY+8izTTbFHLtVNN6pIG7V5FMjzEC0o0i6Yy7GaHf0jDxIEwtqKr6iHbX
vfUa0dQ8XoyIlNpu4JFehmq+1OiJnIoyWvhotEa9TpHLbajkiMXFnPa1MOS5cMCqgjHqyeglg07K
/lgN/XwGrv4wDF5+4EH/2fn0QhsbzG3P+RVoVfqjiNr2yOzKJqwmyLrOfOC+2kpAR7a9pFdqZbx4
ZnXpWUzsaikexnEuMOZae9RogBHaJX2c5icnyt172CPnLEIgqDFukn72KuIyRPXw8SLIKK5qTn4z
vxkKp7Q6FjnRQ8rrHlz6agHJbF8dOwYH1CMYg7Bw5CFIjz3ELjV77cEIiTpelZRIisltHRKo8Q7S
+NHWzgEuJCiQRbA9pfoajeyOtqzund/+6JtoPP7zMoDl8C/LgEcAlK18rPWOxSDbJlfsr8uArQeE
SYMwnpOsYUoTEYZKXDnTeJGoYPDI+VZu85TW8jxPowwa0asteorIEGTnlU1L4qGaL4iQPDxePF5A
V950Qwa5xfZ+GoiGRj7qvcT5OcSl0wPlbr1wk3n43wuDiNSmgthf0XPB+bbNI6e71bL6Mik3DaDV
0fT0uJMNPcfbsZvtq9JQ0XxxiB7NToidrZstbzkDr7hPNmXbEiSNMH5HNOIvP3T6S6ThyEU2CqeS
dLPLYtv+trHXmrW41gyIsTai63SjkH9/ipMdQTIBpFhlh9/p5Why0tz80rRu0JdgVkjgotEn7Iea
BvpuNADIeCvKq+Lbr5GItOx5sK5OZaltZ4YxlgNgjqWfubjbxBqs2+X7zklBzxWGd6ln823Io69D
FX/3Da0O9qC3yoQallt4WgZt7Xpv9i6tGLcRk6Z9oWq5Ey4Zb4ysxnMDEiGpGF2QzmrgESBcVA/O
QDx2N6JU6NyHsWAaIGeSI3JFOPfspZqJDW9vR5xBgFQwYQFID23DO2rTz2xVlT6Qcku6XZnBSdNj
epU6/VkKGjz1/BwbKtq7wjO2pmO0z3Zi9tes9l9Rd4ZumRMhKg9lXeXXfhH6/vFynIb+9z/ftf56
U/5r71pvWjKEpDCl79tU5QIA45/3rrG2WkMvTfhMoroK1IBDIvQrdcEr1B5N136rmvxoGMv0PHg/
kkXND64HpxAusRMv9TczdA5GkaWQ3jJOwfbUBmRA2wBvSQTNR6DsxvJsIIg8Tx1CxbSRT4aXze+y
aLutBPv2DMqiWAM1iVRigB7XLdgqCXCn8hq1VbIZAncditQla5kjmmW/IGy5YjhRm9wfSaAikBy+
hnXp0CcQmLk2KJ2HYXoqUAheAflDri16gR3UNZ+9MGs4RPOm+Y35pnD/LGKxjqOzwD91tX/1QGPz
5NwJUciDMszEQXhI4OPe2P/zhXfXeuJvF95daxsLU7EjSND864UvFiZmFs7I58xfOoB81nSrK1bP
Ly5YxHsxMWcz3UgHpWTo0AEcNwDPtHF/rTwGB7NrJM95eWMebEB/yub9HGNb7tPqzQxNj/BZDXrO
HdTNQMvPvuJsSml5t6IxjU0ckV3DyeAUlhqpJ0vG1maISKs4oybwhoqJD8IHy/TAScr3pojK8zLA
gC/wM9LkkxvJdv7SaTglC9PZPafkk4F38/zP14hQpP/LRRIuaas2Yjrb/ftFGmmeNYs7es+cEdkx
Gds9xtZTuwBebqAFH/ieX9AspFt/mIiE6JeJciVBeTpY7ikfWOoM5RWHtO07zr6okJlic6wFChVU
omKMkCoY4ol18bVaHkyFt9AJMcHRgvRPsophr3Xxg6iTz5Ae3GPZXqN8uJqiKvdtFVnklwAok5if
Oj8HGNyK7zNaB7Be8/JKAvWmmRx1qhw0JrKNrziSAqCC86Yxk2VfcWIMbIk925LJfMtIyNmk8WBe
jLgFtI85CXOAe667Ql5zkwTjNmSCPyMIxpF1S3QcfYFD6REH83kw+uYa98Ax+jR6EL6jg36O3FfT
mrHipYt/yVuiwThIsJCctQZLnMQ59dUKfYuGcTzYCPENhrnQEo2tqsg9pSX+xSeV7TBS6+ymkQCC
RqJYIphK06n2UdoXvnUpT6Bb4Rgp3zgaHJruljvGO0M1DcDFjPyKBkdoxPQaj8a17LP+GWUcznWm
ZHVX+7elDAWSHTO6omH40jsty0Y7bZ0y/Y5svPsmU5JkO7lA+gzlMedMOHIUv4eD83OAmjrlDBaR
mARF7npofBrMAesO5EbFnWZ8fS3N+hZXGBBwUT82tdHsZZSVO9cOliJrb65H5pRp+OdSWdtSlNYZ
03fpoahjIGecq8g/mUWj3/CDYZWbYzQzdXRuQEZu4tn8nHfS+jRO6pRmOGWKyUAw40L4nu0Y99JQ
tPvOkMUlkeLeVZ9yO08e65oqxwaSbHtqIpWIlUfnjOQG59Ii9Mvrob+Mbgx1Pht/CasXgVn6eo8R
1NzMNt4ZJybGyYiutSSQoWrxiH18KHELiTz54cBQOs0TpzgeKcpemwR5vLvcM1x2NyNwx56yzTR2
L44z5/sIOQe8c40YbtLmAxdX/qeUSfFvByMiVilHoUV6Hw2bv1WkssBF3aZD/ez5vDVTrhKMGb04
t3RUbmxKz4vP0s9AwX0UqfFiR6G3sXH87TKEgoc5ZO5pJT4nCqq7yfGai5PgWYzDO4HCT66dFK/I
X3x8Fk+mnUTH2JkVzYbI/qRAwQLy93G7DWZxKO3qtUukdzBb9u2PddZpOuYXWTueoE3xTuh+fJRp
+HOQw7OZOepV62Jf8jbfhjRMcAomzT6kgQJ9q5E7ryqJERrkdOCEy0hIGaABSivbt2ObBmhxwmOI
lRtUjk9Ys7Eatkaxb4xZXoxFYgSsS33s85ppp18XfGNdPHq9czHwbVE6EevhFbp/F/ACkSwQEWLV
wy7TZrSrJ0boRfU0FJ1HQ6aMPjlLXR+JokyDzJiS1zx88dX61eZiPEyhzE4KKi96RURvdcjqZgr9
NFi5+cCcbAly07kmIJwwrjV0Pjznc+tbCLdmO736Ned8eL05dlgEiZi9fuSlLp51b/rbNoo1ckjc
RlV5LJQzXqz1OKOZkdO5USKohgkFEUem5w6Md0cP4dCqCfmnx84VF/3JSSnoJmvhNE/Ldg9XGGfS
GpIt8vBm1yXGQtNHf2YmHc7DBmVVZxS3dkrpa4zGWzyUw64IK/PQzOQPCx/6S8+ho0RkcCnsV5AT
9cUrB28ThiQWhmXi7Xo/CmInwq6ajzh1eqX3YRFLVHN+w61T191OVn16zBSq00gnn6OEoXU9mU6Q
9S26Bo2Gs8wUNWwbXgdcnk9ch8Br0x+jl1kvQNrSg1c6+hxXRfu4usNESZp7N9b5D8t9ZMcNv2G4
mYOw44nUEAROaRk7NBRD8pHz9MYkEQFUn+H79L7TsLEe6vWjrlYXprbPdZ05Z4Rs9mtWYELWyODB
uL3lrWE/tsTH3cPIEVvEKtletgyIQhN/2RCp9BmPKsESJeW3m/4Om/G7X0v/KXmzHRR1hAYseySa
iVM+xcbPuIsIfmwaeYky1AZaFM4BO5BEUFvKT+5CWAxdxHpnJFl5SEfqLraBN6PNCa4jOOGaagdv
U2EGTsT+O7U5oQNLHr9mMyKqbiqSk/aKT5Uu+0NvFua5Ml/xm3PkKZ34HdTJsW4eOoKnr4v2yFQv
u5+Wk8jLjElsLzrGI0sag+mNiDqiwf006m5FN5CL6hoFy2s1v6Uhtx2HIwCmy5d6IqKgA8sY5B6U
XdzT0TVHa3B0i/dqIsnd9QXCicS7MnQt7wLyPhrmKbtXbvPSd1LvM0UYL6667AHoy4ATl/bkEE+c
yYx2Pus++VzEtgeGzkNMKBVZOgVm0UJjxvZsK8JvIurtOA7inngVPYfmJ30K+xbpSkFcxo+PdXHZ
K5H5WNyAgncYNXFAyddjwdnomdPKySgW6yrd6FMSEiBf6WOWdM2R3IKENhimdB8he9BTPzHEdcNj
bsh2bzUaeERiDc8WyaSmV+7Mro2CrIjihflkeJ88GqfuUGQnAq27oHedEBJ/3nCh8PkLC3EvI1Cb
VQdOcVePL8xpsgdbghpxhvmc5xmS9vXYPHvfuqxqThTvL0s447qd8VAXWP9vKDgzNR8Q9v/IyH8D
KyrNq41DC/2QhHWx8m/Kdqv9ObwaY73cxiGFMVAh0h9cl8OsacnjYjnvAnWL1bbvpALYRzOfp5Oy
OCSkHfEuaSzGG07prwvN4p3pEJJD6NozMwTFRUM62qXE/5r9eMsq0M914fzOar3sUoQ4n925eNRN
ZGPnr1nT3LR5ThtmkOrNUm3xRdI7D7rMI7gt6tujz9n9j53y/3t9/pPXxyGB40+lwb+Fet9+jf/1
Xjbpn2dL1E7rX/rfsyVh/bckM1sKSZg7LcQ/jZeE+m/hm67pr+n2/MemEvs/Xp811hvPpWn6wnKk
v55c/hXr7YKM9BQuLumpdV71t+CAfwoSsNYjzp+qPcZJvkMxT4qA6eEP9f8WXm0NbKImZpHTbOrs
cUA5/Byiak/6aDOioQgWK0RFqFx0QOFvIg0ZrGT0iP500e5/fLv/Kvr8XsZF1/7P/2H9dcZFY5qf
gkEZSfeSa0G/+q8159CaxlJLqyAwSdVYYsOXQeUPyzBbNw+t537Om4fGF9uBh4BZlbHTHgLmqYoO
kYet07UBAPzzj2Sv/YW/XRiXNoItGPDRMpN/uzCN4diiwgt8sudqwI5Nq5cybg15Ej/zLjHvTBSO
ddl2B8fR3xkfltue3AdqJkzTnvEcFvSu+oIRErLncPVzJxux+v0LcxUZmgZAEacmuKbsNJt66IE9
b44GM7MROhco+unTP/9G1l+nAR8XmWkld5vkhpLW36cBNcz7CdlFcTLVYl4c4lZ2cqWxV3G4dSrl
Hu2wiQ/0gu2jxQwsJUq9dbZspBVYqOIV3pL9WNjyc2ibavcffra/NR3WG8DjRnfc1XxBs2c9qf9p
UtG1XdKMUuQn1ODPpJivxVR2Iq9oPmgTu0arMKbMTv3uqR5RgYeRwB7rU+aTSOaE6fKYG4+a+OP/
9HP9243JVJjZCc+Ir0zeqPWa/unnSgCRVnbbrBLtEwUvDX4Tz5dnwJKqLCLOsEFBoFC7Bavzwdbj
W5WPJU5/JLyQwa2HnB32ny+Vtz4Lf7kx4UY7vqQKwwao7L8Hf8ytZS46nIYjG+cIIyqkLdhgobal
8aCyuHnJwofUdvQTbo/ktbB8wlmnaLu4YCnyBg+UGUJrgWUlNiX1ecBBwj0z5jkVaDk/NyP7KvLK
h8XJgJpIQ2y91H3158m6+oN5dinmC4qNB2t6pGLxTrApaAtXK5BrMnYzFmLUmfP3sqdTLA01wUAo
r24rBixP7YlK6T3qOhuNB9DgLLGQurU3Z8QQV5bNfENjIuf5d5zU9s6M/D6YGOMFwi0wAmP93/kK
ytCCCHkzMukJZlu+/vPltd1/f04E6S58nueeUSX+kL++50WupE7yrj9iBqF6o5nlaDIsC6UuduI0
p4Q0iQ3d8oE0TkwyhbtcFlAq94TS3uiB0PgdtIfCMvRFDc2vJhc0wWou0Nz/BGrG7z7X4SUNl/AS
heJHVaOGj+MZDt0AvozY6cAXRvUedrBnIiIts8luD2Vow2yzCTWT9quaScmIWmHejIaXj/9LldaQ
//v7oAA/OBGmE8b+0ePHSxapmxXKklw3K6TKKC+iLZ55G/tb1k3Tse0863Vwi/kpCh8nZJEcSHLr
YEIhfF1a9M9tEz0qXJIb9EPGCkJbglbD/i7RLnfAC9A9NlvLquCmlYjW0csUp4pzNGxnms1rx9n2
vs+9XQTTZEGcybDBLLBhTmxwgen3yZ6HGzuC3aRHgIIuOCgdJNfUKrurj+f71tVZ/GDFhILaWj/l
yefZaPsjW1uLFokJVdEM1g2ci4036OYL8y692sA60VAU2IW6jlHN6c8rGR+ak9gwJrZObOxJ0Jkg
MEZ3Rh8g+3njR3F7pRjdJt0yn43IZZiRVRAueueYtuG3YhhwlpXy/PEe+QigyCVwrECgn907jvnu
Rco665rKiuGnd8XpfnJysjPxp+2EkYlVmXhSDJmfRIc0Gu/MNbLS+Clk0vBkJirarJ0hpynrg2HU
1ktfiJCVWeKBmlwSOn19pYCYGaEU8200uFtsl8C9PpuvtkiEu9Fu/aT8ODmVTmMe+qr7GndMQtrJ
KoJZweTrBQwJvDHnWTCVo9eCbMnQ+U4Ors03YV7gri8tgm+YfNEtXURIBieJhlFpsczK6TkZC9Rs
nhU/TibRMgl1CRMjk9O432TUc85yLwsUCnTsN3GcxKd67r9NTU2bD17efejyNwyWl6XvHI7Ok/Ps
mrXxGI8u5w0+clzztVgmLrJVqsd5LvD3tOrsZcup10o8frzA8YhPQOmAFa2fW1Qh//iD1OP36PA+
4tnjc4hHQV8t1XTI7XK5fnyxQ1ufPJ7CJWAylnCHiJCodKufYBDopwzAyYmHJFqRBPpprllMGyea
HtzGP3x8ysXMg9fXOiO4RCuoZHSw7VS/pEUElSd1kRuDIHz+eDFx/UY4FW7m+hVwLXpIK8AjnOpB
tI5//3jpaOyeZ3f+8fFR3sjlxq8XTBwcCcEesHLSG3/5eJmG8F0ugrnmOpungTyFG2OllgmEwA2c
h/My1SQxwoPEnqO6F10wqm675WpUaNF6h7IBVi2m4XZ8cUryXUr9RhqPgCMu5mPvJQzS/LbfdT2J
UKZqjRtNsn7TL8xWprCGrEMWT+z/HOM0/tTRMspNOp4u5EPLa9VWlrk4WW6E8at2RVDb04+s7NV9
VcwI+6vMneFOURf281vvdxesKgcRoSP0ESqinh+Oc8dkLFRekPTk5GRhcpp4LnZG6248VEAnj8ni
rh3pL8W5d+2bUG1i0TSHFJDfTouFZrokyhdT53zI8nTZ69Ek/zdJrZNZxb9tlra9qkaXlYuBdoYd
K2jw729Jry7B6UcOdXgzhU9Rln9Fq88wjMX3mOMUAdEgb+VHXk84blpzyA+IstyVIPcp6UBqsXTV
dz8qnmJzfA0nw4cJoiBSe2illFUWQUYAyy6U+iGL4v6Pq5m5i3FaUFes+rRTlbrM9ZLPXt93d7Pz
g4Thyx/r00Ka9evMvdy0X6RpVE/sVDfE6ID/YqJbLTm9CH+MD713mahDDkvGZzm6+1ikJzDk4/TV
bd1l78btrbdHvLwjiwQhZoG7kGGFYgPqWUKciZQ1XpmIgb0q3nW2vBBXgg1Qtwp7g0NHhcAfcxqR
GqjYONc1PMW22arIyi+8f3epyUfvtLjTHqSlg51jV8+pAbpDHMGWNqDs5LbnKExzkgxRV+L65Feb
sXPLmnYDfF8jgt/SGNZ30ygazqvIjpMk345FX16SwUn4qi4CHMVwLZIoMvTOsYrlZvXDpSgTA67d
EeiNG4x2NB8JakwhqlS3pZfFnoIsOwgEI8wVItwh9GDS4XNcEhCDR+sVwNqWPG3vJdVz4PYRve3O
Mt50r2UQTeVB9YMIZk8vd1k/NV5incMWGYCopopvDwfO7CQb67Bc5NSkp2j+6Glb2SONLv+MlO8h
JlpaY34/pXUOD0DmnMA1O+tcleoarecAmH5Th+7f1653XtpBbJHXJ+UPU5KeYqIsOzp9Rd/NLm+m
+hWNxKyHofOFQ413Sr3mV5yU0NNM3zkZnXq0egeAwLzAlfNzb6dpchx74UzPvrtYl0KgMyPxjZaj
DVHM7Kbm3mCd2AyF737DcIdCRkRvaNE9BAxYBEe3ioM+ywHFWI5zcnvdnHv4Ln5THWSbeYzghvRk
MkGhySsq2jQFqKgNzbdjkfqIgPLygP+5qqryVCscd51YDXhJkmykCJvTxw9vdLp9qnr1UOoKqmkd
YxeeS6Jv+th8UHl6WHQOKky9DkPdsAwM8cnpiLHitBwdvTh5r9FqPXRpu3H5zeAxdo/kY7Sb1o3z
yxRh01dJH+LpZyLXD85ROfVjhgvyOLV71JLVqRyAVg3Tr8YryoexlGOwhM3vagHzMGo2cNpk23yp
T7R0jD3zjuaYlY5zZlMrdi5vHkhPpDa+JmY4SoUI2palsA+nz/ZQOXSv+RXSOMdsaZTGyU64m9Z/
owtDNCmFVR+4g05O73gbhY6R+lZ3OwcmKLN61I0a4BrrisJZ6F9xOu3CsDKu2cqeWhrEMH0rdtwm
NlaQbZz4vzI3Xu6QxuwYXJXdKYm+kfRvd5bnvkLHFUH7PcT0KjYDDrpWDdlrPwbYKiThdE19GcdA
lJHz2vQWM0UCgae+/BxiBIRHoF7tHtNFvECrGGuIqQV9MdYNxlm+TD71s/m78TRUnFkkz02PPqKd
nW/DYCxIlvKKiX1XojQZ4NR163w35vtkHo9u16dsTV1y81vB2RTExNFAFQp4jA/7fpiu7Cxc4oEm
cMceBZJveulzIt8NtRvq0X+QpDkhdPIG+v0+1uA8sQNhp/kXK2JCA0vzlyPaE72HB9lUE4ZulW6b
vPAvaHq9i2r7fmcONmw0iweEz8Tj6F/IRpkxeGKSQbRGuPrHn1Qff6sHjTmg/3RzQt+yIsYG32tC
g820QkvejRdfzJoZN2UScEk+NMKfyrKz/ThW5j728q8NBdllgFF4/fi/jxcRDVGAb6/fethwm03N
HO+i4BHV9oBHfP0bbZyeAVcYh2lRv0VnAyM055vhJQ4+Rt/+46XIePfqoYbROcAdIqV3M5MpnwSe
WWaPconfzTqZme/eiKMqn9z6PmW+fzfor48liDMzs71jTQeH1vNcPX98rvfWgVMzyANTXIOjtGHt
ljlqnteASdl19f3jo5AUzbMvBzLY1j/UR4ZH3Z7buAhqP0frI71qxy3jPAF2dp7mFLAic0uEoAuo
2YZuy6l28GgQXTndzLG79qauX3DtbNk2npE/6nM51/nRxcq6bRqrvkqVfrLCUVytTp6kO4rANSvE
WjqynrvUMp8jNMtuyw8Ykkq4L0eTCszWO1pTMCb69fGRoAMqcaTcKK+S9XfLCBEelmE8Wq0yz/NC
uDC+XVxGHx+LyiXoigYtIbg+RsxyYVgm5dbOs3nb0kQ7u4YGJCGbw+JM8lJF03geONj147ScP14I
zQBM9q+Po5m4S6knQJVcZ7bM2f8VW+28862jL2r8yLX3lCEtxovUlRfO5XAeSIvJ0X0H/I3kIiIN
M66tb3a46L0de18Mc+FxEIBuOTecoIYk8Fhktut1frX77EtT+t9BmeiLga/JVASW5zn6gBIM3zLr
J3NMblCGb01DOdLZr5zwjonVQ4rgR50tl387Z9Y1Otm1YxeQ3mgQiT59rbMIgrCdfDZM0M4LuX5Y
wF8xFdMVgMHCGW1Y4aFYEGMeQfXDW9xvAoHcKIdPRhGBFlnec9NfAoid8B9eowpNwtAlJZwO8JWR
1NylIJ6tFoan2z1xOPkcrTtM5o4H0stacu0ClIu2xWgnO9lNdE8LPzx0jE5Nm0geq2COFo4lOYOz
vhoueELRBi0mUrM1v5X9M+f8cBfWc7tZJk41ACNIlHZCUKrDdGQOgNVkMKxj5vNM1RaeebNEZy77
X64h+r3vpd+mdEHwIuRnmyncCYEhllJ84TrzT7TayFnNgoSe0lmsy+XHC/k5fhP5RytRv9qF3zPp
20Pt+CdLduSVuN6TH09IhkCk2rCNIXBXhJ26QIMHRoapg4i3Suxj4hvPhgNepqwH0IFl9n1SPYf4
tb2TY5ZJ5ZsJsGwX+rAt6ha1lT8virG3BjaO7R8+DyGWA+VQmVu/Qy51NYZFwHBXBobFQQAfwbf0
3Umq/F6ZQJPR5hJNSQeZPLnuJwvHI8vQyu+21aM0NACTUdRHJy9/j95Ebn2yJsxOynvTvnNTtXcq
407RAfUhQMCiob6KnE++qr40fZwxuaQEdlWYbyM1Jkxq2ktbE3qQYpzcoIn4Ghdl9Zm35MHIwrem
xjYcN/U3v+8QKfvERLQjhAR/AKwcr5pjjzWEoh2qqrAwJ2QODTPhRDcjUyQO2cAi00zs2854G1h+
CjQf6KRXU1bF9iXDCruU5TRb4OHRscsMdVjMZ7Xc+iouD62oqqc4pmOIgyrvU/AmvhAU5fBeBmtm
NB3mV0iDNsXSJ9PqzCusoQqGEPDfoqi5iHZDUmjXXKqGeHQSHuutZZiATb3uKzL6dSzenkt7ivas
e6xfnvno4LS4I4O9o728ywSn1Wx+q0xAlosW7iVh2IUotfhac5Y6pIN8Mhf/gcDbeJt6lneAKWRt
skF5eyC13S57HWkqQ3JKhoAudf1Y1vELI6jAWEJ55V1DsePRT8IoK3ZyTd9LyjwQPdIeN+XpP4kp
rffWIDqMyuwb2kD9MHvOiYPCtUz1GKQtPz0a/yeJau5TmSBrYEAqmNgHhSbz3pz7mkZ1A9Q+TorA
GtMnyyAPC9ICjlKUCFBnCSUAbdO2Ych4M5eg9+rHoWxvqZFXxO7w5ykCq01shiFlUX0c29qG8k7o
Fb0JYgcm1BGEy2p8ImerL9k3c0EggFg+fSQ4ra3rBZ0xPt7WiivMgKGziTsSEvoMCqT5WhZqD60T
QMO4BotXeWafI+T320q4oAq+yyX7ntCMOC+cAYvNYHvy/PFxAW8IhEZEEhdRWBWAzj98xB8ffry4
H7Fh/88/DleX37++ekTctYeB8CLJXbaqEcGZ/y5SEAYtEhu4S0T55TOj5aHO1bFZv2A1Qy8lEbK1
hwBMNYAmVufvx8uQzNZ+/hlRgzsmWgiju4b4H06ZAcLaf+wrpjXQtpE0MjVWCcrunFQJuB0Q+QFh
GE4rue1747ww/keTTqVpoG5NYTlbfjTutU6W57BGKyXChXSBUT+JQ9OG+Usshk8NGtE/OcQntEBT
09iX2VoC51CpUbz0DWMVNcjP5pSXrwqy1ivCfybbxEcO48ko/fQ8OnK+RXNcB54glyItIRYp+NH1
kGH1j8yj7kCxjS0Jz1ya0+KGBh3tLrc3xmSQMefgdFDafZlYuCoCPFW5/OTNFizZhndyRxJz8T50
QVzNX+yxUzc4vM4hUwjgwRMl8cJu3LQlFeDsBkMpaetmdFb6TJcEP7UPsiyLS91jfuVODgyzQJRd
wkd2pgjQSLuz5ZJ+8fO8uYQFzYYwbtH1My+7pllxc6zSeKuQ1+/JcpSnrNPDE1Fryzp+6H5MaXQQ
S3cYls59ESIqDzwCxTGMouKtLMJLUSTGt56kgK0rrQHURJTd2KIplADwQ/kmk66ix4PjpRST+z7o
6AmllPiVR2OAB4o8C8N/zEIHcKCGx9OY87F2W/97XjiS0gvFvDBppGd99KwmBjpQhuItBbUISt2m
EDJGwiFydzn2IbJSIstzDBeZw97StbTmlqCsxuRg1tOBFkeLLosoji7q/RtGk4x+4BqDAFH4KhpD
B3Or3IBi/7dTt0cKSv/kY+Re1SGPpCNbrzTbMB/D5c4QSl88KrjZKaOXpgv73fqRqBnH9Xknbh0z
3g3EJoN8XQQizN9fI2oEgG9UwbrJ420ih/Lgokv0w5n0dE7mT5N+mBNPPCQrht00/B+NJP7X+1pM
HZkeGD6mCYWrZ9qXyqm4MAol6JhMxur5EMgRc3h0Rfy/2DuP5ciVLNv+y5ujDQ44HMDgTUJLapHM
CYxMAa01vv4tgLeKt7Laul/Pe5AwhMhgMIhwcc7ea1/EDPqx9eFMdzI/MmZeOxG190aq3mPJklgC
hcup+N5Feq2hYGSSElC0StU+tDWTce2Dsx2c6Wddpt1BejJCpgT3iL4VlGOdBm5VBbuo8qFTDWF9
NZ2430R9yy4BxAhYkurQtuMbwhSW6H01W2UpS7mWuadtpB6E/l6aJEtkyJj2XeN8UwUwraAIkP3M
BoGxKHatYXCNDRVdT396CccyOxhj/8hfazyqzGUPFHcI3Y1WrmwH1ahrtwZhIvq0E1xgDBHJWkVY
EGKqw3XO8wOzenUbO1l3tJFQ1LfnLmkulDmtyyDe7Da9zfAo3wcTMtmMhKSrltZg15jSqp54YWt8
G93+xs3cOUu22Vp8vCdo3t+SyenPnVLnyIgUISH9q59p+V1behc7aPkG9ioG9UPLBszTrQs2D0wS
HuPJr28nStu+TcdG9m24m/IyODdhi2IwppJu/SxNYH+WEWGZ1lhsozrb1mY279RRTBN7w/o43ba9
ae+VsvwNsscfej8G50mzkKR2Q37oDviU8B7lQ3sNStw9iU8lTZuufYlS0BwBmelFEWyXykGdom3y
mpnx5GeHyu6zYxd3LRrDUhzGmI8D6OdNSN7QW/U8MihbXnM7Gl11Grv40R8MCDhjQWx2IzaqlPp2
GF0LPHmRXz1tLVx2kVgP1EGTIcpMNp4BBb2+bXUY3Gz/KRUXr4z2rML1aDeZUfa9mY4Apk6tKcMb
pdFrZpEE31cHqXEbkuiLmQyiXFAzHKJ11C5RpfGihn/XWxQDyKW9OtITh7Zu8dewCdni9OK6mPj8
WNiqc5A77bnN3WdUruW+NCpvTSCb+WzLccPAM5tyGgsMd+t2dFQi4zx40a/OTBT0w0g7Zeh9B6f9
BtbmWzunJNtoPvcBLEMq2VLsC1IQjn4bAACiPz+mtMaQepr7HBLEutf17gZQPywYFn5RIxGCFfbR
HfIXKaLgYtUG7PXMcLdJ4UF5S2ufi1CL7x1eYhM6w7QyzMiDLrpvJ3/dDeQzsf8/1w3SPySJ6pyz
ZvRwv2zizmj27HDLq6UhLh/wtJMAI65hAJeSGNgDY9ULrQp0jhm8yx3yS+ckKhq+hlNTXzK4+jAX
4fUbe7kamkUDzfBK0ySmcOKJfcfUS76hMZ3g4nV7GY6XhW9ksqq4hAYjcuW3ZwK4LZThTol8C0pJ
qGg2F6F4Ag3S7L1ICzdaeaaSmp59M5vBY9rvxCtL+hNe8WRKp7vVYqSHzpuO2+Wp1ir1NFH0h72G
A69rrnYiqotForndC50tYuSd+EQIX2ef2IyFdQN0g36eQ2arR+HsTJZVivOHaB5U0HJdijI7D5rB
BhFPhhax5AvI+twgRQSQZPjhLxWVya4N4OopFF5Ht3lJselhoYm8OeegTleKiZ1yq8FplfjTKYwJ
fPYoWaxUzYDBGxzAd9AVWLm12A2dT9HPjka5NjQfmy51oaqHm3so2roEBGgNqxwtBcw05peJ6Ar0
W03R3wSWI3ZRQiO+y5pnw8SSk/VeNNLRpsWUZGZ/hbI4uQzJcW0jDa/q22Y+LMNOwjcYHUp8sIdb
mpas1cvGyW7suU0tB1FfreHW8C1SXyJG+ChD1DOOIr4N5jM71H4R7QwstunVoU8EvVG323RVwn1e
dlV5V19wSe8dlrHnSg0Waa1xcgyilJ1CENBltdmBuuZzViVMk1KHoAFfiJnbV9cewxECfP0aA39A
mJae3Z44OTAY3YFxb9qaLs6zkbF5DyHxPbBNnx0yttdWhNesqfQ3z5yIMe0VnttJ3LU1G/80bQs0
KDEAx7DM9pKQIuSYyfdeGAEicvdcZLNRWEn7xc3AKKXFCSO//1Q1goLdMJ59q4VNH9ng8U3nB+aD
CuF23m+1wDgH9I3eBt3foPMml4cl6Y0ooGrJAW5raXVbfC7VqWOpJ1Dgf0Duw+ST0j1gEZo5VP8I
iarobRpUdvawSqEelrX7FGVYLgL4oNCNLkNCPaFLjZMQVXlb6vktJfptHBvF+9Dpvyy//WHlJK57
bj0+FZSnKS3gtDfDQ99QXFquh+XKwMi7lyw5tkWT5BsjTb1jQizWmoubK76On2VV6muHcsa+xqx+
DxJuMwaGt9JNBOQlpTL6UN+7oBFrwbyBqxJrqB+JJxrguCkz+jkde7cdlS22fbQ7121YP3RxKo9l
TqUiGiai+qp8eMlc65eGP2AVJYm+Z51pPE8tq9ZsMqb9MgjD1HMY51jTWUPzo0eWck2rWkekW+ab
MaOzWUWGtm8127pOtf0S5HnzlOmuvMJEeonLe0X//1HFVvjkVoIKdRYKCEQuMoEZOiP7Aj7HAohZ
bi8gmeVsIjf3kysTjPi77TDEjWWRvNeEkXvEDWBPn1yVBa6SZf2rQIu8wXUPsQ5oSmsXdO71mbXy
eQoFSj/245Vic35aDta8U3Pnbddyprchs0feUADnKw+DzYE5NBMdILksYcif51mIht2vzAgHgZYc
/0Bof6KxVQnCodSPNVykuEnLbbTkDPczQ2RJrV/ORJwrfCzqNbItEDXdkm+5nA7z6RJdX9qMRgGy
2w195eIkZnzRNB+Wm18Hyw6AsMX0apfA+eUFlhf8fKkZvrScVQAWcfvlh5QNGGCxmLQBa+hflgfj
5b7lBeIlOHN5C3+8YFwgzkLM+AKboDzlqucPoUXQpD5vz3f6M6yrR5SxyTqzXgPBy9YLf4be3V+Y
mq+bXqCxUPUb1kr/YNgsT1s+/j/u+7r59f9N2jxEW/zzlRPfInXTyeBgz3/A4OuvuNzWtIJItbD2
T1z80IG9UJ48WclTQs6BuW4AxhJXFO/73nEpHT4uT9Dkh2vUxXGwh6I+u0tW+fy69rREhc6n3hzj
uzyynInAwW0bNT++7lru/8QMzc+tsY7sRztHWzxHn//zNT5fMx8o/MHDVZuFwEMF7y8Mz3K2HJYH
2pAdeBK3mFCKR5fm57EpcCGPnUq2sIiqU1Km4JUII8GvnByXP3OwXGNff1Zw1N38pVq+SRAwgUfN
h24+SDXGdEnCAMBSP5zKAoSeQXmeoh43vw7LfWkwsTMk7SWKG68AB5oSzDb/Igs1fjmMduXDCMa1
dpic7NmNOqRO6AUSiwYyOpdqNeuaYLWbMQp8BZN4DCn3ufq4dVJ7b7rAEWPnSYPjS46D2kdpNjBF
E3FYlj/TMHiGTPYA1DTZkPwx0spfUTrXCDASyA7GPQs0EtEstvgixkPFDm9F6/A5CY3b1IicnTGS
o+ey36ER/qxyfmDazJ3FOcc6y1+d0TxiuQLo6QX+vjZNPORUQVGBXWMfuT5V0BejtG4byOsXX/o7
cnwoNofehTT24GTzBlf9yh7rD2px9MppjGKOO8aFx1+GF0STscIWPW4b/NdACCXVzWYLvCxF1BKr
o6fMqydlBRr6Osy94RZvUa0iqLzuWY5QX6jWdU1Jj7QdMYu0rzIh2Wf09q33LHRfgI5wfhTWa6NS
tc4b91j78Q9G6w1NQH4fP9xHmoNeqxx/TCA0NJny56Yx64wuSPHCejZ6+13TsTel0Xqwmx9OQ58F
Ew6RXoJ+gVcDaU9HOjiBwWaBaTyUkJJhTqzDNgbnDamrBQ149b3wexmWCVuPREDTHY45YouIzg3w
xaPyvLvQoZ/ojyzlMwLfbMyUazALc34Z3RwKMo5j7HoKqLLRhlmPgm03Fw1SB+cxIZtPmHxyNTux
EyTwo4ZzYu4rBDvC3eifu+ItV3vDZZtlpizxCwIj6867D5ubLB/NbZ6SC+mStOSwrtk05rpjT5vU
AOBYftEIVDQHTbEne5PsrLJs6VhRlTSM8DrHeUC2ddeewiOPNuKBEtWV371eFWOIopg0n50d8ulV
LlASazJwZmUvfDt/i2bTTNRJQU8Bkm76o/S5uIQwDt4EZ6AmPWkCbr9VxDmygaj5yhowvri2I5yS
PrmZFLgGQruK17ExIQnl4UdY9BB9HX2DQtLbThaQYDMVD6Nt/fSUt7H6UxETMgB60Fu1lW5Av8ND
IwB57qtBHkhoG9Y6yp2drpVQ64NmeDaSlkA9TRu3rJKNfRZgv6nKvDtE/uBii2zk0zAWqJL07Dy5
2BidNLWepkzU93TViQdg27Dc5QPsr9pePOjZqDELWaTEldOb4RnWNZ0a+2hHpAqSeZtQ8DbIV7QG
+0lrIeWbnqfv6Csi6LS8pwF18dFlk7iCLsIX1AzJaUSljNwHE6bHb1DLAhsfmIzHgNTTvIpylD4e
Kx6dy8ZF44euBb2SSRuNykTdPQ3g8m66InpmouielkMznIah1h+j/BJ6vFJUmj9LB9eHUF7/ZAMT
2kS6z1Q4/UrCsD3h0A/vQlNzVn26MwsPLjzo54NtT/PXRAsf/MA+BdK85DRmnY5Qp3LCeCibljwm
+8FsTPthEOFuTKbuTm+NxzKrfgR66vIQqTyk7WW3SjYVG3XRHx0Rm4waRL1VucDvm1YFFIFqn8va
vBHs7Lo8a84Iv99Z78S7iDIidb8Bx0wm+4sdvaQ4cln999XWqwnCM/onhB7NyugIYxLY6I/QgrMp
0a+lcuTVMkZ5zQzkirjIo52CjM43ObJIP1IJZX8g7H4gLlLI+7LDfKMpQjYpV9WrXHs1h05dzca5
DOiuDtNUhps0DQbi6ESxqULyLxHjBbgAm19jYjyirAgeG8rzgdekzwrc9VS7j1agGFfi11SM/cVz
x+IaaeJhUd2UFVXJkFxMHJSHTvHj/2tlsfjDMy4dB9WVbVq4OYTSwXn9q6546ozIDW2zOMQCwErf
0fRuUrI/0Aw+O4gWH4cUTks1jTtrFncMqgn/m7dg/Jvbg/fAgKoLS+g0As0/5OyuFzQtaMoC+xVy
J681bm2fEUDrMQkykb0l2BpnQUCxc/MuuJEurAojFWutyLt1XZopyjg/OM9iU70T6W3n+E8NzWUI
Ir1+M6tAl2rUf/3BGbPg+l8U7/Mnp+u4J9DhS1Tv//rB4WZIzCiHQxq7DWHIlnCOIE1uhDkhe88B
b1gdqXxDJ46dAj3NtikmTvcgZPwRkmvg1dJ9H7bE0QcfytBfcoo5FH+sXwhULJI2K5bAVGPAaeHW
Bek7/Te0gNnH82/vHwKwVI6r+DUWwfnfTARAJvDMCJUz1GUs3QHibMKm5peAsRsjqD6iysjWSJ66
3ZTY3zoVMjzIa9S4zTY3crlF23/pnQ8rjqrDpJxv7lwBKaPijW/eXTQUxX4gCWBdp4G1byJ5I5uk
XS9/hP+1gD2Nxa//+3/eWeVlm7BuqvBH8y9urtn887fr9d8sYLcxxMo8ff9P/tM/4p7kfzCrC5s6
uXAxWrlcv/8gDOpzqJNSjAuGbmDJ4aG/LGCmPT9iC1uBSnOkrfiu/mUBM83/wJZiWQ4RuMb8f53/
iQUM7MEf8U/cYUKxcF3B2xDmv9mvqi52MsQ15UkLbWBbo4HMnzqKDa8/8YKXni1fMUzauqCehS7s
MXaEuc5bZowAIPaibWL3rdYZPv71MKNYS1aYeiTl0fU0BHwSFLaUJ0p1lbltjWPQZ+G5NWfbAOXf
zpPrvmo+hlL3V1OdE+cRTmtarhs5ioNLb36HPYfmKdT/U+343Saaw+/QUdinQlkvhcW6q6rZcQMR
UaeO3I/TcvZ10EDdGiFV/1n3DUb9sDxEQAByjeW07LEGxITs7XItfnFxAp+K0f/r4NeFcaLBTz2V
AX613Iwxl66h3cPp+eeTlweWQzj/j+VseZXlbMxqsi2sbCsGP2Ig/T27monZIPYXWEl6Xg66aIER
TZ6C421s1WhQeMc8ffo8a/JNGqMuG6e4I5fUbo6zdTyaJhLeUldH9Oxq9/TY7F3uXUjQE3hvFWE3
pp+dvw4YbhFAqNhZj7AD0L2EnbXpqFitDMsozlQqLqXXwXC7SZVFh7g2sMpiA19FFaGkvfODng+F
h3KC8K8ndFHSZBOEdMNniZc72vdeH80BnsrBSAhloiZVHim9vXEc7a112GiaXbLrSMyjszBMh1yl
FyCYiBkqqBISENnVbwxxHXoU8cR5EXoBRE+naUWiTDDGRw0Zpo1sByptK4KLNv6m5pxdOzcBMjDB
9gCkiMvhXEVmeyHmhPAf48PvJ2TrAwrHTNfBO2ncFDT/NiaG+GtRWbOpuneALnSPI6DBAejVRQ0k
kldWra18zQquNEy4OpsJzV7i4tSTNKiQzt/IwK1WAe6qvdn7HRKnuEN8TwzkXpbI8mSDegCjxMpI
+wt+DnkxFSL7fqhRCefWRU9CtQfx/7I8hjadT0+D58QehOAInqAi5aBa0vaCX/06sqG8ivld45Z+
6TRj3FVhgJSSx+ivm1cVpjR3LHsT6NOz8qNqTwYIAU4xabtVz6/Vq5DPw0r2rqH9oEHs76axFPB3
p4hGRXtV7VzmqSX1nygyUb+o+l/u66u3KgAG0PhzMShIz5oxQ82BmBhI+06Vmzenmh8OYHs+Xe78
OrDg2WopsewMgOCN5rqbkPxk4nzOyy1jqIpTzPqeYBybrFnDR0A8kyeq+8nynyGR0WgapXHOoxUq
kOpE4Q0TOGYK4lw3WPRGVEIJIHi/uzFjdzi1FtortyFUzihDUMTg90HxDXdxYDQnlrAkCjjp92BO
qeuNkc6bq9afyPm8FyTXLYDnWctRUX0j1ahIpvWPxEk6/HDo+Iz50Cfv0uIv57hms8pmAHJaA0Cu
8K3XMfj+5S63mgn5COXQ5Itqy5BAsJfWq1VYzDJPJchOyPHiVGUMVewLOp+o6Ec8dN2W+mh5iubD
OBdalrPlvsHp9lGcWPuaEBcEKo6Fl0Yd0kaFwPXcaSsLiH62576blQsIZC4NLW9pSv13QfgRuuL5
k2xpE+XOoK2pq1WnDNVRaA49cnowpAaWRnbsskKtSdDOwIVNYTkw1nqDEcz0c2NN6Cpjgz7XGhfu
e6OX9OE9TAc0mCA+6CcgDnPAab/TLf8QZuU+aQGOpZoad13UgAsZ1al0nGFn5NmT8vjQw45UthRr
7Fr3YDxqo55tmSr5Mzamu+lDAqHnJOe1XU8esL5L3ZXBzoITkZmdewyttWgz66BZZLrMFG6V9kwV
yykaZ0pq82E5o7PKrjckbTvX6M25sLZOywUwWtZfZ7gZHxq9LT5p8gtgXlmsGdcsmCnntfPklXgg
8L2IFjQwiE0YNf1pyZWQhD6szKQaNn5jjiejM34Ytq0Th+XJnTnV9/A1vVPZ1yYteNS5b1b9yxeA
tsslQGLB+dtrw+Kbmrn2DConkCRw1G/02xWsDZ6Z5DS9hoJQveXZsUpAeXh5TWZSu4XCUxycHsq3
ZZIdMx4JcXWOYdoTS8VwSLlm1NB1SVjjD305dMc/fvflZod3CGL9hNqhDpzPj6GOujV5KhNQGYqS
n5z9+eOwBnVJjPGjz0S7nuh9nmRHE9wqQIXmEypaI2XTHYHRgQZDFtV8gcZWvpmAI4J+xPbhldi7
kYe7p+lmsM38QN7PDqhleyJbkQjrHN2lodHMwLe2bd1IbDyhlatQyfZU4WQNUTJFc+NO13cFsY6n
0WUVoHfBo45Wb9emBYDWqKeTO9gt8PNus8D9lwM0HQYwcv+QKVgJO8tZlVAcgw7Pwlx0TiMi1eLQ
Q/TJXFCwk1/0W19irC/RVj2197pfNbtleFsO5jzsfd3U5yEvDeH0+L4NxjL3mVtbtjwGRH0faWAC
bpXT5YAa3V2nnm2tLNlcIh8qVqELXHJzSslyaARSUQPw2TIGpRNDOhE2aApdcF0GzViw5fBL9e/L
z13G2+W9/HFz8nRy41W6U7P2zSb5xkNQ7cUFeZpdCQlscpLX2pJI2ppePy2HWkvkpk75RHId2xBk
kXJvNNbvlPXXlniO4Iw1DshVMYAje9I8Fc+oda7MABtPbnR8l5bvprug1KUiftAB7f4ZDdJ7pXYs
LELjArHDw/SWlCjx+Y8IHfpdbRsMzKUZIwyo4/2SN2IkTnZKl0bKcvqVRPL1sEgPqP0xs8zP/bp7
OYtQRx3Jc1+iPOw+sg49wXHLrUUQGLXQ6b9ufp6RN3o0e4b2ElrBZwoIWkcY8svnWCCYBLZboiDK
8GkBCgRgR4Wczqt+iVDn0wh3j12hOXvfTsdtWGW/8LiIk9BMQTE9Ryjjuvfj3O5ZcleWs2gOL4EB
TTdqOV3u/HrOf3afXUOeyzUfHMr8Wl+HNINFIEoM1v+8/4//vzywxMIsZ+1QamtNM+XnVw9tbNjf
Lt/CslLoAZzBmBfsS/kX0CbBSKWnJwew3P3fptCvm8tZN8mAdsY8uS63l2n262ZK+E0KnfaEZwnn
qdCH7TLlLIkdVTfSyFtu9/P3CDzCpktrsrG/4l4cncocF1frIIfs1yhvAf/Oh8EmxGRkRib9M5wz
1ophhf/aYUZmiAZTi+beAxBXH/A6efvRr7dteSB8CSlmgWCf8C9O0cYyFSZkn53+fOhvzwJq2iO3
SWnTLc/KqHTnxXFCzkfUx7z6qOdJazlbDm2qw5JcTotYTdV5OWXXggNiOV2iJQTxJlTJ5nlrNAe+
rl+vYtRWgDB16JKznwfx5jNdV3Tw0FefL/73e75eculZLq+43DfUhnNsbfSIrJr+eFYwBs74+cjn
6fLTP9/I8tTldlgi/yJehN/x8yd+vZQeZeUaqm2TnW17ZICYn7T87D/exefb/nr469X/P+7L0zN0
db3qdmyEjnCBxpr9aIiexFAbPKakMBHqNj7h8SdBL+yNzSDKG0m+06bBAb3qpuwlCp1uk7vFS1yY
HYvZibjbSpd74dl3sDSKb2yFf7NEf29sStBTgCQMJQsiZ4Oni1z6ONqJRQzr4HkgxmxDvrB3Ugg4
ZYAdPfUsE/MYwZBJ6DYzaurJzENmGqcGnsyMggGqe4JGjF+r1F9VLqdVI6CKdPYZzyB05rBaEVwD
tW/+NeXALqBvSZrVmPiUvWsITtmWrE8B/0cV34WmJsMiw/tZFcm+yJpfHo54vr69tw707s2g+LtV
6psTNTbdlShGK9+tZVXtAER8h7ZGUNiuQ7LGQtsJ6Stp5tEmMifl64J/Pj4FGp9bUsszHX/QKGH4
FjhNdhMEP/vxI3G9fUQeAGZdrdv5WfDagMdbocY/kiTLRZ8PJ98092ZT3CLUwN3mo2ys/fangrRY
kMqwNzwqEpEiS65i59ZWzatmq58WFl81FzDSkbmV/7oiavEhHrydGe+sijzeukA7KROSOhPzIyZX
2qU08dKlH3rbQegtxe3YJu8pGGy9pENtYm4vR3vEIEH3hDMYxX3GjkMiV/HV98mleSIztz7mcdIh
KJA+dhHITuyy97MRfpUSMbfxaVJUBNLtXad51yfYVwNMRywY0TnWYlKckZ9uCraP20x0e00imxvw
cA4VgclhEWD6NZ33iCv9FDFTr6VEV6kH4dM0iGePOAZWJNoVcUt/SlmYZZYS+6HxTvRYEFUidj/0
vnh0euCUZpIfg7SUDwScPDpFctPjV2YiiQldEP5tWxODCGVrMxkaRPu62NAHSvZkFe9hYhVbP20v
WRh5PzUURPwr11VMF6YmDnsdhAxwtRTkswUMk2E5EWJJxl8eIQ+RyHgn/daFInmM/YZUITuitjyO
t5D54mOqJTdFiXCt5noVwsvXslB7ohlxrSf1VvaQVJ12IsvFsBtMxf2dgURawkA41U3zATi8ODm6
PdCHeNWkw7DaES5pIo2JpLO2Uh9KN6TCq0P0H64H5HeGG0dnCfVyj1vmIYPoPsKnTISH7i7+VppQ
72rrQULc/1bU+WvBEIUQHB+JU7b6GjNXtTemvrvq+jWs5UgUGwFP0sANNHaESiW0cei33OAFx/mO
RigW9ypv67sx+w0W/jEfa3VmZMVgHTD2PdmXklTBh2p2y/oDMABd+zkJ8ZKF3i4JgoNbuOjTIgcw
hq+afZzQsx/jOlxnXU3EdmJtPEnbw0YSXZ7bqAZDKvMcuXBZr8IW9w2W936lyNfzM8zGVLVY5jlw
r1Gop50H/GLOOPbaXyxyAS0NuDKQaiNt6eptk2AbbW2dDHT3lDrBAIIuuik90WyVH3/PY505wB02
aOYqwKmMfHbJIhQ6Cs1YHKIkiLymHgEflYKUayUHglIfC1vzTkkT79AbuNumlOdYt8t7bZDmKsL8
sUOr9xOVfb33GKPW+phC3CSUpJADu+imvsmi/g5Ettq1ao9z96lvYXG7Kms2jqH/DJVxtkZipY0+
fJ8wjZDno689A7FczfW1y9zu6hnVi1lZdKj1GR/f8UEbL12X/C5CTL00+iESo6GzNC7f4p0yBb9T
p/PpiPjN9QZK9PmTCOxsVefxzzYnWCOfggQeP3RJWnfpY6oc6G3uhl5NewcShMaV2td58gDwKtv4
RNLADWiSbYOHiHA0EosjkjHgnBAbMry3fv99cEq6xP1zgwye+hWwkTpByIFbbmQWT414O9TBmbwK
iE3qo8t2TcJQE9rRye2UuS0z1Ek2HK9hjgYp9A2RTL/hbx3ioINd4drdDjns2Q4LG9FLgbN+/oAy
J4h3CUa5AKwE3FbpbfF/uaSPAAwuTHJKXdZHm6ENP4p+65DasI3abt/HLXJTFIwrn62nw1SV4I5o
r4mpO2gCETsWoSzXeiZ+jhmesyj8JmWJqC+XGrz37qOt0azpbsH3AntjiMhiVv1sjO+dPdt4itg+
UIdaWlSqlTd+HRLs6OdcGyidR3utmoo+VoqWe9KCN4nkDIDnUDiUr/sc4ZfXvkkzPuXshndVb51b
GlE3IguulY4h0HdltyN//IZ6s7MDDDSwRXMzQMYoOsOxuC8T/JgY0bduI3eRHZpbDN2vRIlh0ERK
su0U2BvMnO2q7/CehH2Mbw9oUk2NHZnduzSkTid+XqIlL1WAuzDRjF9GfudblKFkPvZwQEaGwhcS
Ec71exFEz4jk3xs3RHPjtYB3JsyWbFdvRi8zWBYEt2YnrjIgUM0qbtNM3DlT1WwyNyp3HRkmkzuL
JBpfHEfitumQzrnw5jPycbIsaBHirckfpIaY2mOAJAhEvy/8rN1XGXELpq89yFxM2xQZCg5WOBIN
joggx/05RMMKSwKq8Ka+Q65Del44XxDTJdTTOzruFKv5k6X40Ed/ZHRAa70lGOisEUNyzPPCOsgq
2RE77npJfMvKD/StbT8TPnZus+DOBsN+zjv5Iecw5aI65TIMwTCPxhZ5N06qyEHnkMYrT+jZIWy8
HyIYntqJz1GLAFUkHtId5jHILi7qaFD7x7YzHoRlniw/uoG5jjrPBNAY2CAn6sjfIOfeAKD8SPI+
31kl0SNBhMvVrefAdefdi7qQIipLQNOtb/URCuyAwb9D149FBExd7v9iz0EVXwKGf6207MEt/G4l
kFlTEi7u9PDUZ4TZZHZyMqKQ5RPhOSSvmrui7R/Y5TJR862rhMYIZ6EKGNH8DdLX14YYn9jsPeZG
HV/6UGx7iMupBikLbNg1mLchU/qAaTzZxDpWeieerqNZ3AN/EWcNrnGRYR2nyYiZtWjXOtb4FV31
4t7tKmrNDlZu3yRqGVPcGqHGmZJ4UHoxq1ubnSIJRDYVuJq91zpGiLzOY2dHtSm780NoPGMIwiJ3
vzMcIR1hMb8rGoEcvh3ETVfF50rXT67LDB4Kf2CmzYZtm4R0YPqtPbsDc2N8KGaXi23qNHk1BCvU
wEMkqYWkGQArQaoo2gkgXT6lryzNz2Md/7YtklVa5qSN3mY/8kj+hNwL79cGk++ztFr10J9u+6Hf
xv1TxpJwb+QFrrikPRY9yS15Jib0HAXcT5jw9yiaL0FcGreTYx2VpLaboJJlmaRh+40hP5GPmlrY
DCVS9oyXXeUdBUpiRBBB6QTHdLTwo1BWx15U0d5UczJ4UoR7e9ioxJRrvPoKirOrM3d8tApD6UJX
DI3aQYflXSJMtyy0gt8YdaJM7FLmV5aR3sFKiwdTPWIiEk9eJXCZ9PWOTMSZqr6xyvINaogDbtV4
kQaLe9c271Pfei3MekMB7144ChdRmQG/FRPuk9r1oHnDJjbQBRCKgV2IT5x81YaKj6+vogIT13Du
WjhAuGcoJg8PLRD2tZb3uD2HE0Gq0Vqmxl1Do3Pd6MMPK3NG9Pqk9yL84YkeiT56Nb2AgGRf4Bnb
3gTXJT20p71Wfye0Jtzgf2s2dgFHaqQvhuwpBae2zkZmm75JnqBADkh6059mZgvEH7ZiP+bUGxFq
OiIe41SWv4wgbXYg2QfSzdoTNBVcNMoi04SSbxzkxUF4yMcifLnbBBMpuxyJrXr2rKTXRPGTk9xC
MlYj2erNW71l0hpkvC3CKSIRSSCpD9vvGKR8UpzCaR/E6q1qopYBz9l6uYQsVrXvamie4tYFokBV
vZyoMYgKP8e0rbCPrsxxeB8z7IWp4b52KSZe3YY2W5QKxhKi8gg8CFc2EvVEnm3HxDmdpZT0KQCl
qEsxT86/JTkgVnTrFXubuIG+TrtTfu7C8MMC5IFM27RXlvHSR/1vcgp2ETKpnfK7XxIOVTqHiEpV
EMaEnnqQ2TpJq3HXu/mzUzJ/jKn7Gk9YYOzuV5ui3Ar8Y+7LPcv6dy8OxqPvsljOXPWg19k10Ian
OPJWCkLmqbHafZZbI5qfnRXrKeZqvpD5IEFSmAM0l57cXTKaB/vdmJC+FWBMtlNhYAkDifPipxiV
qJMJCA+QmJUqh3Mjb2gNwZqDsbcKpvRZj9GcTdCY+JOZmzEZcTznVIIs7YxpsGEUnkPm9KZ9mYAV
3bBLMWKvW9UTH1kxej0UJ/IIAjS2yfg7aOEh1BOFR9/g0lbymVHiJ4p+zC6puRedX/LFgDrauIza
Hohp5mf/0mkdk6jvbCI66yu/obXgYhf4f+yd2XLkRrZlf+X+AMowOOBAP8Y8MILBYDDIzBcYk5nE
PE8OfH0vUFXdVVnqUt/3KzNRlJQkgwHA/fg5e6/tadXdCfR+MwPV3CtPz2CXCacULFKjy0AvjX7q
Uwh9I7O/FXAhxglRKC6PlRf9kLVN0497spFIExXjaiyskv7IhLfGoJnY1MVnOFUzFXDcIVn6YeSt
iYs13vv+/AJ0wrmMsIaYkS9J9nvrAtUt2FzP1AivCMOea7O/EErz5MJt82KuUhajFIyz4cNCqV+1
7E8c5KvOUks86y+BnDPjC29jBYl7CEcEtY4WckIOg4tnFgjys5C6D2njsgMusgbZmlOBCzrMrGqj
YS5V7tIp9VAGmlTvncp5Q3y2SFwMq6Gw26UKmN2EwBEX+lh05PUK4yGhwxDZiLNTObxj5fzmdhqs
HQdHb9mEgOrj+2i8k/fzLciABrWNjd93ZHduUTP3RnMGgS5TuJWmck4mkvMjrgq2TPx8yCkmxv1H
uk8J8lsv3aUNsL0+VUvRdS/RaPunejikrsM+bJo/ig7RbNL13UbjGM9nw3Us5Qafvr7uk+TTq5lP
a5V+8GUebFBaButQktOAd528hRE/StYadBJHCfu+KDadfVWF9tINnx7kAQBKL4ONNTt13e+a/SKl
wy5n9VC4CrnzU06LzImAMbICyICfX6cx7lmQtGEpz3ap4+gviMnOx54/RKVaxYLKgQA9VZTEsDWs
ICQoLTO3uYQaQ8EqESwP8cVDzRigBjUCHzMML2FZGqx8vObQcot1xczcoBytPf00n1EXkCoXhk8E
muPwKyldvXYd+nFHx8ekmSbhBDblN2bbReleohZWiDakq84LyrUxeS/AIz/bGfZAvWtn0WOfF8aC
k4rPNW6q6B4OnrsyIxdIdkp1rr1ZUegtusYeTzL6wO96wQhm76upFouMurOfLHjtlXXCAPvSjGAU
lJPnq97HN3bPSJtDDNWzGOMlMtrwg3z0aFMlO8XpftlmJfknxskqpycZcHtma2u+TkaC4XToLX7H
lDewx09IHT0DJUJ9QQ6WuQ7grfQ6MsrB+FYAUYCIqFawOMrYiWHGyeeQBvQCkWNiIzEgbRMnRnih
Hzcs7CG5SJvxKTKLqhluzhjfon66KhU9BdG4hyRwbpsMhMPZTsxvBb+CT0qUrD6gxMB80i6NPXF7
aQ8qKtHbTHIzH0wngjt5cCloA+PRSoJ307deJrMzFtYEuD6uPuNQQu/glNATFLGxtRcX9kNp6yeS
BYxFHfVYI31+XbtyvoupfzK5WpYvyM9c6qF4dqfpVuGF2hnfGCpYKQUip9KljHsSrjLumFrkBViE
GgGyt470+vsk5Xcnq2ghGCfdyD67xvtudd2PPP8xNCSr5Aw4Mh1RuU/gt1YtMyf/NHmx6VR+BmHy
nNrFDfPHtKRjCVgnlxgokplJ3H3LKbAXU8SShMwc50ZbvKdxva9rzBYwYVyR0ihQezEC2TPLZ9uO
jziOXqXRPA+SOBHFqLhw/SfMl3SW+/ozcZMnL7gPons0G+0hhDLU6elHqTNVqqV2TLVug2Rkhq+F
YlMDTFjaZGdB+6hetehSTtE3YmV+ZcHZamqkTGVp8Pa4J2gci6ILH30cCZVmnWRvf9pGBkFezM0q
0zr3PSRFZmh0kai0Q2SgMjr47aslml0YvNUq0PZZOz5p/ixR11GgRdcp2v6PoO//Jy3YREmHyu7/
nRZ8DYufv/5r36Tv+c9/EfX98YX/l+tuzJI9x3IwP7uo2/6PqG9Gvns48TzjH8D3v0v6hPk3vgKV
H5I+R+hfwPe/S/qE8TdD2LqBjx5K339HzufIP9EZuxbmVl4Dr8v6naVdYdeFoeQVOxLqcww84ffx
EDr6bSScfKv7xYXnol2PVt0vcaCCLPEUhxBgvVgLjE2HsTOG9p4BOOxvLhyryLTfXJyGuKUe3Gbu
1BmLJkneMz85yQLakCYWbnwKifdpZml99FTl8kwUZbm0BwXnpkaWhh6qwhS4xWyM9tbBo1w+tQMw
kokJ1ESqLTtMsAuylHRMFDOtW6BGs3CwVAkraNrp9246ydpFDaLos1aaOCQWaC0tRjRAnsKiN+xP
zHPHXKPxyLIJYfiu4er38paMJsyKeZuzdrDxFz1LXm7Gn5CpiKxq5LlM+2RhKuOSpOmuFfJnz45d
e5hio2aAidsICIHZyWTikJhiZcFur+ru1gp+dtysPJn9GsbxqmF5mcLg12ivpNUSbmLj5u5w7kTa
s3RAvqLnOiU+qK6Gd1MqbZXn/dOgp6eoTU8Fse8dHu6FXa5ERW7ZMF6iWp7JMIMmNR0LT794vn4P
NXtn5ePFr2gomZs6M+611lBu1+sGr1LkpCe4AZ8GZ1BPi179BrGz293M0H7rkmDNPNFv1jAXz9IC
iauSk5PE74Y9HTGI77yE0EzyOEKdBM1g7yUtyp1uwyHy1I3TRcTjMXaGrVeDVfGiQx2jqZniU+Tq
3BXRqYSqhi9MUjGhOFuBjN+Z6bC12+RAo/A8cBAspPNWjc1GauNlJg+146ue4iz1RPgJZIstBpoQ
wFRcS8bRhy825Pjv4wyaDGUj8hyYAPzkovHhVykDJXXJNm+9Yd56D+z0IRjWhA9fytDelW14iGGV
0rw86DUIaq4wVLh71wB0mJIfIkk/7SD8rFp1nd/GUpvulctNLaabUW3rRP8YwWYsyBuibbAdZxWj
S5J2Dgs+6chfHa5eTmQ1msAjOAi0R4TXN5Z3UMZwUZOz68bokFmLhHy7YrKJtucdLNXRCMUuCEby
mNNPNyBCT2fDjZQFmzQ5WTZnZO7JqbJ3uq4vBaIVEuI+3NI8ue5aJermhON1KMVbSNNyGgzg/cmp
ruL3r59B0trs8rhgl55LB0yNVfDpNy6+sVxtA5W+z3ARRzRrwVWhSw1iYInM61S046W3BiBJ0Zvd
xZ910rBItMCR44M+piemTweL5zwbo50PiBRc+33eSzOcEiqeLhGk72Tg8B1zr2r1c1LgJ1ZbAFxX
kXa3WstO/bwcuD9UON29qbsOZP8F6mpySWonfW/6b97IGXKY7rKa7vMV7PQREl1CKzN7n9+Y+X40
SAiQEbHjBcnmI/x6CsB+IBeCX4k40JWyMbpJsbNNLo1WTZeh0S+tOWwLEHgq2wdWzferV8SPHhKg
VTHoo2Gw3xoFcmaydwzAfpC5NoWsCb7onjstXM33dpKo4/za0oC1bOjbW2QopLcYdOL8FM9xuV04
HR27AxXKs95l3SZr0k8lxDqK3vCCr41I3Ygp3cw3E9K+DVLEu9/SyM7uLe+U1cs3NcfKcD6/62Lf
aN5zUDab2o4PGvFehdWxTE8XWcPNsNWNwJwVUPEyUxcNmLKMhy3+VVaZInp3A+2194InsN/2WdT6
R8ishNTzVY9dfGkRQkz+w4dn+y85cw7skZ9tPh6pHZd4vY9aEK3b8VAEtMFBgGoXfygeZlS0M4CD
MufEcNKbXYeUOobPlU4QESFU86c20rLpaP1goPOkF/Ghra1dZaanrOK1Kx6PMeSW4J12Un1Zf2+s
+rHrpiM2rFvT4MVLkYP56jjxIMx/a1EEte6gWdxeinG1HRjHyu4+yAS9qFnDJrpbZfKIxaLc+iEN
FkkHmcUqYvq3mND9URyns//5Ni/YQtWroIgfyR8jb226A6N9b6vqxfTvNDpulk9/JxLqwwx/NZG3
D5Rznh/JeU0Ab3YOY64dD1Fj8owZBp3nPnDfug54r5Gz03jirersHXtiyFGhvTqCZ56FapH04Ffj
95afkeasbgw/QkWbZrAcHrXsPfYGno/woQ5xESenzJTnrycO3pxhMrvwNfG91TRmEv7cDA0f+6jm
MB7PapZxrvnRTgeI6g5K48CIFpJmXeAvdbt9dePqnf5Zj5zc+IgDJwC6ay8kRtsH+LJQTwfnELPE
Evo0putoHPU1J20rkc6B7e4Fpg+0uL5ZZWHV0MlL3jKlLl6RjMcR9URrNAz9MdFYvkt0O55AMBID
vPY4arVlDn6c0acx7VP9poawPxgzaOhLFvT12dd/G6do3A5Zi5bEeYrC2Nx8KQWz2WL99dnXB01g
tv76TFjzy4b0h0PZczEWgKqpD54MXiHdKfpM7QPdSP+AcxGPMwzAJcblyFp69WQcvj4Ms9Y5i0VL
Yp79asA0gTPqH2Dsb6Ajvoa0X9dBi5TOpVe/z/qE/kZfbUY9uhvSCPdjxnQrnFhCOn1Xtc7GcLU1
ycirfkrIRtDWKCwW7AGoSN/c5tMhqylBnjjm0MDGdqUWFVraUfJfWhMoezisswZVRNVpzbEci/aP
Dx0SYjIJqmk3yeYsw1ptKIpoeKCPgGaGhCO85IUomNWKu7vwUvt9sr1dyC6wrkL3vc4Nl7N8T956
3n0HdrPMMdyvUY4tOqZUi85R7MapuDs4cldlOeRLRLiMGgiSMlq7RUnLjT3F5keqJYc+t8+uAL4z
DwhJy90B6XvrSloTE495XLN48AjkY3fNvOkaEK7Jw7YeUY8sGFt8S/WsfZwz+lhsjKJZu1+omspn
Vi3fyCM829lwM+vxlojinDo+UYD4Cu3oPRJk4uBvhOP2T0X95Q/72L9kDv17meyZjLId4X55aH53
ZUUxGtF4QM6NTfuzSmjRp7dcgm131Zlu7aQRZk4dpWT1V6Ey/+7Cw2zD6cGyYXjRav/NCOhBjMqd
UcLICowLI5l8MQIBTVcOreuUQieKm6XCuQjk4TyXSn/xi3Pa+c2ONruQXMkr0E0PY92/2ukGKRV2
N1IRzZYinrUmD9uNVpVbT78mxnB1rOi9KfateoLAc6wFqxqFbRiPf5xAP9T/Cn4Vf3YF/i3JBim8
Ra6fQ9Hmzf/81xcCKMiDdwCPbr74tuqvNpUJKdeYAR/HksKAMCrJGN2t7GWHWh6E8TUfCcc12H1S
ClYyiyIyHEr5+p/fIvnvjj1emefYupRYJeXvUUklXMopHt18R15GzlJztELrSWvoM6gBFAoez7VI
uh9ft3fZUJ+nON8H4xY0FyQQ77qnPqyQBeCrPHTt6RJsTUd7xTZwb9m60JQsnZEyhNrOyUaAMgpy
hP3meMM2QWEa8gDMVTppeIzR1TUL44Ob6ZfJsnc112Kg80zPm0Zwf427em2IN0LrNhWbn+/Sge/G
be02V8L3dikscgb11LARjy76BqcGg9xglqgRHQZ3Ytc/kgnlmBJnlAZLadUX1+iufpl9Vl7Ht4/f
ayZF7GFLU4Bfk9w1i1RHA5ty/oNOhmhw6G/wOfO/SDr6s9tDGLqJYZJEZ9P87T41UbxlhSnyXWg2
mLL1C3EQhwx67VxZq7vR1vv/fNkN68+uuzBIV5K2K3hGfssh8wZCFPif+Y60v2OTxs8x0ufYusfF
cG3Y+DauSN5HxaI2zeOsrr9x3AVhkh0s6vq0t/cGZvGGHLMCkUF/9Ty6kWb+aMn5ZtApSNN+vFgk
29au+diYx68EYSenodWxdQz5w8R62FGKzd93cMsNozi7d3aCAnQ+FaTcCV6YHUAfQFfSl6Oc7j2n
qgymkAemd8y+Ow1+3W7Ycr7foig+5RFp8c0PNxwoU5Ju5TlwEJSRrExZ7qIRKKgaGG/GBiI5UWJ0
WmSBWSKdSxn4u/7JxyeMDjH5MNpuNnbcTPReWRc85om6E494i0iy6DmCUYFbbyYYeg5EuHStbzXH
0SKN3ueiFfLVNrbTczY2r3U3fvQm5VgecWQPryTzzID/Ltj3vMeMtU6Mjk6hK97MArl1f8jE+KC0
GBllybzXXs3B1mOZvhupf5Bg7q0LQ3dyg2wsSOPxi0rYG5f5uEfFchzX5HAIm+yu+ZxUODuzm1h2
w0OVPymTTYvfAwvO2XOC82AVsJ66lTT64+DqH74rzmCBh7+4tX8zXGIFJ3lYup7Ehi0hsv12a09S
Kyr0FfluPr7NRzrFZTfu0i+hQ5Oc7ZS7/C9W2z9b9aGDsNm6Unr2l8n6n0zItTlGEuQ/i23Cgazh
YFr89Zb6J4+sdBjmYFeFHGbOdtZ/jkuLwtm2pCO9APiWwzVpaOKk061WybYKMOjQCnpK9Oo6kUYx
grpRBsOYMPmcq+zam46zXCayvLVnG3OnZedp5jnh2NOb4k2yEMo8PcQhX4OcronjH67Dj6n65ATm
8CAQfM8LcZKpexeg2IpZquuasE5zWpdjdmocALISljfXv/OTdxMMaNvCN8h5mZzLpDXdQ0+ck1Kg
TKckZ7xpy+s0qJ3NQWd+kSQgHirUQaPl3AqaFg7kEbd8YYJJsUh7GkuZFZ9gt90Mab8FmTq6TnwC
bX8KgZTAkjnOx6Y2jE76BNzPrh+4PY5T8Oj6tD4a+gVmzSmJ7t5C9cUrKdvVwg/RhCtKL92MPm22
C23kTBIlp14lB9P0GFknB7jVDP/Ebv5xOnh2JLT2W+50N5gC66SSb1ivwJG0cFjTpcZr8cFPzCu4
4Lz2F8uo/icFDreYhwiS8kII+7c0v9wsW1WMGePIlO0TyvuyqGJCIlrOTbUUzkJL9GPBwHhphFwj
TRHm3uCsUWRsk3cGJbg/1xzzeo6GnXDOnXCRc97tAnMHJ/T56Nb3lyZT11ALHhrXfKjc+JvXlkzK
yfuIdUQS0evoJu8xQF62LN5SsmP2AtEkMsTP3CbOiLCUuKIF0PPkU43ORUVXI2vw7fO8qlZT/4HC
f9ZxHCN/+JCs/Mxv3zEhnQSAoZL0DE0AyJNqa9BcoHsHM+Tquf3V6LpVZ6tNVnyfD6kyiQ+1BoZ0
ajclzRHwXtvMptqh/+KU6l6F+oUDnhoEw9IBMgrnErIvAg5zzPjPeUuUcHcQdXPN+uFj7Aj1pgiy
m7llYb15SK4ci799uOLFcMex+wV3PLmW/1TSomvdHwl5lNTu7eo/X+g/WcUo3Oa/DAKzTOO3yzwE
YMbagakzYQkriMELUUr6msOwnW9yAlkuwjn4ZfAX95dpY8D/vYJ1KZ/ZocHY4LL5bfmshIWCU3T5
rg3te1anp3mfc5tFn3brQedipNnJHwjspH+WAC73LbGrKXhKcoHnDqfJg2I1NjICc5V3tKwoshPa
mrWOcp5azHB+ODRSRFEv5nrJpVEq1WXubuSJ+9aD2B6q+DAvGUN0goe5bXpni/BWDpyHUo8qLBs/
At85h6aFnxmm2EhwR5me7Ey/z+tuzE0XwxoL8oF8C3K/MRvE2Yl4tlWdDNeAood6oqgmDIJsRjkL
XDxn4jH8bJNTjooH89lVpeMxk6wb8zMcWMn7/Dtbk36fDP0eT0BXOq5L8kOT6WkUHPv42iRCSCrr
temw+tbpYS50pNKPLbd9w8l1wp1TpecWrZPtv9EP5Int3be5QxH0OvDlkO1WnMsp+5zbIW6PwpTK
/GdRedse9KaBRd1AdJLGeAuyE2mG5O9M00emg9+ZuYfkBuVLLVJnsIGcDSnrJjt/n8gva4bxMQh9
GLECtUNYGQsSrDYNx118rYcRGx7haacypRMby3OnkvdulOe5a23Qr5u7TWMVbLRRrOcmHGevj/mX
9iwqlsS4VFqEtpxuWtxd5x0+4tmAwXIO/PEy/3tpjkcdCQLtImIGTjnt5B4BQdgkC3jeiA+SZln4
8GDbVOzm1XfurKGhvYm2fzSQrc2H2LG7uePwYRTxM9rihdHpz9phXnURrJx0Pz5BvN5isn4XUXwy
8o7DZvguBK9Ks1mh6b5m/bgcSUTAu3wEAfE2d9qynD/A05vr9htbOAh/tg+qyzJ8jivnYS6YjHS8
o6V8A/q5Jq1sbSTTRx+y1VFN9Hl20Pr4EHr0ET0s2s6EqPIQkRs+99raNqW9WK2DYkd1eyjLEVQA
NzxDj7mMjNiG1cD7yeol6AqInIQjdsEUDYKXtit6iIScDPt588lFywnSPvdND7v/g1BfRFfccHP3
NWZTLRVnh6aiW6MyRhC0FxrZ39OJCU+IBqevWPynHnk/XWeW47lPOJX+r/+8ahmW/LPlQ9o2Fg6H
RUT/rcpPRwsRqrAx/cnxI294I8lCsfwX+lw0PDpBKDqHUcJY8N0DI+QZTXiQ5t7zfGM1IXm0bssZ
oMXghYs/vaaJ/bVsf30Daf4gSOejr6PPwhs/Yhc/qk1ujRk9ewA1dMcNELEk9QP9oGHdPCUaLn+d
4BMVwXkQPXtOXmtAX1JI0aobd1YFvpcp+iWTHNIDjHS6XVIyu9MpL6I3Y+4iOROPiXKyemOY1XtZ
e+EqiEsSaWhq1AW90Lagt6lb5bAAVcbczAm7hTIRnqJv9ehy472/e4RV9f2nXlslivXsc15fQNnv
CxLLhlJHp+KcHdEe1yaL07zmPAeafsYPsyjq8F13qUL64W7p6qpisWvLBK/doSdheN7D06hlHQav
4bSraqDUm/fdLj153JHz89dI79mwnnvmGinhFfN3m8ukwJyPxtEheSTqdF0wE5jvikSK8/xNPPr9
Ne3luTMASx6LrDrMJw0BjMtIYGgU4weqwXVH3x62f0TzabOrS6ogIl30Bwxo+goS1LaHP+fk2Fiq
5jNtu5vloDzlgW7lP0r//wHp/AVIxzI4y//Tk/pvIJ3nomvD/1rSTUij/F9wOn//0n9M3t2/2Xwr
pvEIjOyvIfrfaTqu9TcLGA7HTPp6runOBck/aDr230yd+BLkFZYjQF/wzP999G4xladStVkQoOqY
lhD/nfG7aZm/l0WetHVbF3SNiNgDtvVbddJFZpLXcVTsePACfIC95EajEBemu5TqtWYUdGWlwSIF
0GEVCoOUWE6tmBIWne2420eZecWGWMTsjPHFxw+z8iYEeoVmgLYN1EqEPnjI8TzWJaQy3fuIY+Ym
LLbxylEa4x0Ce4hdZTEbHFWsgrOb0crwEn1NB8J6Gf3UXWXK0jYGcSQrOGNre0ysbYtnYmUHhFal
NXuDwHOEJwbbnS5pSkLajHfk/XqbUnkb9G5EpNnz1K3iqTPAu/NCF3UbFmuvLvN94UcHVym1qufk
GasOvG1eRuuELRnUYMCslBN3g7Oiacr0mWUKmDKmnR3j/l2k9cWqiozyqBNpZVWDu8/Q5m3NUL3Q
McSIgvLnQbO3nXKjY8kZnpjLofmmWUqhkrS2QRyTx5JG4uy3M9+G++XgDPnPOmE0kTPoJGDDNGZZ
kU0YpSoWhmOba3Ix39Iiehh7Lby3ab4jo2oWPVQW0zqgidxV+MqlAfPV+lEjIVy6TZXvjWAvI8O+
cYgQ6yKq9rmJwDTPwuwhQKnd4S0Cb4Key1/TLRvfJxxymfVCnJh3tLTCWMf+cLUwvO6mlK1nppOj
GVoEvYzo1WRXv4VgkWiNeAR5ku0bL0CJGIJM8gOpH+1OOybOmMLOb2H4955ao3996bH7b6xurFZA
WO2HtCSCMQzR32Pp8psa2DhCWKTFw6aeWdEwMF8Ja6oe9FreVYGVzrJpFQE7lNchaVdkWxVLBAcw
NgsHgXvXx+txgNvgYCRBlGXffXSCkOAsnAPBFaGTtanSeOlWBBRUWX7RUbEfLYf0D3StCcpyh/bt
HIhFVuJTLS0cbg0yV8+hI4JCrtQIwSBmrUUDjVw27WNnNZXAeZIEzpmWBBb+zp+EJHo4TBx5Ecj3
4MB+KzOjfB/x7D2kfp8/af3sH9ebfon01WGwQzcppkuUlwSgFRIgOo6FNSbdgPvegbVTjacslOjt
+hs63vIYquzq5uY66tpn4UEwGWsCF0IQeKXhPHjEAB0ibSAXT1pQj0qYB2YW7AkT23Wiqh8ixfZh
tcLahxNxYWlFqK6LVAKebr2QdtccW216AoKZ7CYvqY7Tz5ip9kFGOufRLHtGR36mDTo+FYH/MyPZ
iJ4dIAurI3IG12u+CSuP6jgDLW1EDEGrAXuaMNWKpN9hpxkYPUz/aGjf5ejdKlKwHhOfk0Nlb7lQ
4UD67Ri7D5qHUrQwYBwxTfMOSZ286BmhtgTQP4xp/qjPCGnX6h6VqdLHfBucUaoeC0fFR2W5GiZc
5LAiNg8dxEc00E0P/bwcNnZRHHxVdtukZ+7UKLN+HCYFV6faeFYe3mrzjgUDeSpGrFw3ojPkC2MZ
e+iGDU1e/MK5sQTJyzB0oLKsciFzv1lGBXhgmubOw2xizYjTBPlIQE0If28bV2if3aTAGOtUZxVE
8gFcrc95VCMVOEpJ3Wk77SRcxlRlNRziyAlXLgNL8jQ7a00ZjKK89CLeH/M7cwGxhC/hkdPQ/WwY
jQXQFrZaQJxsbNHYaEX9S3aMTRUuzjn9MFwPsZtdVvhB3eNQay9p7JubyEraZQZWdZU7yP+LkXyY
MNAuEyOV9aTCGerjfpJodidkGmSvkRMupTliWxBy3kXncU63iysfLr2rHnlrcdSO2bXKf5G90L3U
nTEr7DG0cvDUQfiuRY52EvetIt67DUgSrQ0zW2s++s2BEcsKK6PCCYOW3SUyVI6//DJHZFlJtaiN
cNq0TfUa2wZO+L52Vjp/xsvztzqpKyJa8dWhCX3JpY6wWeECb2yfBHM4aLiKPya3OnQFSFotHz4y
I8iWZsJkt47Jgh2xiBRpurYMQtuz1NjS+0cVjml8GVUAFow2YFo/QlOOeCiRb3Fc58wFlpl4UYx/
AdSjDS99pzxSBdxEPghBmLhrhNpimPaqdnSg7Thm8omFAwMnE45gyFjmsblOApBGo72KKHgZGyTm
dulZ+9FrluU4/LBVppaMqWgPOE22t6bqmxlM9MxT/6mu9wxH+itaE6aV9pOriwiTk2GsGKuTq+LE
9mqcg6MJl32qQ1QBauTRrDML5O+krfNEnCyf8Kg+l97GSIJyCftpqQGmIlOixc4kPM45aTb3K05u
b0+PrYzzZVDm+s7N4x8TzCv8SEj8J7HWWOm2he6iKqtGCHN2fs4E7sk2yyYmtnG2zhzcZjLHnGXn
sb0eEe4fnImQWClG9F0CF6RV4wdwwp3ZRlCU8yhfx0P+jicCCoAX76cpsRetM9kr0yYqN+QGSyv6
jIVsvH1RXhwnBsKVadDgZ6JBMO2aSfwcyZc6TXFI/CtjKs1oP8fMNW55s9MLMlflUNK/Cl7npkZu
+cEaiyBOwBEeX2E3j9UCYJe1h8P/RQw0uvqb6yTVrkqJiPPKgSaOzTFENtLZAvHPng2z3Se+houZ
9Xt2/JgX6KZUGq7x5DnOOs616A1WXKwaf+eSzr426cZvRK78g01G0GvSo3CO1FOTG+FbbxrIFfAh
lHFn31xfe2FZoscXtiiIg5+hIOHcSRLm8BHzNo8KBv9koe+SyilWSdulzyIaCvxh2CwrnTVPrywg
xGHjvyln/G6OZEAZzCrJM3lwAlO89zozvEEO/rF1jLNbIfILsT+D5W7lux26b37pv0NQG/a6yMQt
72AWFAFe4bCexK2XNWoHaIl48/uN61bB1WZ4uKjDEOjHSA56G4E8pDdJU9NWV5H1/cnqa7JgJq3c
OSgtJz/8hQQbdbpTx88QDzqkWYYBUNCyH+OB98MWhbPxaEdzAg0JJh/EZxHELI3pA5C0XzRjSEmS
5R47JSdczACYB4PtECYjSn788jVm5oOGYF+OXfvg5Nckq4cFuaUHD8XGzZsZ4DbtmQ9VEJTnVMgU
wbHgqWv2+HTWaVE881Yx42oivEotYwCHkLgHK62Do4vcLQqks4wrt+Oi2MjRDALeVBTenPgy11l9
Nm3MFNi7DBFeeFn1wt67ceog2csqokOr29eubAAa7v2idr+7Pk33BsPCM3oLa42OIj9FcwcpDMD3
pTh1aB/jvArCpWgLojVzi7S2+cZBDhGvkwJgvCYzyWNnfcbNQPhQKwCw5frFDamSmlcx2PVPq/O+
+WYZvemh7y6JRGSDi8UqmexhY9FecoLirlxUpVihgU0QB7WGmg7e1p7Cb/4lt6KTLwf1KyiLYyjC
6dvYWM/kaPxovLy4QjzD09udWI9YQVwLp7WoaBy60aPBbblQ3dBuneHNZtK5oAmNNX3pletiMupf
/pw+JPHuPLq9OE5hpqE1+rT8LjxWCMvgVM8AbAfzpGroHhoywUelEVef0mTHpuRHF0essiDS7m4n
DtRxEO3cUn8sfC3cY93/WbpJsmoGY9wVRGFX6ECqUhuJJpq8b0lfn/yKlx9Lqe/mvEwVibvvui1p
aOYnAiG1oO7BH9iRg2RFSb7hmIAVkIh5x+yO9HEQBc1WH3jq9y+CFEcPDBxFn63s+Wu+vnAQdQc/
O0Ock/FnqdCfS/yHSJDBinPGitEVNHp4z/VCLkWvfsKlhB+JTZQ1kFyAwfXvDnDGBYVHf+gCHG1f
H1if96FePmmtqa+KdKLdFu3xOhIOgAi5MPp+SwF2UmbH6KUEavbFMfr6gJBWHaJ++GYQIoZdw8Bb
qNsEsHqCjMF63TtAkpLAoTnWmxmGXNpl+RhMK122Fa6gOa0R4iZCzrK0aDPHrwZ80E3XVmetkdHW
sFW+DJMAe5RJdiVBh8dAds3SDqHLgzZx/iAmmm46kpXY5WtkuHPZ7PzAKa0x6o0ljFN8fL3f3ioQ
56vGjTjTESkcmGlB4oDsV+0YPlW2dJDodS4KqetUyWvRA50Dupz0yUP7M0SQyPkhfszszl62/5u9
M9lqXdm27RfpNOVJVc5twGByKmqwYCmXQnny9a+HWGez377nJbd+K2qyjQ1YUihizjH6iAdo9xp2
bhJyDkQumlcjaCVA97u0tRHfCTO61pQg2hZpAsjITc7oQlCWRQm0kcTx6XN61/2cPZURoumRcLxL
OmQ7rQLG3pE7QF8xuWikPwir+vLw8dwrSQDLIlHSTVZQvoN9Cp1v7l+VQcHbMRcqRVf3pdBRzpZo
03cI5bqBS7JJGikkpuA3GO39nHjeCnvfa0JI21T30V4tshdk869mQhdAaFfOEH1ElocLLzeflfo6
MpF8tRhagkpDRZFw0+qD+dy102ubettZbXx1yMC5YxdZh3ZwdOXIFqmT9PQdWJic0iKhvUkNzfID
rM5VRuycpSKbY1VcU7PbF6M37DtF3zWTi5KNe5aPZ4rpLmtAv04TFBOVWGWRLX3Q6tlE84Wq+KrP
B/NodNV7n8wd5mrrojSDzM0QUAmDPEWi/JQOLoZW45Zr97bo0ufAEPbRa9EgjOqNaVO6Y2K/fFAJ
dmZfiXRPCtbRbAQ3DmFosBhq33LmZz3M9VNQch1HtcuysG+D1VAK/AQS2Nml+cAqiPJB5GWnwPP0
A0HUXKU0PKccRWOV2UfgpdmOHsIZJfGKlDf4whM5OU4OjZJKoXPE9jyjddH7dUxQyprs2HsGnru4
AzuY5DIcm6DbdY9UftwYA762IT/HJnSBMCn96SzGRDsInFZHVNPhieT64KC0nwpe51XtkcG+hJlO
GLXcEVhEnGLkJum09Zf/P1e0jlWPRI641tE0KusImtdCsAHq2OLzhAA6Y6JSX6kS0jnJMc3rhntz
zl8zuz3rHZy7bhimdakwj2Iugw4djBe0R3CZIS1gAkR+MRuqmdeHuKcja4d+5nEYA2Pt9cqlCFYJ
4h3N1dJNSraa3zv5BkbfjTrDEApnkay4vT6pYNJ9Ipmv4Q995i5RGrTrTbLfd4rKXBnHONYCpCY+
TU9ArHQczV7Ql8G55QxxtO606WsoXhtynu91/cuevad8jJFXpwAK+iqkXm5g0ZpcfZdF53zCWYgG
D4yFUh66rFkH0ahB3mo/NNIJ6XdCxNKdXau7t0movXXauik6klU79bWlBngsXWC6EgnZdl2yh7A5
B01IphfFX0N796hI+FbV7tpmsgiJYW1TT9W4CvUvoVTe9U03ed6bTqUMSE4lZdmk//qhG57sRhLd
GuyTld7CrplUhJWhCZ0TLXdqDOd2jEi+JjxwayFHHOOcuGmm+qu2bkLq80hZ+0bAoNhga/Sht0Eb
sbTPYcwAx9VyDUBlhPPSPgVKCEglgQhRGlp1HvipxCofVdEmGxkkWeXWvG4g/cID6sdVBoEFTjwc
D6fBtezShVv3nd6tMevFflqWBh00osg9VsAVp/W+zuDbzxmh5hW6vfKrYq0LDQO+qtO7KyUbz+Ix
ctrdMKLXj+onDzktDpnstpEMhiZ+0yOgp6qVwY6ZienLnceoZUArKYXM+g3X9ZZ4yCM81C/Rcjro
RnUySUNfwTjGAU6WHQKh9ahP6xnuHn3g4l1Ft1xV9n2lJtkqolGUBgYIQBOTpGV2GOCJTYeVTn+u
udG5l/g5yzjHtjZKi9HHsbgvlMxZDFhDrD9i89NNok/qhl6U3I/gpjapYXCA6pfUTl8HW5aID2bN
kdMqsTWdbmcF1h0UDMqstPIIykMuQR+kGMlUC0idjpQDKuh9qBafbl0dxnIsNojljkEBZjZBcgFi
hTgS1cYl1aoHUyqmWVSd1ES5Jbbbp9pzDmtp5BT3biRITm+9bcL8hsnRhWukDcUd0qsvWyehuNHs
57CH+mTz5VCiqBNxocB0jHXlIw4MYsEzcyvQCZAYDwuCYR46y57Um0arciJmKK3SyLqtWxuC2MiI
25sYZMrn2avRHZpfydw85qYNsWPEzzA8NfDDvWL8FQcppKx6QkhvfChjRVcyX/VJ/Nmr2sUh8Vr1
+gPG+tc+08CmldSPrBS0DaizUaF95A3jJx1djEstlw/HgYXKjalTNmWZcPBiu/SR5D8atnWYRHoI
YzxHMj5RtK9lZT0MrAKGMtlmDOaIVPZNj8QhNPw5UnbgG9aRU1J1Re+IUtrggMKCSIWWrBTV+HRJ
tqU6Cs4OiCtlm+wJaiZ/Y9BcHFYhKvhxv6W3htuzIdZHfFAGvo0OZk4r2vCVur426oEbq5rCwh0m
LipzwuNSfbS6eQqsCbgtCSrJWDyNMFJYSGEvTZmXtSp1zzL7msxDoQSc4Zlc3bj5fjJ30CY+62B4
NXvg1YnG/LEsAM6I4lzN4qQYt9BsCGp7Kvjfy7S99TinQjzGRJUEIIwBpnNg04BMSIDI0l3c4rbF
jAp5oAEbZIOdxKieRT6wpIaQG+bWkaXcFxGroCAxn1LjMcWK7+GOqkrePlODbguIuGE9/hbQ4SD0
e480D8HLufNr5OJgswhVPBiJukqAynBAo99NYdy0FmSBiqp253YbnVCQtUEgz3VVfk3UwWQrLEby
ipLUVfZ2d6lmUgDBOUTUOKCmpRNMA3lEuksj9USZ2weH1ouug7SJWJVn22wOig3ujTMMMSamFHOK
KhbbWGHoRXFrQ+ZEbtGrBn3jvoYHMn6EafRWkGRVx9GJWDosvQFFFS0fVu5UHyELdminmMLsTVHR
IybHmrUioVM5nBWlpixlCq46pQPtpSbAET3ueG7DGrOOMErHU0epKiinKxkmpWcV+YR5RU1Ws1aN
I8wDslBikPKOiScQCqVI3u0oHA6jCnAh92J4JBUXx4htH/EouWixZV8hazNG14eJp1AwzynwOzB8
XeZAHfr63noMNb7l4ca2tPci+wVU33h0IzoENfRGPVCTE/Z1rEaONRySMiyAa6moszI6ol1fw+XX
mWNo1CUNcxMVzLSKPjG2jY4dOOmIbfHM9hBWFD8rNJ5eHSqbiGhvv7bEvu7r7sY6z90vVQCaGUh4
5y43MW2MAOcqU7keAEdOuur5inKZBc73xqEkoTpehNabuLTCk40det9ZiSSd6Icd90Vzr48dOtE2
xfZoSdxMUDyBGbutw/BB4EHwoyR+Ttua6tNgnnsGLU8j7im2vVu1MsGiIXXVXRq7dg1VA7UF4Xm9
dYG1VB+myGTZkvYfdRQ+tGBvfLMJGXfQNAylXm/Uprl3s9ZlNPCcNUwFZMksJg8t2DBs6FxXCemd
vqBQv60J6gTV5oHNMFXmIkbk3ZroKCyN2doE1aPlPLhCcwikqdX3KfYn/i73d5F4+apgrLJnrUCR
YO+jqgTBmzzXkyJuzZCMsJrTsMWVCLEIjXaOoAaoYOyp8Ev0euUIB1keNRFmINmvrlR0v9Qfw9Sp
DjJGHkRoDlgmnN8aK7c5r2GU9FG9zbPqEaRzsyWbKltZE1S+gvAkJQ/eRTcTTEfgqd8bqKzEBNIE
RBiSbNbbVf9Etb9bD91X0kyAcnPoeP260ZEnzor9Sn7VeQ6BfZYCzpIB07GfX4omjX3bK+5Hhz9K
vXMdmIA4kpjxgu0133RnuHcLShieBrtRWBQUQkyzSjFXW1YVFZjPnDTwtUljfVuHAA/qSRW+Gm8T
s8j22tjs6elz4SuKb7aT5k/BqqnvA0o6MUAc30lYwKmw9/MhwObu3DdGcGZaQOkfkgBlzJT0EKLh
uca9Rh9YayY0w1IKCvQhLlNtpphuqaU3KuEs/HBqhr/z6dNCU++ogQ5IiLYf4Y4XPcbwQqZBaO7y
KbkRef1WDy1nbPZqMd21x/EqjsIV9d+VUMREMcyJGZX721SuDQz0Vjgf2/zZHukcAvthzqVWX3MG
64XUg8Cj3GXsUrW708fhme4iTh4DRYKD0Kb7PfOV9Jb55Y4ZgQ6CTxnCfc65FxvvBvJ+Pc0/c209
ht5dOdnjStMJofeGK1216b4G7Sbv7bsak9/cpCsvTDeOHSL8bN4aJ93UZfPELM/cxp2LGMq5Vuxk
HULy9HwV0UfftS/CCo7ys2oLzVhpnpix7nDKVl6NjUG2nMajxr01NoddEBenMD9XTvHi6dPtoNoX
rA/rNtjZc/+i684VR9KD6qETrWclwbqxHOYpjD4GviZtpzNEwqxBjVFam4xBqm7l+kSd0YbMLHXE
BHKDoTLO4Y1OM9loxctIoaM1kvXo9Fe5LU7GUD5m5gPfGn7L8QBPYtPRD6lH72wN3Vkerw4kaJIn
Z37ljUo0e2nfBW3zNgiqWnMCzgL+H4UjZFQShKsE+2AY9sYUJ8iQa24tCMl9k9q6MGogRFN1Z2fd
c+XWfN0NdwD9otuurxAJl9jzrQ1UvzbKLe3s18QyCCFLqrvGuys0acuJDrU7be0o25E4jYm+sp5i
Eu7wlJACUFxjNwSHkiqwg4H0esMdLtGR+iDcjTKCBZZlydOojJ90FVdZ3rQr0Ya3RpdeVBebMYb0
/dhie8roGzSKSc5OYPqiN8+Vjmqriz7LjIZrVAmXMtkTtWcErlq9uDPwq6v62b4JzDcKW6dsIqO+
wIvl9cle9cJdMej7klUy4doDw6PZ3Yb2uGk5RxRtuo5NbRcn0aFLogc9YeKtGNu5nXZpIwhxVrbY
zMkopOsiAP2Lka4SyH03QNJkdfcBReAWeBHD7m40YWQyKF7pZbwhfOlenvitgks5o+rBPa3sbwa4
cTBX1rXhvBAjcqoV7wYt1aZp3Uca7S+4s9agq06ssBmuKvVZw6ngq9PvwkBERVza3cQl72t2yMHp
BxLpteLE1OOq6s2Drta7vNFQRwYPOtUHwfylzPWbMY5hhIp32tevzejuNaRPfqQT6zz8KswCSqJ3
ZSrzumbigmD76LbKx6w1n11uPk66+0iuCauuzP4sWvthSgn0UvSD3VZP9DHfZuaKXfCmWsEdZMXf
aRU9FmTRp1Z6R8/5MOTED080WtFXeAUBnEB9ywpDd7emSbWNvexDV+kD28Z9gQc3RgNNGWYPFQ1b
93utqJc6a15zrnqlEFddlLzoYngdWmhHIcEPPSRMCK63My1Yo6T3HerwnFJuQDmcFsKTIidZc485
uHb4qBvabckxMVz3U1IgqyFaRQ3ZfyC26KTZ3D8rLSde7IH+0lcwuTdVqN80WfqWkR4dOsk+i8Kr
eB5vXMB8hlJcz4Z5Qjv2FeOYrNP+ZCndi8FFZRODYk9avo7pmabqXdbEr/DPjlmtU89jgdsxmHCB
PVuKdUWYxhoQri8c1GixuIkcb2/0NFPUdjgbszgPen1sZ+NGyfEiAz7gVABpkF512vBAcem+5p7i
z3RESg2A0kTMQcmpzehpESwPhesYgKnrBOunCwI8xYcwmVOKtLv2BIiX1Vddb7Ij8vyzNelwoIAE
s9CeopU8WQI9vw1CKAL1NgIg6sfUrxhnFEolDXC/oKBoBU4oyI0J9YTYllKKH57NPtt7bfEAG2TT
G0CBS8tAkldtWlWcM5JbO+feSIYDZFrECVT4Q/3FmgoDPgMlIGe6d2xZjRk6Kmn1ee4Jh5v0W3Bj
H8YY7cNa7KJ8vgroojazBLw1b3kXX8r8wYuiADe8gxj+jbjDwwhJoFQEnRRNhzmUXoKVO4+Pg1a9
D9gs6uZqaJqXyJxeHYheeeo9RS6XXGH6mdm0vyY9vjapgtMW2Qm1pIupM50y6vIwtvo6VsJ96jg5
rTE6G+hiICCdBgLm45xmdFpeJ9G8C1LmSIwYG9vgMA3wjByc3T6aG33TaQVabEXAI7jXlAm3uqM9
0t269sDSoQ44ssbZEw37ZPZc9sMc8unzSaX8ANhwX2g1px+FJ8u8Zc77NfF6gAfW86btqJ3tKn8o
s3oXGnfjHD+Dpr63LQuME1N1taNcDv6RmFfmkFtFiShQgx+2NfO3/L3pZN+phneKqug6AuLi1zpS
HfkLc1O7h+YWr2FWXY1hd/Ei4r8bzpQoftRzfdv25ZOzqrX52tJIgApGGIFN1O8yy4XOTv9Z/tCY
V8+dE7Lci7/0JsKykOMv0cVdF22J+wK6nJXFvYukxOzmdZp7H2R7ANY0rIs6YxCGJTyzgMP6n1AZ
BvLe2POTpEAlVrMVConw4LVsk6IIEU0pXXkBFEWnwNykCryPvPTTidsBOT+105+9wKZMaB6CoTlP
inM9hcYhhFueoAU1X/qOIvb00IOlG+MJnm93NuPXUJYyh/IrIaeQauvBBhcr2Vl26HxUMMBsfR8G
2VdgutdBBN91squDqzbvJJ1dgjzZDF10cAsqOJ2B15NWjtJk62lmiBR5uqOEt0Ls/VbQTVtbdMiz
rDxq6cBXmXbmZuautXIKR1k7tFVXSQtPv0c2QAeqWIH2ZW6b669yyAyb8QVAVbGi+wMTtjnbLjG9
XqJWR5zAHojqANXEtTVFuEz6/lgo386v/5F//n/IP9Fc/p+xS9/yz/V7Wrb/RfzJG/+IPz37X6bp
IsfDQGdZpi0dmn/Un5pq/gt/m2uYsjGm2xZ24n+Dl6x/AUNSaQi5OsBDx8CX9kf9CZPJdC2qz7bh
kcqKoPS/o/7UDEeqO/8WVqp6fIauqhqmVU9KTqX4/G8+Ow8mZgviUjklJJZBRwzEpuAaWXU4LhB+
pWRnMyQrjLKsWCcY1cERicLLnCu32RQ4NLShpickEpk9wAu9n+HP7AlpmDKTe3g43IbdOnPiGa67
IJPQpdKhYqM3CprROOC2pYQQagnlas+a/M6DHlrml8bmVjw3uxBFAYUlAhfGYldV7q0mrw7Qr9bB
qDVmdl0gq8+vKlg1EFKP9C9uBogYTPeY4pkMk/l0MgtmRXDOsdJcWamGOzRyrknLM1aqnl7KNv4w
kplQQ25lpLpXanNJ6f/4RK85G9FFYG+tkhJotsn00brSWNE23PTdHNdHrxS/CS7fqeZ4gn1eCDib
TXfbjQhc9azBIOrW6wCWYMQPx1lMXLxpPpJZxvo3fVIciouA4hDwA5tLhwZhI7W9tKMn6IX6r1kz
YS4MKFYr/VJl6NVt657gIoAXQvrGOm/t1spbi9lPVMV7i1KqzdfNlBy0pK5XuhGw1CznjTLWj5qK
kF0dWJxxA7EQRK7seICbZV8rjtP62vikJv11X0JpUjDCWDn/bsq30LBaR3PT36J3KVdCZ4kr4mif
qgebonBLWdydEQprXXo1M/dducQN+Yoev7Pk6H1liin7uSnz/9s0tM50W+/NLtzafMY2lSSSLo7r
9UATWjdA+Id9mPoJ6JBAxjHE1vhR5+mVQgoHU9gs3sJqAC4n7F8qXpdBZMOx5UuYRDlephEF7NSn
G+/DTeOTImp1JbrgwRrnW6gjKz2IsQ/E/cFSCYlwx8o5kLjLlCAFq6sB0Iqy6LEzBncf1e11KkiW
FLiHSxdOT5R1e2220m3vMLO3mmbbcDD9voHtOiXac56Nxto2lj5NemXjHtxq9UqYqHUi6gtWE90Y
vSaY2XCrivriJXfFS4ryhGzHJ9NJn0UqshUKn95H9fOUFsWvqYfhUlzrebp1U/o+lUmGumY7iLrG
rWjL+3KwL3PukigPwXQSw7EO1XVj5x0l6+DWBvOsFzcOaJy1Rp90dsoRVs7emj0mHEbdbVRuqUaZ
ntpRIplaA5TTX5vGjs11WUhAtxt6kp5WcEEP0wtNSvhU9Ejd9ouWE1oGF0rZnCGUnar8UQgOEdLV
De0+KO/mayULQG2E7qxA1rIWGXrm3rjL2h6klKqw4qJ0XvV1soYKuvZqZrlWSyMK9yeaCQSsGLbn
772f55SKRSltEZl+tWw6Gfy47C0RkHIw3oym+/LnRTronD05OuTO/NlXZmGtc9Bzf17728fl3ItN
AfRV6OSyjUOr7Tkxvx+lNV/TRovpxRu6hL6NAU2SKnegRVotyfBMlo5uF/9yVJaposNusm9CpD0T
peCcpBonDqCeJHK2TyuQOEeZOBnO5C8ue4MhbqcppUb+11PL80mt38QjSak/P89a5s87J+4l69nK
c18p7fKou8SICGPe5bOj7+pYT0C6y+dUuVl+ZNkUYWAdQrqo8k0/71x+KsYGij+5pH4CFOT7nd+f
1C6ft/xQHyeX0OuxHNac3VZf3jcdvYK0iM2HIVdO07QTA7g2lv0OfQ+GG9d4pWwSzPRmvCp2d1Xp
VLeanBwO7Wie0H3tuqpNTkQPPMCoq687PdL3tlbcLOFdiERC2jVFfIA5UjDtQt80v6NJvaDSpo5K
mZC62NbIpYepgpCfE146Tv0DUXXlpuhL2w+cWUFWlrnH2tGrvR6Wj42U20JuB24jkDwnwtlkcbJp
o/bUzdR9KDu4E+F0wfzChJ3ln0JetwsDW6nn3Tgm7U2ZNodUV8ujmJv3qtGcvYLrcZ9P5Yc5GpTo
rCraR03vPsZeAEbUSfco3uyNIE6XeNjwtZq6ryLqmostiYc6GE+D7qujYO6Ziy4+zmVx2wUjFFs4
9ZT30k0+RZc8iYKt0thYRSNbkpjVl75l0ZKGlQssjBtuo3Xr6LMThC3o0V3N2bUdIN6g6q2ao1Yg
jpmKrloHYZuuKSVyGWO56kNU4eZYRTsbPfaSMpdYXGJRjYFgvzx2+1Ui0yphMaj5fpEvLRvE9ee+
p/3PbCI/jkv4YtsSHLxxTVlh6rHfmU3DFek4BKBnydEePVllcI3iOHexjSbOQySkj+Vx2QSCczMh
5ObPk8vjSaj6ToANiUb6SqslD3DZ4EB2e0GfkuhBu5nImwDBbCtKcRC0YY70bKpj/dfe8tzPQ2cW
T+QRICNz+AxDysingru7PxUDuFg9xR/uBJSYQEUvr5qiTBApwXfK2xgKrK01viim+JDJkL1lY5F4
hBpPPl7i91zDerbt3t1MMg7VYlagE9dw0CpiaCkCtEf6JxyYvx5iOM+lc6JHd273NMkVCFLfuyzs
aghaPFYGAlqTVPwyw7khtI/lfcL3yRnJ1wDaF3ZZRvjTfpjdVSvlV2R0QGBKegBP8rjOuRwcI7lr
CaJdKtvbLkc5SuY137DY99NcHH+O8pI++pNDuryQTekXkgQEMX/FkC4BnMuJsOz9bGasGatWAMtf
jju1NZSXcrMElC7Pidxh9hLUdrjN7epxORdMbUYnsOxqzBsolyjNCw1wa4MGTxzU+KNBdHIM1ACB
YljQSF2+R/kVzXLTYtzYdAWNmuXhslm+7zBptJ01tlji1fr4s1FUvuKfh8ve8txsv1Zl0h7cdqB1
tHyny+m27KEbtVFrYUxazrefzc85+HMiArk4qFxYu15RJUE7c89pQWKiOxPJt2yWyERryaldHg+x
DAOIq69Bhh1+H7vvaxTyO/16eVuM4Qrs9RTj0F8HzgkVkp3+0zFE4skMnjzR5QCRt+CAZFy23/tW
In45CZCx5cD8HKLliP3jOYdAIjJ2Cypq8hJertYlV9Rejt3yeHmFFFR4wzRatUwVx++Lt274BpbH
TeJIOgZyoAPTPj8ukFP5yyWzXEqRDBRe9n6e00INE7BO1zskCBiri3TBriynAYCnDQi8aoXhQL72
/QPyuTKEJ9tb5G/QJmmOOCKao/PX3j+eU+oqXGMxNn3TdUlajVk5bJ0sprILXO3kEa+gLwNHz0pn
2YMXRSqJV78th1BbfCnysC4PczNgTFuOqIgLe98kyvcluFySZRNF6iYMNUZKK3U3tBnDfa25HJrv
cfbGk57+Zd+wHYPqUkLPSkYD2w21Hq0hAXa5TG2qhX/ehLrtDsk9aEYZT1hUZKr7y9W6bAKXe75f
Vzja047e/JIQ7Fkm716O9N8eg+ekqZqB1EYXwzn3fYRjwf1PHnV1eTLvWwVtZLL9R0jr8tD6K052
OfTLcwEhQ0FRefuf4TILZiSgy8j5vcvnvxZeiDUjbcytJ28yufxn7ClFeOYu/8K4BEh+v0bcCsk/
8idGjfnRftldXmIe9ue9y8NQV5EYQL366IWIoo+gTfNdKP+lHsfdcdn72fyn5woFq43/8zPQVPhq
/tNHjKxVNpCEfy8fky3vI7YEA70R7/72tv/03n88l0YzVrPG4HSUf+vyqpo5786AWXt5VI7tym5I
w9Hq9lMb5O2o0Lh8CPj5s+kb7k4/zw0Yv5gvqspWpTO4G4fslCtdvjNseSyWt4UTeeXUE/mY5c3L
k//4mOXh397jTc7GSgzw//zzUW08a5FOdVn+7u+P+/7ZXsA09F2+Dc3o093y+rKx5d/7/Wo/m76a
c6IopmCYoDTKdFdTSWtCEj4cGltMm56EgXrfaym1fMDSxzgCLKgXxW6W1yiETXEcl5u7MBJGHfzm
wGnvSzk3UBJmCdUySyCVlEMY5C+1CjslkLcoPBbB1hUDTZtQDnA6+qE8DoqrSQlqn0GmOKKp+bNZ
HrrLyLs8SbdeY7igOxzLu+33Zhm2l13RGpxC7tTeYdaF1mF0n7kpoF/IoWPxtTly/FgemssdISke
XQecNHLDkuAnRh6cGgVfW4DOj/9leWr5h5ZNmGg23Its13rWKPaNnAwQ8VkfY3lrhB8ZAWHmFhjK
uYXCjUHKYdlFFAdVciwm8rtjxr5IzlJwezXHZa9p8+jYcSLKAdTK1FcLMMemqywGYrlZ9jTSqvGs
dvtWDr2j/NFlr7ZN6s2kcXdycI7l0J4OOqegJkfs5fFgklmG+AMng6WW+1hOp0CiofDTLZNRMnhp
+3mYV8REc0ccOR2+94hsJ8ET0awx41uV/ycgx/q47GHcQAA3d9dJZVHL12UTgwtI/uPLxu7ochUB
6B0hJxVUcvm/VTmhKFnLY/yIlBkHYpATQMoyboiUbUQFcEciUogaWV6NkxLeVlY5bpcTx9PItES2
zXi67AYISGW376rywvkwW0TfqtSzptWy2y0putS8dwUiUkPe1Ad5L1/2OEbcF36eJCBcWXd1hQxG
/hM/m9xNnN3cOBTR//28Jc+gNkSC0jbkQQnTqrejotwtn9bLKcWy97MJ5ZkKOfW5y0N3s3xQtty7
ll17zPniTTDrRt1b0MhZjJ2Ig+j2EZ1SS87Bl021nGpWtDYSLHFqqnCAlxeUEtmC21bvgTw0y9nm
ejl2sOUxmml2I9w0HFzjnQz6U7Gkyy8n37IBNg5ZLi/C3xT7qg2cL5WPxv81o+E6VIKkai8cxqOq
mmSt/jymwTvsU7KzAhg2xyQhdbR0pQNXq5BzMfXk2TiO+eOs4ldRVGQoe1N/BMBCnV0+/C/PkUir
YOxe5cNVrxfluUJmfdMFtek3IE4ylUJRD9MBvuF2zkmaam3lvnfxXsRq4Gwj3bZXrlcWO6dAmwWy
RjJc53hTq+58q+UXolScvUmkQyaqe9HM7glJ/8NsBsG+iREHtob9SspadCWdznU5QyDstPIqC/ci
cK+ZbifX3aQap1FD1JZAkoa1v0GQ1JJqhnPURftENffJRWB+SHsyEhFyXhL0L1RhWsPvVec4pBQq
x6QP9nUw36UBbO2qcSDADv1Vb9jBfqjkbGGwtrhsxzV5utedw/JjapJqbztIV5QBWa03NrRmmuym
CDRlg6G32JnEp9Izt7sDquk9KYu05SoL3g3x4mRYKZSCp+fB8IzV4AykDMEu8jWFYG4dK9cBYsuZ
ylZ1qhOkvstel1ZfBFX2W6tqgAdHyyQ3N7Cmj8BGqHOuZiHlbh25AljptGMROha5XygcrcyMb7KM
eCCN1fiWFHCs7uhUDLPcJ3SR9wWK+rl3aCRh/iZYy4UyDfufgAWMMoU67MIMoT49qlWk17IMEjZr
i6bNqnbG7WSE3ZXuSr6Z6AjiM/WEMMgYfZzrXhsA2rcOjWxSDpGUJ4gtXHFnCeUh84x25zoIhFoK
qblBqz0uT4anDxtKrbsuoydOt63x8UXla2P0NmbQfxJdU5QTgea0LtdVYDxYyD+uAxEne9OaHkdV
x9mQAJQbpQdARLNLBmb3VkLDxb4ESb6msj4l6ofdUMQt+k8Ua6QszSoVfm8/j2TBG3Z3XTQmqhFD
8v0NlUpwllwqW6t3OPGgg0kzNHBl9a4xuVkORbaeVdI3YStWW5c7BfFPo9+3IZG2nkVeThmuxgqr
iKVAOVDQkTtWKPxSnYxtmpfzVTiFnW8z9d8asI0PYtanVT6GtGdRCpOIANLRYAp7NSvJl6qRBNox
7cPDUMhWpgDik5fXhqEklJr4xcICWplNWnSDhnhiLutgJDVKd912NDNit/pqLTnfNOhzpiwwMRWX
6y5tuNnrIXfzltBHfcx3sdG2+xBxUYATfW2UmF4CYg6JhPLWtJuHVdG450DNTx7YYghw7V7NRH5I
0+pDoD5ZlZrxh3j2P927/1f3zjL+76EpT3EdxkX8v3fuvt/0p3PnQGAxbZ5iBvFvOMufzh3cFqTN
pmNCTrFcLJ809f7NbfH+ZdLnY66pGratayqwlX9zW+x/8WmUBQE84N9lMP/vdO705bf8vXNnuvx+
pBB8Jn+Gqv4TXunisyvLKdT27YwwDNmqb6ZFsnGurDZucKajG/M6biZVRV6Rc2oHwLq9trNzyyTo
ywja45SAN+cGAAXDuSmpcGvIAlFDMn8qRZ3u+1TfeBTDjrkguaqON6BGHme8zjSQALPSt8oMssg6
dVpnNo5nbSTpAGdT5x7pot3b+uPsEjzacMf2nfI602zpr7tJf8PTfBbB+BI4AjyEp7G2D8e3obmN
n2qrIeqJgIq4x1+hi7ekCT9GWSzLI28VCvsS6za5Lo22dm1j0yuHibTJeg3ik0zopiB3jMritIdm
uopTlI2DjNYNdfqBQWGfy8LRj01pGnsXfXJqyeK9CcjRR+pymE3T9lFUIhcS87TG5wkXoPjtkFzA
/MI+V7XHuIPGFHlT9Z5I5nWPaa9WnzLvE3PIgxH3RCt4jyMAQuISKc9ncm7I4bvEAWVyiQT4ntHm
lp8riYGHBbRYnZMWXnYMamaruKsymhXWX8VEaGqKx0CR9azRO9qmE60R6Pwvos5kuW2kXaJPhAig
MG9JcBJJUZSswdogpLaNwjxWYXj6e6B/cTeK7nbblkAA9Q2ZJ8GmGWMCdj49DAvHVZ7y/QtAQruO
2/41lu1H7UbKKarz7Pf/JvI9L03qnYuWH/vHESbYqhJXnD4J1XdbNwbyr1E/bRC3J0RKJ2gQE7Tw
5vCHg10xZWUOKNlbvM3ObL3NwEGa2YpES3CAGEtK8zHGUbwkZYSo3zoG2R0iP4GR4bhvA4mueu7i
U5AWPUUi/MI8fJpXvL4yUCku9uJgTn5tZq5UmIBQ8CQ7WstJyIecsCu3q1F8CqxTNxn8Pl0c6hCm
EDYobv5PFaOW/6nVyl68uWkl9946wUmnjum0h6OIjz8ozCRilQWJr/jrjuGvUVqHMan/LIHxLSmI
96PIx52JamzTObsM/sxD32whnuEpCKpLt3Yswqrq/dpGBiDN0qVne8SPBSaBHbJlcTQlGlJoWY74
U4OtOTqojGZ5zjtsq7orrG3tlS9YaWGKWfM3gYnj/1oS6DQXTJP5wV8fNXdyxoi0H46wteb/+dKV
KFUXA2LkT+cHA1tESUve/U97O6w9rqOMTTnC4v5pLabid9qFvx2zvMQdIIYh3Djl8F9OoBGDfjbH
HfHivcPSiIjSld9GwqZwi39lmqn/3bJpn1x4vaRc6PpP4ZfvHTlo+7jY0YVDYmxRVWe1b55GHGM/
/fXPFxwQp3ReSNBZ6/6f7pJyEKkPIa1xHfmGx8RZIs3NdcA+vvEje70wRtleGUu95tlwzDoMGmbu
9juIawv2pmxVwCXEBlRMWus0wYFr9vdOeTkSWg8xX+bth9x9bFvXOHhhAUwme/LbDnKfK/vtyMKW
beSIVRhbsnBSXFPFchrIiRwSczjNnrrJLCRTkLRFXNJkLc8j9MdiRE3bG/XRV0bHAAVmhV692JkO
UAtr89a2OE9TL0HJo+Txf99n6r6gIRv3ulZMWUyHwLtaH9C54XQY5Vcge7WnVH/5GT+w2WYkjzN5
+WPmaJvF+iVe7E0wPufjQPakMqlxsaq3S/9g+8Fjk/hcWniUeZ2VpwkvQj8x1rfWG6U1rCIqSU/a
KAWxYOySg4/m3jeqL9rfcq9m6ykZESAoXgXbruq/Z1+ke4A1c9QrAe7Dau+uxZvGwNWGQyP3H5gJ
1FshsvmZyMeLRzkUuaWxHAbyVb3uyRGB/cj6h02sv5ytDI4lotBg6vyHpUl+datmo2BquEHV7PNG
IH50nC0mK87Bkz0fhpv/EfOI1t9LiE9HXXse+iKNWs/cS1AYPwfR1DnXHjZgNCfVeJmm/KXK4/gQ
9/k9R634OFlm/dyF4SGxuu5t7mreW4Rw/vxbIvts79uIT+zhfayEdRVWTz6rm5KFXBjJgaEP8UwY
4rdVnHDViX+IktBkP5hbzsVqxd9By4eyq7t7HlxGBzeRDoblS8j6UXY5frty7WbGDo9oG9rvXFpG
AvNwns1mulQlgBKRD1dFngcB9SS2dmHT4My30xWAa1HwOmOG8YJ6MZhFcwgyTX55PnDXTXiFyObA
R1ugC6eR8UjP9PwHbnySk3sTkx518lMivx1SQWCvOsUewJq1k5N66pYl4JXfptx2My4BnqlrPSXf
TZxh6J1y+l4rOLlu7T8IqtEHT6aXzgmDg99BBamm/L0fHPPiMpHdG15lQyUiRZzmIo+CgHBcowb4
GAOrAOsE81/02RtML+xpdj9FoxurB850Mm4lW9awle+eW1aXRAEIblJ8AnkzekcMyeJhqLHHTDoc
Xoh3deKiv8VVc5NhjfGWBTrjY6G3zDiR+lisrsviT2VzigwM26N2hRaljjpZZfgrHS3zOFKR8Z5Q
9XkJLPdYGBpUWpUUVwKLvejnF7iE1c4HeMJLCRF6mj8Rn/LEGEi/VHblHeo+eVZGPOB+HeZHLCfV
tUEQn+KqfSbVLd0zoPiVIDA0DJswpDz+7F1Ke+R7zRVBktZZ/kIgJANGBxnAtKjImqzhgb5t+Orm
Q2GOxoNcemI8+yI+ZA5SlW2JzwFxf8y8NTujjDBQljTe9Dza/cmH7pWNNdnMY4AEV7fduQcjmRB5
p3s2Dz5b5hoq1nZRHWWcFR7HYEC0osqdLkGiBXPxZajw2TY8GlKv2ypXt5ck8OfLqsgOLdhNOJEA
EU1Xf9BeJLvQ2ROffIMqMuIYv6nJTk4BQLhdp/mfFo+6rMFUqJYAYfFQHSrRhjsXCW0Fl6zCM/bC
R/SwSO9CdTo8G3Oz7D3L+NDIaiN26eVrmTjXIiMlOYeLB0icacXUI4ztXlikGPTMY/FI0raJV92q
z6J3XiDFY+oqO+MGZkDiHeHVGnzio0qeKCKgJufouyChHrIsm/ExoKJqCHx/1Q5zBNVlqC/7VL2q
IMc+N5GRtyzYehiOorCuMTJZHygSumMy8vHUxLbKzr9atQtuL5j5OITvTFFhgyXI3OVlSFPrMuRp
fhjMWryn4hDYyjtj4IPj5SMRawb0R6Hg8FVDecmy5RpX2nhoegwzWobLXi05UNmWb8E2ZHNonNS+
jBpYaDyFF3MyyexzB/u15f7ahujidtJLvjqakVsK+WglFrrHLEF90ttjhWU1rU+FUwb3SXckJc93
zdLp1yLFtIP0pq45MqAHuc86ozg32ZztRZP5rx3MMF59G7tJh9d0gr+XzOWqjTOeqMLw4U8JtimZ
Fhe/LWE2YiS3DZQcePncjxxnRfIJOVLfJCXibgZCsi07Z4ig3AU3XJnPUHPcHS98rOE1+eSNK6Ft
pM1woG7uDqA+VtJy4jwkkztsDWfojlaSEK6Y21giMRq+1A1/XF718X2qh/ehlyj/Er95NcXEN4al
+I+rSQnTTfDaLcRTlfnWmPzutcoQX5H7xFsdn+vvPkPBVllGci7dQjA58mjMdf3tlx3TvNnGhVNX
7r7q21fWlkFjyW/0jDe3xgAw86J3auFFMfkNCKkUBJLA8zk9moXOn0Yn89SbLJHDxTZzDdclp4Z8
kgPbCnz30Ig2AAyWa6r+9qXHHGz0KZ6YfNtDTkGsPe4OrisC7hCCHkVy3L3PsYVuOklo5ZSh99rw
7JNbzs7RAAQpMonrLVzyKCmrggbPDz5kGZPo4rn3eSaM2Q66S173wYZdA/AJ+OCPdZh98afEZ1Z+
MD1R83/BNhE3W5LyloZjcqDv22FqtT4GesN2SZ6TCWnioqvqWJeSmZJp9ifL4rpnCQE2gz8/FSto
2Kh64qNh7+AXs/W+kD579GL4N2HneCGBDv+0P75XnR6jEnDayQT84PD4w+yyr5DQACe3TI56jPUM
b+InDcBMSdflyTH+VaxmTp5xUk19SjIV7qoyR0w1sB3nRtNbMrsgciUAtYO5YcbZG/Cq50vG8dnz
sr/5WdwghJDEu8MXOjPUbaOeK5qajCWpvm5s4emMRO4Qb9KfOCTY/ag6PVWu+y3Hxdr3GVJ/+JQo
x5LePwC9wVSomB5NhQekY/g1huBDWC8RdKibkC44uTQtI+VBiJo/eeGRSEJwY/zJfmv/Q+apDi1O
nyh0sNPwuqHeaKz+ucumhqw5icwjG0I8gEzkhjiLHyrbbyI/IZLAoMKIvDh5nEoQUvFvRhCYXcO+
O5YMMTb9ZLZEF8BuHGb/nvbGcJwmBl6JxsXie40BHSgvLsCHF7fF+7YosetVLU+x9D9mWx7Kzi9e
q9i8GVBOf3CgEpkGn09+cPCZS7ygp6zJ+NncSUf1WMH0z5Fo+J0p2CXXpPBpHnU4fQ8jms1wceRZ
5QsXmZGxkeXqbvjcmJm1SytT7FCw/oVd3Z61wPDTV94XpKtyi5KlBSA/mA8G6jbwRWN4shCrJllM
cCWy4Dv4tN+sDudt0aQJVR82aKt2ioOREaWpZ/g2JbbeLM/s4xy7dhQ0mjwM5Gqbdi6fUon2pqlr
sbeQ0iPXCv4b5rA+u6wStqoC+OJamOrbfLz48XhzqmE3+kt4D4tMoY7Nfxnls2sr+QIWO722jvVk
Gsny0Oj62ejqEAtv0hO7aTjXqcQmmFHoSQeqo/TCm3TBvlQ4nzHYH2aEwGfD/2OCdz2LPMFDAQ2S
7719MOuXUfU2UQ/8EjjWnfJADpUAYk+BGGm7RXLuE4PMemyov4BDbjAd1btpaT4HcpvLzHqqOl/+
Rh7HFKfdTxIflCac2aq7ioQ/MwPY1JX7EHNcFKwnrh9bgC2BCh4HFDzbIlH3ye+5e8fMPCYBsEUH
Nbj0fEStHcb0yhFnDebknKV2ZDG4vNRB/2tmPYI7maQhrwiB2eh1rWYCBKvystkPdgHAPNxkg5t9
clSLXYn+7MFTUB1kok549aOMLvBkOd5rIvFj5LBLNp6oSqC8hnjwXgtjO01Y4iu0wPspxBycw9fb
hrl887qCsqbgeRJc7z1HwKb5HvNkwjzjAqHS+o816V+yVs4hy0mkxQCJBsv525rhX7eYxKG0yv+I
S+lgnw77kJj0K80wsmOy2uEbeOLNdk5IrsJXEVZf+RgH2FgWilerSfaBehCL116HykYITzreGWsQ
ZtpeNV+wJl+4Eh9Oz6i6TkkLS+W9Wo51z/HDKKH4kMNjK6r5PU6QtfPMwfQkoum5tINTWCfzyfCz
i9bqzWL2QXYWHEhX1jeXR/xsGKPYdB3W72UIgjsYnk0PvCJxMT/xBQhtznC9Ie19tScXem9gMUEt
1XHHazZV0PKiiXLpBn4ZJ44mpy9h7ORhwckdrug8MjaMve635yMulfiWgX86q5tueQZY+DJpSs+5
M+KD+mDHo2nf4dUgBo34bwgSa6fHhd3sERMU6M33Se4yHxwgAw0DmzUDE4sUGtwow5UoLhcWO8sI
wrFWOLA8Bn7a+gLmUO+eBChqPWIS96eao1AByFGLueUjnx/VGDhPvPrdp6L0NAoiDkpPNfe4r4Oz
Z8JBEgbuJVbeUds16W8h9YmGqvgs52Tn+IaFCh2nVBnaQKB9zMv91OIHaKXNtWUS00+qh+3C/AW5
fRx5Mv7DTrTYLp1Xbp0OYOVslNlJZ8O9Chb7qTdse9sGRhlNNmMPM2TpvWT80F5qmJDx5p6yxpLo
ecr/2rojpcrBvN38LRO6fguPo+WQSNAyYMXAT6bBCKaR05+4BTNM3WvoWc0OSKG/GwLxVSwhop3k
WlRr0gQHOgpc9O0VgZuirB9FHl/SwqzPWVAdeluVv9xFr4mq6V4p5yUdg3rTDuLcgY3TIRyQdoG5
+zDlXH+yrvT6RXrVZ+sP5d0tuUHp+ryk2RcjwpJAI9ZUvXUL8TKpB9K2NaubeN4kMt/qObni+wK4
lo/wObEz9rVNmEbOQ+qBLei6xt/WBndY3aTfhh5hDbTvloKVr+avKRWfRIMfutglnbKrbt0IQKlZ
eGOFA2J92BRcZWAcq9daNL+n2DnmE7PuMr2D/yAazgegXwX21V3mDaOMb1ybnJ2vnRs+NQHcRcEK
cROv0+fE6/85KVjiupa7AHIVzB3ThFonbpMniHZyD2pUZ8bW3YZgwAnZPmC/VL4m4wzMv32VhZNE
dWq8VoUOKTuVZHTbTJBjJI+c+k0ADO5A9+qnFE11OqbMADx3r8MUqV1Wvo+CwhpE4rvLbMSg3nDH
8tDO+qIqGWDO4Hc19fJbpE9SUik0BVk66tMpsYLoyk72jdf/HjACHIQVv4Vx9l8+5c4hN0yyOdWI
uc/fjhwAwrGw8gD9YWPmbPBLP7vziIgi59YElBjl2Fb89eZ1JOMV49kHTsS3Yvtnhm9vyQw/p5BV
w4TAwTpfCra2TYjkNnt16v4kigKAjTvRZNYYkpGwsFEwpp1ClratmVnWHR+fWWW/FfNBIAjEBi4a
oMbIDzuUy7/CCC45oEA0ZBTs0y5oLl5ANgj8EsQs6uj3YNeZX36rYPr2jYaxMeODvOFVSxDssSsN
94w5obcSL/KHPty2TJO7qf3rpfHn4vWYpKecz6l4VFng7xIE59QMAsWHH7ZHy3HPwmHZ6yy4cxPo
w1haERZY/lOdM6XRncO+YRiPwYiMYan7zzgP7r6FWcBc6N4h8pxn1iGAJtnSP7QjXpSaMQvNdIpl
rxbbPj13TfNf4lPILUQFd62urpZPMt7ybRalETFNCffQYM7umH4nzoioHCYy87unzJwtVMKBv2nT
DI4F7yh0PxePX7I9KwFRBmQrb/q/cQsSYyFut7SS/0bh6A8qlYxXDNlgqX+Ao/4Gfg44qMHy34yp
7GqbS9s1OPfHRrWfeWwuG2X4+W2YGTm0xhLsg5U2FK68Y5eJ9xzyBPDB6UiQ6zEtNYCgDK4+MY9Y
qhzxCDwkv1TsO1AQva1RZ56GYarKT5Ola1Qa/4xMqAe1cMdhnElOLqL60UAUZQ7YtbJgQh+xBpXP
xNrhKlCvMpymQ9v0TyHQ3k0qistgG8ED4X0aIz2VWTFwI7DeaH+5lLTwuDk5KrrZmt/jaIy/ea/J
LJd0n5XTvtOSdb8zD7H/PGnjGLuLHbl43LZTjIamZOSFUn1SRyNHaRaWA+FU7iWsmjvVnbVVT8YS
h5EwxvYAGzoB61HCQAoDlsfQcnpUDtWkq8eqmZ+R67MZEO12pveMWJPfgWrwmil/wZqg2w6DlDPM
aTZyDIydMJiwt1DMgKxYPS9eQaaBUvWNdJ5nKNHNjgTYfJs9lt3qcCAcIpJeIM99Jm9Jm3inXi+f
sTC/lWggAE40SfQx37xurCGuoeVBabH774Ts2L2W11Sr9VDX895PsLj1/YiwuG+THUKBbh960j8A
JNpmRVJcKrMgJpL6IFA96vDxXc5gyQrAcpqwoJM9zuhZqo7bvcLE1MX/4nT5N+eOc0efoRCbT/dc
0UmmOYfCOrVyvLne+CnvAHMBNOx2xi+//ZwaDgZ3ST6kmzB1B7jfTndrDgicEuILGq57xsrxVOX9
Co7LHhDVDJGD7dUCxvoYiuabO6JEh6/jprnCRYCqY1rwREIqChZLCbTt4XXUiMdntQzQeZvTOITR
CJsLY1u7RGXdvWXh8Oy1YH4hFWMXRCTMJogKndT3CvDDhsn821x7jACW1ooUqZR40UG8+80QLYP/
2remhQK8HnaeWffHLhVn28xIxGBcZhvhd1iX40dhftawMPdoJPrj3FZq9ZJbx2XRklcTFOj2tHIc
C9D0IvffbfzgPjPnXRz20/s4Zit7hoz09LCU4nOsY3fbLPLV0kBZM2TDx86HzpOmIvmEALRDp1WS
1AHQRQCmlT0s/U4eq/RDU1ZesxCLs8EMdvEKgkQZmsWMEZbSPDV4M0HuQugirH7X2mwJYcryN4hn
g3ck/aH1K4tjziMIG2SIoY9sLXa6U7dvptW2xt+EUwPU11T/rWDm7GvvDzZ6ZucQU6M6NwjgWnHw
bXlTLVcMuoWdCPZ3M2Uhu6SjqsVKvFFbUy8ruK8x2N6o50GYnzPf3J7AEna4/vin9CSixdKc70Cp
77rnvdVOLawUl0PMU+syZOweC8uH0HU2pVD3WdSMqlCdoXLadzm0V7kcnSo4MVJfIm8Uh4TdG7D9
cj65fUMcnoYjOqr3sMsCosLf+l7Pm2HysZfXr2JQLx66qpRghST3jnAaylOizfyp0Ub+lFEWPrhm
+JI02jxjh7nm0tOPLq/V2vaMG7svr7mW3VBf9MAha/rpyZcGUzLM+2f0CNVHhQ+yQavl5H3whAn/
iVK7jWD6nAIjsR6JKcwPacNZVaZvuWuLS8nUpHNj84lnmAK45dzioAH9DlwJatyG4KC1oZ9jdgQD
r/MSMJPJrNxtHuEpkX9A183BSrrxySvau0bcs52c9kP9l5amPlaL90kwSHqozBJvsCpeZuFy3VKw
FPTpO0PrICIYfBfUjCgs8E/TsstHtALtHNL9LEisSlhvMeiKe2eBY6rSBDJozpai1IfA4OPpj14c
krM9qWvIiqHslLkf45i5Q0HMQ25YO0WKXZqF8qH3WftnIPYa1iOtdF4TQGgcarwzchuAJ6WXOaMK
YiPaZjXbVHCoLCFRw1q86qS7Nh1h3l3nfclr/Y5viXd7ip/KnNrrEoqO8CXB24ktAOsDanhuTDl8
Zw1wfeyN+3qCiL5YvKGJpxgfxxAtOdnF2TL/8mpulMQeMVfRVDq5+FsQcw9Gm/WkNLw3N/unMvvv
uHSXxvec3YRXeBeg0uSHYagXpB1NbDZBPbH8u5/4pxmhcLkwoQ3h93XcloM9vPmNpR8m170RRpOw
a4HchblqR4Dvn9wXaxiaa5xaw7cjgEpfqszrXes+Wxbv0X6MX4MleJ5i0lbmxBQXeCEn4Y2QqCzN
7LOr/1tURuuw5EDO/AAAvRiw99l8GpS7pJ9IckemL215kaWbMmr8r8mHnNwXXyEI7SlowzWaroQm
soY6KBBuKiVSBXKHvbXtlYluZI+6lNtQ9AvbhltgxneuIPSP+AmNbnvQOVxHMoC6cYEtm1jVlvs3
j4p5eDKSdXPlwjjSYbNVYS5Yh43kG9uP81z7Bz9Qf438vW04nH2CijvPflxyghXUUkdoPti52Hdm
vx8WZLnYp7kEqh5MqRGFoG6P2n0C5i0/pqUbdx7Cvc1QAFAx6eoPSPmSbUmA5gD/JZuWP0ad8djM
4x9+IPg/tjIOsnuuzeo5vC9LMr6y8Nq7XtBcvcF9dFkhzrmrt4FDQ+vG8XNe+gHDTmCTvIcg1LUM
ffL2wO1z9druxrYWx94gn600IUkWPLNlT6DtXJ8IMpQwZZbtBGyek0r7d2xIO/YcBOMpPqCFmoRN
a3gYNANsWSG1lgtuwBivqOczyCj0BqF+QuM/ebBueLvWEFdJJwl2zIA2mQ9wami78WiMC0W3aG+6
lh+s/AjCTT+BkhvIbPxbAcy0tcQFMuazanOKTIc0yQQZA9EezR4l8S8yx7GdpeRZCHQZMOSsgg7Q
MzWZkKGHV9jieas4jiCuq8Fe/dKze161TdSuYLxVP4Kn1XG2MeZur7gjDp0JDNNuVRNJf7QOE/A9
KjIvjnx/XG3ImD9B34FLYcRAt5dfyEf86IPhWleYHNoSr28yFJti8DBSWMfMou1ypgkJSlGfLW/o
9yolEsCynEdVYmz22D9tpyyst7LqP5WkeZIhCseC5UrsnaYYXVI+c7IEilNzQkEKaHb91XScrk7n
31ojPNN4kRqUbhLrLeM7X7NRG4+JxAhUzUGcI8f7NPRv5JmSXWGADNIj+Ujil3nskTMr2V0tm1VF
n4cVFKx+ixr9OUzL6VdcGDsLqHiE+Cnbt63cJytgM0nqNmoSzXxAQ/k1BsuIKjSfG39urotiEbCW
wML/2eWlEa35fNOeZCmWfOGiBp00KzyVaVQoN9gPk36ZLIqkJHTMnWNC2oM0AMa/d7utRfjHrnGQ
NPV50sGP7tePzXR21pgaO4YqC1AAdfVHhqJxKtNIiBcX2ceOmXgb1XEFe6WX7IuEdUpXGDYhAAKp
RqURSAHbuuFUQ1tJez8mxXIRpEPmfCZbNxj3UBjJXqjGr3Fm7ew6DGP6YKpPOqhPzL6j3A52th3C
3jVa7JxWdQQVxXPWHbHJ+eC4F+L1fsf59K7iIt/ZmWNQE2Hw9rBUSrwO3nhOquAq53Ciu5LxYX1q
tw6Q3o2eTPDdWXwbKvfLJKbUclPSUNamYW4ZZnfuvtZ9tplN7Z3WkFHYl55FVIZZEpPYfU1WbpJ4
NRU74k+6szCTm4IbCmG0+OsAmdk75vRHNjzXtGp2psNDkdAj241Wd884NoikjrUgkyKzimPGEkbX
ndoOxAyRqR2jgLbJ//RMVEczCChE3qbjHlIqLrJT0oz/u9GRGVgpToThhpgxPQFPoPgO5mjobpXN
XIwn/0XY6+hGVkeEr2dlB4e+YKmgJ8lzIpofgEC2y2q+M18YOSqe5QUcbnvw2le1VDO0cxDZlswY
9PZXs59fw9J9zQTjwjkj9WEuVp6SSZrWvAZvAs4m2kN/D7P3MbN92KQO8p0xtZ6LMvOIhGMuAuH3
W8IHj9K0rXeqbsmE3E7GurytIDQULiV7SzfiAw2DqD4VJJwGuzaw2NUlvXlU4XIqUm9XsV6m0qoW
9yvPJgLZOSQeMjZeO4lLnfFXdcXKv/LZELfYRfWR5822qbI/FSaObkx8ssPYOoUUgRPHVc8clAzI
/FRTLr7N7bXvZv3pSndE6WQiszxRi4X8s162k1tfWyTUDjN5JswvVVjfbSX6i8CZgR2WrXVSr3hF
m+YTHT1Nsh8ca8XtRNnVQTFvashrayZAJ3Yub6+TkYYHRcYHmbxnkwBRmUSmMtyT2yDc9EoBMxwJ
Ai8BtFw5LNJEkvNNNDqljPUvneKVIEFAOB6Fw+j5HwouU1p61pNlKOuJ6ZyFYZzBsM1amNXegl2Z
ooH5OnlGY4EERpMVC/CV5YdpJrTcsuKQGt3fpZWOt0Lcp/AxHSrxzjnBz5150ya1E9Dki2KmEohd
4qOmytN63DlQTwosMXnN5wqtMI6sXtEthSuunNjeDSjHt0F/xqwMz4vZFYd5UnfuovKghzTy+/hS
GB3Fqb8Oa1k09c1TqhdvF3QDVHX6u03epe9wYi1jKF+7qbwNzIn31RjvK46ZnWSdt01IIEzn7MpH
0L6gjHqa47klcgJcVlk8z15w1W31e/CDYuvBrsxdyAdDjuvNaymJhcc6akYROzQFQCvbjjDFoi+N
fRz43X99VrCdnkmnMh/IzHZ5MUgmqYtxJz6dErIBmLxIsN21vXcHaMOOV6RbUa+dAY6KQ5WTW1+X
0w6mgs+ZCnWWLQ+lULht4uWKXdg6miuzebBabmyT9x4Jc7NfLqdSAvnMhMtwWfFO1QgOt4Nff2sO
/IclCDaFATVTZYx3HVG9w03OmW3HN9Qo5FSYcj4yNei7EtAemIAfXkPuMc/wwoDCHihNjfYlHG5m
zzNhgzXYzK3Lai0u9yivvkup2wPQZx8/nea9zOW2O8ZNgkYd5jChJ430JALijCRfCqhggbeSo6da
cdoMWCSP4Bw6V2CJp5q89yjRHm8C17j2bfk3zjK9p5OezN+dXNjOLWQ9ds+umvW587vhZGAx62pN
fV8uHuwcPmO7IHk4DJxjgTBmxbtlBD3WrrYit1q22svcRzloRIzM0ThSaeAqZHncdpti4rYsh2LH
CohubKByWdibzVP23FTYDe0+fhX91/873IpibuBj937Up2xAScqBWgcQdeUKop1YNX9Vmp6AyUFu
yay/y1zmu8RepcoZPtaZOVU7e+PJaAb3VHbyEX2bt0fAjce4MzvcIwLK9Uou6Ezul5+FmkZASKBM
/mC2U5TrFdCGcmVfFMQnueFAbhoGQpRRpOi0DOcm+eakRF9aCxv5+NnGhLf/kXhCwd4WcS+OLlQd
2kOAeT9iS06Cm7MgIQsJx/VsAQV7jY7hCbsyema4MjS/+tVEqWcIK9LskU+MZBxa/SGOGYBvelhH
Dx1YqEXGyenn24lXr3PLv0Z59jJ2WMfZ4ZDi48+gH37U3z/2v1QPzwy72/2PD9AQwFRNHZsAklab
IFxxtqlsMvLIcNVdxc18cCkCyOkGMh7UWzNcH82ST9WbZbr1LGxHzupYTirh7qG434AYoeM10/+a
oD6OIw+HR/QRuO8UHwy+Fih+f3SvcXBBS/csjyDHlMFkj5WIhPd9X5bPinMY4+kqKq1X3a3hV1+1
WQrgOhJeu3aA5AUEV2I4+70qMVjT+L8WUwWoDlFzbq0ucQ6+Wx+hzpa7fjE+LSYQrFeq+2DFLoSp
yidMI7iiQ89Yi4rPagnNB/ZFfGnH+pSu+WGy7iMnoYaBnmJtYgcAf+0GkSeec7PBDOTgmWRx+L8v
bS4feOCmAxkdhO/k6YdXIXm1zEdvyM/jzFxbJRMxhdZ+cit2dWhOEv7TDsHjjRCV18X/gn+pUXVg
yS1C52C7GfhYxz3llviXGDrkmJ2R/IWxtXWKjI85CDBBNa2za5E4UWbmFJJxPuyQD9Ybx0W2jYv0
zRaWfWh5yYU+OA3oOsFDDILhARNHJCDtEUoBuZyZ1KqllbP3XQixShirditnbokhAWgshuaLFvc9
mKxpO5f+lQMwhQqs5oe6YMsf1Jmzb4f2Gek0RJDSfw5pB1w6khKgL+5IYGQVU815Ls5MnmFPr7iK
lQr/QljG2yJx+Yy18eH1k6D3BQBO1MOPctin+vif1nlmiHpwsvBO40DxNH+5+WoOGIi5qB11M8Iw
eVjMfaWSR9TaFaLMoYWVX9+SZKWQxtW0ZdHsYE7cxiGfG7LTPdi3dq84ollvWWDYGWU2LrbPzi5e
fp4qK2YaMgrZ7xpTng0nfrL5s0mH/T/2zqO5ciU9on9lQntMFAoomIU211u6pmtuECSbDe89fr1O
8WmkNyPFTGivDaN9X5K4Zb7MPMlj+e16/v6wNCXKfnAbTsQgOuOeWjJUAf3KqUbPd9Kbn2GxEbib
mE+6NgC2Og13s4qCk0H61Ax6sR/b3Dz1wIERbC4s2xiT9attStwrhP+oKQnAzNtzGG1Ewmx8cka9
O8w/v3PGRg2tiDYSyrpJE6y+w9BjUN+qhetKXQavhWVcAyeJD5SQr50hf6DrK9+Z31iULDL4/Ibw
yy9G9rkm4YyBwRnXaL4byCDbiTQOXa2f7sT+I0P7HbnuotA+gG9aCwfxhygyA7Mw2NeLjfPSyo8+
5ykGc9NaBP2yomtv4x++09xNP/1iQM6+r4CqOmzo32/A0GJJMOSIkmkwrI5hrIeDXuRk+qM3+61O
o7XpTW+qft3OlBczE3sYoIWt/SELsX/sYFrgOq7IleGDxHvlptxR/wQzvPsDAPiXos/vSlAg7b//
m0n39N+li3xhKY/ojcVUziT3Qsbpz1zA0B97LuZTg0M9+VqUHUA2Jq5cOIhJM0FnuOw8v9JT9gnj
iWSEgmo2O+8+Y7z9P38t/KX/8WJsy/SUtOEX2koq/WL/BCnMomEGVN2WByGwT7vKbnbZTLEUA8+r
JAzLjWQTBQ0IbdxXjIIiIMudRYDV9BZ8y2X4DMk95a11cSlig3v6UTFqfqiiNL1xmJQVQ7tJ7Dli
+jQF2zHyio0rI+PW5jiZuGBUUOusU6c7LwkWtJfAdjFRdiidZtxRbuQlEAYLDk4j0IgYrNxD10kb
Y9xNFQTxb5T7DzEI7wAxPcKXi9WILafnDY8eK3JakOiBsJ9mtSMSQDVAGot7o4pZ3cdBHTNg/3tV
cra3FeefMGPbDO2G6qLE3PE4Gj+pi1BWfSz1FGWsjRs5IRbm0QSksBLxy+JztHQyKmJ8qluMKDwm
jjcce7s7BqJySLFWr7IZ6X+mVedMkQY4gaB4gKDnnRhDECtoBvOmoEd4UzUxy6Si0n6w9I65eNat
0PoiNZUXPzHCZ4YoWYhmzq3b2nkquRld8IJOiyqB5dYCJB5gaCsT7ygUxbI8k/5espRuGfx0e8wP
5q40xGumlvzBUN6DXWfLtWQYvekqW25p5Rh4ppN2jz1Lz6KbjzQowvOE25eMhG6SpWvgwuTwF1uF
CQmXl5kmDBFHM/coAbL2sTtOF7dgESznbrriFDTWua1uKf4uPyaK51bePbtE8Y7RANhfRC0YY7x3
H9PjxpPVcxxMIAlRKXG12Tz3sJwje2GjZ7RY5lI+SoOcE5V6P4mdHNwq87a42jocgvbyQlV6swae
8duqpNwL0McX8igz/um0efbd7s3MzJHZJ6Owcc7E1Xaa/GgH+V2vf5Y4A91U379R8EBdLdllO68q
xSrwKDngeXEXJoKo/WIiWgw3inLl77/5/XdYCpgYwbT64w8K13A3zjDPh8BhKoH9LD3ZHdVAPVm2
1dJIjqS0CaLqKOsYKX96aKemOdgmNreJRpDQe7YT/AMFQnTkufa6DN0Fz2z2g87g+lr6jtiINBG8
K5mlLpykcIGksNQ4zfxoxzPeofxO5C75dAeKbuLNF98f/VXmYB6LOufomHVD+UfzVUNbZmdvQV2V
TDFI5sPNKhv7gfMmrurgNqt59Hui9tRFSXsXUuHIXazLbjuNo/TH1LvSJZ9wEgdnrBgWPuA/pwrQ
oz42sFsE74DU3lDINVUM1W2qftfhMD55OGkUeettmzKlw5mpznEidllA8CX1OpPtEIev6yTMAmf3
wwNgQXfrYF8COJetEVbXaXDQMc1pF1fWuOuqhthiD4xiKZtsw9es2QW2hrAzyDHwVBAlWrbB5KyQ
OuCt0XyTOGI8WWUJjbPszwkda3rG1HFHpPYlLDWddBrHs+tjKkWcbnYYRuO96ywfjHibNWY/6KRz
efAyj+rakLHMP1+cvwGxfwLI2gRAlQPk1mOpF8Ri/2GjSBtTBk4LlQNHAdWY5Altk/o/QY/URY0y
4IKSfjU8xyRmMiwDHpxUpH9wfUrEFzkYt2bNRakoCJGgtfxmmvgvXqIEl/sPexkv0Xds6ZHitOhE
+Pvtw4MwAm6ClziZibVtw8Zcjx4CHl4veRbg3QmI5wmForz2NKecGFbhKSMWfjck48YU91nB6D1i
fLgeFq/bD83kXh3ManHpqTW+JJNBN3oVM0PS5RzoGXWW8l/sgibR4X/4LDxhUQHjeLbwLV/BC/7z
JlgZWOnFTIkjdr/6aofqjgDeyuHyQf+EKq5tfqrK4RKyBjLDqvfxRN+gw+Rvx+oz4m+vnuwGcK0/
vSMn4Zora9gLY04m7J8/Erb1v7xSWwrPh15s+f/j600M0QjKoMEJnzgYoWCmbNpKOAfpjdTE1iRk
2vFzCpv7uvOa1875nGakeNeB5t9BbfO8ID87EPY2UzAY+zL3X4raPeeQgy4eJu5tk7LVq6b2OWBL
WpCCnAtLUSnOqmTIFALoCnyctR/GRm78PKd+Zh5eqIH4GpZbY/am+6oK8UBnQEhj3yEti9VfdIx3
UhdjBJP9mGnSoQEU+8ex6v8D+f8qkO/wOPzpKdq8d+9/+Sq6mBDVe/717//2Qt/dX/7XVP4ff/Nv
qXz3r65UnAV94RG0tgVvgr+l8uVfieuz+di+7Uj+wJ942uKvjiVM4ULUdizyGZwf/5bKd//KDJGz
t+v4WJN8x/8/pfL/4GX/eTn0oK2Znq1cBiGcp8x/eJeGsz1mRRJGx9FQyY476lc+1FDzx/gWUEpz
Hi0LsrLesuu+fydBkh9n45KOZn8z7GiUco4jcOZVESLYLcmaNo5go+zcgHKlbX7ue4yu0GuBoXSm
gPwdA0kcvsE+SyKtgwRXkt7VDBVsFidpAaJnZGms8cum22BcXsZ3x+aguvS1u+mXg9dXI/mC6jAK
Rl9NiV1cOD42N2uz1DWdMUgmthZPBi2jSPQUVwsr3H93iZZaTDSXQYsvIxPDRcsxYVTTooZAY6LU
ZCg2kTbMaAnH12JOgapDT169sbXQY8ofTC/iDbiOYSfs4ZoJa7mbnJIe3xkZvG6J8LVdwnl+ZrBZ
dZW/nSyGqpQT5Hub7BYt4wZp3TiF0ySnH6kWpag3aBg+AaeDSyx7gncZ0D6exdvEFwhXWtwCNj1r
sctB9WrGCU0ghsfv1KmrsTKQqDPmw2FdMxbu490Y98kuiirmKBwlo2WeHq3Be8iZkLZlRtCbUexG
qpZMCyfQQ44+V2mhTqDYmSh3Mwqeg5LHzWU9oOwBR1k5CO1Fw7iFE7qEcejP21oY57Hyb51yuQ69
/yTc6t0uEJS4LaxSpqtdOjcbo/OO+netLKSgBNUxRH0ctQyptCDZaWlSoFF2Wqzk0kqlAvqlpYXM
WEuaRmRSIOacRi12kn86haXKzp4YrnIQr3HZQk6hOQYbplnuIq4MRS1YEjGnUeuAixmAkbmnlqva
WJ6i5BNllCQj47Ahoo+zlciyPOCrTiFZiZpqzD7O6tfFWjddce4wn/PAheWmBnGGyruM65qaaPyh
Id5dBGFv+uzQhzlAVDuTzXQzhulVNhSKBKjJyMKXFHVZZv5tmWK1q8c3O8xcGN7Ja11FzW2TCfCV
GIcMi4bTlLGriicIinnTbg28a3FDn9+EC/nSqoFTIiTyEWpLKmgoDFHEWy2N22jkCJ0zKVN957KM
cd+HFOb1/Qs2V2w9VFdQ94SQgeoOAbai+tyF/toEJO6Z1WuJnhD6bcTBARl4b7ZEoMBOKDQjznJa
4DdjIlK0va2pEx/WHTIKRv2bziYM7yKXcB0an6JHW1YPcfPg5ZKd0C6wE1TLr6TDOFOU8pfy6psg
mCnnwYKAazyHA4QtAbodZxBtVSCkoeX5u0CbGHxtZxi0saHD4UDYiLfNawKqR6E/9wCCBiLhW8tU
N26T1CCcCGbOLzhxv2ZjwCAzkLJ3piNJSbnDGrxmUDjvltQsN9E0QK2Osk1fqmI9eHhNGnr3khFu
euYj+QXhfdNFOx9HRzvcBt8GD58GE5XduAW0CivlCiArye3edvHaLnj1w5IaHV/1VNrH4kD5BkAO
tTbb92nqGXoIl5m8eBeL/gaFS7Q2Ofm7Qb93iVvA66eLz/CKYa3C5rMnZ7HJc9veZ81yrGGEXbIR
R46wAu4QfvAU5dmpzn7ktOdtu7h4R+NGwLQiunoKh0+mjL4qSqZNf7Ru4xFfUGa5CB8BdptofHZ9
K6el/ZnRU71ysL0No6cVaw/HFIx07eCZBpwvHqWHGz8ssVlGEeHIqrvknvpykt/AoJ8zbQbKtS1I
4Q9ifLsCRDCuZocIt6HEIxGMdju2n2FsjTeWQgUsM1zqQ17uOPSaVMx9eMxncM150ca3WLDoCrES
Ggi8ipWpLpf9BOVl1WNWv3f2pts3186YaVeJK767TZyDLkIR7BrskwZODrsWlxTXVIF7atI2qgg/
VYOvKtcGKyuqyNMlx3nJYkYZ8coDecT0qmNMbnL9Yiy8i2TI19jtr3UePtVYFrz6dhzG/VRV9Pwm
2JsGdsmgCeR97hPjtYlq1lU+nlplDBtTbZVSZPZ8JqW4yMIRO5nSxrI6zTn64jTy5uJHkzWkwXxa
VpfUf3OYAB/y337WvSaena5dfGutNrCZh0nb2bx0vs3EjZ05Discy0tXgci2uag0nYUvRMs3IgRd
5VS4ILVlLsY7V2sTXYabLtG2uix+Zi+o14E23BGuNalEtI7DtxkPV56l7XklPr0cVQ5qC91x2sLn
aDPfgquv1/Y+Mh3lJcbxRxOQtv/Z+AAJdw43Ls5AgKvizDXgB0E+61Rq+6DRYyQ04IodDXLIER5D
hdfQxHO4uPWTsvHIBTwoYfoS0fK6ohbmhekedkWsjXjgKJAlCrquHUqaQtz5o+UfGaYsh6FlCmQh
VBhAU5b61oPMAu0ApJu3tmq3ATQ708i1eBp8xZ9rFp9ZB0Ymy5jvgx5pEEvCr57Z04quRA/pX7xV
zfjQd7NBeQjPv18Ta6x4MDlzjAfG3t16mS24k9zh+455GGEmuhvLMq02PczcTTlyj7Krr1JhF63x
jZIHcdZOPXso0fhrmEbvYjUyKRq9U0uNIRTS6Gc+WY8NCe/dYNsPIQeQOONe3vt+T80o3fR9CZUF
R2swdxdUSpKybEdxYwBJxtXIpjBc3eE1lvEhWHBF5jV2bvyyAHryW4GDNtJW2vrbVKvttUIbbUsc
t4O23s54cCO8uCOe3AFvrq9Nuo6260p8uyb+XdXDgVymtXMqRxEcLLxm2xrZ++D4Xb9bQr6hpWkO
uyl+V8YyvjYi/GRcX+wbj9pWaZ2demx5A/EVE4ZlrizpPw0Uabqx51wkl98dlEOTeRR091DJ51wb
lR0cy0knOjxNFFdpMzMZRIqEjOEhn7vnrB+WTVkz2Cs7XFJLja3Q7y7hBFUVTuoTTAuoagkrVzsa
6bVMII26YNKBSQC16cnCVB9CG68tHNjKpWFkiqfktMzdMY+je1yI6pxW6r0a4mZrNst9bFTMKpmI
4PAmOsKKWL85OL8hv5B5j7B10jMMz2cysES70ZU+h3YVZct9RrfcqrYSdR945u88R2u3iXpxfPCO
DccnbuFucqzaaJt5yYR36IU7or9rpAaAdMWR00p28ZB1VMFaF48UouXa6Q6aXvsscb/H2gdfzxPP
V3MNAy6Ci/sBVH1c4WKoyGCtslR+GMZEwbZ21xvY7NtQvtmyxHdvxLcZu+jZzH3UyKWqV8ZtIVii
ixEjkTEXD0Fd35IWoIG6Tx6S5aYuo3vktnzbOVTREyCCkafTAKbOBdCB8+jqoACBgbngFiv6Zj3X
AvRMKx5KnS5Alli7xA0anTsQI+RWJfXintj1ftG3hv5BCbB3E/ASl/iCR4wh0HmGUicbUIfZXnTa
wda5B18nICadhWBF6reLzkfkBCU48nK209kJS6coCuIUvc5VjDphgfYAVt+qH1OdvqDrt7/i4YP3
pbMZkeTrrdMaFX8HfXHa2wQ5Jp3o4BOiDOc75aHzHoNOfthEQFKdBel0KiTQ+ZDM+M0ak3AmJzmi
dILEPOFBf25EuzOYyl8WoiaDzpzYfM4AsMmhmARS5oFkCtAryuV0WsVjXXV1fqXSSZZWZ1o6nW5J
dM6Fc1L9huRDZZxOwSw6D2PpZIyjMzIDYRmb0MziFteZDthVieHiNaiSz8HjNJqk020bDV+91Vrr
xHaQoHJ1J7hsXBQBnYagzoQouLICxzyG+rd4/krGjUeHeE9rDWfAnv4OKodBnk1+RNnFyBnkzEYZ
76KxfpnV/CXr9KFNBEEIhN1VP8lLS6xB7Yu6uBamzWtqCc6qRPOODGo2RPQRpuhQnETe8rahOhHr
7XLXJPFJp1G5Rd0z8n0eKVYT9ONiuTuTOX7rDBRM4IXYqhb/IR/CvQpQ8CJKOwVT7iXMhvXy4FT+
g5rCd88L+QoDSFLNKqP2YtOE74HRHxF/1tDxdiHXG9cerzLNACBQQeEPJRKqdwJNfYxhSqzk4OwV
/n+ndfB3Rx+++TQty3bh9jYQ8K4Qyk3Hf7LdKV61W3/yH4PZ/+T0+dMdWENsyLVGBe306tOt2+Db
wd198ETG3aC4WzqWPze4W0JosRETe2PYVsZIEVF7Z/shVtDMfVAwzTJQLFyVyErSyluTxMOTwH0z
RO7mn0qy/L4CQTE41slEmQGvBOxZGtOtcqJLNTZwY+RrwZwrGckuDt2pCFihjWCbqfIsivCmpPmH
9J7EFJkjsUOOXnkOgexQ3pfCfLYIfGe2zh+m6iNlXl+WVzBf0MXq9NG3rWtSNbczPA5JLKh1fuJq
0pFZ8C3B2m0N1Bi65Ojcubw2MRZP0xKPtKIf+oRV2TwGcCtYvO1bEEpvdVk9ilZewzq46VOCRgaH
Qh2BS7WBn/NerT7wtGL7IqeWRhOhQ7v/nGpC5hxx0iBaV3iJ0priYUI5Hh4tUug8ZFQMyX6bt9En
6dr7LCD+FmBCFdK9U56zwZL4SARlXecMDfS3pohh8vv5Lm8OfsTlPec6ipUwoa95Y4463UtEnDnh
ujIIoZYQgnzrEFkVfdnyxVt60kis7SM7kv6aY+R9bEp7DxD+Maiuw1i9u2IfF3JeBYPjrEpFLc7s
3/VyfA5hhVQtRchBQlwQ57itnjhWPDO9IFXdcXumkeAudYZdmIBMwDOtfjxURErONNb326kD94Rj
/i6djFjHnY4lE5crCqS4xKrd00lGJGlg0ajwa41ge3HlypXHtykTDjEQku9OW3FRNmrd7bJn70da
sborpNzbqWcCwMYF1anKr85o/IhBFBhRjB01sO+QcJsNN0AgqFk3bdMZlEc4XZbUZd31AQiW9Rdx
JE5yeCfQdXfL5Ga3be2++DTqHEpuEZGDYRvLbccjgXy/GMtNlgQrPHQH2VdcX0X03nCsi4dxFWRl
vhWmd7HCas/kimNcaN0AQe137g32tqbmWJBEkst8dOXs+OEO1ocBeL3hGJeAg1k7HYEinh6891ZP
SsqJmLbGh6UqP6p48I65XQ2Y48xxbebjjlrJuyoEWtwZdNs4yXlyicMGrfhojHF+FPFtrSt7fTiF
66BTj3boXdn67gYrARAgMPfPxqODktBb47NsGcGUhOO5KfvU0MhbV5Eb6cvlzUxrPE5WZO86rKxB
2R94LneyEahIuR+uxiK9xsLzbuLQPKeBjNDWoi3V7NHJSBkMB7g8y3rUcDjvUWE93EeVfEOc4RBN
+crQBeupcTZJmamjJTRgGTRRmZbvZUCkd+w2cDgvqS/LGxHG3WMRp8fAT7YRhWPnjInnRomIKqi9
QIGm/AKvp9tiEXLIrGZWdS5MCryn0ObebpJ2SiAUZq5Bgm+BilKxbJiMOrc56AprHMzt5MqzVFw5
yulHEg0bjltUDxVIjJ4EccHBhlz5ZrQNsk1mBSNTwS2LGLB1ffAaYvavsZGuxxSzid+CEmgs82A2
400ZY4oxFMPJeCkrbhS/84E3aO/W3CQVedNON/iOP7LMgOHcoIbEZcIq7nMrGTPXOvvN4uxkZdz3
mSw2/Ol0S9CRJJCibQAwzkHKgNvdosgIYuzMPOKTw9ByS+Bw5idstqPbZcdU4VucnFMTkQqmgGtr
2wE+3pbxRm7Ow8PU/yqtER5ZS8S+7MAyeta17m3vaIYU4fn0upWy51yQT5euYlCZVe3NmDR3EAb2
YLTJ5E8DBCVjl5o1vcaMAhMn+bVM8H9SLnTYwc1PN1BfuUsP7JghOfaem5yHSvxo/PYgkD1J6oZ3
nQjvrZhOO2/gqfZdmAE4mituOZwFybWZnqByI0zuqsz+jFs/2cCBu8RliP+IMi3ClLxFLSgYWAGJ
ysMLClPjWMjHYIH7MLj8wzDRpjm7yQTjywIMQVZaj71RMhyYjbfCkBYOOXHCq4j1rUaTCQU+GYuT
CWVZ4HDqtRNzbhNWulf5INYuqfvuGRYa89iQlio/ybc20X5bWtRu5UxGCyJ6PcV4Y+P/MoR8cnSU
y0nClCDMsOwZqB5QKA+By73DiHHTuc1EPrCL95V2i+LIrbeFy+EX7vQ6IjO/yGONO5fkZtfUnwBU
8MHxKOsrE/CVWZ5c/SFsK3mKkkztcAneWRO+wTj57vDjbAHbDQx/+58/anTzxzjCffUDwzjxRuFG
yF1nozxmn98f4NORV7Slc5IzXPjV9y92fkwPiMVbvWXNPPWhxkwzsDomGt4a9uYNAxkM/HXenqpC
RFgIhSQPATIUIwX0/DCk9qPTvsY/ylEsUmhgiBouG4l5sOd4poYQnm21DIcxz+c9Sld1sga6G75/
NHYcarz5mFVsYJkTHfvyPjeJfaNCN+dgpNZ+9f2/QyNpThXOHKco4V4yk6feSf+/3y/m+0eMxGH3
//2vcQrdTEklD63imzjk+LJH3w02Y7N4axkx92EMDdLHkf/5ISq4tqKsvFi6wYB4GbOuvPRnvOr8
0P3uXKl1XYGnK1Xijv0Hm+SljnWRUEuqfsCwseedV526mGqNqBqCFZZye20WfBG/P/S8a7ajFO//
/UtSeXCFCpKKkj5NQH5/+7PVrCuy/uunyZybm7ljaf/v3xhLBAyr5jBXVixvIf1KXCWBuv7XB7/R
VRvfP4/jbls3slwnPu8Cr/U78i9ktsBvneBbdRvI5IAP8/oH6Yn8Sp5/swyUP5D2ww8EfCt3CwEi
D6gDEdWt2RMHFENubRoE5axHnIyw/oMV6vO+XZcE0GFzAUGlKdjYsxPc5wUb/zj34gEy2k1MHRAp
Hmb3k1wk++kYX9wkXIj7MeR1AHpso8H5WiSIp6oYjtwJ1KWf433Tefm2YiplTD9kWBOf5XTLFNJZ
hbb3OPI2BMfAVHGO86c5ace9PY8rl4fynNjWZyzZWCbFBCKdk0czyCrq8FIG9G60ZY0+zWSS2QTQ
TQEeym0Z9Hc2mJ+zWKKtWRLBqopit3h1wH5jJYeO0dC6cjErkuaiOqQvgfCQwfV7QV0aqYdC4IAq
g+FnbdDgPtGQkDAPor+jH3PoQ2QCI1W5xyzouS41ZHYFuOe6hfPU86HkECfDD+6+2V1lkBx1gsxH
tIHhBD+3KapfNdneVtyEtjzUFlcVC/qiy9wzV8+pidufIscvkv4/Gi7VWV2dcWBnRwv35oD/UXtP
QcTLp7T24WcCa069I4XUDeJJrIBqTY/t7J6S9JGiB+Yt1ngb9DZ2UNLkfnIj4nmDw+yZYTz3fXRr
rpLF02yz4i4lzvF+eIty/07/t5UHx7fDywGjSwBZJkNSkkVkgo8QN78GtdiSvI6AQOc/lO2+2AYK
DgV7gDjEa9GzspZL82tsrNeOz1AlDEY6GjMsIiM/o5kZdil/NN2lpFpvxaDSXdlz+6I/u7XNuOGa
Os6Cb6F7d4eQgnYO57rqndEu3Gw8dMNNEnrc3Eh/CfVYBZx/oK+wU2bFPqgEhMJpP0jCmFHc/2rH
juMV91wm4OyV8lgJ2zi33aNMcNUpkeO4yrwjvbr7WBIOiRBqaDmnGT3OvyAFZCgmGOyLeZXEuKQi
ImMBtwrMaMj9ljk/VtL/dEK1nNuKGZTZj7ji57ZD0ndGTD41575OcbuPGiYOe9UzpvcMSh1Azw4H
Sj0cMpwcobGW4QZXN3SUU8PU4JkuFj4F8JU7/aVDKLLe65QKIct4u8lLbqkyQIRwybcYzrgJO+eH
2Sd7VEr7KpHgkqEjGyaZedNmQal5fSVciteJ7wc4WtpMYWpSitFe4Ri8DI14Z620YNJZP8llESMH
EVTUzaCDTp8pWeuVAWZZAvDtRngNdtA8OjRykEF3ONhYt2FRUeI4Yo1iXpOSfFYXk2HdwSFXe8q6
5GMuPLSQ9j6GauOmDEKXJdWOFLJ/iqJLom10zSJECL6LFEVgf4yst6Xy+Pb4Hq5//7L49UPQW7/G
fGhWbcDMtWzJl3QFQXt+oH8rjuE3pmn7S7ZiRUnusxPzJg3igbdj+dy4IIHmYYQSOWBns419Vj9z
yfJpi6AtGOKFs7bHJjn6QUg4kCtlnqtHFHWbh5Thr49rkIp4CPBuTfaOAGncDhydsa/UP0W/0CyT
B+yqMd8Srzkrt3wRhrqB9km3xLJNouUF8/1R2uNtZ4a7uHP4n6WnWen90dAOYiKNj0mkKKDAYccx
FfHOM+x9GM6cjY2ahTPRZ3duW77cz63DYET2XN8PTLNfjQjmDgQwez6nrnlpGuet5gjWqgKQiZ+S
6PEeat/5ALO6MnhsCqv/kuVyX9V3riy3s80YcAp4FvVv0PeGEFwHr/qBJ5uy7WN/a9jh0bIN+itL
hhO9fZ8SSjTm5J3AxMF3yh0vbdn0DrM4fxQkkJjEcFiQG3JwTxH0fjzhxkMO8a8aPowwgFs0dJQM
ieNcJzYhxtBakY+4CRQxyJYuFIX3GggRxAbX3wSWcUid+YY51T1V5HdWBtkKwnhRONBzrNvv/3fu
MrgyKfRWBxdi45YPETawlcSVYGJvwzcP3CjGH4m7TXIiSmc86NmTGxGEzbNQw8znL8Pv9qVHBG1i
prKaFEM2JTG+9w8t6OrVIFzo7U1x9YvgwTHTjTWPzT63333muCtHqU8M3Xejho039VNSJ/u2ic6q
MG4oHqbzi1Vx8u88pklWx6Ao7AgJocK+t8QXjNl96zzvt5d9iPIbmeU8Fngf2iQBUuQC8ChR3Ruw
wg3kraZhwjqJwzI2b9/QFxxkXCPhybDQGgV1ACGRjmq8bXxFXsFeDt0QkGDM3WXLGeQSifAkfPtR
CfulKvma5XwCnC2P8exmVA24bzPB3NXM5J3ugVWFDLMyGJ9yJt+ivp4S5WyRA99Fz8i4z6qnZJhO
Q/wgVPcpgMQpmQJSagneDhc22j0Vy7dw9UD6I9nY87EqGRObC3NJCKf5ujZR2xuDazxW31WVyD0M
eEbMpbx6MUUPwn6tKWlBvQrOJZb2AndC72KCD2mBB/K0duvqZ9IPL23aUVMQx7dWRMimS+L7sSt+
eR4TpNTuX70MckvXftSz/ZbXxXORcSzo46faGX5SfE0xYTHdc9YodtwfXTYA/MUZbIII97CPOkEi
BaGhaD4U38/AmyRvBjBepbkl5pkC/vwRJkZ3n5TiUk0bKWqCYNVkEUCnu4adBqpcTaqS/O+ptDYx
1LRV1U/TthhjngQ8ZOiU1SsD/Q11IQLBC46xYabvXY0jIGCjQBazdk5XXzH4kXvjC4OdIIlQeNFv
ZfizJWYl5vpM4SbihcdOiYXkzOT1ThnUI7jRkQDuOywoHPPzozeb7wzNSISMw97w8TRYefGp399B
GQIe6Jw1I7YKHl5HFNR2HrFcHgeCcbyRUOFGa74oF6UNS2MO343GwpBq8tDt1G1LnmjVS+OzrPlX
lPFcsGqKtiZ+RMs1djn7BWsAdBPagoVjzkcA5qvv477b/ZIO86kuNBrq30y9Nd8WQ8BBpWbJpHSM
hoFPw+ZVtIb50Taw8Yxxs/iEGEmJ4H4lL9coH1uHeSRHthyMU23GT6mEaUNYVXGxusMIHJ97lBIL
VlK5LCgyJQJpGTz6sfMqInSBMJiucxo8d2I4O62Xbs26PcOWaPlfqi8IOSwZcqHBctlj4ycelqfn
kusQUwWkkM6ryRsluJrIGLXUzqeu2rgTIMigBU2fTociN7c2Cv/aBF+/jhiDYGG2RrA86qVe4vFY
tzlTOlJUlHS/1HIBSCPLfeBJ0hYyvecIhEdhdl8x3hyapfHXHLeadQCRGoILGnc/b00BFzXrb2aG
q0NPu9AknLeJcQWOX9YVvrk2SdLooa7DekvsJsDFv3PK8LaM2le5QEcdJ4vaEYxJrW8xCXXDvWkV
mIMHoOph151Qb9Yuiiti0LlquVWUrboxg8HdW970xKPQsJncSTVSjJSVQFeTpxF2E3NrtlqKRsnZ
gGBPJnAZ2MPqDYc1kFYFnzlL1JH61lUA8hoYVMZbhfcKIc2UQ55LqfDs+NAdk6I+VCEEX7BSQIhJ
D4JgHUbkUrOzyeimzp0/Ywwh+H3NmFtRJ2yJ/WCmD6qyPiqg3xehjn5603DJvu/N5TxFANWRzDpB
x33YUVAKhQQwzID7OvSWo13RV1IJtVqqBK8U07yqzzlHRmLV+NNTx1holMVDV+pSRums0fCfuxYo
gqVe/erT6dx2Y7QxpCkZP+Qx6EqLMV2DZjm3YP+D9N4rw/PCTASoHJAYpvdOn427bDF+g9JHUopH
UmrL5K9LOcDN739LP3c2WTAT1RJPtvGWpc6XIPs8FrI4WwXOGWuILwvJoy2kZTjiwtrGI/TVJXu2
FY91AaXEYNiWLC3NJFkBZx8+dl+FB2p9bwZzEht7lgwHOwq0IjPeMo+GfpDCDF8swZo4F5vIYg/h
u8bZJjm2/az1wGg9E/FfSn/vTDbB8MLde9Mz4xlmhKTudl43fBT/wd55LMmNdFn6XXqPvwE4HGKs
ZxahVUZqitzASCYJLR3CgaefD1E1XVWsNpZNL8dmUWnJZDEyBODu995zvmMzlinq8HnU3ifL1h9o
R7wCv2WDawLQ3IV71aQOrtT0Dvblo5v3HGlapjYREM910eMUDYzjXJswWv0eIMYYyQ17KJdprh5S
l/zZGNQsvqRh15Xy2AT06iM//TLnVG198QlIMBd//6YW7HWHpN2sw4YD1QhB1b6bNJMDkhbdR2az
nii/u+Xgr3HzhUj8dboZKT+juQCr7N37CaakYh4swlo8C9OxfS8jh4MWrU4pdrFKUAGD8qu19XWc
ym6dQQcoovTA3heR//DaBw4kSpvDXkbg205AUPXz4iHF98HpbHgMSvt58N5VWhB45MdrTutf667/
5KZ4eNriLpc4bDv+m5EsrQJiizGvzhdh9pS5tiJcxXZOjLsPGVyBDr6AwjB3oOoz6PttRwqxVm9d
eARJAseXoErckK0gjxh/chevw7780ZRweoI+wjoA38BZQAfZgjwYEuspdszuqBccgoKL0H/1KyAJ
EBIZZjerfsEnSDgKRNRTcgFWiENK2mx89WVzF9tusvd9dwW3HihM85oscAZ4Qc/ugmtIFnBDWebp
trNxDfQL1qFdAA+oZPY2xIcS8oMlQEAw33qeI9xgMrqXCyTCWmgRCzZisId7tfhi28WOkmvgivGC
mZjhTQQLeALk2NqFRJEuSIp4gVMo/B09ovV1ArcisfIDw5xwS2D5cJDGwV4QF9kCu7BTsBdiAWBE
9VbAw7ipj/+/UPsfhdrYC25v1Tf9P6Lv1d+F2on6VpVUqP/2u377+P4//024t3/1u0jbd/9FM8bG
dECLzvtNif27SDuw/+X7lmsHTC99hyCZP4m0vX+ZmDMc3+JvbM8TPI3fRdqO/S+k1J4ZYDRBR47j
/v9GpG391Z7gYKGQnhQmbkIeznLFTxJt2zJjZMJw9FHitQcv7DTiqydpkRcsGz3tfISsV8lQGHWJ
OJZRrdc0q7aJxzbWM9X+09v38F84Lc2/uCV+ezqe7XL4tySqdmtxr/zJ3EiA+qJ7LOQZRx1Uvjqu
d6n9bZi8+t4svwRL00Ui3lgZQ32/NH9Pv/79f7WV/P7rHZd3NwiEz1nmr78+SJkbBgRcnFsdfq78
oX+WOjygGi7P6JTy7egibR5QKqKW/Sdn500N/4da/vbLuVS4VqRkTmc6P732Nh5Bf2eWc86KUTIm
mzK4LwIRZE9YUJvYL1Ddz5zCs8qbyWVO3110mkv60TlVTrfnnNeCGl6iJ0Y1H379xlh/dZ3+9uQs
V3K9+aYVeD9L+ceGRdQ0WucM3KDdpqr5LOnY7ZomtBAPQfTpQanQWyUVXpb+xkA/mfcRU/LBfs4r
xmocWJtR+7tfP6+bo+qnN427wQps6Vq+S+DOXz8xDZGrQBfhnOMhpGPRhHqjOpqHZRj8oB6PXh1Y
kwIb5CadaYaqfJAY/gt5qlrmL9lBpfREhRp2IP0mwkk7b0fEXM9ULUrvTesUBAQ16759FhWEgMlz
aNPBwzqPrn5nHu4+9tVnl9jXA0LwQzJzhoyTqHpj5vsK2NV5MrL6gZssuwuAepv0lx9dM90Rel+f
+mB6REf9Q5VOS8lj4FxVPubC1PtsuPZH0y6Dy6/fLcv62+3lmtxWrulbnuvhAfvru5VacdjnUeic
k6oyd1GIWsaVQEMBeKsVITzJatbM1ZKKhBm/bL9V5OehX/jvPRHLYuXBomJxQ/10o0WpMPN4mpwz
YybmSibAceIwnkBu7Wu7e55w+Mt6UnhUnWPXFcfON/TLr9+M5bX+9cpxEf7jTpGeKX3zZx91gv/Q
cEHgn4cw/mHYB6SplJloQ50geHCSdMdn9E/L299XW34nwUsY10yLLeGnq9UcUsfr7NyBgCoPukXr
bSj7uYpQyIaFscORMRPMkl7tDiFMNnt30GlWbWOJDy2crF+/fntZ2n9+A4TtWbYrHD4I/6eLwQ+F
hTXFEmfaZ5cqG8VFBNB94bzgkwyeTH/6Jj0j2RSlB8wjGYcdXtU7S1ec2+YSn0pcW3d9x3geao48
jYwftoGbPwmTYy45TGgU24yoQ6S92A2mXcaAnJEKWlM0dP9gs7P/vnK7psM+Zi6Lp2P/fGXTcbbD
0M2c87jY3sq5Du/bpa8nNd4YneIwCgP/UhvKWKPwd465kv02nFwUC3XzpMAljbVJYdVnJTAdD634
2GYA36Dj96MgEdI2rgvgNzRjSAOFhSakpy1uTJG3Y47PoMGlcylrzthpQA7Jrz8r77/4qBxHBNi5
uFw986fbJcsDVxdZzXWTyeZANG+BRoWne4vxogcLaKTa/vpX/gQ9WFZ8l90I14oFv1LYP98fuvbb
iim7OCeL27mgGfxQJ+2DVQPDCmQb7ILCj/dxLvzz7Ytvg196z5qy+IdN+ae9h43eQd1teoHDCcX7
+51ax12VN01tnLowM3ZI6Z8ZtuX4epmwY+zXyHIwItfL8R05t7ij0mAnVC25pja6lABQRBS10XNp
De0/GFHlX1fU5bl5PqcxDn28XVhWfjo/1YhIbZes61ODgNc18N5YsiMgeSDU1I0C9NTQ6tY8N3LX
bHVGor6pi9C/X/aVCCcYkmiMqxHjlfMoqcpdnRzkEAloXw2yGxkwNuEyLkvpHfTobwNOZaskUli/
bP5hOkGfoCggx7yXF93k0V2QNtaV4qg5TJ0PEdAJH83IX9WRT2iQkqeuZbajUt/c6xjHxM2nneE7
2xeZ3jUtaieOR9lmmhPmrWm1tQDRHJyoNh/Qq1tVdf71dcZHuBAr/liIGNShw15ye3EdEszK6Y+/
/9Ohr/R16uhCkH4V0ahU0n1ljjrvqsQ1dm5Z3AsdjmzavbmhvUlIKs+d/FCKTk5o8e/h9GnKPtKY
gMUSX9IprprpVAiCE1PDRfCNXCLp6C5x7HornOI4p9nItQPaLqZDSvgvssbAcx8ZYyf7PMsg3WA7
2FjEOmRLcG5J2xzg23htohRTSYQ/kAYC9BwnmtYtMjpC1Bzidm8xjSnu3Pk3RtJvsY1pLjYq8OCg
toJNpvZ8WKJ0mMVcx7C2hgH3i4A2ETMpw44cnEZ9CHvCPBBMkzPaF2d7jMp1Z7vdjuMBl9CYnbtG
C7wDDF5EwGQCCPweTXiwSsqPeZ0Nxzkun7BkP7GuEcnJsQjH+duU6O2Ux+o5tkkzGGLCh4LG0Ova
dUOc/gSHmYXz0LGG3o9GV22Ghom2a9b0z6x536SxuhTKR5MtI2+biUXLMqng0kX0u6uARCgSAPXJ
Kftw3ZATv/YgYW9MrB8nASw+bexPnpkvF3Cf0xTSXxSbMOKoN5BonwQphTPNHavvmH6Sd3tRzsik
fDQ/4tSJsFrJLz1DyS2CWBvRHuPpiq7hXnmM7rRnEu2K+Oq0q8qGeQ7IkKMcrkkv3DtkRPsZuw/J
DWqdd4H3PEZzsKpISW58SBsBOR5gw6ZXkMvkapKWZKM+O5qF+73UPoSqOKCRuejVRUVUgcPEE8Zx
Fz0MAxodswexk6v4LSune8cvD0zjhicPnZEaBQf5rn9yswHAal6iPiBgGKgo2RJZhaEta7zH2ALV
4DO2cIqiRS3kdoAvm5wmfP5DuWQwGgMEedMGxiKZdwwxlBCNIW6jJDiQMvqQ1Whf0KBsEhIyrl1Y
TCsb1tWnsW6XpvRdk47eOYwXzrUi/4UMqnGLOF1somlqX3oS65jV70l6RIupJux1MYiVWF8N6a5F
kUh0tSYwVi7rowVyat15gKb9+mo3aK5M6CQHrjVBokXPecbisxFAzlaxXfrcSvm4wWoBDWa5wtvS
3HZFyJWKSY+WdvgjSFp1rubqPYjYg4Ngrh5IYbmyktkg7maiTJl4rqUyp1PQ4+tS6qvBrfEais9p
OT4FWWJf5pGThaCS3texk54hqN4Zfb6jC9s8K0EuljOGDx2GjHRSDIBTJDKB+z2BYbyVRQumDxMo
wUlDdSwi5uk5ggInTclOntPocUqbL47QgOtVUB9UBKRqoZWmbnDFW9M88AIBuaatdwzt8IsThNO5
K6of9KjHOwRSJtJKQU+PT3WFfzN5iSRXWIkA3UqmD0743NqIEaK+9967C2k08VO1DJHJZGlgW4j2
Ho4bIPqigO5fCnw/PwL8BnTaFHO7Dvaah22zn79GZgl8pJ8UQWSi2mdJ+ykxj+DrvI9I/t4SC/Jm
JWPctBD3ohDZzuQH2R14yvU4erDYFb9QV+jxuoYlcG5oAGQ94SBE+uwRx5tbswhodZqxCTPaSC8A
Ez60lMN7OeJRbJn4shBU3wqOFCRR0Ye0rPqBNCUFZTa7FFUS3tmxy5RlLp9NHYc7N8AlZsxvsZzE
Nm2mxWvs5cdmcJYx1VsLub8vFK0x5a2pjVpSwVI6p73lXhLfOkwqhNSv1aOgbcpYgrkUWltHtim3
XaXIK+4oQyvbeim9Q9R50UtvCRI0clCWTqovDLbCD43jfI9MPYFhmTLKaJ4JNiLxmNdobgt3DD4A
z66u5MPnmxTy26aM6byzWZdkaTsr3ebzErbwUXNCQyQetYeWruylGIKXeELa0ahhL7Tl3Buxu9Wk
UjL0UHolSjm9RBdtDpyuHRrYXmRekyrI3gYGX6OVRph9qakLLY9KNcZx6KyHJmz4505/CZXy74z5
rh0wnt+Ks5LKeEcbkresbeN6ZflJtW/7kqAbeuycF59nhZNIa6c5InxNHrNwBQFXb8EAyfOUzYiq
MQS3NuzhosCeZKbqhTaXd44KHyw6TsKwcKunYg5QY3UpA5lxxAppa/FxcFBJ1SkAWYPFCSA6O4St
YDIqSGCjGI5lGDK9pRpajbLpt2W1H6kZNnHsTNj2M81FYj9GhqL5KaklAjvEg9xkcouFinjFMn/x
DJ1fhLpMQ2scgqrpNyjDo+ncz8SF2rV+UIQwtA7IoViFJI7axivmC2cVGoNe8q7lXvdQfMEHs+e3
nsFMijUFhC843EVZb3ri3h4xzWeERNiA8z41avo05AjOGVH1eztoPhu43z8BNIDoahXu1iSfD6EK
3rVshrpdL8WF74zqfUrh4HdeYp6zCpZNr5cQE6f8USgg+b4hxQUi0WOH1OfeV6hkgq7Wu6L3L8PQ
tY+cw2d+XRChzJe7vGZ+nysH7z2jh5Mhd7WHcNTAH4U4CxHRzDS2io2c5jwNaV+gGowzoAmTproU
ZIEExrBPZrynGgmnoXHIAOrSl6GFit6lacvnCJQ+1hDvlLMMyBuSLgjrOoGtq8/JYOfrdh7GE+uw
WVISB97kUY9j33YrFNxW4N63FWPmYRE1p068RIhb5tke8mvQt8jOxPSWRMsBjJl6PBl3WjkMxdL+
qkKo2aGVEckwBNe0ETT6UMTv9cKi8kFBbGyoFmz+mNY6DSQXcdNyTs78Q7gQXTFKjltfgUU3ArLK
MeOFuwJQ3x2OI8teNY0ht7ffmDZxv69dmPaZ/JxH1nhJw8Bc08lDuWijF4rnAadx0doXJz8JoEjr
rpzkMY5Lfxv2bnZH4GqPA1YF3O8Iy9vc2LEzMpycg+9MWn/E1YDc33fehtJ9r+uUchf8dxmm5L8G
5ldcBQklSRFvRmN4GIoOBmiruf7tYFe3qPFQdF1MMVxLt6dQcbrPthEcOw3rneu7sOrvjrTeQMtw
d9muxA+Y7i2dsHc436p6jCFfF5967P+wkxOW6YqcBst9IsAQj6Uv3U1Txm+ue16aYTom3NKroDhb
8ocuZwR+doEyp/8oVXb0THfnJjrY4LiLOMTJHWPNaNXO6llzy24VIWJESLwpv872hbbm7bQw1Bvd
HXEch0gryk07ERzBjO7OadpwPaTqzrCJtzdLKI0WnNqXYbTiVavFBxJPV5PFxzZ205vUmbtLYn1k
GIOfXBJ8Eg3VF5I0vvRWegDx+U1uB6spGfHlzwNB6ZsahPPaqZ1D0X4wenw1RYakCvsJbAX5bud4
79EI53C/GRP2OdlifBiVA+AIVk+DFtZG66HllZRMSJQNeUJTTiKyqBFglanBx9IwwpwYzMdR+Tjg
i1gUE1umPFskQcyf6nVmTglvD6KkNkG37zWXRvvgY5HGL4gSkP0Ef3OK3FSqr7C+OGozJtUVcibR
LsPOsxHat7p77mtEaXnDOJW5WhJuTCew1spCsgdA5SHqBvwWsz5Yi+xhHmpqj0huY1lT7HTqMNkZ
m+wycBxktq0RZVIGj8SJ1cpZWSm620YDh04sY0vRV3XJyFk2jxeFLzC6+b7JrobIPveZ+YYzyd85
rnbXHSA4Ict7w2v3fWh26yFgQadS23BG9AldT8jTdkDzN8l3Kl6kFHGHti0sN0PrfGBjwBsZvzuz
W7EmsXNHRLdy7hw3juE9+kaS7G3l7ESL6Kycm6e8JLYRxXezzfx4xwl9hcfoWAA9YAlllfMYExrN
94kssLWosj3L5sc2HAmkopUkRcGxMjIs+Cf2sxmzWkCFhdrmVWcnBbxRiAyVYneasT9sPYLSmFyS
1R0JDP6Vewj6OtlgpUANrCKQa72H+T97hzz7fdRwyWP8Kzs1pftJey9JCCo6a2I2ghQGRgFt0Y2i
i2lhBxcd6ojBHxYLTfhY1Nk18cenmkMw60cHdsUIvi0Oz9XQ0qZn7BPtcMK5vrGYyzZikM9idGYM
rOErOqt3UYN1FD2N8wJZVNskRMXYO1JZtmBGLObaFSfHiu0HqQyklf6rwO6XxxrZnSE3GY42w12P
c0l/V4pqUwySeX71NTcmprRlpA6Z/Y4kEUthNchVjhLSMxBiTKUiwhQHUGd9HmyiC5C0EVgPrSXL
ibkhXhX4Yu2x0ur447zvGnX1QyI7wjGI1rmjHm2bxzRCNGI8kaMMeRXKxGI7IHU3eLgZWbVTt1do
4lTr3mM5xGrjCokS1cpP0v0s22VW61T6fhoO+F8xeKcSl9sQE3Xg8R5z6fq8/9kVly+OL4ty3KFZ
haLFAUw7VywVX0ng0Dhdyaz4AtaErR41R7HAOPxeBCu5xkfGOV8yhjVbB/s2iqukjJ4cF4FQneHU
CidyWVVELHXL7lpYck8kILr/FjPXfgCcdrDBi3nu8KWVn3K7ezeCjOMJzke2MLCTPQw656xEQjR1
0op9NVuXpIXfHZsw64wewOAYH4ih+lCa9Q/yvl91zzg7HQPKYYl9wc+vEbscRssYCLD7YHRTvRN5
tp5pTx88Bulr2wyeUG+RPVYOF1qg43MUoAejtpjJ8qNLJOam3Uq/rNh9shRJTn4A/pthu4OGFAbO
Gx1PuNIhgdWMC8JNPPT5wYp8bD0kN+x6o8SzB2N43TQe0WhjYsPNaL7LwLfuXJd0Jpbhk5Vw0Aa5
sTOH1l3ZZgVE3tHplcdJr7fvcl2m1zgqHsQUz3iO/s/PFSqZlTFPFqtOlVBRmZgtbe6L2x9vXyhK
apO3mR23FogXeweBgVYD6Dng3NdaiMzkNDtMpyYcj93ys/b2s6mL32PCmw+VbqPrCNA2MuHzelj8
r7cv8j+/Iw/cXOtoalc68l/F6H5ycjEcelfTdMrVGBzjyLgw8+GP3thc8PFzCWXrOrCYEzSJva2T
vH7Ld1XdQ70z8uJQLubBKZ0wJXooNnqD+Hq7MN+oivXGg/SzC2ok26jFTCuCn1y/qzIloA33P5k7
w6M/HgJsHezWTrarcUhUAVazLDat86QWbRUGH17SUBIwgWgWj6i6ayX+wQHANWKcjIWzcDaea7yD
N8YfjnSMCOByizMeu1j/nKbRfY9wfo91fcfD3tOUQRQ1U80FVpCvVkxps12S2kSqDtOLasSXKVHu
hvLkR4/wCDlkww209BhjwekfN1GBKY2MXQZtwH+89qicOX7yreGibBE/IKLJ4PzcjU651wkdUaHc
4bKslCPOSHbuiGNtmYoz8UWShogyjyimUe3PqljT9PDPcFe6i0+g3Gruy3s1JzBlo5wsPwxV+wTw
ED70xHiSPdYifBkbimj7qEwtz3kxv09LDjvTizvP7uKL7zcGSY+IxvUUQpnqibVT7SOmseDQcrRY
zYXlPVuSzYRwpWFjxFlxVrK4J4eAzZqs3UNaTMUhyyaybEa0/x64Djj13KJxg741sdKjrlL4Er7D
Cj0jk1Rxsm/toXowaZWtNHJerwgg6Kbz1rPHj0VsRBvGG/KiyvLZhZGAujK7VIudnTyGu7EGz+Sj
R4GIZvt79s2R/JCH0lQeVA/fepTxU5YTDziGSfRxUMUVeWv8tSJv2tc03dzEw4lBDLhhdwO5huNn
ouDzA2xQwiJ0Q/T1lLeHyntNvY7lfdQzll5ID5CvWs0+EJH485ynx9x2IAvG1be2adW9k1eYWQcf
WtHE7mpL/RYM3ofZJluvaa3izEuP93UBCkvrCOCHOHFQzfat77hUKI571phlPIrbDD/63Tg92LPw
uBtHUKN5GAB3dlHAKCtcMxEcF5DB9FRzvO+ivjlXUfXRrgoTiUwuD56XwbttyudgynaBUS2Kdvb/
DlrxpSronxD1g80uiD62dfjFQJZzciv/aRqd9oLg4tXKpXXGow4ygB4drjTjFUFj9WQJcaTc9uGD
QLK5FZ921UTHbnDv6BRFD9griOQpsYZnImr2Bf3Du9oczLvcSa07ZZLRxDw22CllImi+/fD2/4yl
HO7853JeVI2uekTCFD+PY0ZYITNgGlYcAdbEVGPSLrrHIQBTzFaI503nJBf1lSMvVagxeboCqkvh
kDeJJlJeRD/SHQGc5/kvVm3ApUlpY8zVhOWqgq1G+QOp330JQhEcmraYwBC38DMx3NYj2WQ+Lg9Q
EkREdvZI8GFK+ZyHNjYkTJVcx0/xbH0y9aeUvLONyJccKpFdlGkOfAYx1PdaG2uk9vEG8rSVsGCZ
1KFbIoNFwt3Is2WRs4sNgQ2LACwhEsDFLlnF7wlWca6kje2Ui0EfCXEiy10Bur5v7wMKMpyoU16g
LI6/CUIst7NhTFD28VXFbnDAY26fHBtxrRl9QCA1nW5fuI+eZif9Rv4SK6mvG5ZdWi2zT45BP7Y1
kR58B8mFHj4CcLUt6Rus0i6CXUDRD0GKxGDtuUQNKMm7kvu0NOO5Gk8DQeycxk6zRaLtMCxDOer+
kZilvgIw5lsrOQ4A7iKNNWQAuytq+ie+uLgl94bJ0mxGht4FMZRqEXurLshzzOMUIfbkPk+j+01F
2HZS97a+Wi9jo+V+sOrHkdwcYi/xhGip75M0oic1rIgt4W0WUBNxOZWUk6xfSoxU/316ioXijCc6
vKr9d6Ae+ug56gxgh1kVR/WNS6R1ltGNbqLqh2wz48zqf6ALV+OhcqZD5u+TmpJvclEKl32bn3wi
WGowTo8J1gZfRt97pwHqM/GMtTTS7dCxOlKSrcy8je4sl5wT3OX1OjXAGBISBHa4CsWBKjbKvWTV
sHIS1RdOp7jRDmVVfkejKduShcvhkFYEHovggxgM+zzmxrNe/GrkMEOdcreBR3Pfj7qIOVlwb2Y0
qIK8fRuoJY9pQmPdQnDpDVzcyPxhITnbXksYVMrMdn1e8H6je5xGoI+0enbFZE8nyk5U7un8IAgO
GvViKIj3kes8EUvokX3YN6QhISzpMbZ1GFX6FEU88JN4XxjMMSRSwZQziTktsQfeTGPTEJ8Tyzb3
Rg5uzAFnnWtrw/A2xD2f7xkpYAAGD7W1CYTzJZQ7SqfW5RhKf9EjSohGZfNu0iQqco8WbrO0fHTR
bWNgD5kdX2P9OON0O8yZ+WBF8GpQzpBmUGLjLxxxRBAJC4fYUqMa+3VVtQvaIN3WGKy2NEOGVZkU
m3gmIX1we17bwk7zyK4oa/d74xQgD4LsUVBnU/iQRLEQCtgYdhEuPHDDZAeHn0GXkZpmBSMYKBA8
RUZqH6w+iCk1AYPa2+iJupoHY5iS2XiX6upxyEIio2vU9ACn3GA8VHFAVLr7hL+fhAE7fG9d47uM
oIUO+LtJimjeEvQ8KzJ4cuyJjNIajzooiT0U2LWzY4F4ja3i2bT9aBu54eexcOdNOvjlTrd0CUYY
RXSUiGZqS+Y0XeEdgG1ug1J8CKPoM35YoBukR61LAqM305RYmypIWBWoVuOE4O8sZJgqwg3uKFyy
JelkM3W7UsK+elP6oYPSAf++fUrb/tusOy7FH2PCaaFh7GQnY43mufZYKXZ+SlOEuPnZ/DS3CS38
BO9unmHHrZGNA0NMtkZFgneEvp8C3tXjtwCC+LplIg2vgPzjtimwgEYc0wlnSc09E2F2vFwjzrKm
i0WLYoeM7FXqMsf+n3+QbovBg5PVCnc6U5W6gbdZuM0my93H2XDeliQ21gPfJoql3E7EKmD7Emj7
lRo3U+iwWIjl8jZ+yHQyN23b5Ft3QsVKc5qWh3VuFrI8w1fW+Kl5RyLG7eGrd5NYnI2G0I1EOK43
dm8BE6AJNFKP47k28cTSyDD9XTPOr0ZRPQazvw8MszuoJfumqYdmW6P4fQAHly4HSZpfwA6ShBkp
XW0GccBd9pGVPmtK+DOafoF2bjNx9D6JIOVM6gb4gqw83bCsyrXhNs5JJiAinWb+7OEneCWXRt67
8XDfD0H0aJM7HMgxe8nXPoPVlsSxy5izJkAKSPe2wTx5JMUQYD65SSNnO1iq8LxR41tufUE/XAby
tfT9Ly6oUOw53qHJOu++roiApk+/m5M23ZkQ+kdI+ZvAUvl9Mg/nohf6uWBkuMrL7mWOjPAcO6V/
cfqY85Wz0OrC/dw7wb72OCjVhUppOQnqYJvqCNwq12KzrZTLOH8CRcjcgOuvt17zcCQKC+tXmdUn
Y3CiZ+Jbv/cEk28omolxq/RV9v64n2zRbM26+Fbi7T7QxFMHMFZfkGxhSaiF+cGOZnIaEjwZhE8f
6iRZ95nfMHDXDyUHLmDtdF6c4GO1DDtCUHFCVx8LAnpXDNeiA6fSb3bFq6lw/679omBkNM9q36Ue
KN+uE4xmrQczqs09XIQll5bjSlIbO2sAFpklQDgc4IWEhWAcI+aGVhNuy8pkFMyUaOAXvciofK+8
/ptDfty+C607WbkwXJLhkKEmObY+mJdK5IQUVWJvW/m4FZIdmhmSv1Fx7XGawH6APd2E+Eh4GRkz
oDZMX9Gz6q09upivzKO7NePBR5+1GMNJTmy0S9SKqVr0h2WXgsiYrgVBYTgtQz4eupeJrJlwaecx
IobNFVSiRZOd6MRvJAlb297h8DOFBactp0HYH2BcrydrjwvyqW8lsTgR9ucIT8AWYeqaLK+7Uo5E
hk7ZCa0O+eOGhz+17BlLMg+HC4zJPGLTJdzT24nE/hwOfHIx4ojc1viadXY0WTnXoMStDQ3dTAIT
mQeu9nAVO2R6KNJyOKgjH0jVIWyM+CQg2rKdM89MdRN/qPvFq8JRpGJyszbRpW6HGVZ44w0TW40r
joB4rZ1tImMHt5owbHfrM24v3KLdsRzaT61XlPthmQ06JtQGGaY/4EJAMBjFVy1xx/f+fHLyiQq9
iaJNp6Y9hqH80mZAuXztkDSakONhGJnxHDZ7P5ObNvGYGDpoR1wQu+vyO/5J4r1q51J12t0gUXFW
pYH+05X2oa52xJAZ9waQdUu0bN6oZ9ZODG6o9xKmZ7jb4jEgqw9Pn1KEJLk1V2iM55Q2KL4y2AOh
ttCaNZTXyoVnWPn9Ec8p/TTKoshmJG6gU1rTG6dA8OJklxQUn5HnbEFRByefhvEDIiqoVJD9qsS+
5qBosKdwgkvtJtxbjbV1P9ka0xb9mQU5nfGI6WeqbJ/dNTDBhhLT4JfWFs4nMpTkUCRFxAQkWbYN
hZI6GE9soNch7/YOZem9VPBDDUtd7LaFzOBGSGj7+jK4LYl9YbcT1XR2hiq/NrNF/TlbHp0Dg7kh
WvJVO+mBtAyNyywCMzibk0UIQ/PqTdwqvpG/YodZDBYj/XJTnWcV25jvS3b7Qc7XnncOPU13cjx+
da3wVc+BP2/CKWKohg0UXcwhsruDCBqbCtcg34ujHKMHalfgboTPY27mwkZ2tajmAZYxQZmw4qUW
QGGSy6aHUZocOkPlb/2+uaBa6AiynB8g/amtoApb23aNsMHrynWgnOLa1ta0J1mnXrW2h9sk7ShB
hR+esuFDuibTAXRSBYBPhxD3AHM9Qwb1Vn3fiJ1N8NZ20kxy6oGZCbmyTxFSwecisM8kQnichtLw
FJogu3W/VcbwMeHtW5uY9/FRtZs0Cs6jDl6hCH21+vjAuRAYRELc1B9fbj8b/voXt58ZuUnouRB6
5ZuZsXVqhtGKdMwksknp9CT4ldu3tx/evjQeIWJKueO6b4nXqpBoho1qT6mdtidjtuBg3/78xw89
w2xPDXsXKVPLt7f/U4VcZzGww03hedTfI6vFKsSyz/SeRyvK+RxWbJOZWfEcbr85vj2d27cE/RRH
vAdsIPBe/vjSDIvp948/exPn0MRNvxkpsJSGl3fCt/3U4nLeOeAZ9oa9UDD4uz/+B7MJ8fHYQHVv
iXy3Z/tb6tXt29uXeHmxXj9cBlgyHOvd7lTYmi/L2z5y++cw7g63TC3Gqs9NJoqdnMPqFGRo91yX
Vujyp9uPRl9UOxU5z04BGiiTUQbDLiNSjg5rRxN+LvaVmJLDsASLwf794s7y/fbPs+VDqh0fJHb5
ohxB90RzODYCJA83ld3/Mxae31/I4rChtIY+/9h/p43zXfV5p/7Xf/zhv7lldL1U/73/6dcP9LuH
52WqyWD48l6wuCaqa5Nv3Z/tPVIGaI///W8PdXvCv3qI/Auvq3/nsYX3L1s6/5u5c+tt24YC8F/J
LxAkkjKllwJDi63d0GzYpcUeVUdNhDh2YSXNsl+/jyKViLSbpjsBSmIvm7Mj8ejcr1SMkv6dDkWl
zNdgzNn0M7UQbbFCB9nKUCnuzvJjOxx9CQsHb3UEU4//zWM36Kcv43qcqJs/WGExvdM3YMGUBUPI
KwqaXbcNh/rzJRaatuAxpH0aMD6d74SF9e6G8heI8XzYRZ1eyrXoPIUSEggLSmgL9JBrQKBueHn5
ti2YKahNVYbLUxHOkxZs8r1JQFGp+8TrJ7z0cH1jC2NoeG4qff+Jl1ioyrIw1IEp1zHxPUkgucGC
EcqSHo+n0EAC4gEJWhUkr4wineKlAQCXSGjoIDQURquSwp8skQAliKWBbgpwUNNqEG4JwUdYYG1N
pa1uS4jCHY/2nBgCsQ0Xi2jBmII9Z7YFDf5TpzKxLmisbG2L6piOf2BGWLBTC6kICZACygC1YJT/
1Kl6LOuidm0Xq+xogG42GidltzeFchKPeKn/xAkjVFVVIC7qln7hCT1ghwdmRAK6LhUtHiIswAil
pWWa/VaxHLBstqJFhMVvQWV4fGd0/crYyhNmYrV+i21kCrbb0RE0G4CJHKgqw4Iv1wZuPKZzun/r
mqREX18jBhEBJdt1jopBOudpaqlolG68hMiOCLSBSKVYaAuttOWKDzbgUiVOksA2SqlVfmrAOnNe
RASmKhhNUNUaeTILuuX1kQRWN8hJld3XbxotZgEcgLKxK6UfvJ/o9jWWcbMy9O16FskOCSzUoZFP
RALOEiiNtWiCo7rQMiaDduqmsQFJ2SEBD7aR6kLdFs7cY2utR4ILByxJAQcBLmB0RBsYxbtlOamE
qtRSLKimqNu6pvgvvT7KgGVLVCdqLyfyswqxY6WuMl6iS7lC6sdZodG40qyEp0AyVyyYtvFRDIFd
pDALzaq2dIRPJ7EOW008pWRiXxl+z04xUgqkxLqhgeINhOAmAbgDwKVAaBusR8JHRJbuxSZyOCOB
oGvGDUmVgy2QBmyCaI/TgiWiAIYYHhDcyPyUAxwtVpFgQVlGRblF3ksiaGq0AgRCgM0TQX5aoUVk
S4mgLKg0x1JK/cS2woVgaqVqgtbM8PqE9YTXN3WBp0E0YMHpSyJYtQW1JqyGprZ0OtlhQZUobyEW
nJnomKBOLAO7KmyJiHBzU6aTnWWg6LWQ3t7lUQiLtozw8doAS2tJA5ZQgWUjVDnH0POjAY2mktIA
zjIT8WiMC1ZgohOrakXEpNbOhJx1Zl46EVHFwnWZw+R8ZtKG2lofGywTWiCthLR0JmSugRMGOBmp
UmBEItlTbGFi5fO3jjiCCGpJ3k0HyZOTYaTLEM74/0ayrkkY8YlZznVUIOAvasNAJzdUaTreNcsI
C4rEt9RfNO6WbUWcMGAhEQitKdgAhuQJseqsrk8EXSgJXFaRrByC36u+g6ABJQY1eTtGpXkiyM5T
UhXmvRQLeEIrS5SYRPpM6ktJ4ALJtNm6IgOPpuywwJsZqb/o0uxVRZlBQ+LQnTSlpMqC6Vs4IwFN
/oFZcQSjc4W0ABYQ+TXDS4/7i1UJSzBKwY1DnB6V0/1dhYD0/mg91ah2JvW03sZiOzAEsnS5xelk
aC2T+pZiQRcrhl5U7ZxV4JZLieCwgPVEXCFb5aiZAiPEAgk2ZikyN9cEOzHBAt3DRVWSYqU0Jzte
YLGi2G+mroj0IQZCiKAl92/QniUk0mRbeITnuBLrBVXgGzP6m9qi6SRYsDUSg+wjAQQvEbLTjhSh
VVIsYC7jFjJ/ksKa6STa0VKH2LCo2xJQnW2IzDxHrH0+nSzVBhaoNyS27i95EFMmzohAKEsbbAiv
jjPSkRqnQSoXtCbhSLhIVcFeTDiiKYkqkmIh9Z4rRxjYVUgLBizohuyyDqHjJK5Ggyr2IkgIWe6M
iIAx8ErKCgTUGkr4Z7/xIL1C1rlhOYDLvngi8JUOGWHBsYK4/AITAelqsIaOikUYpEAR42IHyzSn
+4MAcUCxosCCmaGQuZeIcNXSUCSUplGcUEFIyOZHBX4RiUgtUIe3otCOdN1cfBBjgSJ9kk8EVdtc
k+/IMCV2GjCUGIfOIO/gGiW5NkKqCMTKGJSnZ5anG81PYJv7BhgWAm3OptaXoR+Pdch86Q/mno/D
30O/h2vqcO0M0R+6Thj/bF/w7v79RVTHPuWUFz/OOebpOeF/Dxc8fHT0rPlW8398PfT7br++uJt+
uAuvedpd0T/zw6b70F11y64ceBSx//AmBw0891zwFcDjZQLX5ejEcPfDv7ttDHiqFJYDvuy2TPqd
X3HqzZnqL6WQXzIU7SN7yYborX3zkxj2brPbd2e75Vv7unE55O22X18P65vrCPhUjSgF/qrfdLfd
vl9C9pV+Ysihz+xk9/Hk5Y557h9itPtSOulTfgTrw1n0PdFtLpYghfxTv2PXeQwZx5GIlRTyazA+
DDOcibz1tChLCvjNWXcREWAo2xbD3WwGlpLHHOm75cSgt2dDl0gRX14ohry7jT+eL9WSgv3lUDb5
6icxYADcrC/vIrrwxTRS0G75+3iAZl+pIoX9thu2kfQgAfUc6uVtt7/bdNuzJTpCXYX8lcexY+fu
2F9fRzQd8rRi+MOafVhd3FbpG6nkoNEF4+46ouyQWZTDHseBfz59imQTKSuXuHsO6LubfQraZcPE
oHfb60SGuJ06rRzyaf9h3yXWUyhpkL70af+5i/UWjqerGJEDvj153V19Gi+GWK0D32UangP+z/1+
7CNJFYp+ngP42/6fYR2pMYA/h0Y/7W9P/maw5IyDyT/wIWfxe7NZ7+LkZbffoSlj5vTR3Od5wKvu
MuV937EsBf8rA74itPh8hBjs5QaLJPZqlA/sikHv+/O0c32KEkoB/9Zvt+Pd5nOXuAkhCicF//vF
7qw/eTMe6DafDZWC/4PRMMcJMYSSn+cBh4QYwnNS8H+C/X4c+8ik0L6ASA6b3UtLKtc+pCaF+9d1
dxGB9X1yUrDv+v0Vmi2C7LtQxZAHPJuEvEP1uhT0+w69sz1n0Ur83lPBhxh4P16fvDv28r5ZXwz/
sdXH05yQo3NUnhSGeX+3Y/jKeYQVH8V7/K2PRZru2x4O409+usxX/4AImAO83vTd/sV/AAAA//8=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600" b="1">
              <a:latin typeface="Arial Black" panose="020B0A04020102020204" pitchFamily="34" charset="0"/>
              <a:ea typeface="Arial Black" panose="020B0A04020102020204" pitchFamily="34" charset="0"/>
              <a:cs typeface="Arial Black" panose="020B0A04020102020204" pitchFamily="34" charset="0"/>
            </a:defRPr>
          </a:pPr>
          <a:endParaRPr lang="en-US" sz="1600" b="1" i="0" u="none" strike="noStrike" baseline="0">
            <a:solidFill>
              <a:sysClr val="windowText" lastClr="000000">
                <a:lumMod val="65000"/>
                <a:lumOff val="35000"/>
              </a:sysClr>
            </a:solidFill>
            <a:latin typeface="Arial Black" panose="020B0A04020102020204" pitchFamily="34" charset="0"/>
          </a:endParaRPr>
        </a:p>
      </cx:txPr>
    </cx:legend>
  </cx:chart>
  <cx:spPr>
    <a:gradFill>
      <a:gsLst>
        <a:gs pos="95000">
          <a:schemeClr val="tx2">
            <a:lumMod val="75000"/>
          </a:schemeClr>
        </a:gs>
        <a:gs pos="55000">
          <a:schemeClr val="tx2">
            <a:lumMod val="40000"/>
            <a:lumOff val="60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chart" Target="../charts/chart15.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2.xml"/><Relationship Id="rId11" Type="http://schemas.microsoft.com/office/2014/relationships/chartEx" Target="../charts/chartEx4.xml"/><Relationship Id="rId5" Type="http://schemas.openxmlformats.org/officeDocument/2006/relationships/chart" Target="../charts/chart11.xml"/><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image" Target="../media/image3.emf"/><Relationship Id="rId9" Type="http://schemas.microsoft.com/office/2014/relationships/chartEx" Target="../charts/chartEx3.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152400</xdr:colOff>
      <xdr:row>2</xdr:row>
      <xdr:rowOff>45720</xdr:rowOff>
    </xdr:from>
    <xdr:to>
      <xdr:col>10</xdr:col>
      <xdr:colOff>457200</xdr:colOff>
      <xdr:row>17</xdr:row>
      <xdr:rowOff>45720</xdr:rowOff>
    </xdr:to>
    <xdr:graphicFrame macro="">
      <xdr:nvGraphicFramePr>
        <xdr:cNvPr id="2" name="Chart 1">
          <a:extLst>
            <a:ext uri="{FF2B5EF4-FFF2-40B4-BE49-F238E27FC236}">
              <a16:creationId xmlns:a16="http://schemas.microsoft.com/office/drawing/2014/main" id="{831446FD-89F3-1FB1-BF74-429427EF0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160020</xdr:colOff>
      <xdr:row>1</xdr:row>
      <xdr:rowOff>99060</xdr:rowOff>
    </xdr:from>
    <xdr:to>
      <xdr:col>13</xdr:col>
      <xdr:colOff>464820</xdr:colOff>
      <xdr:row>16</xdr:row>
      <xdr:rowOff>99060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0D92D82-8AE7-BAE9-FA66-67EAACD356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2819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1</xdr:row>
      <xdr:rowOff>53340</xdr:rowOff>
    </xdr:from>
    <xdr:to>
      <xdr:col>10</xdr:col>
      <xdr:colOff>38100</xdr:colOff>
      <xdr:row>16</xdr:row>
      <xdr:rowOff>53340</xdr:rowOff>
    </xdr:to>
    <xdr:graphicFrame macro="">
      <xdr:nvGraphicFramePr>
        <xdr:cNvPr id="2" name="Chart 1">
          <a:extLst>
            <a:ext uri="{FF2B5EF4-FFF2-40B4-BE49-F238E27FC236}">
              <a16:creationId xmlns:a16="http://schemas.microsoft.com/office/drawing/2014/main" id="{7755D1E0-8A60-96C2-7F88-C6ABB42AA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274320</xdr:colOff>
      <xdr:row>28</xdr:row>
      <xdr:rowOff>152400</xdr:rowOff>
    </xdr:from>
    <xdr:to>
      <xdr:col>12</xdr:col>
      <xdr:colOff>579120</xdr:colOff>
      <xdr:row>43</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34A0CD6-9E82-087D-7AED-F3CBE0899C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2730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472440</xdr:colOff>
      <xdr:row>1</xdr:row>
      <xdr:rowOff>129540</xdr:rowOff>
    </xdr:from>
    <xdr:to>
      <xdr:col>10</xdr:col>
      <xdr:colOff>167640</xdr:colOff>
      <xdr:row>16</xdr:row>
      <xdr:rowOff>129540</xdr:rowOff>
    </xdr:to>
    <xdr:graphicFrame macro="">
      <xdr:nvGraphicFramePr>
        <xdr:cNvPr id="2" name="Chart 1">
          <a:extLst>
            <a:ext uri="{FF2B5EF4-FFF2-40B4-BE49-F238E27FC236}">
              <a16:creationId xmlns:a16="http://schemas.microsoft.com/office/drawing/2014/main" id="{D0C44B0A-F3DE-5585-C1BA-4A41BC4C6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21</xdr:row>
      <xdr:rowOff>22860</xdr:rowOff>
    </xdr:from>
    <xdr:to>
      <xdr:col>1</xdr:col>
      <xdr:colOff>815340</xdr:colOff>
      <xdr:row>24</xdr:row>
      <xdr:rowOff>167640</xdr:rowOff>
    </xdr:to>
    <xdr:graphicFrame macro="">
      <xdr:nvGraphicFramePr>
        <xdr:cNvPr id="2" name="Chart 1">
          <a:extLst>
            <a:ext uri="{FF2B5EF4-FFF2-40B4-BE49-F238E27FC236}">
              <a16:creationId xmlns:a16="http://schemas.microsoft.com/office/drawing/2014/main" id="{E666E4F6-5CA9-364D-D228-D31DD8C88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21</xdr:row>
      <xdr:rowOff>76200</xdr:rowOff>
    </xdr:from>
    <xdr:to>
      <xdr:col>4</xdr:col>
      <xdr:colOff>647700</xdr:colOff>
      <xdr:row>25</xdr:row>
      <xdr:rowOff>7620</xdr:rowOff>
    </xdr:to>
    <xdr:graphicFrame macro="">
      <xdr:nvGraphicFramePr>
        <xdr:cNvPr id="3" name="Chart 2">
          <a:extLst>
            <a:ext uri="{FF2B5EF4-FFF2-40B4-BE49-F238E27FC236}">
              <a16:creationId xmlns:a16="http://schemas.microsoft.com/office/drawing/2014/main" id="{6DCDCBC2-3D11-A70A-D97D-62BF377EC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144780</xdr:colOff>
      <xdr:row>21</xdr:row>
      <xdr:rowOff>0</xdr:rowOff>
    </xdr:from>
    <xdr:to>
      <xdr:col>7</xdr:col>
      <xdr:colOff>441960</xdr:colOff>
      <xdr:row>25</xdr:row>
      <xdr:rowOff>152400</xdr:rowOff>
    </xdr:to>
    <xdr:graphicFrame macro="">
      <xdr:nvGraphicFramePr>
        <xdr:cNvPr id="4" name="Chart 3">
          <a:extLst>
            <a:ext uri="{FF2B5EF4-FFF2-40B4-BE49-F238E27FC236}">
              <a16:creationId xmlns:a16="http://schemas.microsoft.com/office/drawing/2014/main" id="{528D8ED1-A685-8BC6-FDFD-A4AA96F7A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396240</xdr:colOff>
      <xdr:row>21</xdr:row>
      <xdr:rowOff>60960</xdr:rowOff>
    </xdr:from>
    <xdr:to>
      <xdr:col>10</xdr:col>
      <xdr:colOff>609600</xdr:colOff>
      <xdr:row>25</xdr:row>
      <xdr:rowOff>114300</xdr:rowOff>
    </xdr:to>
    <xdr:graphicFrame macro="">
      <xdr:nvGraphicFramePr>
        <xdr:cNvPr id="5" name="Chart 4">
          <a:extLst>
            <a:ext uri="{FF2B5EF4-FFF2-40B4-BE49-F238E27FC236}">
              <a16:creationId xmlns:a16="http://schemas.microsoft.com/office/drawing/2014/main" id="{D09706C0-C6BF-6571-C3A1-493E8E38A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xdr:colOff>
      <xdr:row>21</xdr:row>
      <xdr:rowOff>144780</xdr:rowOff>
    </xdr:from>
    <xdr:to>
      <xdr:col>13</xdr:col>
      <xdr:colOff>685800</xdr:colOff>
      <xdr:row>25</xdr:row>
      <xdr:rowOff>53340</xdr:rowOff>
    </xdr:to>
    <xdr:graphicFrame macro="">
      <xdr:nvGraphicFramePr>
        <xdr:cNvPr id="6" name="Chart 5">
          <a:extLst>
            <a:ext uri="{FF2B5EF4-FFF2-40B4-BE49-F238E27FC236}">
              <a16:creationId xmlns:a16="http://schemas.microsoft.com/office/drawing/2014/main" id="{00DF89D0-B815-9DF5-5575-9F068C615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38100</xdr:colOff>
      <xdr:row>12</xdr:row>
      <xdr:rowOff>7620</xdr:rowOff>
    </xdr:from>
    <xdr:to>
      <xdr:col>6</xdr:col>
      <xdr:colOff>579120</xdr:colOff>
      <xdr:row>25</xdr:row>
      <xdr:rowOff>97155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2F43EC6-0D99-4028-8ED9-CE0B865AD5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63440" y="2240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4</xdr:row>
      <xdr:rowOff>167640</xdr:rowOff>
    </xdr:from>
    <xdr:to>
      <xdr:col>14</xdr:col>
      <xdr:colOff>38100</xdr:colOff>
      <xdr:row>18</xdr:row>
      <xdr:rowOff>36195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5EB15592-956D-EE07-B9C0-42EF6B778BF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999220" y="899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518160</xdr:colOff>
      <xdr:row>7</xdr:row>
      <xdr:rowOff>99060</xdr:rowOff>
    </xdr:from>
    <xdr:to>
      <xdr:col>14</xdr:col>
      <xdr:colOff>518160</xdr:colOff>
      <xdr:row>20</xdr:row>
      <xdr:rowOff>150495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35B6C435-AA9A-833D-D6CB-517438A9D8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479280" y="1379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90237</xdr:colOff>
      <xdr:row>0</xdr:row>
      <xdr:rowOff>68580</xdr:rowOff>
    </xdr:from>
    <xdr:to>
      <xdr:col>31</xdr:col>
      <xdr:colOff>431132</xdr:colOff>
      <xdr:row>3</xdr:row>
      <xdr:rowOff>100263</xdr:rowOff>
    </xdr:to>
    <xdr:sp macro="" textlink="">
      <xdr:nvSpPr>
        <xdr:cNvPr id="2" name="Rectangle: Rounded Corners 1">
          <a:extLst>
            <a:ext uri="{FF2B5EF4-FFF2-40B4-BE49-F238E27FC236}">
              <a16:creationId xmlns:a16="http://schemas.microsoft.com/office/drawing/2014/main" id="{D43456E4-2AA2-3E01-9510-82A9D7A3C129}"/>
            </a:ext>
          </a:extLst>
        </xdr:cNvPr>
        <xdr:cNvSpPr/>
      </xdr:nvSpPr>
      <xdr:spPr>
        <a:xfrm>
          <a:off x="90237" y="68580"/>
          <a:ext cx="19300658" cy="573104"/>
        </a:xfrm>
        <a:prstGeom prst="roundRect">
          <a:avLst/>
        </a:prstGeom>
        <a:gradFill>
          <a:gsLst>
            <a:gs pos="1000">
              <a:schemeClr val="tx1">
                <a:lumMod val="95000"/>
                <a:lumOff val="5000"/>
              </a:schemeClr>
            </a:gs>
            <a:gs pos="46144">
              <a:schemeClr val="bg1">
                <a:lumMod val="75000"/>
              </a:schemeClr>
            </a:gs>
            <a:gs pos="23000">
              <a:srgbClr val="666666"/>
            </a:gs>
            <a:gs pos="100000">
              <a:schemeClr val="bg1">
                <a:lumMod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471237</xdr:colOff>
      <xdr:row>0</xdr:row>
      <xdr:rowOff>150396</xdr:rowOff>
    </xdr:from>
    <xdr:to>
      <xdr:col>19</xdr:col>
      <xdr:colOff>150395</xdr:colOff>
      <xdr:row>3</xdr:row>
      <xdr:rowOff>40105</xdr:rowOff>
    </xdr:to>
    <xdr:sp macro="" textlink="">
      <xdr:nvSpPr>
        <xdr:cNvPr id="3" name="TextBox 2">
          <a:extLst>
            <a:ext uri="{FF2B5EF4-FFF2-40B4-BE49-F238E27FC236}">
              <a16:creationId xmlns:a16="http://schemas.microsoft.com/office/drawing/2014/main" id="{8948390B-86D0-2C7D-7C61-A1F0EF6EF230}"/>
            </a:ext>
          </a:extLst>
        </xdr:cNvPr>
        <xdr:cNvSpPr txBox="1"/>
      </xdr:nvSpPr>
      <xdr:spPr>
        <a:xfrm>
          <a:off x="5975684" y="150396"/>
          <a:ext cx="5795211" cy="43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Arial Black" panose="020B0A04020102020204" pitchFamily="34" charset="0"/>
            </a:rPr>
            <a:t>E_Commerce Sales Analysis Dashboard</a:t>
          </a:r>
        </a:p>
      </xdr:txBody>
    </xdr:sp>
    <xdr:clientData/>
  </xdr:twoCellAnchor>
  <xdr:twoCellAnchor>
    <xdr:from>
      <xdr:col>0</xdr:col>
      <xdr:colOff>202531</xdr:colOff>
      <xdr:row>14</xdr:row>
      <xdr:rowOff>2005</xdr:rowOff>
    </xdr:from>
    <xdr:to>
      <xdr:col>6</xdr:col>
      <xdr:colOff>52136</xdr:colOff>
      <xdr:row>16</xdr:row>
      <xdr:rowOff>92242</xdr:rowOff>
    </xdr:to>
    <xdr:sp macro="" textlink="">
      <xdr:nvSpPr>
        <xdr:cNvPr id="7" name="Rectangle: Rounded Corners 6">
          <a:extLst>
            <a:ext uri="{FF2B5EF4-FFF2-40B4-BE49-F238E27FC236}">
              <a16:creationId xmlns:a16="http://schemas.microsoft.com/office/drawing/2014/main" id="{97FA13BA-A259-4698-9371-4E705A346F22}"/>
            </a:ext>
          </a:extLst>
        </xdr:cNvPr>
        <xdr:cNvSpPr/>
      </xdr:nvSpPr>
      <xdr:spPr>
        <a:xfrm>
          <a:off x="202531" y="2528637"/>
          <a:ext cx="3519237" cy="451184"/>
        </a:xfrm>
        <a:prstGeom prst="roundRect">
          <a:avLst>
            <a:gd name="adj" fmla="val 15556"/>
          </a:avLst>
        </a:prstGeom>
        <a:gradFill>
          <a:gsLst>
            <a:gs pos="0">
              <a:schemeClr val="tx2">
                <a:lumMod val="75000"/>
              </a:schemeClr>
            </a:gs>
            <a:gs pos="83000">
              <a:schemeClr val="tx2">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90238</xdr:colOff>
      <xdr:row>3</xdr:row>
      <xdr:rowOff>170448</xdr:rowOff>
    </xdr:from>
    <xdr:to>
      <xdr:col>6</xdr:col>
      <xdr:colOff>200528</xdr:colOff>
      <xdr:row>17</xdr:row>
      <xdr:rowOff>20052</xdr:rowOff>
    </xdr:to>
    <xdr:grpSp>
      <xdr:nvGrpSpPr>
        <xdr:cNvPr id="14" name="Group 13">
          <a:extLst>
            <a:ext uri="{FF2B5EF4-FFF2-40B4-BE49-F238E27FC236}">
              <a16:creationId xmlns:a16="http://schemas.microsoft.com/office/drawing/2014/main" id="{D671A487-B3ED-52F4-4E87-3C2B119AD562}"/>
            </a:ext>
          </a:extLst>
        </xdr:cNvPr>
        <xdr:cNvGrpSpPr/>
      </xdr:nvGrpSpPr>
      <xdr:grpSpPr>
        <a:xfrm>
          <a:off x="90238" y="730285"/>
          <a:ext cx="3749229" cy="2462175"/>
          <a:chOff x="80211" y="701843"/>
          <a:chExt cx="3779922" cy="2376236"/>
        </a:xfrm>
        <a:gradFill>
          <a:gsLst>
            <a:gs pos="37000">
              <a:schemeClr val="accent3">
                <a:lumMod val="60000"/>
                <a:lumOff val="40000"/>
              </a:schemeClr>
            </a:gs>
            <a:gs pos="100000">
              <a:schemeClr val="tx2">
                <a:lumMod val="60000"/>
                <a:lumOff val="40000"/>
              </a:schemeClr>
            </a:gs>
          </a:gsLst>
          <a:lin ang="5400000" scaled="1"/>
        </a:gradFill>
      </xdr:grpSpPr>
      <xdr:sp macro="" textlink="">
        <xdr:nvSpPr>
          <xdr:cNvPr id="4" name="Rectangle: Rounded Corners 3">
            <a:extLst>
              <a:ext uri="{FF2B5EF4-FFF2-40B4-BE49-F238E27FC236}">
                <a16:creationId xmlns:a16="http://schemas.microsoft.com/office/drawing/2014/main" id="{4E4EE741-D930-8064-5AD6-909BDA2FB1DC}"/>
              </a:ext>
            </a:extLst>
          </xdr:cNvPr>
          <xdr:cNvSpPr/>
        </xdr:nvSpPr>
        <xdr:spPr>
          <a:xfrm>
            <a:off x="80211" y="1203156"/>
            <a:ext cx="3779922" cy="1874923"/>
          </a:xfrm>
          <a:prstGeom prst="roundRect">
            <a:avLst>
              <a:gd name="adj" fmla="val 976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
        <xdr:nvSpPr>
          <xdr:cNvPr id="5" name="Rectangle: Rounded Corners 4">
            <a:extLst>
              <a:ext uri="{FF2B5EF4-FFF2-40B4-BE49-F238E27FC236}">
                <a16:creationId xmlns:a16="http://schemas.microsoft.com/office/drawing/2014/main" id="{67329F3A-199A-33DB-ACD5-70082ECA617F}"/>
              </a:ext>
            </a:extLst>
          </xdr:cNvPr>
          <xdr:cNvSpPr/>
        </xdr:nvSpPr>
        <xdr:spPr>
          <a:xfrm>
            <a:off x="100263" y="701843"/>
            <a:ext cx="3719763" cy="44115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KPI!B17">
        <xdr:nvSpPr>
          <xdr:cNvPr id="6" name="Rectangle: Rounded Corners 5">
            <a:extLst>
              <a:ext uri="{FF2B5EF4-FFF2-40B4-BE49-F238E27FC236}">
                <a16:creationId xmlns:a16="http://schemas.microsoft.com/office/drawing/2014/main" id="{5C785073-2614-0DE7-CC9C-1A849403F8CE}"/>
              </a:ext>
            </a:extLst>
          </xdr:cNvPr>
          <xdr:cNvSpPr/>
        </xdr:nvSpPr>
        <xdr:spPr>
          <a:xfrm>
            <a:off x="220579" y="1323474"/>
            <a:ext cx="3519237" cy="45118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432550-5889-4EA2-B209-E595E67A936D}" type="TxLink">
              <a:rPr lang="en-US" sz="2000" b="0" i="0" u="none" strike="noStrike">
                <a:solidFill>
                  <a:srgbClr val="000000"/>
                </a:solidFill>
                <a:latin typeface="Arial Black" panose="020B0A04020102020204" pitchFamily="34" charset="0"/>
                <a:ea typeface="Calibri"/>
                <a:cs typeface="Calibri"/>
              </a:rPr>
              <a:pPr algn="ctr"/>
              <a:t> $2,297,200.86 </a:t>
            </a:fld>
            <a:endParaRPr lang="en-US" sz="2000" b="0">
              <a:latin typeface="Arial Black" panose="020B0A04020102020204" pitchFamily="34" charset="0"/>
            </a:endParaRPr>
          </a:p>
        </xdr:txBody>
      </xdr:sp>
      <xdr:sp macro="" textlink="">
        <xdr:nvSpPr>
          <xdr:cNvPr id="9" name="TextBox 8">
            <a:extLst>
              <a:ext uri="{FF2B5EF4-FFF2-40B4-BE49-F238E27FC236}">
                <a16:creationId xmlns:a16="http://schemas.microsoft.com/office/drawing/2014/main" id="{FE960DF6-23C1-90E6-D0BD-BB5EDE44823E}"/>
              </a:ext>
            </a:extLst>
          </xdr:cNvPr>
          <xdr:cNvSpPr txBox="1"/>
        </xdr:nvSpPr>
        <xdr:spPr>
          <a:xfrm>
            <a:off x="1183104" y="782052"/>
            <a:ext cx="1433763" cy="3509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0">
                <a:solidFill>
                  <a:schemeClr val="dk1"/>
                </a:solidFill>
                <a:latin typeface="Arial Black" panose="020B0A04020102020204" pitchFamily="34" charset="0"/>
                <a:ea typeface="+mn-ea"/>
                <a:cs typeface="+mn-cs"/>
              </a:rPr>
              <a:t>SALES</a:t>
            </a:r>
          </a:p>
        </xdr:txBody>
      </xdr:sp>
      <xdr:sp macro="" textlink="">
        <xdr:nvSpPr>
          <xdr:cNvPr id="10" name="TextBox 9">
            <a:extLst>
              <a:ext uri="{FF2B5EF4-FFF2-40B4-BE49-F238E27FC236}">
                <a16:creationId xmlns:a16="http://schemas.microsoft.com/office/drawing/2014/main" id="{4DDD8673-4A99-829D-5E3A-EC61186BD452}"/>
              </a:ext>
            </a:extLst>
          </xdr:cNvPr>
          <xdr:cNvSpPr txBox="1"/>
        </xdr:nvSpPr>
        <xdr:spPr>
          <a:xfrm>
            <a:off x="310816" y="2596816"/>
            <a:ext cx="1774658" cy="3408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Arial Black" panose="020B0A04020102020204" pitchFamily="34" charset="0"/>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3</xdr:col>
          <xdr:colOff>340894</xdr:colOff>
          <xdr:row>13</xdr:row>
          <xdr:rowOff>146539</xdr:rowOff>
        </xdr:from>
        <xdr:to>
          <xdr:col>6</xdr:col>
          <xdr:colOff>45914</xdr:colOff>
          <xdr:row>16</xdr:row>
          <xdr:rowOff>14654</xdr:rowOff>
        </xdr:to>
        <xdr:pic>
          <xdr:nvPicPr>
            <xdr:cNvPr id="12" name="Picture 11">
              <a:extLst>
                <a:ext uri="{FF2B5EF4-FFF2-40B4-BE49-F238E27FC236}">
                  <a16:creationId xmlns:a16="http://schemas.microsoft.com/office/drawing/2014/main" id="{9277A81D-8358-1DAC-FDC2-D85098868F11}"/>
                </a:ext>
              </a:extLst>
            </xdr:cNvPr>
            <xdr:cNvPicPr>
              <a:picLocks noChangeAspect="1" noChangeArrowheads="1"/>
              <a:extLst>
                <a:ext uri="{84589F7E-364E-4C9E-8A38-B11213B215E9}">
                  <a14:cameraTool cellRange="'kpi yoy'!$B$11" spid="_x0000_s10276"/>
                </a:ext>
              </a:extLst>
            </xdr:cNvPicPr>
          </xdr:nvPicPr>
          <xdr:blipFill>
            <a:blip xmlns:r="http://schemas.openxmlformats.org/officeDocument/2006/relationships" r:embed="rId1"/>
            <a:srcRect/>
            <a:stretch>
              <a:fillRect/>
            </a:stretch>
          </xdr:blipFill>
          <xdr:spPr bwMode="auto">
            <a:xfrm>
              <a:off x="2187279" y="2432539"/>
              <a:ext cx="1551404" cy="395653"/>
            </a:xfrm>
            <a:prstGeom prst="rect">
              <a:avLst/>
            </a:prstGeom>
            <a:gradFill>
              <a:gsLst>
                <a:gs pos="0">
                  <a:schemeClr val="tx2">
                    <a:lumMod val="75000"/>
                  </a:schemeClr>
                </a:gs>
                <a:gs pos="83000">
                  <a:schemeClr val="tx2">
                    <a:lumMod val="40000"/>
                    <a:lumOff val="60000"/>
                  </a:schemeClr>
                </a:gs>
              </a:gsLst>
              <a:lin ang="5400000" scaled="1"/>
            </a:gradFill>
            <a:ln>
              <a:noFill/>
            </a:ln>
            <a:effectLst>
              <a:outerShdw blurRad="292100" dist="139700" dir="2700000" algn="tl" rotWithShape="0">
                <a:srgbClr val="333333">
                  <a:alpha val="65000"/>
                </a:srgbClr>
              </a:outerShdw>
            </a:effectLst>
          </xdr:spPr>
        </xdr:pic>
        <xdr:clientData/>
      </xdr:twoCellAnchor>
    </mc:Choice>
    <mc:Fallback/>
  </mc:AlternateContent>
  <xdr:twoCellAnchor>
    <xdr:from>
      <xdr:col>0</xdr:col>
      <xdr:colOff>330868</xdr:colOff>
      <xdr:row>10</xdr:row>
      <xdr:rowOff>40105</xdr:rowOff>
    </xdr:from>
    <xdr:to>
      <xdr:col>5</xdr:col>
      <xdr:colOff>350921</xdr:colOff>
      <xdr:row>13</xdr:row>
      <xdr:rowOff>120315</xdr:rowOff>
    </xdr:to>
    <xdr:graphicFrame macro="">
      <xdr:nvGraphicFramePr>
        <xdr:cNvPr id="13" name="Chart 12">
          <a:extLst>
            <a:ext uri="{FF2B5EF4-FFF2-40B4-BE49-F238E27FC236}">
              <a16:creationId xmlns:a16="http://schemas.microsoft.com/office/drawing/2014/main" id="{FA999F89-2289-4E49-95C3-07821FAEA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272717</xdr:colOff>
      <xdr:row>3</xdr:row>
      <xdr:rowOff>162427</xdr:rowOff>
    </xdr:from>
    <xdr:to>
      <xdr:col>12</xdr:col>
      <xdr:colOff>383008</xdr:colOff>
      <xdr:row>17</xdr:row>
      <xdr:rowOff>12031</xdr:rowOff>
    </xdr:to>
    <xdr:grpSp>
      <xdr:nvGrpSpPr>
        <xdr:cNvPr id="15" name="Group 14">
          <a:extLst>
            <a:ext uri="{FF2B5EF4-FFF2-40B4-BE49-F238E27FC236}">
              <a16:creationId xmlns:a16="http://schemas.microsoft.com/office/drawing/2014/main" id="{09559B1A-3DB7-432A-A076-CF96A0589BF9}"/>
            </a:ext>
          </a:extLst>
        </xdr:cNvPr>
        <xdr:cNvGrpSpPr/>
      </xdr:nvGrpSpPr>
      <xdr:grpSpPr>
        <a:xfrm>
          <a:off x="3911656" y="722264"/>
          <a:ext cx="3749230" cy="2462175"/>
          <a:chOff x="80211" y="701843"/>
          <a:chExt cx="3779922" cy="2376236"/>
        </a:xfrm>
        <a:gradFill>
          <a:gsLst>
            <a:gs pos="37000">
              <a:schemeClr val="accent3">
                <a:lumMod val="60000"/>
                <a:lumOff val="40000"/>
              </a:schemeClr>
            </a:gs>
            <a:gs pos="100000">
              <a:schemeClr val="tx2">
                <a:lumMod val="60000"/>
                <a:lumOff val="40000"/>
              </a:schemeClr>
            </a:gs>
          </a:gsLst>
          <a:lin ang="5400000" scaled="1"/>
        </a:gradFill>
      </xdr:grpSpPr>
      <xdr:sp macro="" textlink="">
        <xdr:nvSpPr>
          <xdr:cNvPr id="16" name="Rectangle: Rounded Corners 15">
            <a:extLst>
              <a:ext uri="{FF2B5EF4-FFF2-40B4-BE49-F238E27FC236}">
                <a16:creationId xmlns:a16="http://schemas.microsoft.com/office/drawing/2014/main" id="{6497AE79-2C72-0740-4799-FB79BC89284A}"/>
              </a:ext>
            </a:extLst>
          </xdr:cNvPr>
          <xdr:cNvSpPr/>
        </xdr:nvSpPr>
        <xdr:spPr>
          <a:xfrm>
            <a:off x="80211" y="1203156"/>
            <a:ext cx="3779922" cy="1874923"/>
          </a:xfrm>
          <a:prstGeom prst="roundRect">
            <a:avLst>
              <a:gd name="adj" fmla="val 976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5D82281C-F4F2-D51F-5853-22CBE2193119}"/>
              </a:ext>
            </a:extLst>
          </xdr:cNvPr>
          <xdr:cNvSpPr/>
        </xdr:nvSpPr>
        <xdr:spPr>
          <a:xfrm>
            <a:off x="100263" y="701843"/>
            <a:ext cx="3719763" cy="44115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8" name="Rectangle: Rounded Corners 17">
            <a:extLst>
              <a:ext uri="{FF2B5EF4-FFF2-40B4-BE49-F238E27FC236}">
                <a16:creationId xmlns:a16="http://schemas.microsoft.com/office/drawing/2014/main" id="{7EA4BA46-4AF0-B5A6-FC72-EFD4B5CB5766}"/>
              </a:ext>
            </a:extLst>
          </xdr:cNvPr>
          <xdr:cNvSpPr/>
        </xdr:nvSpPr>
        <xdr:spPr>
          <a:xfrm>
            <a:off x="220579" y="1323474"/>
            <a:ext cx="3519237" cy="45118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2131C04-432B-49B1-BA06-9DB6E65DD244}" type="TxLink">
              <a:rPr lang="en-US" sz="1800" b="1" i="0" u="none" strike="noStrike">
                <a:solidFill>
                  <a:srgbClr val="000000"/>
                </a:solidFill>
                <a:latin typeface="Arial Black" panose="020B0A04020102020204" pitchFamily="34" charset="0"/>
                <a:ea typeface="Calibri"/>
                <a:cs typeface="Calibri"/>
              </a:rPr>
              <a:t> $286,397.02 </a:t>
            </a:fld>
            <a:endParaRPr lang="en-US" sz="1800" b="1">
              <a:latin typeface="Arial Black" panose="020B0A04020102020204" pitchFamily="34" charset="0"/>
            </a:endParaRPr>
          </a:p>
        </xdr:txBody>
      </xdr:sp>
      <xdr:sp macro="" textlink="">
        <xdr:nvSpPr>
          <xdr:cNvPr id="19" name="TextBox 18">
            <a:extLst>
              <a:ext uri="{FF2B5EF4-FFF2-40B4-BE49-F238E27FC236}">
                <a16:creationId xmlns:a16="http://schemas.microsoft.com/office/drawing/2014/main" id="{4A3F5E19-9CB9-8E4D-43FF-2D8262F352A0}"/>
              </a:ext>
            </a:extLst>
          </xdr:cNvPr>
          <xdr:cNvSpPr txBox="1"/>
        </xdr:nvSpPr>
        <xdr:spPr>
          <a:xfrm>
            <a:off x="1183104" y="782052"/>
            <a:ext cx="1433763" cy="3509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chemeClr val="dk1"/>
                </a:solidFill>
                <a:latin typeface="Arial Black" panose="020B0A04020102020204" pitchFamily="34" charset="0"/>
                <a:ea typeface="+mn-ea"/>
                <a:cs typeface="+mn-cs"/>
              </a:rPr>
              <a:t>PROFIT</a:t>
            </a:r>
          </a:p>
        </xdr:txBody>
      </xdr:sp>
      <xdr:sp macro="" textlink="">
        <xdr:nvSpPr>
          <xdr:cNvPr id="20" name="TextBox 19">
            <a:extLst>
              <a:ext uri="{FF2B5EF4-FFF2-40B4-BE49-F238E27FC236}">
                <a16:creationId xmlns:a16="http://schemas.microsoft.com/office/drawing/2014/main" id="{F303C73A-04E9-6CE6-4444-13A7CFE9F290}"/>
              </a:ext>
            </a:extLst>
          </xdr:cNvPr>
          <xdr:cNvSpPr txBox="1"/>
        </xdr:nvSpPr>
        <xdr:spPr>
          <a:xfrm>
            <a:off x="310816" y="2596816"/>
            <a:ext cx="1774658" cy="3408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Black" panose="020B0A04020102020204" pitchFamily="34" charset="0"/>
              </a:rPr>
              <a:t>YOY GROWTH</a:t>
            </a:r>
          </a:p>
        </xdr:txBody>
      </xdr:sp>
    </xdr:grpSp>
    <xdr:clientData/>
  </xdr:twoCellAnchor>
  <xdr:twoCellAnchor>
    <xdr:from>
      <xdr:col>12</xdr:col>
      <xdr:colOff>475250</xdr:colOff>
      <xdr:row>3</xdr:row>
      <xdr:rowOff>174458</xdr:rowOff>
    </xdr:from>
    <xdr:to>
      <xdr:col>18</xdr:col>
      <xdr:colOff>585540</xdr:colOff>
      <xdr:row>17</xdr:row>
      <xdr:rowOff>24062</xdr:rowOff>
    </xdr:to>
    <xdr:grpSp>
      <xdr:nvGrpSpPr>
        <xdr:cNvPr id="21" name="Group 20">
          <a:extLst>
            <a:ext uri="{FF2B5EF4-FFF2-40B4-BE49-F238E27FC236}">
              <a16:creationId xmlns:a16="http://schemas.microsoft.com/office/drawing/2014/main" id="{12FDBA69-CD8F-4E1A-A3C8-C32274040054}"/>
            </a:ext>
          </a:extLst>
        </xdr:cNvPr>
        <xdr:cNvGrpSpPr/>
      </xdr:nvGrpSpPr>
      <xdr:grpSpPr>
        <a:xfrm>
          <a:off x="7753128" y="734295"/>
          <a:ext cx="3749228" cy="2462175"/>
          <a:chOff x="80211" y="701843"/>
          <a:chExt cx="3779922" cy="2376236"/>
        </a:xfrm>
        <a:gradFill>
          <a:gsLst>
            <a:gs pos="37000">
              <a:schemeClr val="accent3">
                <a:lumMod val="60000"/>
                <a:lumOff val="40000"/>
              </a:schemeClr>
            </a:gs>
            <a:gs pos="100000">
              <a:schemeClr val="tx2">
                <a:lumMod val="60000"/>
                <a:lumOff val="40000"/>
              </a:schemeClr>
            </a:gs>
          </a:gsLst>
          <a:lin ang="5400000" scaled="1"/>
        </a:gradFill>
      </xdr:grpSpPr>
      <xdr:sp macro="" textlink="">
        <xdr:nvSpPr>
          <xdr:cNvPr id="22" name="Rectangle: Rounded Corners 21">
            <a:extLst>
              <a:ext uri="{FF2B5EF4-FFF2-40B4-BE49-F238E27FC236}">
                <a16:creationId xmlns:a16="http://schemas.microsoft.com/office/drawing/2014/main" id="{60DAFC40-48AB-71E0-F873-1B147107084C}"/>
              </a:ext>
            </a:extLst>
          </xdr:cNvPr>
          <xdr:cNvSpPr/>
        </xdr:nvSpPr>
        <xdr:spPr>
          <a:xfrm>
            <a:off x="80211" y="1203156"/>
            <a:ext cx="3779922" cy="1874923"/>
          </a:xfrm>
          <a:prstGeom prst="roundRect">
            <a:avLst>
              <a:gd name="adj" fmla="val 976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B41C1B6B-96BE-C562-FB2D-598A621703CE}"/>
              </a:ext>
            </a:extLst>
          </xdr:cNvPr>
          <xdr:cNvSpPr/>
        </xdr:nvSpPr>
        <xdr:spPr>
          <a:xfrm>
            <a:off x="100263" y="701843"/>
            <a:ext cx="3719763" cy="44115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4" name="Rectangle: Rounded Corners 23">
            <a:extLst>
              <a:ext uri="{FF2B5EF4-FFF2-40B4-BE49-F238E27FC236}">
                <a16:creationId xmlns:a16="http://schemas.microsoft.com/office/drawing/2014/main" id="{8372A162-FA1A-7430-8209-0C1FA8B3ECC2}"/>
              </a:ext>
            </a:extLst>
          </xdr:cNvPr>
          <xdr:cNvSpPr/>
        </xdr:nvSpPr>
        <xdr:spPr>
          <a:xfrm>
            <a:off x="220579" y="1323474"/>
            <a:ext cx="3519237" cy="45118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52694FC-FD91-491E-BF72-543D61136B71}" type="TxLink">
              <a:rPr lang="en-US" sz="2000" b="1" i="0" u="none" strike="noStrike">
                <a:solidFill>
                  <a:srgbClr val="000000"/>
                </a:solidFill>
                <a:latin typeface="Arial Black" panose="020B0A04020102020204" pitchFamily="34" charset="0"/>
                <a:ea typeface="Calibri"/>
                <a:cs typeface="Calibri"/>
              </a:rPr>
              <a:t>37873</a:t>
            </a:fld>
            <a:endParaRPr lang="en-US" sz="2000" b="1">
              <a:latin typeface="Arial Black" panose="020B0A04020102020204" pitchFamily="34" charset="0"/>
            </a:endParaRPr>
          </a:p>
        </xdr:txBody>
      </xdr:sp>
      <xdr:sp macro="" textlink="">
        <xdr:nvSpPr>
          <xdr:cNvPr id="25" name="TextBox 24">
            <a:extLst>
              <a:ext uri="{FF2B5EF4-FFF2-40B4-BE49-F238E27FC236}">
                <a16:creationId xmlns:a16="http://schemas.microsoft.com/office/drawing/2014/main" id="{0F0835E1-DB72-7EFA-9461-99B6562905F5}"/>
              </a:ext>
            </a:extLst>
          </xdr:cNvPr>
          <xdr:cNvSpPr txBox="1"/>
        </xdr:nvSpPr>
        <xdr:spPr>
          <a:xfrm>
            <a:off x="1183104" y="782052"/>
            <a:ext cx="1720515" cy="3509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chemeClr val="dk1"/>
                </a:solidFill>
                <a:latin typeface="Arial Black" panose="020B0A04020102020204" pitchFamily="34" charset="0"/>
                <a:ea typeface="+mn-ea"/>
                <a:cs typeface="+mn-cs"/>
              </a:rPr>
              <a:t>QUANTITY</a:t>
            </a:r>
          </a:p>
        </xdr:txBody>
      </xdr:sp>
      <xdr:sp macro="" textlink="">
        <xdr:nvSpPr>
          <xdr:cNvPr id="26" name="TextBox 25">
            <a:extLst>
              <a:ext uri="{FF2B5EF4-FFF2-40B4-BE49-F238E27FC236}">
                <a16:creationId xmlns:a16="http://schemas.microsoft.com/office/drawing/2014/main" id="{709491F0-D179-5C82-D0E6-D4B7BE49DD53}"/>
              </a:ext>
            </a:extLst>
          </xdr:cNvPr>
          <xdr:cNvSpPr txBox="1"/>
        </xdr:nvSpPr>
        <xdr:spPr>
          <a:xfrm>
            <a:off x="310816" y="2596816"/>
            <a:ext cx="1774658" cy="3408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Black" panose="020B0A04020102020204" pitchFamily="34" charset="0"/>
              </a:rPr>
              <a:t>YOY GROWTH</a:t>
            </a:r>
          </a:p>
        </xdr:txBody>
      </xdr:sp>
    </xdr:grpSp>
    <xdr:clientData/>
  </xdr:twoCellAnchor>
  <xdr:twoCellAnchor>
    <xdr:from>
      <xdr:col>25</xdr:col>
      <xdr:colOff>286754</xdr:colOff>
      <xdr:row>4</xdr:row>
      <xdr:rowOff>618</xdr:rowOff>
    </xdr:from>
    <xdr:to>
      <xdr:col>31</xdr:col>
      <xdr:colOff>483577</xdr:colOff>
      <xdr:row>17</xdr:row>
      <xdr:rowOff>26069</xdr:rowOff>
    </xdr:to>
    <xdr:grpSp>
      <xdr:nvGrpSpPr>
        <xdr:cNvPr id="27" name="Group 26">
          <a:extLst>
            <a:ext uri="{FF2B5EF4-FFF2-40B4-BE49-F238E27FC236}">
              <a16:creationId xmlns:a16="http://schemas.microsoft.com/office/drawing/2014/main" id="{8A5EC5B7-F827-4C0A-9FBB-5E7A4F380FA5}"/>
            </a:ext>
          </a:extLst>
        </xdr:cNvPr>
        <xdr:cNvGrpSpPr/>
      </xdr:nvGrpSpPr>
      <xdr:grpSpPr>
        <a:xfrm>
          <a:off x="15448999" y="747067"/>
          <a:ext cx="3835762" cy="2451410"/>
          <a:chOff x="80211" y="701843"/>
          <a:chExt cx="3779922" cy="2376236"/>
        </a:xfrm>
        <a:gradFill>
          <a:gsLst>
            <a:gs pos="37000">
              <a:schemeClr val="accent3">
                <a:lumMod val="60000"/>
                <a:lumOff val="40000"/>
              </a:schemeClr>
            </a:gs>
            <a:gs pos="100000">
              <a:schemeClr val="tx2">
                <a:lumMod val="60000"/>
                <a:lumOff val="40000"/>
              </a:schemeClr>
            </a:gs>
          </a:gsLst>
          <a:lin ang="5400000" scaled="1"/>
        </a:gradFill>
      </xdr:grpSpPr>
      <xdr:sp macro="" textlink="">
        <xdr:nvSpPr>
          <xdr:cNvPr id="28" name="Rectangle: Rounded Corners 27">
            <a:extLst>
              <a:ext uri="{FF2B5EF4-FFF2-40B4-BE49-F238E27FC236}">
                <a16:creationId xmlns:a16="http://schemas.microsoft.com/office/drawing/2014/main" id="{BFBF8291-B8F0-6D08-545B-9C14929A36E1}"/>
              </a:ext>
            </a:extLst>
          </xdr:cNvPr>
          <xdr:cNvSpPr/>
        </xdr:nvSpPr>
        <xdr:spPr>
          <a:xfrm>
            <a:off x="80211" y="1203156"/>
            <a:ext cx="3779922" cy="1874923"/>
          </a:xfrm>
          <a:prstGeom prst="roundRect">
            <a:avLst>
              <a:gd name="adj" fmla="val 976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Rounded Corners 28">
            <a:extLst>
              <a:ext uri="{FF2B5EF4-FFF2-40B4-BE49-F238E27FC236}">
                <a16:creationId xmlns:a16="http://schemas.microsoft.com/office/drawing/2014/main" id="{4B124BE7-74AA-734A-854E-F602AEC23E6E}"/>
              </a:ext>
            </a:extLst>
          </xdr:cNvPr>
          <xdr:cNvSpPr/>
        </xdr:nvSpPr>
        <xdr:spPr>
          <a:xfrm>
            <a:off x="100263" y="701843"/>
            <a:ext cx="3719763" cy="44115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0" name="Rectangle: Rounded Corners 29">
            <a:extLst>
              <a:ext uri="{FF2B5EF4-FFF2-40B4-BE49-F238E27FC236}">
                <a16:creationId xmlns:a16="http://schemas.microsoft.com/office/drawing/2014/main" id="{C4141F98-A44E-7E55-1932-7466AAE8E7D4}"/>
              </a:ext>
            </a:extLst>
          </xdr:cNvPr>
          <xdr:cNvSpPr/>
        </xdr:nvSpPr>
        <xdr:spPr>
          <a:xfrm>
            <a:off x="220579" y="1323474"/>
            <a:ext cx="3519237" cy="45118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0E4CDE4-D7E2-4979-900D-3DB6DD513C6C}" type="TxLink">
              <a:rPr lang="en-US" sz="2000" b="1" i="0" u="none" strike="noStrike">
                <a:solidFill>
                  <a:srgbClr val="000000"/>
                </a:solidFill>
                <a:latin typeface="Arial Black" panose="020B0A04020102020204" pitchFamily="34" charset="0"/>
                <a:ea typeface="Calibri"/>
                <a:cs typeface="Calibri"/>
              </a:rPr>
              <a:t>12%</a:t>
            </a:fld>
            <a:endParaRPr lang="en-US" sz="2000" b="1">
              <a:latin typeface="Arial Black" panose="020B0A04020102020204" pitchFamily="34" charset="0"/>
            </a:endParaRPr>
          </a:p>
        </xdr:txBody>
      </xdr:sp>
      <xdr:sp macro="" textlink="">
        <xdr:nvSpPr>
          <xdr:cNvPr id="31" name="TextBox 30">
            <a:extLst>
              <a:ext uri="{FF2B5EF4-FFF2-40B4-BE49-F238E27FC236}">
                <a16:creationId xmlns:a16="http://schemas.microsoft.com/office/drawing/2014/main" id="{90A26EE6-099E-8171-6FD7-F0DD81E4E453}"/>
              </a:ext>
            </a:extLst>
          </xdr:cNvPr>
          <xdr:cNvSpPr txBox="1"/>
        </xdr:nvSpPr>
        <xdr:spPr>
          <a:xfrm>
            <a:off x="695825" y="782052"/>
            <a:ext cx="2837447" cy="3509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chemeClr val="dk1"/>
                </a:solidFill>
                <a:latin typeface="Arial Black" panose="020B0A04020102020204" pitchFamily="34" charset="0"/>
                <a:ea typeface="+mn-ea"/>
                <a:cs typeface="+mn-cs"/>
              </a:rPr>
              <a:t>PROFIT</a:t>
            </a:r>
            <a:r>
              <a:rPr lang="en-US" sz="2000" b="1" baseline="0">
                <a:solidFill>
                  <a:schemeClr val="dk1"/>
                </a:solidFill>
                <a:latin typeface="Arial Black" panose="020B0A04020102020204" pitchFamily="34" charset="0"/>
                <a:ea typeface="+mn-ea"/>
                <a:cs typeface="+mn-cs"/>
              </a:rPr>
              <a:t> MARGIN</a:t>
            </a:r>
            <a:endParaRPr lang="en-US" sz="2000" b="1">
              <a:solidFill>
                <a:schemeClr val="dk1"/>
              </a:solidFill>
              <a:latin typeface="Arial Black" panose="020B0A04020102020204" pitchFamily="34" charset="0"/>
              <a:ea typeface="+mn-ea"/>
              <a:cs typeface="+mn-cs"/>
            </a:endParaRPr>
          </a:p>
        </xdr:txBody>
      </xdr:sp>
      <xdr:sp macro="" textlink="">
        <xdr:nvSpPr>
          <xdr:cNvPr id="32" name="TextBox 31">
            <a:extLst>
              <a:ext uri="{FF2B5EF4-FFF2-40B4-BE49-F238E27FC236}">
                <a16:creationId xmlns:a16="http://schemas.microsoft.com/office/drawing/2014/main" id="{123C2C88-53E7-3682-2783-6E5D76C3007B}"/>
              </a:ext>
            </a:extLst>
          </xdr:cNvPr>
          <xdr:cNvSpPr txBox="1"/>
        </xdr:nvSpPr>
        <xdr:spPr>
          <a:xfrm>
            <a:off x="310816" y="2596816"/>
            <a:ext cx="1774658" cy="3408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Black" panose="020B0A04020102020204" pitchFamily="34" charset="0"/>
              </a:rPr>
              <a:t>YOY GROWTH</a:t>
            </a:r>
          </a:p>
        </xdr:txBody>
      </xdr:sp>
    </xdr:grpSp>
    <xdr:clientData/>
  </xdr:twoCellAnchor>
  <xdr:twoCellAnchor>
    <xdr:from>
      <xdr:col>19</xdr:col>
      <xdr:colOff>58155</xdr:colOff>
      <xdr:row>3</xdr:row>
      <xdr:rowOff>168444</xdr:rowOff>
    </xdr:from>
    <xdr:to>
      <xdr:col>25</xdr:col>
      <xdr:colOff>168445</xdr:colOff>
      <xdr:row>17</xdr:row>
      <xdr:rowOff>18048</xdr:rowOff>
    </xdr:to>
    <xdr:grpSp>
      <xdr:nvGrpSpPr>
        <xdr:cNvPr id="33" name="Group 32">
          <a:extLst>
            <a:ext uri="{FF2B5EF4-FFF2-40B4-BE49-F238E27FC236}">
              <a16:creationId xmlns:a16="http://schemas.microsoft.com/office/drawing/2014/main" id="{B5B71896-B05D-4B60-BE18-C9095383A620}"/>
            </a:ext>
          </a:extLst>
        </xdr:cNvPr>
        <xdr:cNvGrpSpPr/>
      </xdr:nvGrpSpPr>
      <xdr:grpSpPr>
        <a:xfrm>
          <a:off x="11581461" y="728281"/>
          <a:ext cx="3749229" cy="2462175"/>
          <a:chOff x="80211" y="701843"/>
          <a:chExt cx="3779922" cy="2376236"/>
        </a:xfrm>
        <a:gradFill>
          <a:gsLst>
            <a:gs pos="37000">
              <a:schemeClr val="accent3">
                <a:lumMod val="60000"/>
                <a:lumOff val="40000"/>
              </a:schemeClr>
            </a:gs>
            <a:gs pos="100000">
              <a:schemeClr val="tx2">
                <a:lumMod val="60000"/>
                <a:lumOff val="40000"/>
              </a:schemeClr>
            </a:gs>
          </a:gsLst>
          <a:lin ang="5400000" scaled="1"/>
        </a:gradFill>
      </xdr:grpSpPr>
      <xdr:sp macro="" textlink="">
        <xdr:nvSpPr>
          <xdr:cNvPr id="34" name="Rectangle: Rounded Corners 33">
            <a:extLst>
              <a:ext uri="{FF2B5EF4-FFF2-40B4-BE49-F238E27FC236}">
                <a16:creationId xmlns:a16="http://schemas.microsoft.com/office/drawing/2014/main" id="{D8602324-BC06-10CA-4136-3D9D26FDC081}"/>
              </a:ext>
            </a:extLst>
          </xdr:cNvPr>
          <xdr:cNvSpPr/>
        </xdr:nvSpPr>
        <xdr:spPr>
          <a:xfrm>
            <a:off x="80211" y="1203156"/>
            <a:ext cx="3779922" cy="1874923"/>
          </a:xfrm>
          <a:prstGeom prst="roundRect">
            <a:avLst>
              <a:gd name="adj" fmla="val 9761"/>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Rounded Corners 34">
            <a:extLst>
              <a:ext uri="{FF2B5EF4-FFF2-40B4-BE49-F238E27FC236}">
                <a16:creationId xmlns:a16="http://schemas.microsoft.com/office/drawing/2014/main" id="{D6093290-8684-7622-7ED8-38E5CBFA2A2E}"/>
              </a:ext>
            </a:extLst>
          </xdr:cNvPr>
          <xdr:cNvSpPr/>
        </xdr:nvSpPr>
        <xdr:spPr>
          <a:xfrm>
            <a:off x="100263" y="701843"/>
            <a:ext cx="3719763" cy="44115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6" name="Rectangle: Rounded Corners 35">
            <a:extLst>
              <a:ext uri="{FF2B5EF4-FFF2-40B4-BE49-F238E27FC236}">
                <a16:creationId xmlns:a16="http://schemas.microsoft.com/office/drawing/2014/main" id="{977D634B-C8B4-7092-800A-28A1138F9268}"/>
              </a:ext>
            </a:extLst>
          </xdr:cNvPr>
          <xdr:cNvSpPr/>
        </xdr:nvSpPr>
        <xdr:spPr>
          <a:xfrm>
            <a:off x="220579" y="1323474"/>
            <a:ext cx="3519237" cy="45118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0A7AD16-EEED-47AA-BDE6-BC5B4F3E7F56}" type="TxLink">
              <a:rPr lang="en-US" sz="2000" b="1" i="0" u="none" strike="noStrike">
                <a:solidFill>
                  <a:srgbClr val="000000"/>
                </a:solidFill>
                <a:latin typeface="Arial Black" panose="020B0A04020102020204" pitchFamily="34" charset="0"/>
                <a:ea typeface="Calibri"/>
                <a:cs typeface="Calibri"/>
              </a:rPr>
              <a:t>9994</a:t>
            </a:fld>
            <a:endParaRPr lang="en-US" sz="2000" b="1">
              <a:latin typeface="Arial Black" panose="020B0A04020102020204" pitchFamily="34" charset="0"/>
            </a:endParaRPr>
          </a:p>
        </xdr:txBody>
      </xdr:sp>
      <xdr:sp macro="" textlink="">
        <xdr:nvSpPr>
          <xdr:cNvPr id="37" name="TextBox 36">
            <a:extLst>
              <a:ext uri="{FF2B5EF4-FFF2-40B4-BE49-F238E27FC236}">
                <a16:creationId xmlns:a16="http://schemas.microsoft.com/office/drawing/2014/main" id="{603A316A-C91D-5234-3A69-BDAB8304005F}"/>
              </a:ext>
            </a:extLst>
          </xdr:cNvPr>
          <xdr:cNvSpPr txBox="1"/>
        </xdr:nvSpPr>
        <xdr:spPr>
          <a:xfrm>
            <a:off x="753978" y="782052"/>
            <a:ext cx="2837448" cy="3509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chemeClr val="dk1"/>
                </a:solidFill>
                <a:latin typeface="Arial Black" panose="020B0A04020102020204" pitchFamily="34" charset="0"/>
                <a:ea typeface="+mn-ea"/>
                <a:cs typeface="+mn-cs"/>
              </a:rPr>
              <a:t>NO</a:t>
            </a:r>
            <a:r>
              <a:rPr lang="en-US" sz="2000" b="1" baseline="0">
                <a:solidFill>
                  <a:schemeClr val="dk1"/>
                </a:solidFill>
                <a:latin typeface="Arial Black" panose="020B0A04020102020204" pitchFamily="34" charset="0"/>
                <a:ea typeface="+mn-ea"/>
                <a:cs typeface="+mn-cs"/>
              </a:rPr>
              <a:t>. OF ORDERS</a:t>
            </a:r>
            <a:endParaRPr lang="en-US" sz="2000" b="1">
              <a:solidFill>
                <a:schemeClr val="dk1"/>
              </a:solidFill>
              <a:latin typeface="Arial Black" panose="020B0A04020102020204" pitchFamily="34" charset="0"/>
              <a:ea typeface="+mn-ea"/>
              <a:cs typeface="+mn-cs"/>
            </a:endParaRPr>
          </a:p>
        </xdr:txBody>
      </xdr:sp>
      <xdr:sp macro="" textlink="">
        <xdr:nvSpPr>
          <xdr:cNvPr id="38" name="TextBox 37">
            <a:extLst>
              <a:ext uri="{FF2B5EF4-FFF2-40B4-BE49-F238E27FC236}">
                <a16:creationId xmlns:a16="http://schemas.microsoft.com/office/drawing/2014/main" id="{C54EB77F-6E65-8872-7BF0-666115AAA2A8}"/>
              </a:ext>
            </a:extLst>
          </xdr:cNvPr>
          <xdr:cNvSpPr txBox="1"/>
        </xdr:nvSpPr>
        <xdr:spPr>
          <a:xfrm>
            <a:off x="310816" y="2596816"/>
            <a:ext cx="1774658" cy="3408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Black" panose="020B0A04020102020204" pitchFamily="34" charset="0"/>
              </a:rPr>
              <a:t>YOY GROWTH</a:t>
            </a:r>
          </a:p>
        </xdr:txBody>
      </xdr:sp>
    </xdr:grpSp>
    <xdr:clientData/>
  </xdr:twoCellAnchor>
  <xdr:twoCellAnchor>
    <xdr:from>
      <xdr:col>8</xdr:col>
      <xdr:colOff>22059</xdr:colOff>
      <xdr:row>9</xdr:row>
      <xdr:rowOff>162427</xdr:rowOff>
    </xdr:from>
    <xdr:to>
      <xdr:col>11</xdr:col>
      <xdr:colOff>170447</xdr:colOff>
      <xdr:row>13</xdr:row>
      <xdr:rowOff>103472</xdr:rowOff>
    </xdr:to>
    <xdr:graphicFrame macro="">
      <xdr:nvGraphicFramePr>
        <xdr:cNvPr id="39" name="Chart 38">
          <a:extLst>
            <a:ext uri="{FF2B5EF4-FFF2-40B4-BE49-F238E27FC236}">
              <a16:creationId xmlns:a16="http://schemas.microsoft.com/office/drawing/2014/main" id="{F166649D-E2F0-43E9-94A3-64BAEC9E6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491290</xdr:colOff>
          <xdr:row>13</xdr:row>
          <xdr:rowOff>161192</xdr:rowOff>
        </xdr:from>
        <xdr:to>
          <xdr:col>12</xdr:col>
          <xdr:colOff>210553</xdr:colOff>
          <xdr:row>16</xdr:row>
          <xdr:rowOff>15641</xdr:rowOff>
        </xdr:to>
        <xdr:pic>
          <xdr:nvPicPr>
            <xdr:cNvPr id="41" name="Picture 40">
              <a:extLst>
                <a:ext uri="{FF2B5EF4-FFF2-40B4-BE49-F238E27FC236}">
                  <a16:creationId xmlns:a16="http://schemas.microsoft.com/office/drawing/2014/main" id="{1C9AE794-DCD4-DCD8-640F-68F3D7DD7D10}"/>
                </a:ext>
              </a:extLst>
            </xdr:cNvPr>
            <xdr:cNvPicPr>
              <a:picLocks noChangeAspect="1" noChangeArrowheads="1"/>
              <a:extLst>
                <a:ext uri="{84589F7E-364E-4C9E-8A38-B11213B215E9}">
                  <a14:cameraTool cellRange="'kpi yoy'!$C$11" spid="_x0000_s10277"/>
                </a:ext>
              </a:extLst>
            </xdr:cNvPicPr>
          </xdr:nvPicPr>
          <xdr:blipFill>
            <a:blip xmlns:r="http://schemas.openxmlformats.org/officeDocument/2006/relationships" r:embed="rId4"/>
            <a:srcRect/>
            <a:stretch>
              <a:fillRect/>
            </a:stretch>
          </xdr:blipFill>
          <xdr:spPr bwMode="auto">
            <a:xfrm>
              <a:off x="6030444" y="2447192"/>
              <a:ext cx="1565647" cy="381987"/>
            </a:xfrm>
            <a:prstGeom prst="rect">
              <a:avLst/>
            </a:prstGeom>
            <a:gradFill>
              <a:gsLst>
                <a:gs pos="0">
                  <a:schemeClr val="tx2">
                    <a:lumMod val="75000"/>
                  </a:schemeClr>
                </a:gs>
                <a:gs pos="83000">
                  <a:schemeClr val="tx2">
                    <a:lumMod val="40000"/>
                    <a:lumOff val="60000"/>
                  </a:schemeClr>
                </a:gs>
              </a:gsLst>
              <a:lin ang="5400000" scaled="1"/>
            </a:gradFill>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xdr:twoCellAnchor>
    <xdr:from>
      <xdr:col>13</xdr:col>
      <xdr:colOff>551448</xdr:colOff>
      <xdr:row>10</xdr:row>
      <xdr:rowOff>60158</xdr:rowOff>
    </xdr:from>
    <xdr:to>
      <xdr:col>17</xdr:col>
      <xdr:colOff>451184</xdr:colOff>
      <xdr:row>13</xdr:row>
      <xdr:rowOff>110289</xdr:rowOff>
    </xdr:to>
    <xdr:graphicFrame macro="">
      <xdr:nvGraphicFramePr>
        <xdr:cNvPr id="42" name="Chart 41">
          <a:extLst>
            <a:ext uri="{FF2B5EF4-FFF2-40B4-BE49-F238E27FC236}">
              <a16:creationId xmlns:a16="http://schemas.microsoft.com/office/drawing/2014/main" id="{5EB330CC-4B79-4FA8-BD5C-6ACBD3018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310816</xdr:colOff>
      <xdr:row>9</xdr:row>
      <xdr:rowOff>178471</xdr:rowOff>
    </xdr:from>
    <xdr:to>
      <xdr:col>24</xdr:col>
      <xdr:colOff>10027</xdr:colOff>
      <xdr:row>14</xdr:row>
      <xdr:rowOff>60962</xdr:rowOff>
    </xdr:to>
    <xdr:graphicFrame macro="">
      <xdr:nvGraphicFramePr>
        <xdr:cNvPr id="43" name="Chart 42">
          <a:extLst>
            <a:ext uri="{FF2B5EF4-FFF2-40B4-BE49-F238E27FC236}">
              <a16:creationId xmlns:a16="http://schemas.microsoft.com/office/drawing/2014/main" id="{3A8B6EA2-2A5A-4B09-A741-125D12950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461209</xdr:colOff>
      <xdr:row>10</xdr:row>
      <xdr:rowOff>86226</xdr:rowOff>
    </xdr:from>
    <xdr:to>
      <xdr:col>30</xdr:col>
      <xdr:colOff>260683</xdr:colOff>
      <xdr:row>14</xdr:row>
      <xdr:rowOff>4411</xdr:rowOff>
    </xdr:to>
    <xdr:graphicFrame macro="">
      <xdr:nvGraphicFramePr>
        <xdr:cNvPr id="45" name="Chart 44">
          <a:extLst>
            <a:ext uri="{FF2B5EF4-FFF2-40B4-BE49-F238E27FC236}">
              <a16:creationId xmlns:a16="http://schemas.microsoft.com/office/drawing/2014/main" id="{738C7D60-8803-49FF-B4D7-04F54D63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180474</xdr:colOff>
          <xdr:row>14</xdr:row>
          <xdr:rowOff>43962</xdr:rowOff>
        </xdr:from>
        <xdr:to>
          <xdr:col>18</xdr:col>
          <xdr:colOff>168442</xdr:colOff>
          <xdr:row>16</xdr:row>
          <xdr:rowOff>94104</xdr:rowOff>
        </xdr:to>
        <xdr:pic>
          <xdr:nvPicPr>
            <xdr:cNvPr id="47" name="Picture 46">
              <a:extLst>
                <a:ext uri="{FF2B5EF4-FFF2-40B4-BE49-F238E27FC236}">
                  <a16:creationId xmlns:a16="http://schemas.microsoft.com/office/drawing/2014/main" id="{7278F288-F658-0CAF-29A9-9A3B0F9C28CF}"/>
                </a:ext>
              </a:extLst>
            </xdr:cNvPr>
            <xdr:cNvPicPr>
              <a:picLocks noChangeAspect="1" noChangeArrowheads="1"/>
              <a:extLst>
                <a:ext uri="{84589F7E-364E-4C9E-8A38-B11213B215E9}">
                  <a14:cameraTool cellRange="'kpi yoy'!$D$11" spid="_x0000_s10278"/>
                </a:ext>
              </a:extLst>
            </xdr:cNvPicPr>
          </xdr:nvPicPr>
          <xdr:blipFill>
            <a:blip xmlns:r="http://schemas.openxmlformats.org/officeDocument/2006/relationships" r:embed="rId8"/>
            <a:srcRect/>
            <a:stretch>
              <a:fillRect/>
            </a:stretch>
          </xdr:blipFill>
          <xdr:spPr bwMode="auto">
            <a:xfrm>
              <a:off x="10027859" y="2505808"/>
              <a:ext cx="1218891" cy="401834"/>
            </a:xfrm>
            <a:prstGeom prst="rect">
              <a:avLst/>
            </a:prstGeom>
            <a:gradFill>
              <a:gsLst>
                <a:gs pos="0">
                  <a:schemeClr val="tx2">
                    <a:lumMod val="75000"/>
                  </a:schemeClr>
                </a:gs>
                <a:gs pos="83000">
                  <a:schemeClr val="tx2">
                    <a:lumMod val="40000"/>
                    <a:lumOff val="60000"/>
                  </a:schemeClr>
                </a:gs>
              </a:gsLst>
              <a:lin ang="5400000" scaled="1"/>
            </a:gradFill>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xdr:twoCellAnchor>
    <xdr:from>
      <xdr:col>11</xdr:col>
      <xdr:colOff>505173</xdr:colOff>
      <xdr:row>17</xdr:row>
      <xdr:rowOff>124942</xdr:rowOff>
    </xdr:from>
    <xdr:to>
      <xdr:col>23</xdr:col>
      <xdr:colOff>200527</xdr:colOff>
      <xdr:row>45</xdr:row>
      <xdr:rowOff>102577</xdr:rowOff>
    </xdr:to>
    <xdr:sp macro="" textlink="">
      <xdr:nvSpPr>
        <xdr:cNvPr id="54" name="Rectangle: Rounded Corners 53">
          <a:extLst>
            <a:ext uri="{FF2B5EF4-FFF2-40B4-BE49-F238E27FC236}">
              <a16:creationId xmlns:a16="http://schemas.microsoft.com/office/drawing/2014/main" id="{569DE485-A09A-4206-B899-3D2F7290B97C}"/>
            </a:ext>
          </a:extLst>
        </xdr:cNvPr>
        <xdr:cNvSpPr/>
      </xdr:nvSpPr>
      <xdr:spPr>
        <a:xfrm>
          <a:off x="7275250" y="3114327"/>
          <a:ext cx="7080892" cy="4945288"/>
        </a:xfrm>
        <a:prstGeom prst="roundRect">
          <a:avLst>
            <a:gd name="adj" fmla="val 6920"/>
          </a:avLst>
        </a:prstGeom>
        <a:gradFill>
          <a:gsLst>
            <a:gs pos="95000">
              <a:schemeClr val="tx2">
                <a:lumMod val="75000"/>
              </a:schemeClr>
            </a:gs>
            <a:gs pos="55000">
              <a:schemeClr val="tx2">
                <a:lumMod val="40000"/>
                <a:lumOff val="6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335189</xdr:colOff>
      <xdr:row>18</xdr:row>
      <xdr:rowOff>28227</xdr:rowOff>
    </xdr:from>
    <xdr:to>
      <xdr:col>31</xdr:col>
      <xdr:colOff>527538</xdr:colOff>
      <xdr:row>45</xdr:row>
      <xdr:rowOff>73269</xdr:rowOff>
    </xdr:to>
    <xdr:sp macro="" textlink="">
      <xdr:nvSpPr>
        <xdr:cNvPr id="55" name="Rectangle: Rounded Corners 54">
          <a:extLst>
            <a:ext uri="{FF2B5EF4-FFF2-40B4-BE49-F238E27FC236}">
              <a16:creationId xmlns:a16="http://schemas.microsoft.com/office/drawing/2014/main" id="{0F15E12E-972D-454A-8331-3E7FEA1A9CD7}"/>
            </a:ext>
          </a:extLst>
        </xdr:cNvPr>
        <xdr:cNvSpPr/>
      </xdr:nvSpPr>
      <xdr:spPr>
        <a:xfrm>
          <a:off x="14490804" y="3193458"/>
          <a:ext cx="5116042" cy="4836849"/>
        </a:xfrm>
        <a:prstGeom prst="roundRect">
          <a:avLst>
            <a:gd name="adj" fmla="val 6920"/>
          </a:avLst>
        </a:prstGeom>
        <a:gradFill>
          <a:gsLst>
            <a:gs pos="95000">
              <a:schemeClr val="tx2">
                <a:lumMod val="75000"/>
              </a:schemeClr>
            </a:gs>
            <a:gs pos="55000">
              <a:schemeClr val="tx2">
                <a:lumMod val="40000"/>
                <a:lumOff val="6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109519</xdr:colOff>
      <xdr:row>18</xdr:row>
      <xdr:rowOff>154249</xdr:rowOff>
    </xdr:from>
    <xdr:to>
      <xdr:col>23</xdr:col>
      <xdr:colOff>73270</xdr:colOff>
      <xdr:row>45</xdr:row>
      <xdr:rowOff>14653</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C04631CF-B20E-4814-AE1A-1F9EE8262F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495057" y="3319480"/>
              <a:ext cx="6733828" cy="46522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29307</xdr:colOff>
      <xdr:row>17</xdr:row>
      <xdr:rowOff>151319</xdr:rowOff>
    </xdr:from>
    <xdr:to>
      <xdr:col>11</xdr:col>
      <xdr:colOff>366344</xdr:colOff>
      <xdr:row>45</xdr:row>
      <xdr:rowOff>131885</xdr:rowOff>
    </xdr:to>
    <xdr:sp macro="" textlink="">
      <xdr:nvSpPr>
        <xdr:cNvPr id="58" name="Rectangle: Rounded Corners 57">
          <a:extLst>
            <a:ext uri="{FF2B5EF4-FFF2-40B4-BE49-F238E27FC236}">
              <a16:creationId xmlns:a16="http://schemas.microsoft.com/office/drawing/2014/main" id="{B17E2B0E-7383-4727-ADF9-BBD6CF7C9C80}"/>
            </a:ext>
          </a:extLst>
        </xdr:cNvPr>
        <xdr:cNvSpPr/>
      </xdr:nvSpPr>
      <xdr:spPr>
        <a:xfrm>
          <a:off x="29307" y="3140704"/>
          <a:ext cx="7107114" cy="4948219"/>
        </a:xfrm>
        <a:prstGeom prst="roundRect">
          <a:avLst>
            <a:gd name="adj" fmla="val 6920"/>
          </a:avLst>
        </a:prstGeom>
        <a:gradFill>
          <a:gsLst>
            <a:gs pos="95000">
              <a:schemeClr val="tx2">
                <a:lumMod val="75000"/>
              </a:schemeClr>
            </a:gs>
            <a:gs pos="55000">
              <a:schemeClr val="tx2">
                <a:lumMod val="40000"/>
                <a:lumOff val="6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175846</xdr:colOff>
      <xdr:row>18</xdr:row>
      <xdr:rowOff>58615</xdr:rowOff>
    </xdr:from>
    <xdr:to>
      <xdr:col>11</xdr:col>
      <xdr:colOff>161192</xdr:colOff>
      <xdr:row>44</xdr:row>
      <xdr:rowOff>131885</xdr:rowOff>
    </xdr:to>
    <xdr:graphicFrame macro="">
      <xdr:nvGraphicFramePr>
        <xdr:cNvPr id="59" name="Chart 58">
          <a:extLst>
            <a:ext uri="{FF2B5EF4-FFF2-40B4-BE49-F238E27FC236}">
              <a16:creationId xmlns:a16="http://schemas.microsoft.com/office/drawing/2014/main" id="{02685DEA-A53B-4C62-8521-72D697FDD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46</xdr:row>
      <xdr:rowOff>122011</xdr:rowOff>
    </xdr:from>
    <xdr:to>
      <xdr:col>11</xdr:col>
      <xdr:colOff>410308</xdr:colOff>
      <xdr:row>74</xdr:row>
      <xdr:rowOff>35168</xdr:rowOff>
    </xdr:to>
    <xdr:sp macro="" textlink="">
      <xdr:nvSpPr>
        <xdr:cNvPr id="60" name="Rectangle: Rounded Corners 59">
          <a:extLst>
            <a:ext uri="{FF2B5EF4-FFF2-40B4-BE49-F238E27FC236}">
              <a16:creationId xmlns:a16="http://schemas.microsoft.com/office/drawing/2014/main" id="{F2DCD414-C5F8-4406-B51C-333C72B974E0}"/>
            </a:ext>
          </a:extLst>
        </xdr:cNvPr>
        <xdr:cNvSpPr/>
      </xdr:nvSpPr>
      <xdr:spPr>
        <a:xfrm>
          <a:off x="0" y="8254896"/>
          <a:ext cx="7180385" cy="4836849"/>
        </a:xfrm>
        <a:prstGeom prst="roundRect">
          <a:avLst>
            <a:gd name="adj" fmla="val 6920"/>
          </a:avLst>
        </a:prstGeom>
        <a:gradFill>
          <a:gsLst>
            <a:gs pos="95000">
              <a:schemeClr val="tx2">
                <a:lumMod val="75000"/>
              </a:schemeClr>
            </a:gs>
            <a:gs pos="55000">
              <a:schemeClr val="tx2">
                <a:lumMod val="40000"/>
                <a:lumOff val="6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522758</xdr:colOff>
      <xdr:row>46</xdr:row>
      <xdr:rowOff>69257</xdr:rowOff>
    </xdr:from>
    <xdr:to>
      <xdr:col>23</xdr:col>
      <xdr:colOff>249116</xdr:colOff>
      <xdr:row>73</xdr:row>
      <xdr:rowOff>158260</xdr:rowOff>
    </xdr:to>
    <xdr:sp macro="" textlink="">
      <xdr:nvSpPr>
        <xdr:cNvPr id="61" name="Rectangle: Rounded Corners 60">
          <a:extLst>
            <a:ext uri="{FF2B5EF4-FFF2-40B4-BE49-F238E27FC236}">
              <a16:creationId xmlns:a16="http://schemas.microsoft.com/office/drawing/2014/main" id="{AF73AAB6-B656-48C6-96AD-4FECE8B3AE72}"/>
            </a:ext>
          </a:extLst>
        </xdr:cNvPr>
        <xdr:cNvSpPr/>
      </xdr:nvSpPr>
      <xdr:spPr>
        <a:xfrm>
          <a:off x="7292835" y="8202142"/>
          <a:ext cx="7111896" cy="4836849"/>
        </a:xfrm>
        <a:prstGeom prst="roundRect">
          <a:avLst>
            <a:gd name="adj" fmla="val 6920"/>
          </a:avLst>
        </a:prstGeom>
        <a:gradFill>
          <a:gsLst>
            <a:gs pos="95000">
              <a:schemeClr val="tx2">
                <a:lumMod val="75000"/>
              </a:schemeClr>
            </a:gs>
            <a:gs pos="55000">
              <a:schemeClr val="tx2">
                <a:lumMod val="40000"/>
                <a:lumOff val="6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352774</xdr:colOff>
      <xdr:row>46</xdr:row>
      <xdr:rowOff>31157</xdr:rowOff>
    </xdr:from>
    <xdr:to>
      <xdr:col>32</xdr:col>
      <xdr:colOff>29308</xdr:colOff>
      <xdr:row>73</xdr:row>
      <xdr:rowOff>120160</xdr:rowOff>
    </xdr:to>
    <xdr:sp macro="" textlink="">
      <xdr:nvSpPr>
        <xdr:cNvPr id="62" name="Rectangle: Rounded Corners 61">
          <a:extLst>
            <a:ext uri="{FF2B5EF4-FFF2-40B4-BE49-F238E27FC236}">
              <a16:creationId xmlns:a16="http://schemas.microsoft.com/office/drawing/2014/main" id="{3D5E0B64-5705-4394-BAE0-655D824F791F}"/>
            </a:ext>
          </a:extLst>
        </xdr:cNvPr>
        <xdr:cNvSpPr/>
      </xdr:nvSpPr>
      <xdr:spPr>
        <a:xfrm>
          <a:off x="14508389" y="8164042"/>
          <a:ext cx="5215688" cy="4836849"/>
        </a:xfrm>
        <a:prstGeom prst="roundRect">
          <a:avLst>
            <a:gd name="adj" fmla="val 6920"/>
          </a:avLst>
        </a:prstGeom>
        <a:gradFill>
          <a:gsLst>
            <a:gs pos="95000">
              <a:schemeClr val="tx2">
                <a:lumMod val="75000"/>
              </a:schemeClr>
            </a:gs>
            <a:gs pos="55000">
              <a:schemeClr val="tx2">
                <a:lumMod val="40000"/>
                <a:lumOff val="6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73269</xdr:colOff>
      <xdr:row>47</xdr:row>
      <xdr:rowOff>161192</xdr:rowOff>
    </xdr:from>
    <xdr:to>
      <xdr:col>11</xdr:col>
      <xdr:colOff>249115</xdr:colOff>
      <xdr:row>73</xdr:row>
      <xdr:rowOff>87923</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7D443D80-1ED8-41BA-AC76-18F7AB2171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3269" y="8469923"/>
              <a:ext cx="6945923" cy="44987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83142</xdr:colOff>
      <xdr:row>47</xdr:row>
      <xdr:rowOff>69257</xdr:rowOff>
    </xdr:from>
    <xdr:to>
      <xdr:col>23</xdr:col>
      <xdr:colOff>102576</xdr:colOff>
      <xdr:row>73</xdr:row>
      <xdr:rowOff>73269</xdr:rowOff>
    </xdr:to>
    <xdr:graphicFrame macro="">
      <xdr:nvGraphicFramePr>
        <xdr:cNvPr id="64" name="Chart 63">
          <a:extLst>
            <a:ext uri="{FF2B5EF4-FFF2-40B4-BE49-F238E27FC236}">
              <a16:creationId xmlns:a16="http://schemas.microsoft.com/office/drawing/2014/main" id="{22855D92-E2DA-41E6-BC3E-045B5A54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511034</xdr:colOff>
      <xdr:row>19</xdr:row>
      <xdr:rowOff>86843</xdr:rowOff>
    </xdr:from>
    <xdr:to>
      <xdr:col>31</xdr:col>
      <xdr:colOff>410306</xdr:colOff>
      <xdr:row>43</xdr:row>
      <xdr:rowOff>161192</xdr:rowOff>
    </xdr:to>
    <xdr:graphicFrame macro="">
      <xdr:nvGraphicFramePr>
        <xdr:cNvPr id="65" name="Chart 64">
          <a:extLst>
            <a:ext uri="{FF2B5EF4-FFF2-40B4-BE49-F238E27FC236}">
              <a16:creationId xmlns:a16="http://schemas.microsoft.com/office/drawing/2014/main" id="{8E1D23EF-9844-4890-9B98-C0F4E1A43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23</xdr:col>
      <xdr:colOff>483576</xdr:colOff>
      <xdr:row>50</xdr:row>
      <xdr:rowOff>14655</xdr:rowOff>
    </xdr:from>
    <xdr:to>
      <xdr:col>27</xdr:col>
      <xdr:colOff>483576</xdr:colOff>
      <xdr:row>59</xdr:row>
      <xdr:rowOff>163685</xdr:rowOff>
    </xdr:to>
    <mc:AlternateContent xmlns:mc="http://schemas.openxmlformats.org/markup-compatibility/2006">
      <mc:Choice xmlns:a14="http://schemas.microsoft.com/office/drawing/2010/main" Requires="a14">
        <xdr:graphicFrame macro="">
          <xdr:nvGraphicFramePr>
            <xdr:cNvPr id="66" name="Year 1">
              <a:extLst>
                <a:ext uri="{FF2B5EF4-FFF2-40B4-BE49-F238E27FC236}">
                  <a16:creationId xmlns:a16="http://schemas.microsoft.com/office/drawing/2014/main" id="{CE2D1040-EE39-412A-999D-D4A6831027D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432841" y="9407471"/>
              <a:ext cx="2425959" cy="1828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509368</xdr:colOff>
      <xdr:row>60</xdr:row>
      <xdr:rowOff>102575</xdr:rowOff>
    </xdr:from>
    <xdr:to>
      <xdr:col>31</xdr:col>
      <xdr:colOff>410307</xdr:colOff>
      <xdr:row>70</xdr:row>
      <xdr:rowOff>14652</xdr:rowOff>
    </xdr:to>
    <mc:AlternateContent xmlns:mc="http://schemas.openxmlformats.org/markup-compatibility/2006">
      <mc:Choice xmlns:a14="http://schemas.microsoft.com/office/drawing/2010/main" Requires="a14">
        <xdr:graphicFrame macro="">
          <xdr:nvGraphicFramePr>
            <xdr:cNvPr id="67" name="Segment 1">
              <a:extLst>
                <a:ext uri="{FF2B5EF4-FFF2-40B4-BE49-F238E27FC236}">
                  <a16:creationId xmlns:a16="http://schemas.microsoft.com/office/drawing/2014/main" id="{5CF801EE-203D-463F-9E9A-4645EFB6AC4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458633" y="11361514"/>
              <a:ext cx="4752858" cy="1778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124851</xdr:colOff>
      <xdr:row>50</xdr:row>
      <xdr:rowOff>22274</xdr:rowOff>
    </xdr:from>
    <xdr:to>
      <xdr:col>31</xdr:col>
      <xdr:colOff>366346</xdr:colOff>
      <xdr:row>59</xdr:row>
      <xdr:rowOff>146539</xdr:rowOff>
    </xdr:to>
    <mc:AlternateContent xmlns:mc="http://schemas.openxmlformats.org/markup-compatibility/2006">
      <mc:Choice xmlns:a14="http://schemas.microsoft.com/office/drawing/2010/main" Requires="a14">
        <xdr:graphicFrame macro="">
          <xdr:nvGraphicFramePr>
            <xdr:cNvPr id="68" name="Region 1">
              <a:extLst>
                <a:ext uri="{FF2B5EF4-FFF2-40B4-BE49-F238E27FC236}">
                  <a16:creationId xmlns:a16="http://schemas.microsoft.com/office/drawing/2014/main" id="{488C3307-FE60-4972-8796-B24BBF3EE64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7106565" y="9415090"/>
              <a:ext cx="2060965" cy="1803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131885</xdr:colOff>
      <xdr:row>47</xdr:row>
      <xdr:rowOff>14654</xdr:rowOff>
    </xdr:from>
    <xdr:to>
      <xdr:col>29</xdr:col>
      <xdr:colOff>527538</xdr:colOff>
      <xdr:row>50</xdr:row>
      <xdr:rowOff>43962</xdr:rowOff>
    </xdr:to>
    <xdr:sp macro="" textlink="">
      <xdr:nvSpPr>
        <xdr:cNvPr id="69" name="TextBox 68">
          <a:extLst>
            <a:ext uri="{FF2B5EF4-FFF2-40B4-BE49-F238E27FC236}">
              <a16:creationId xmlns:a16="http://schemas.microsoft.com/office/drawing/2014/main" id="{21E0E14A-E6C8-2696-45EB-91B6540F278E}"/>
            </a:ext>
          </a:extLst>
        </xdr:cNvPr>
        <xdr:cNvSpPr txBox="1"/>
      </xdr:nvSpPr>
      <xdr:spPr>
        <a:xfrm>
          <a:off x="14902962" y="8323385"/>
          <a:ext cx="3472961" cy="5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Arial Black" panose="020B0A04020102020204" pitchFamily="34" charset="0"/>
            </a:rPr>
            <a:t>Filters</a:t>
          </a:r>
        </a:p>
      </xdr:txBody>
    </xdr:sp>
    <xdr:clientData/>
  </xdr:twoCellAnchor>
  <mc:AlternateContent xmlns:mc="http://schemas.openxmlformats.org/markup-compatibility/2006">
    <mc:Choice xmlns:a14="http://schemas.microsoft.com/office/drawing/2010/main" Requires="a14">
      <xdr:twoCellAnchor editAs="oneCell">
        <xdr:from>
          <xdr:col>28</xdr:col>
          <xdr:colOff>608883</xdr:colOff>
          <xdr:row>14</xdr:row>
          <xdr:rowOff>29308</xdr:rowOff>
        </xdr:from>
        <xdr:to>
          <xdr:col>31</xdr:col>
          <xdr:colOff>167446</xdr:colOff>
          <xdr:row>16</xdr:row>
          <xdr:rowOff>73270</xdr:rowOff>
        </xdr:to>
        <xdr:pic>
          <xdr:nvPicPr>
            <xdr:cNvPr id="71" name="Picture 70">
              <a:extLst>
                <a:ext uri="{FF2B5EF4-FFF2-40B4-BE49-F238E27FC236}">
                  <a16:creationId xmlns:a16="http://schemas.microsoft.com/office/drawing/2014/main" id="{1822FDDB-6A18-C453-1069-5B420AEFA8E2}"/>
                </a:ext>
              </a:extLst>
            </xdr:cNvPr>
            <xdr:cNvPicPr>
              <a:picLocks noChangeAspect="1" noChangeArrowheads="1"/>
              <a:extLst>
                <a:ext uri="{84589F7E-364E-4C9E-8A38-B11213B215E9}">
                  <a14:cameraTool cellRange="'kpi yoy'!$F$11" spid="_x0000_s10279"/>
                </a:ext>
              </a:extLst>
            </xdr:cNvPicPr>
          </xdr:nvPicPr>
          <xdr:blipFill>
            <a:blip xmlns:r="http://schemas.openxmlformats.org/officeDocument/2006/relationships" r:embed="rId14"/>
            <a:srcRect/>
            <a:stretch>
              <a:fillRect/>
            </a:stretch>
          </xdr:blipFill>
          <xdr:spPr bwMode="auto">
            <a:xfrm>
              <a:off x="17841806" y="2491154"/>
              <a:ext cx="1404948" cy="395654"/>
            </a:xfrm>
            <a:prstGeom prst="rect">
              <a:avLst/>
            </a:prstGeom>
            <a:gradFill>
              <a:gsLst>
                <a:gs pos="0">
                  <a:schemeClr val="tx2">
                    <a:lumMod val="75000"/>
                  </a:schemeClr>
                </a:gs>
                <a:gs pos="83000">
                  <a:schemeClr val="tx2">
                    <a:lumMod val="40000"/>
                    <a:lumOff val="60000"/>
                  </a:schemeClr>
                </a:gs>
              </a:gsLst>
              <a:lin ang="5400000" scaled="1"/>
            </a:gradFill>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483577</xdr:colOff>
          <xdr:row>14</xdr:row>
          <xdr:rowOff>47185</xdr:rowOff>
        </xdr:from>
        <xdr:to>
          <xdr:col>24</xdr:col>
          <xdr:colOff>483577</xdr:colOff>
          <xdr:row>16</xdr:row>
          <xdr:rowOff>87923</xdr:rowOff>
        </xdr:to>
        <xdr:pic>
          <xdr:nvPicPr>
            <xdr:cNvPr id="73" name="Picture 72">
              <a:extLst>
                <a:ext uri="{FF2B5EF4-FFF2-40B4-BE49-F238E27FC236}">
                  <a16:creationId xmlns:a16="http://schemas.microsoft.com/office/drawing/2014/main" id="{300A38A0-4E38-1D90-A489-C9C1B345641C}"/>
                </a:ext>
              </a:extLst>
            </xdr:cNvPr>
            <xdr:cNvPicPr>
              <a:picLocks noChangeAspect="1" noChangeArrowheads="1"/>
              <a:extLst>
                <a:ext uri="{84589F7E-364E-4C9E-8A38-B11213B215E9}">
                  <a14:cameraTool cellRange="'kpi yoy'!$E$11" spid="_x0000_s10280"/>
                </a:ext>
              </a:extLst>
            </xdr:cNvPicPr>
          </xdr:nvPicPr>
          <xdr:blipFill>
            <a:blip xmlns:r="http://schemas.openxmlformats.org/officeDocument/2006/relationships" r:embed="rId15"/>
            <a:srcRect/>
            <a:stretch>
              <a:fillRect/>
            </a:stretch>
          </xdr:blipFill>
          <xdr:spPr bwMode="auto">
            <a:xfrm>
              <a:off x="14023731" y="2509031"/>
              <a:ext cx="1230923" cy="392430"/>
            </a:xfrm>
            <a:prstGeom prst="rect">
              <a:avLst/>
            </a:prstGeom>
            <a:gradFill>
              <a:gsLst>
                <a:gs pos="0">
                  <a:schemeClr val="tx2">
                    <a:lumMod val="75000"/>
                  </a:schemeClr>
                </a:gs>
                <a:gs pos="83000">
                  <a:schemeClr val="tx2">
                    <a:lumMod val="40000"/>
                    <a:lumOff val="60000"/>
                  </a:schemeClr>
                </a:gs>
              </a:gsLst>
              <a:lin ang="5400000" scaled="1"/>
            </a:gradFill>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Pandey" refreshedDate="45314.642890393516" createdVersion="8" refreshedVersion="8" minRefreshableVersion="3" recordCount="9994" xr:uid="{B488883E-60A0-479A-9BAA-CB1A7F92CA34}">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1844219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n v="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n v="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n v="5408"/>
    <x v="3"/>
    <s v="TEC-AC-10002926"/>
    <x v="2"/>
    <x v="11"/>
    <s v="Logitech Wireless Marathon Mouse M705"/>
    <n v="99.98"/>
    <n v="2"/>
    <n v="0"/>
    <n v="42.991400000000006"/>
  </r>
  <r>
    <n v="9148"/>
    <s v="US-2013-165505"/>
    <x v="0"/>
    <x v="1156"/>
    <d v="2013-01-27T00:00:00"/>
    <s v="Standard Class"/>
    <s v="CB-12535"/>
    <s v="Claudia Bergmann"/>
    <x v="1"/>
    <s v="United States"/>
    <s v="Burlington"/>
    <x v="42"/>
    <n v="5408"/>
    <x v="3"/>
    <s v="OFF-AR-10003477"/>
    <x v="1"/>
    <x v="6"/>
    <s v="4009 Highlighters"/>
    <n v="8.0400000000000009"/>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5999999999994"/>
  </r>
  <r>
    <n v="9389"/>
    <s v="US-2014-127292"/>
    <x v="3"/>
    <x v="617"/>
    <d v="2014-01-24T00:00:00"/>
    <s v="Standard Class"/>
    <s v="RM-19375"/>
    <s v="Raymond Messe"/>
    <x v="0"/>
    <s v="United States"/>
    <s v="Burlington"/>
    <x v="42"/>
    <n v="5408"/>
    <x v="3"/>
    <s v="OFF-AP-10000828"/>
    <x v="1"/>
    <x v="9"/>
    <s v="Avanti 4.4 Cu. Ft. Refrigerator"/>
    <n v="542.93999999999994"/>
    <n v="3"/>
    <n v="0"/>
    <n v="152.02319999999997"/>
  </r>
  <r>
    <n v="9390"/>
    <s v="US-2014-127292"/>
    <x v="3"/>
    <x v="617"/>
    <d v="2014-01-24T00:00:00"/>
    <s v="Standard Class"/>
    <s v="RM-19375"/>
    <s v="Raymond Messe"/>
    <x v="0"/>
    <s v="United States"/>
    <s v="Burlington"/>
    <x v="42"/>
    <n v="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44"/>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3077C7-BFFF-4BB7-A546-C96FF1049DAB}"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8">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CBE751-C48C-475B-9449-CAA5AEFD4986}"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17">
      <pivotArea collapsedLevelsAreSubtotals="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45A7DF-2A9F-4586-9317-1B1D18FC7B4C}"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12AEC7-7AEE-4C16-83B4-7AA70A669FC7}"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E6EF44-A3A4-4D1A-B0B1-1691D2F25DC7}"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3"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39E711-B56A-422C-8716-E178709FE815}"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CAAFAD-E359-4DBF-873F-270A411BD6E8}"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4A0DCA-40D7-48EA-9C91-48B97E33E87B}"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799B77-6B0B-4406-B77A-E0D099EAB445}"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3"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7BF6FC-731C-43F3-A783-8193F1763A23}"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DA8507-2942-49CD-BE06-5890170CD619}"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AF7D22-1768-4EBC-A26D-8C7DEC80E433}"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70DAC37-8383-4D3D-9475-62C0B0DE6C5C}" sourceName="Year">
  <pivotTables>
    <pivotTable tabId="10" name="PivotTable11"/>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84421973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5C620B-E149-45F7-BD2B-3EE2FF180B8E}" sourceName="Segment">
  <pivotTables>
    <pivotTable tabId="10" name="PivotTable11"/>
    <pivotTable tabId="3" name="PivotTable1"/>
    <pivotTable tabId="8" name="PivotTable10"/>
    <pivotTable tabId="8" name="PivotTable6"/>
    <pivotTable tabId="6" name="PivotTable4"/>
    <pivotTable tabId="5" name="PivotTable3"/>
    <pivotTable tabId="7" name="PivotTable5"/>
    <pivotTable tabId="4" name="PivotTable2"/>
  </pivotTables>
  <data>
    <tabular pivotCacheId="184421973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E42E24-2238-4176-8827-A40356F2F151}" sourceName="Region">
  <pivotTables>
    <pivotTable tabId="10" name="PivotTable11"/>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84421973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3999DCA-C966-4778-8BED-A161846F7A1A}" cache="Slicer_Year" caption="Year" rowHeight="234950"/>
  <slicer name="Segment" xr10:uid="{E5A22465-51CB-431D-8B62-D101B0A144C9}" cache="Slicer_Segment" caption="Segment" rowHeight="234950"/>
  <slicer name="Region" xr10:uid="{A2A8DE75-750F-44F5-AE8D-1C46254F994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F819750-34E4-43BA-8165-9CAD014C12DB}" cache="Slicer_Year" caption="Year" style="new" rowHeight="234950"/>
  <slicer name="Segment 1" xr10:uid="{0A4D6E04-8D51-44B1-84D2-99C243909813}" cache="Slicer_Segment" caption="Segment" style="new" rowHeight="234950"/>
  <slicer name="Region 1" xr10:uid="{82E5C511-9B1B-4396-B7C4-A801C0C9C3FD}" cache="Slicer_Region" caption="Region" style="new"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99AA9B-604B-4052-B434-7A84D6E66BB0}" name="Data" displayName="Data" ref="A1:V9995" tableType="queryTable" totalsRowShown="0">
  <autoFilter ref="A1:V9995" xr:uid="{3B99AA9B-604B-4052-B434-7A84D6E66BB0}"/>
  <tableColumns count="22">
    <tableColumn id="1" xr3:uid="{49D5656D-36ED-4587-8200-690D3FDFDDAE}" uniqueName="1" name="Row ID" queryTableFieldId="1"/>
    <tableColumn id="2" xr3:uid="{4D3F018A-A776-4E7D-A445-11715BB14A14}" uniqueName="2" name="Order ID" queryTableFieldId="2" dataDxfId="33"/>
    <tableColumn id="3" xr3:uid="{6DD13C7A-665D-4F9F-87F1-333B3F3A9E49}" uniqueName="3" name="Year" queryTableFieldId="3"/>
    <tableColumn id="4" xr3:uid="{2906AB38-DBB9-47A8-89FD-F430F67FDF8E}" uniqueName="4" name="Order Date" queryTableFieldId="4" dataDxfId="32"/>
    <tableColumn id="5" xr3:uid="{744838B5-8A71-4961-88B4-E8D261FCA040}" uniqueName="5" name="Ship Date" queryTableFieldId="5" dataDxfId="31"/>
    <tableColumn id="6" xr3:uid="{3F33D63A-1B84-46DA-B056-1E968A1385C5}" uniqueName="6" name="Ship Mode" queryTableFieldId="6" dataDxfId="30"/>
    <tableColumn id="7" xr3:uid="{5FEFFD61-8589-4662-A9E4-DB3450E3EE1C}" uniqueName="7" name="Customer ID" queryTableFieldId="7" dataDxfId="29"/>
    <tableColumn id="8" xr3:uid="{2137C9D1-4F61-40A0-9A3E-A6BF225E36C6}" uniqueName="8" name="Customer Name" queryTableFieldId="8" dataDxfId="28"/>
    <tableColumn id="9" xr3:uid="{A1272435-301A-49BB-A1F9-DA791C0DC880}" uniqueName="9" name="Segment" queryTableFieldId="9" dataDxfId="27"/>
    <tableColumn id="10" xr3:uid="{7F1A4F10-60F6-4E4B-91F0-417432B3563A}" uniqueName="10" name="Country" queryTableFieldId="10" dataDxfId="26"/>
    <tableColumn id="11" xr3:uid="{E9FFA1C0-FE19-45A9-A7ED-270C45FA41B3}" uniqueName="11" name="City" queryTableFieldId="11" dataDxfId="25"/>
    <tableColumn id="12" xr3:uid="{2B1A77B8-3D71-4E83-AB07-A46AA4C9B511}" uniqueName="12" name="State" queryTableFieldId="12" dataDxfId="24"/>
    <tableColumn id="13" xr3:uid="{94612416-D2D8-4A09-8EC4-F8AC051B1107}" uniqueName="13" name="Postal Code" queryTableFieldId="13"/>
    <tableColumn id="14" xr3:uid="{89CBBC2E-D5E0-443F-824B-030CFAA625A5}" uniqueName="14" name="Region" queryTableFieldId="14" dataDxfId="23"/>
    <tableColumn id="15" xr3:uid="{2C586A2D-71E7-417E-8298-D0C365C5157C}" uniqueName="15" name="Product ID" queryTableFieldId="15" dataDxfId="22"/>
    <tableColumn id="16" xr3:uid="{A05D130C-F60F-4F5F-937B-D4C8DC498781}" uniqueName="16" name="Category" queryTableFieldId="16" dataDxfId="21"/>
    <tableColumn id="17" xr3:uid="{BAF65548-2D0D-492F-B363-2425DC1DBE3D}" uniqueName="17" name="Sub-Category" queryTableFieldId="17" dataDxfId="20"/>
    <tableColumn id="18" xr3:uid="{506FCE8C-EE1F-4231-9954-26A087FE8EBF}" uniqueName="18" name="Product Name" queryTableFieldId="18" dataDxfId="19"/>
    <tableColumn id="19" xr3:uid="{F52A1270-ED20-4D3F-9DB8-C6CA0FFA3303}" uniqueName="19" name="Sales" queryTableFieldId="19"/>
    <tableColumn id="20" xr3:uid="{DFE6F8AB-1557-40A9-A021-5E67CDE0F314}" uniqueName="20" name="Quantity" queryTableFieldId="20"/>
    <tableColumn id="21" xr3:uid="{C6160AE6-9339-43A4-8C9D-230D389B0C7C}" uniqueName="21" name="Discount" queryTableFieldId="21"/>
    <tableColumn id="22" xr3:uid="{5C3457CC-9E4A-4CEC-8F19-362186BF214F}"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DE748-F94D-4D04-8CED-546A62D17850}">
  <dimension ref="A3:C16"/>
  <sheetViews>
    <sheetView workbookViewId="0">
      <selection activeCell="G20" sqref="G20"/>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3" t="s">
        <v>10931</v>
      </c>
      <c r="B3" t="s">
        <v>10945</v>
      </c>
      <c r="C3" t="s">
        <v>10946</v>
      </c>
    </row>
    <row r="4" spans="1:3" x14ac:dyDescent="0.3">
      <c r="A4" s="4" t="s">
        <v>10933</v>
      </c>
      <c r="B4" s="5">
        <v>95365.937600000019</v>
      </c>
      <c r="C4" s="5">
        <v>9199.2699999999986</v>
      </c>
    </row>
    <row r="5" spans="1:3" x14ac:dyDescent="0.3">
      <c r="A5" s="4" t="s">
        <v>10934</v>
      </c>
      <c r="B5" s="5">
        <v>60172.649400000024</v>
      </c>
      <c r="C5" s="5">
        <v>10288.898699999991</v>
      </c>
    </row>
    <row r="6" spans="1:3" x14ac:dyDescent="0.3">
      <c r="A6" s="4" t="s">
        <v>10935</v>
      </c>
      <c r="B6" s="5">
        <v>199252.98399999991</v>
      </c>
      <c r="C6" s="5">
        <v>26806.573700000015</v>
      </c>
    </row>
    <row r="7" spans="1:3" x14ac:dyDescent="0.3">
      <c r="A7" s="4" t="s">
        <v>10936</v>
      </c>
      <c r="B7" s="5">
        <v>141851.5674</v>
      </c>
      <c r="C7" s="5">
        <v>13437.806799999998</v>
      </c>
    </row>
    <row r="8" spans="1:3" x14ac:dyDescent="0.3">
      <c r="A8" s="4" t="s">
        <v>10937</v>
      </c>
      <c r="B8" s="5">
        <v>156122.28669999994</v>
      </c>
      <c r="C8" s="5">
        <v>22308.51279999999</v>
      </c>
    </row>
    <row r="9" spans="1:3" x14ac:dyDescent="0.3">
      <c r="A9" s="4" t="s">
        <v>10938</v>
      </c>
      <c r="B9" s="5">
        <v>147082.61130000011</v>
      </c>
      <c r="C9" s="5">
        <v>20899.334500000012</v>
      </c>
    </row>
    <row r="10" spans="1:3" x14ac:dyDescent="0.3">
      <c r="A10" s="4" t="s">
        <v>10939</v>
      </c>
      <c r="B10" s="5">
        <v>149580.83800000031</v>
      </c>
      <c r="C10" s="5">
        <v>13535.38299999998</v>
      </c>
    </row>
    <row r="11" spans="1:3" x14ac:dyDescent="0.3">
      <c r="A11" s="4" t="s">
        <v>10940</v>
      </c>
      <c r="B11" s="5">
        <v>159589.45099999988</v>
      </c>
      <c r="C11" s="5">
        <v>21896.715399999972</v>
      </c>
    </row>
    <row r="12" spans="1:3" x14ac:dyDescent="0.3">
      <c r="A12" s="4" t="s">
        <v>10941</v>
      </c>
      <c r="B12" s="5">
        <v>309770.09970000025</v>
      </c>
      <c r="C12" s="5">
        <v>37293.192500000034</v>
      </c>
    </row>
    <row r="13" spans="1:3" x14ac:dyDescent="0.3">
      <c r="A13" s="4" t="s">
        <v>10942</v>
      </c>
      <c r="B13" s="5">
        <v>197115.20170000009</v>
      </c>
      <c r="C13" s="5">
        <v>31469.663800000035</v>
      </c>
    </row>
    <row r="14" spans="1:3" x14ac:dyDescent="0.3">
      <c r="A14" s="4" t="s">
        <v>10943</v>
      </c>
      <c r="B14" s="5">
        <v>349120.07400000008</v>
      </c>
      <c r="C14" s="5">
        <v>35825.536599999927</v>
      </c>
    </row>
    <row r="15" spans="1:3" x14ac:dyDescent="0.3">
      <c r="A15" s="4" t="s">
        <v>10944</v>
      </c>
      <c r="B15" s="5">
        <v>332177.15950000001</v>
      </c>
      <c r="C15" s="5">
        <v>43436.13390000003</v>
      </c>
    </row>
    <row r="16" spans="1:3" x14ac:dyDescent="0.3">
      <c r="A16" s="4" t="s">
        <v>10932</v>
      </c>
      <c r="B16" s="1">
        <v>2297200.8603000008</v>
      </c>
      <c r="C16" s="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11BAF-34E5-469B-AC6E-E8E1FE26E682}">
  <dimension ref="A3:E7"/>
  <sheetViews>
    <sheetView workbookViewId="0">
      <selection activeCell="P18" sqref="P18"/>
    </sheetView>
  </sheetViews>
  <sheetFormatPr defaultRowHeight="14.4" x14ac:dyDescent="0.3"/>
  <cols>
    <col min="1" max="1" width="13.109375" bestFit="1" customWidth="1"/>
    <col min="2" max="2" width="12.109375" bestFit="1" customWidth="1"/>
    <col min="4" max="4" width="12.44140625" customWidth="1"/>
  </cols>
  <sheetData>
    <row r="3" spans="1:5" x14ac:dyDescent="0.3">
      <c r="A3" s="3" t="s">
        <v>10931</v>
      </c>
      <c r="B3" t="s">
        <v>10946</v>
      </c>
      <c r="D3" t="s">
        <v>15</v>
      </c>
      <c r="E3" t="s">
        <v>21</v>
      </c>
    </row>
    <row r="4" spans="1:5" x14ac:dyDescent="0.3">
      <c r="A4" s="4" t="s">
        <v>32</v>
      </c>
      <c r="B4" s="5">
        <v>18451.272799999992</v>
      </c>
      <c r="D4" t="str">
        <f>A4</f>
        <v>Furniture</v>
      </c>
      <c r="E4" s="5">
        <f>GETPIVOTDATA("Profit",$A$3,"Category",A4)</f>
        <v>18451.272799999992</v>
      </c>
    </row>
    <row r="5" spans="1:5" x14ac:dyDescent="0.3">
      <c r="A5" s="4" t="s">
        <v>46</v>
      </c>
      <c r="B5" s="5">
        <v>122490.8008000001</v>
      </c>
      <c r="D5" t="str">
        <f t="shared" ref="D5:D6" si="0">A5</f>
        <v>Office Supplies</v>
      </c>
      <c r="E5" s="5">
        <f t="shared" ref="E5:E6" si="1">GETPIVOTDATA("Profit",$A$3,"Category",A5)</f>
        <v>122490.8008000001</v>
      </c>
    </row>
    <row r="6" spans="1:5" x14ac:dyDescent="0.3">
      <c r="A6" s="4" t="s">
        <v>71</v>
      </c>
      <c r="B6" s="5">
        <v>145454.9480999998</v>
      </c>
      <c r="D6" t="str">
        <f t="shared" si="0"/>
        <v>Technology</v>
      </c>
      <c r="E6" s="5">
        <f t="shared" si="1"/>
        <v>145454.9480999998</v>
      </c>
    </row>
    <row r="7" spans="1:5" x14ac:dyDescent="0.3">
      <c r="A7" s="4" t="s">
        <v>10932</v>
      </c>
      <c r="B7" s="1">
        <v>286397.02169999992</v>
      </c>
      <c r="D7" t="str">
        <f>A7</f>
        <v>Grand Total</v>
      </c>
      <c r="E7" s="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79A3-F0C0-4811-8A3D-6B9C542B3FAD}">
  <dimension ref="A3:B7"/>
  <sheetViews>
    <sheetView workbookViewId="0">
      <selection activeCell="P16" sqref="P16"/>
    </sheetView>
  </sheetViews>
  <sheetFormatPr defaultRowHeight="14.4" x14ac:dyDescent="0.3"/>
  <cols>
    <col min="1" max="1" width="13.109375" bestFit="1" customWidth="1"/>
    <col min="2" max="2" width="11.6640625" bestFit="1" customWidth="1"/>
  </cols>
  <sheetData>
    <row r="3" spans="1:2" x14ac:dyDescent="0.3">
      <c r="A3" s="3" t="s">
        <v>10931</v>
      </c>
      <c r="B3" t="s">
        <v>10945</v>
      </c>
    </row>
    <row r="4" spans="1:2" x14ac:dyDescent="0.3">
      <c r="A4" s="4" t="s">
        <v>32</v>
      </c>
      <c r="B4" s="6">
        <v>0.32300170530281774</v>
      </c>
    </row>
    <row r="5" spans="1:2" x14ac:dyDescent="0.3">
      <c r="A5" s="4" t="s">
        <v>46</v>
      </c>
      <c r="B5" s="6">
        <v>0.31301008302169103</v>
      </c>
    </row>
    <row r="6" spans="1:2" x14ac:dyDescent="0.3">
      <c r="A6" s="4" t="s">
        <v>71</v>
      </c>
      <c r="B6" s="6">
        <v>0.36398821167549117</v>
      </c>
    </row>
    <row r="7" spans="1:2" x14ac:dyDescent="0.3">
      <c r="A7" s="4" t="s">
        <v>10932</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0B52-31E7-402C-9D23-759A7C442239}">
  <dimension ref="A3:E53"/>
  <sheetViews>
    <sheetView topLeftCell="A29" zoomScale="98" workbookViewId="0">
      <selection activeCell="I48" sqref="I48"/>
    </sheetView>
  </sheetViews>
  <sheetFormatPr defaultRowHeight="14.4" x14ac:dyDescent="0.3"/>
  <cols>
    <col min="1" max="1" width="17.6640625" bestFit="1" customWidth="1"/>
    <col min="2" max="2" width="12.21875" bestFit="1" customWidth="1"/>
    <col min="4" max="4" width="18.88671875" customWidth="1"/>
  </cols>
  <sheetData>
    <row r="3" spans="1:5" x14ac:dyDescent="0.3">
      <c r="A3" s="3" t="s">
        <v>10931</v>
      </c>
      <c r="B3" t="s">
        <v>10945</v>
      </c>
      <c r="D3" t="s">
        <v>11</v>
      </c>
      <c r="E3" t="s">
        <v>18</v>
      </c>
    </row>
    <row r="4" spans="1:5" x14ac:dyDescent="0.3">
      <c r="A4" s="4" t="s">
        <v>358</v>
      </c>
      <c r="B4" s="1">
        <v>19510.639999999992</v>
      </c>
      <c r="D4" t="str">
        <f>A4</f>
        <v>Alabama</v>
      </c>
      <c r="E4">
        <f>GETPIVOTDATA("Sales",$A$3,"State",A4)</f>
        <v>19510.639999999992</v>
      </c>
    </row>
    <row r="5" spans="1:5" x14ac:dyDescent="0.3">
      <c r="A5" s="4" t="s">
        <v>310</v>
      </c>
      <c r="B5" s="1">
        <v>35282.000999999997</v>
      </c>
      <c r="D5" t="str">
        <f t="shared" ref="D5:D53" si="0">A5</f>
        <v>Arizona</v>
      </c>
      <c r="E5">
        <f t="shared" ref="E5:E53" si="1">GETPIVOTDATA("Sales",$A$3,"State",A5)</f>
        <v>35282.000999999997</v>
      </c>
    </row>
    <row r="6" spans="1:5" x14ac:dyDescent="0.3">
      <c r="A6" s="4" t="s">
        <v>1707</v>
      </c>
      <c r="B6" s="1">
        <v>11678.129999999997</v>
      </c>
      <c r="D6" t="str">
        <f t="shared" si="0"/>
        <v>Arkansas</v>
      </c>
      <c r="E6">
        <f t="shared" si="1"/>
        <v>11678.129999999997</v>
      </c>
    </row>
    <row r="7" spans="1:5" x14ac:dyDescent="0.3">
      <c r="A7" s="4" t="s">
        <v>43</v>
      </c>
      <c r="B7" s="1">
        <v>457687.63150000101</v>
      </c>
      <c r="D7" t="str">
        <f t="shared" si="0"/>
        <v>California</v>
      </c>
      <c r="E7">
        <f t="shared" si="1"/>
        <v>457687.63150000101</v>
      </c>
    </row>
    <row r="8" spans="1:5" x14ac:dyDescent="0.3">
      <c r="A8" s="4" t="s">
        <v>457</v>
      </c>
      <c r="B8" s="1">
        <v>32108.117999999995</v>
      </c>
      <c r="D8" t="str">
        <f t="shared" si="0"/>
        <v>Colorado</v>
      </c>
      <c r="E8">
        <f t="shared" si="1"/>
        <v>32108.117999999995</v>
      </c>
    </row>
    <row r="9" spans="1:5" x14ac:dyDescent="0.3">
      <c r="A9" s="4" t="s">
        <v>747</v>
      </c>
      <c r="B9" s="1">
        <v>13384.356999999996</v>
      </c>
      <c r="D9" t="str">
        <f t="shared" si="0"/>
        <v>Connecticut</v>
      </c>
      <c r="E9">
        <f t="shared" si="1"/>
        <v>13384.356999999996</v>
      </c>
    </row>
    <row r="10" spans="1:5" x14ac:dyDescent="0.3">
      <c r="A10" s="4" t="s">
        <v>245</v>
      </c>
      <c r="B10" s="1">
        <v>27451.068999999992</v>
      </c>
      <c r="D10" t="str">
        <f t="shared" si="0"/>
        <v>Delaware</v>
      </c>
      <c r="E10">
        <f t="shared" si="1"/>
        <v>27451.068999999992</v>
      </c>
    </row>
    <row r="11" spans="1:5" x14ac:dyDescent="0.3">
      <c r="A11" s="4" t="s">
        <v>3034</v>
      </c>
      <c r="B11" s="1">
        <v>2865.0199999999995</v>
      </c>
      <c r="D11" t="str">
        <f t="shared" si="0"/>
        <v>District of Columbia</v>
      </c>
      <c r="E11">
        <f t="shared" si="1"/>
        <v>2865.0199999999995</v>
      </c>
    </row>
    <row r="12" spans="1:5" x14ac:dyDescent="0.3">
      <c r="A12" s="4" t="s">
        <v>54</v>
      </c>
      <c r="B12" s="1">
        <v>89473.707999999999</v>
      </c>
      <c r="D12" t="str">
        <f t="shared" si="0"/>
        <v>Florida</v>
      </c>
      <c r="E12">
        <f t="shared" si="1"/>
        <v>89473.707999999999</v>
      </c>
    </row>
    <row r="13" spans="1:5" x14ac:dyDescent="0.3">
      <c r="A13" s="4" t="s">
        <v>1272</v>
      </c>
      <c r="B13" s="1">
        <v>49095.840000000004</v>
      </c>
      <c r="D13" t="str">
        <f t="shared" si="0"/>
        <v>Georgia</v>
      </c>
      <c r="E13">
        <f t="shared" si="1"/>
        <v>49095.840000000004</v>
      </c>
    </row>
    <row r="14" spans="1:5" x14ac:dyDescent="0.3">
      <c r="A14" s="4" t="s">
        <v>6259</v>
      </c>
      <c r="B14" s="1">
        <v>4382.4860000000017</v>
      </c>
      <c r="D14" t="str">
        <f t="shared" si="0"/>
        <v>Idaho</v>
      </c>
      <c r="E14">
        <f t="shared" si="1"/>
        <v>4382.4860000000017</v>
      </c>
    </row>
    <row r="15" spans="1:5" x14ac:dyDescent="0.3">
      <c r="A15" s="4" t="s">
        <v>211</v>
      </c>
      <c r="B15" s="1">
        <v>80166.10099999985</v>
      </c>
      <c r="D15" t="str">
        <f t="shared" si="0"/>
        <v>Illinois</v>
      </c>
      <c r="E15">
        <f t="shared" si="1"/>
        <v>80166.10099999985</v>
      </c>
    </row>
    <row r="16" spans="1:5" x14ac:dyDescent="0.3">
      <c r="A16" s="4" t="s">
        <v>254</v>
      </c>
      <c r="B16" s="1">
        <v>53555.360000000001</v>
      </c>
      <c r="D16" t="str">
        <f t="shared" si="0"/>
        <v>Indiana</v>
      </c>
      <c r="E16">
        <f t="shared" si="1"/>
        <v>53555.360000000001</v>
      </c>
    </row>
    <row r="17" spans="1:5" x14ac:dyDescent="0.3">
      <c r="A17" s="4" t="s">
        <v>489</v>
      </c>
      <c r="B17" s="1">
        <v>4579.7599999999993</v>
      </c>
      <c r="D17" t="str">
        <f t="shared" si="0"/>
        <v>Iowa</v>
      </c>
      <c r="E17">
        <f t="shared" si="1"/>
        <v>4579.7599999999993</v>
      </c>
    </row>
    <row r="18" spans="1:5" x14ac:dyDescent="0.3">
      <c r="A18" s="4" t="s">
        <v>4530</v>
      </c>
      <c r="B18" s="1">
        <v>2914.31</v>
      </c>
      <c r="D18" t="str">
        <f t="shared" si="0"/>
        <v>Kansas</v>
      </c>
      <c r="E18">
        <f t="shared" si="1"/>
        <v>2914.31</v>
      </c>
    </row>
    <row r="19" spans="1:5" x14ac:dyDescent="0.3">
      <c r="A19" s="4" t="s">
        <v>29</v>
      </c>
      <c r="B19" s="1">
        <v>36591.749999999971</v>
      </c>
      <c r="D19" t="str">
        <f t="shared" si="0"/>
        <v>Kentucky</v>
      </c>
      <c r="E19">
        <f t="shared" si="1"/>
        <v>36591.749999999971</v>
      </c>
    </row>
    <row r="20" spans="1:5" x14ac:dyDescent="0.3">
      <c r="A20" s="4" t="s">
        <v>736</v>
      </c>
      <c r="B20" s="1">
        <v>9217.0299999999988</v>
      </c>
      <c r="D20" t="str">
        <f t="shared" si="0"/>
        <v>Louisiana</v>
      </c>
      <c r="E20">
        <f t="shared" si="1"/>
        <v>9217.0299999999988</v>
      </c>
    </row>
    <row r="21" spans="1:5" x14ac:dyDescent="0.3">
      <c r="A21" s="4" t="s">
        <v>5234</v>
      </c>
      <c r="B21" s="1">
        <v>1270.53</v>
      </c>
      <c r="D21" t="str">
        <f t="shared" si="0"/>
        <v>Maine</v>
      </c>
      <c r="E21">
        <f t="shared" si="1"/>
        <v>1270.53</v>
      </c>
    </row>
    <row r="22" spans="1:5" x14ac:dyDescent="0.3">
      <c r="A22" s="4" t="s">
        <v>2735</v>
      </c>
      <c r="B22" s="1">
        <v>23705.523000000005</v>
      </c>
      <c r="D22" t="str">
        <f t="shared" si="0"/>
        <v>Maryland</v>
      </c>
      <c r="E22">
        <f t="shared" si="1"/>
        <v>23705.523000000005</v>
      </c>
    </row>
    <row r="23" spans="1:5" x14ac:dyDescent="0.3">
      <c r="A23" s="4" t="s">
        <v>1245</v>
      </c>
      <c r="B23" s="1">
        <v>28634.43399999999</v>
      </c>
      <c r="D23" t="str">
        <f t="shared" si="0"/>
        <v>Massachusetts</v>
      </c>
      <c r="E23">
        <f t="shared" si="1"/>
        <v>28634.43399999999</v>
      </c>
    </row>
    <row r="24" spans="1:5" x14ac:dyDescent="0.3">
      <c r="A24" s="4" t="s">
        <v>238</v>
      </c>
      <c r="B24" s="1">
        <v>76269.614000000016</v>
      </c>
      <c r="D24" t="str">
        <f t="shared" si="0"/>
        <v>Michigan</v>
      </c>
      <c r="E24">
        <f t="shared" si="1"/>
        <v>76269.614000000016</v>
      </c>
    </row>
    <row r="25" spans="1:5" x14ac:dyDescent="0.3">
      <c r="A25" s="4" t="s">
        <v>229</v>
      </c>
      <c r="B25" s="1">
        <v>29863.149999999994</v>
      </c>
      <c r="D25" t="str">
        <f t="shared" si="0"/>
        <v>Minnesota</v>
      </c>
      <c r="E25">
        <f t="shared" si="1"/>
        <v>29863.149999999994</v>
      </c>
    </row>
    <row r="26" spans="1:5" x14ac:dyDescent="0.3">
      <c r="A26" s="4" t="s">
        <v>1487</v>
      </c>
      <c r="B26" s="1">
        <v>10771.34</v>
      </c>
      <c r="D26" t="str">
        <f t="shared" si="0"/>
        <v>Mississippi</v>
      </c>
      <c r="E26">
        <f t="shared" si="1"/>
        <v>10771.34</v>
      </c>
    </row>
    <row r="27" spans="1:5" x14ac:dyDescent="0.3">
      <c r="A27" s="4" t="s">
        <v>596</v>
      </c>
      <c r="B27" s="1">
        <v>22205.149999999998</v>
      </c>
      <c r="D27" t="str">
        <f t="shared" si="0"/>
        <v>Missouri</v>
      </c>
      <c r="E27">
        <f t="shared" si="1"/>
        <v>22205.149999999998</v>
      </c>
    </row>
    <row r="28" spans="1:5" x14ac:dyDescent="0.3">
      <c r="A28" s="4" t="s">
        <v>1762</v>
      </c>
      <c r="B28" s="1">
        <v>5589.3519999999971</v>
      </c>
      <c r="D28" t="str">
        <f t="shared" si="0"/>
        <v>Montana</v>
      </c>
      <c r="E28">
        <f t="shared" si="1"/>
        <v>5589.3519999999971</v>
      </c>
    </row>
    <row r="29" spans="1:5" x14ac:dyDescent="0.3">
      <c r="A29" s="4" t="s">
        <v>138</v>
      </c>
      <c r="B29" s="1">
        <v>7464.9299999999985</v>
      </c>
      <c r="D29" t="str">
        <f t="shared" si="0"/>
        <v>Nebraska</v>
      </c>
      <c r="E29">
        <f t="shared" si="1"/>
        <v>7464.9299999999985</v>
      </c>
    </row>
    <row r="30" spans="1:5" x14ac:dyDescent="0.3">
      <c r="A30" s="4" t="s">
        <v>1392</v>
      </c>
      <c r="B30" s="1">
        <v>16729.101999999999</v>
      </c>
      <c r="D30" t="str">
        <f t="shared" si="0"/>
        <v>Nevada</v>
      </c>
      <c r="E30">
        <f t="shared" si="1"/>
        <v>16729.101999999999</v>
      </c>
    </row>
    <row r="31" spans="1:5" x14ac:dyDescent="0.3">
      <c r="A31" s="4" t="s">
        <v>2694</v>
      </c>
      <c r="B31" s="1">
        <v>7292.5239999999994</v>
      </c>
      <c r="D31" t="str">
        <f t="shared" si="0"/>
        <v>New Hampshire</v>
      </c>
      <c r="E31">
        <f t="shared" si="1"/>
        <v>7292.5239999999994</v>
      </c>
    </row>
    <row r="32" spans="1:5" x14ac:dyDescent="0.3">
      <c r="A32" s="4" t="s">
        <v>788</v>
      </c>
      <c r="B32" s="1">
        <v>35764.312000000013</v>
      </c>
      <c r="D32" t="str">
        <f t="shared" si="0"/>
        <v>New Jersey</v>
      </c>
      <c r="E32">
        <f t="shared" si="1"/>
        <v>35764.312000000013</v>
      </c>
    </row>
    <row r="33" spans="1:5" x14ac:dyDescent="0.3">
      <c r="A33" s="4" t="s">
        <v>668</v>
      </c>
      <c r="B33" s="1">
        <v>4783.5220000000008</v>
      </c>
      <c r="D33" t="str">
        <f t="shared" si="0"/>
        <v>New Mexico</v>
      </c>
      <c r="E33">
        <f t="shared" si="1"/>
        <v>4783.5220000000008</v>
      </c>
    </row>
    <row r="34" spans="1:5" x14ac:dyDescent="0.3">
      <c r="A34" s="4" t="s">
        <v>267</v>
      </c>
      <c r="B34" s="1">
        <v>310876.27099999978</v>
      </c>
      <c r="D34" t="str">
        <f t="shared" si="0"/>
        <v>New York</v>
      </c>
      <c r="E34">
        <f t="shared" si="1"/>
        <v>310876.27099999978</v>
      </c>
    </row>
    <row r="35" spans="1:5" x14ac:dyDescent="0.3">
      <c r="A35" s="4" t="s">
        <v>88</v>
      </c>
      <c r="B35" s="1">
        <v>55603.163999999968</v>
      </c>
      <c r="D35" t="str">
        <f t="shared" si="0"/>
        <v>North Carolina</v>
      </c>
      <c r="E35">
        <f t="shared" si="1"/>
        <v>55603.163999999968</v>
      </c>
    </row>
    <row r="36" spans="1:5" x14ac:dyDescent="0.3">
      <c r="A36" s="4" t="s">
        <v>7448</v>
      </c>
      <c r="B36" s="1">
        <v>919.91</v>
      </c>
      <c r="D36" t="str">
        <f t="shared" si="0"/>
        <v>North Dakota</v>
      </c>
      <c r="E36">
        <f t="shared" si="1"/>
        <v>919.91</v>
      </c>
    </row>
    <row r="37" spans="1:5" x14ac:dyDescent="0.3">
      <c r="A37" s="4" t="s">
        <v>498</v>
      </c>
      <c r="B37" s="1">
        <v>78258.135999999926</v>
      </c>
      <c r="D37" t="str">
        <f t="shared" si="0"/>
        <v>Ohio</v>
      </c>
      <c r="E37">
        <f t="shared" si="1"/>
        <v>78258.135999999926</v>
      </c>
    </row>
    <row r="38" spans="1:5" x14ac:dyDescent="0.3">
      <c r="A38" s="4" t="s">
        <v>649</v>
      </c>
      <c r="B38" s="1">
        <v>19683.390000000003</v>
      </c>
      <c r="D38" t="str">
        <f t="shared" si="0"/>
        <v>Oklahoma</v>
      </c>
      <c r="E38">
        <f t="shared" si="1"/>
        <v>19683.390000000003</v>
      </c>
    </row>
    <row r="39" spans="1:5" x14ac:dyDescent="0.3">
      <c r="A39" s="4" t="s">
        <v>420</v>
      </c>
      <c r="B39" s="1">
        <v>17431.149999999991</v>
      </c>
      <c r="D39" t="str">
        <f t="shared" si="0"/>
        <v>Oregon</v>
      </c>
      <c r="E39">
        <f t="shared" si="1"/>
        <v>17431.149999999991</v>
      </c>
    </row>
    <row r="40" spans="1:5" x14ac:dyDescent="0.3">
      <c r="A40" s="4" t="s">
        <v>147</v>
      </c>
      <c r="B40" s="1">
        <v>116511.91400000003</v>
      </c>
      <c r="D40" t="str">
        <f t="shared" si="0"/>
        <v>Pennsylvania</v>
      </c>
      <c r="E40">
        <f t="shared" si="1"/>
        <v>116511.91400000003</v>
      </c>
    </row>
    <row r="41" spans="1:5" x14ac:dyDescent="0.3">
      <c r="A41" s="4" t="s">
        <v>1399</v>
      </c>
      <c r="B41" s="1">
        <v>22627.955999999995</v>
      </c>
      <c r="D41" t="str">
        <f t="shared" si="0"/>
        <v>Rhode Island</v>
      </c>
      <c r="E41">
        <f t="shared" si="1"/>
        <v>22627.955999999995</v>
      </c>
    </row>
    <row r="42" spans="1:5" x14ac:dyDescent="0.3">
      <c r="A42" s="4" t="s">
        <v>383</v>
      </c>
      <c r="B42" s="1">
        <v>8481.7099999999991</v>
      </c>
      <c r="D42" t="str">
        <f t="shared" si="0"/>
        <v>South Carolina</v>
      </c>
      <c r="E42">
        <f t="shared" si="1"/>
        <v>8481.7099999999991</v>
      </c>
    </row>
    <row r="43" spans="1:5" x14ac:dyDescent="0.3">
      <c r="A43" s="4" t="s">
        <v>5325</v>
      </c>
      <c r="B43" s="1">
        <v>1315.5600000000002</v>
      </c>
      <c r="D43" t="str">
        <f t="shared" si="0"/>
        <v>South Dakota</v>
      </c>
      <c r="E43">
        <f t="shared" si="1"/>
        <v>1315.5600000000002</v>
      </c>
    </row>
    <row r="44" spans="1:5" x14ac:dyDescent="0.3">
      <c r="A44" s="4" t="s">
        <v>335</v>
      </c>
      <c r="B44" s="1">
        <v>30661.872999999981</v>
      </c>
      <c r="D44" t="str">
        <f t="shared" si="0"/>
        <v>Tennessee</v>
      </c>
      <c r="E44">
        <f t="shared" si="1"/>
        <v>30661.872999999981</v>
      </c>
    </row>
    <row r="45" spans="1:5" x14ac:dyDescent="0.3">
      <c r="A45" s="4" t="s">
        <v>104</v>
      </c>
      <c r="B45" s="1">
        <v>170188.04580000002</v>
      </c>
      <c r="D45" t="str">
        <f t="shared" si="0"/>
        <v>Texas</v>
      </c>
      <c r="E45">
        <f t="shared" si="1"/>
        <v>170188.04580000002</v>
      </c>
    </row>
    <row r="46" spans="1:5" x14ac:dyDescent="0.3">
      <c r="A46" s="4" t="s">
        <v>121</v>
      </c>
      <c r="B46" s="1">
        <v>11220.055999999999</v>
      </c>
      <c r="D46" t="str">
        <f t="shared" si="0"/>
        <v>Utah</v>
      </c>
      <c r="E46">
        <f t="shared" si="1"/>
        <v>11220.055999999999</v>
      </c>
    </row>
    <row r="47" spans="1:5" x14ac:dyDescent="0.3">
      <c r="A47" s="4" t="s">
        <v>5203</v>
      </c>
      <c r="B47" s="1">
        <v>8929.369999999999</v>
      </c>
      <c r="D47" t="str">
        <f t="shared" si="0"/>
        <v>Vermont</v>
      </c>
      <c r="E47">
        <f t="shared" si="1"/>
        <v>8929.369999999999</v>
      </c>
    </row>
    <row r="48" spans="1:5" x14ac:dyDescent="0.3">
      <c r="A48" s="4" t="s">
        <v>319</v>
      </c>
      <c r="B48" s="1">
        <v>70636.719999999987</v>
      </c>
      <c r="D48" t="str">
        <f t="shared" si="0"/>
        <v>Virginia</v>
      </c>
      <c r="E48">
        <f t="shared" si="1"/>
        <v>70636.719999999987</v>
      </c>
    </row>
    <row r="49" spans="1:5" x14ac:dyDescent="0.3">
      <c r="A49" s="4" t="s">
        <v>96</v>
      </c>
      <c r="B49" s="1">
        <v>138641.26999999993</v>
      </c>
      <c r="D49" t="str">
        <f t="shared" si="0"/>
        <v>Washington</v>
      </c>
      <c r="E49">
        <f t="shared" si="1"/>
        <v>138641.26999999993</v>
      </c>
    </row>
    <row r="50" spans="1:5" x14ac:dyDescent="0.3">
      <c r="A50" s="4" t="s">
        <v>9725</v>
      </c>
      <c r="B50" s="1">
        <v>1209.8240000000001</v>
      </c>
      <c r="D50" t="str">
        <f t="shared" si="0"/>
        <v>West Virginia</v>
      </c>
      <c r="E50">
        <f t="shared" si="1"/>
        <v>1209.8240000000001</v>
      </c>
    </row>
    <row r="51" spans="1:5" x14ac:dyDescent="0.3">
      <c r="A51" s="4" t="s">
        <v>114</v>
      </c>
      <c r="B51" s="1">
        <v>32114.610000000019</v>
      </c>
      <c r="D51" t="str">
        <f t="shared" si="0"/>
        <v>Wisconsin</v>
      </c>
      <c r="E51">
        <f t="shared" si="1"/>
        <v>32114.610000000019</v>
      </c>
    </row>
    <row r="52" spans="1:5" x14ac:dyDescent="0.3">
      <c r="A52" s="4" t="s">
        <v>8541</v>
      </c>
      <c r="B52" s="1">
        <v>1603.1360000000002</v>
      </c>
      <c r="D52" t="str">
        <f t="shared" si="0"/>
        <v>Wyoming</v>
      </c>
      <c r="E52">
        <f t="shared" si="1"/>
        <v>1603.1360000000002</v>
      </c>
    </row>
    <row r="53" spans="1:5" x14ac:dyDescent="0.3">
      <c r="A53" s="4" t="s">
        <v>10932</v>
      </c>
      <c r="B53" s="1">
        <v>2297200.8603000003</v>
      </c>
      <c r="D53" t="str">
        <f t="shared" si="0"/>
        <v>Grand Total</v>
      </c>
      <c r="E53">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02DC8-0A36-4174-A6BE-1E590F1FCD14}">
  <dimension ref="A3:B9"/>
  <sheetViews>
    <sheetView workbookViewId="0">
      <selection activeCell="G22" sqref="G22"/>
    </sheetView>
  </sheetViews>
  <sheetFormatPr defaultRowHeight="14.4" x14ac:dyDescent="0.3"/>
  <cols>
    <col min="1" max="1" width="12.5546875" bestFit="1" customWidth="1"/>
    <col min="2" max="2" width="11.6640625" bestFit="1" customWidth="1"/>
  </cols>
  <sheetData>
    <row r="3" spans="1:2" x14ac:dyDescent="0.3">
      <c r="A3" s="3" t="s">
        <v>10931</v>
      </c>
      <c r="B3" t="s">
        <v>10945</v>
      </c>
    </row>
    <row r="4" spans="1:2" x14ac:dyDescent="0.3">
      <c r="A4" s="4" t="s">
        <v>75</v>
      </c>
      <c r="B4" s="1">
        <v>203412.73300000009</v>
      </c>
    </row>
    <row r="5" spans="1:2" x14ac:dyDescent="0.3">
      <c r="A5" s="4" t="s">
        <v>36</v>
      </c>
      <c r="B5" s="1">
        <v>328449.1030000007</v>
      </c>
    </row>
    <row r="6" spans="1:2" x14ac:dyDescent="0.3">
      <c r="A6" s="4" t="s">
        <v>72</v>
      </c>
      <c r="B6" s="1">
        <v>330007.05400000012</v>
      </c>
    </row>
    <row r="7" spans="1:2" x14ac:dyDescent="0.3">
      <c r="A7" s="4" t="s">
        <v>59</v>
      </c>
      <c r="B7" s="1">
        <v>223843.60800000012</v>
      </c>
    </row>
    <row r="8" spans="1:2" x14ac:dyDescent="0.3">
      <c r="A8" s="4" t="s">
        <v>56</v>
      </c>
      <c r="B8" s="1">
        <v>206965.53200000009</v>
      </c>
    </row>
    <row r="9" spans="1:2" x14ac:dyDescent="0.3">
      <c r="A9" s="4" t="s">
        <v>10932</v>
      </c>
      <c r="B9" s="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59F09-258A-40D3-A53C-971E6071D30E}">
  <dimension ref="A3:N17"/>
  <sheetViews>
    <sheetView workbookViewId="0">
      <selection activeCell="N17" sqref="N17"/>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2" width="15.88671875" bestFit="1" customWidth="1"/>
    <col min="13" max="13" width="12.5546875" bestFit="1" customWidth="1"/>
    <col min="14" max="14" width="18.77734375" bestFit="1" customWidth="1"/>
  </cols>
  <sheetData>
    <row r="3" spans="1:14" x14ac:dyDescent="0.3">
      <c r="A3" s="3" t="s">
        <v>10931</v>
      </c>
      <c r="B3" t="s">
        <v>10945</v>
      </c>
      <c r="D3" s="3" t="s">
        <v>10931</v>
      </c>
      <c r="E3" t="s">
        <v>10946</v>
      </c>
      <c r="G3" s="3" t="s">
        <v>10931</v>
      </c>
      <c r="H3" t="s">
        <v>10948</v>
      </c>
      <c r="J3" s="3" t="s">
        <v>10931</v>
      </c>
      <c r="K3" t="s">
        <v>10947</v>
      </c>
      <c r="M3" s="3" t="s">
        <v>10931</v>
      </c>
      <c r="N3" t="s">
        <v>10949</v>
      </c>
    </row>
    <row r="4" spans="1:14" x14ac:dyDescent="0.3">
      <c r="A4" s="4" t="s">
        <v>10933</v>
      </c>
      <c r="B4" s="1">
        <v>95365.937600000019</v>
      </c>
      <c r="D4" s="4" t="s">
        <v>10933</v>
      </c>
      <c r="E4" s="1">
        <v>9199.2699999999986</v>
      </c>
      <c r="G4" s="4" t="s">
        <v>10933</v>
      </c>
      <c r="H4" s="1">
        <v>1500</v>
      </c>
      <c r="J4" s="4" t="s">
        <v>10933</v>
      </c>
      <c r="K4" s="1">
        <v>387</v>
      </c>
      <c r="M4" s="4" t="s">
        <v>10933</v>
      </c>
      <c r="N4" s="1">
        <v>9.6462848596792869E-2</v>
      </c>
    </row>
    <row r="5" spans="1:14" x14ac:dyDescent="0.3">
      <c r="A5" s="4" t="s">
        <v>10934</v>
      </c>
      <c r="B5" s="1">
        <v>60172.649400000024</v>
      </c>
      <c r="D5" s="4" t="s">
        <v>10934</v>
      </c>
      <c r="E5" s="1">
        <v>10288.898699999991</v>
      </c>
      <c r="G5" s="4" t="s">
        <v>10934</v>
      </c>
      <c r="H5" s="1">
        <v>1068</v>
      </c>
      <c r="J5" s="4" t="s">
        <v>10934</v>
      </c>
      <c r="K5" s="1">
        <v>301</v>
      </c>
      <c r="M5" s="4" t="s">
        <v>10934</v>
      </c>
      <c r="N5" s="1">
        <v>0.17098962406664425</v>
      </c>
    </row>
    <row r="6" spans="1:14" x14ac:dyDescent="0.3">
      <c r="A6" s="4" t="s">
        <v>10935</v>
      </c>
      <c r="B6" s="1">
        <v>199252.98399999991</v>
      </c>
      <c r="D6" s="4" t="s">
        <v>10935</v>
      </c>
      <c r="E6" s="1">
        <v>26806.573700000015</v>
      </c>
      <c r="G6" s="4" t="s">
        <v>10935</v>
      </c>
      <c r="H6" s="1">
        <v>2491</v>
      </c>
      <c r="J6" s="4" t="s">
        <v>10935</v>
      </c>
      <c r="K6" s="1">
        <v>680</v>
      </c>
      <c r="M6" s="4" t="s">
        <v>10935</v>
      </c>
      <c r="N6" s="1">
        <v>0.13453536886554246</v>
      </c>
    </row>
    <row r="7" spans="1:14" x14ac:dyDescent="0.3">
      <c r="A7" s="4" t="s">
        <v>10936</v>
      </c>
      <c r="B7" s="1">
        <v>141851.5674</v>
      </c>
      <c r="D7" s="4" t="s">
        <v>10936</v>
      </c>
      <c r="E7" s="1">
        <v>13437.806799999998</v>
      </c>
      <c r="G7" s="4" t="s">
        <v>10936</v>
      </c>
      <c r="H7" s="1">
        <v>2441</v>
      </c>
      <c r="J7" s="4" t="s">
        <v>10936</v>
      </c>
      <c r="K7" s="1">
        <v>663</v>
      </c>
      <c r="M7" s="4" t="s">
        <v>10936</v>
      </c>
      <c r="N7" s="1">
        <v>9.4731465053942004E-2</v>
      </c>
    </row>
    <row r="8" spans="1:14" x14ac:dyDescent="0.3">
      <c r="A8" s="4" t="s">
        <v>10937</v>
      </c>
      <c r="B8" s="1">
        <v>156122.28669999994</v>
      </c>
      <c r="D8" s="4" t="s">
        <v>10937</v>
      </c>
      <c r="E8" s="1">
        <v>22308.51279999999</v>
      </c>
      <c r="G8" s="4" t="s">
        <v>10937</v>
      </c>
      <c r="H8" s="1">
        <v>2850</v>
      </c>
      <c r="J8" s="4" t="s">
        <v>10937</v>
      </c>
      <c r="K8" s="1">
        <v>750</v>
      </c>
      <c r="M8" s="4" t="s">
        <v>10937</v>
      </c>
      <c r="N8" s="1">
        <v>0.14289127626517142</v>
      </c>
    </row>
    <row r="9" spans="1:14" x14ac:dyDescent="0.3">
      <c r="A9" s="4" t="s">
        <v>10938</v>
      </c>
      <c r="B9" s="1">
        <v>147082.61130000011</v>
      </c>
      <c r="D9" s="4" t="s">
        <v>10938</v>
      </c>
      <c r="E9" s="1">
        <v>20899.334500000012</v>
      </c>
      <c r="G9" s="4" t="s">
        <v>10938</v>
      </c>
      <c r="H9" s="1">
        <v>2644</v>
      </c>
      <c r="J9" s="4" t="s">
        <v>10938</v>
      </c>
      <c r="K9" s="1">
        <v>709</v>
      </c>
      <c r="M9" s="4" t="s">
        <v>10938</v>
      </c>
      <c r="N9" s="1">
        <v>0.1420924901678027</v>
      </c>
    </row>
    <row r="10" spans="1:14" x14ac:dyDescent="0.3">
      <c r="A10" s="4" t="s">
        <v>10939</v>
      </c>
      <c r="B10" s="1">
        <v>149580.83800000031</v>
      </c>
      <c r="D10" s="4" t="s">
        <v>10939</v>
      </c>
      <c r="E10" s="1">
        <v>13535.38299999998</v>
      </c>
      <c r="G10" s="4" t="s">
        <v>10939</v>
      </c>
      <c r="H10" s="1">
        <v>2705</v>
      </c>
      <c r="J10" s="4" t="s">
        <v>10939</v>
      </c>
      <c r="K10" s="1">
        <v>708</v>
      </c>
      <c r="M10" s="4" t="s">
        <v>10939</v>
      </c>
      <c r="N10" s="1">
        <v>9.0488749635163512E-2</v>
      </c>
    </row>
    <row r="11" spans="1:14" x14ac:dyDescent="0.3">
      <c r="A11" s="4" t="s">
        <v>10940</v>
      </c>
      <c r="B11" s="1">
        <v>159589.45099999988</v>
      </c>
      <c r="D11" s="4" t="s">
        <v>10940</v>
      </c>
      <c r="E11" s="1">
        <v>21896.715399999972</v>
      </c>
      <c r="G11" s="4" t="s">
        <v>10940</v>
      </c>
      <c r="H11" s="1">
        <v>2796</v>
      </c>
      <c r="J11" s="4" t="s">
        <v>10940</v>
      </c>
      <c r="K11" s="1">
        <v>710</v>
      </c>
      <c r="M11" s="4" t="s">
        <v>10940</v>
      </c>
      <c r="N11" s="1">
        <v>0.13720653378273723</v>
      </c>
    </row>
    <row r="12" spans="1:14" x14ac:dyDescent="0.3">
      <c r="A12" s="4" t="s">
        <v>10941</v>
      </c>
      <c r="B12" s="1">
        <v>309770.09970000025</v>
      </c>
      <c r="D12" s="4" t="s">
        <v>10941</v>
      </c>
      <c r="E12" s="1">
        <v>37293.192500000034</v>
      </c>
      <c r="G12" s="4" t="s">
        <v>10941</v>
      </c>
      <c r="H12" s="1">
        <v>5073</v>
      </c>
      <c r="J12" s="4" t="s">
        <v>10941</v>
      </c>
      <c r="K12" s="1">
        <v>1386</v>
      </c>
      <c r="M12" s="4" t="s">
        <v>10941</v>
      </c>
      <c r="N12" s="1">
        <v>0.12038990379031732</v>
      </c>
    </row>
    <row r="13" spans="1:14" x14ac:dyDescent="0.3">
      <c r="A13" s="4" t="s">
        <v>10942</v>
      </c>
      <c r="B13" s="1">
        <v>197115.20170000009</v>
      </c>
      <c r="D13" s="4" t="s">
        <v>10942</v>
      </c>
      <c r="E13" s="1">
        <v>31469.663800000035</v>
      </c>
      <c r="G13" s="4" t="s">
        <v>10942</v>
      </c>
      <c r="H13" s="1">
        <v>3095</v>
      </c>
      <c r="J13" s="4" t="s">
        <v>10942</v>
      </c>
      <c r="K13" s="1">
        <v>817</v>
      </c>
      <c r="M13" s="4" t="s">
        <v>10942</v>
      </c>
      <c r="N13" s="1">
        <v>0.15965112547684351</v>
      </c>
    </row>
    <row r="14" spans="1:14" x14ac:dyDescent="0.3">
      <c r="A14" s="4" t="s">
        <v>10943</v>
      </c>
      <c r="B14" s="1">
        <v>349120.07400000008</v>
      </c>
      <c r="D14" s="4" t="s">
        <v>10943</v>
      </c>
      <c r="E14" s="1">
        <v>35825.536599999927</v>
      </c>
      <c r="G14" s="4" t="s">
        <v>10943</v>
      </c>
      <c r="H14" s="1">
        <v>5741</v>
      </c>
      <c r="J14" s="4" t="s">
        <v>10943</v>
      </c>
      <c r="K14" s="1">
        <v>1462</v>
      </c>
      <c r="M14" s="4" t="s">
        <v>10943</v>
      </c>
      <c r="N14" s="1">
        <v>0.10261666191099604</v>
      </c>
    </row>
    <row r="15" spans="1:14" x14ac:dyDescent="0.3">
      <c r="A15" s="4" t="s">
        <v>10944</v>
      </c>
      <c r="B15" s="1">
        <v>332177.15950000001</v>
      </c>
      <c r="D15" s="4" t="s">
        <v>10944</v>
      </c>
      <c r="E15" s="1">
        <v>43436.13390000003</v>
      </c>
      <c r="G15" s="4" t="s">
        <v>10944</v>
      </c>
      <c r="H15" s="1">
        <v>5469</v>
      </c>
      <c r="J15" s="4" t="s">
        <v>10944</v>
      </c>
      <c r="K15" s="1">
        <v>1421</v>
      </c>
      <c r="M15" s="4" t="s">
        <v>10944</v>
      </c>
      <c r="N15" s="1">
        <v>0.13076195234308405</v>
      </c>
    </row>
    <row r="16" spans="1:14" x14ac:dyDescent="0.3">
      <c r="A16" s="4" t="s">
        <v>10932</v>
      </c>
      <c r="B16" s="1">
        <v>2297200.8603000008</v>
      </c>
      <c r="D16" s="4" t="s">
        <v>10932</v>
      </c>
      <c r="E16" s="1">
        <v>286397.02169999998</v>
      </c>
      <c r="G16" s="4" t="s">
        <v>10932</v>
      </c>
      <c r="H16" s="1">
        <v>37873</v>
      </c>
      <c r="J16" s="4" t="s">
        <v>10932</v>
      </c>
      <c r="K16" s="1">
        <v>9994</v>
      </c>
      <c r="M16" s="4" t="s">
        <v>10932</v>
      </c>
      <c r="N16" s="1">
        <v>0.12467217240315856</v>
      </c>
    </row>
    <row r="17" spans="2:14" x14ac:dyDescent="0.3">
      <c r="B17" s="7">
        <f>GETPIVOTDATA("Sales",$A$3)</f>
        <v>2297200.8603000008</v>
      </c>
      <c r="E17" s="7">
        <f>GETPIVOTDATA("Profit",$D$3)</f>
        <v>286397.02169999998</v>
      </c>
      <c r="H17">
        <f>GETPIVOTDATA("Quantity",$G$3)</f>
        <v>37873</v>
      </c>
      <c r="K17">
        <f>GETPIVOTDATA("Order ID",$J$3)</f>
        <v>9994</v>
      </c>
      <c r="N17" s="8">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0ECEE-70E8-48CC-B977-CE343FB5F4A3}">
  <dimension ref="A3:I12"/>
  <sheetViews>
    <sheetView workbookViewId="0">
      <selection activeCell="B7" sqref="B7"/>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9" x14ac:dyDescent="0.3">
      <c r="A3" s="3" t="s">
        <v>10931</v>
      </c>
      <c r="B3" t="s">
        <v>10945</v>
      </c>
      <c r="C3" t="s">
        <v>10946</v>
      </c>
      <c r="D3" t="s">
        <v>10948</v>
      </c>
      <c r="E3" t="s">
        <v>10947</v>
      </c>
      <c r="F3" t="s">
        <v>10949</v>
      </c>
    </row>
    <row r="4" spans="1:9" x14ac:dyDescent="0.3">
      <c r="A4" s="4">
        <v>2011</v>
      </c>
      <c r="B4" s="1">
        <v>484247.49810000096</v>
      </c>
      <c r="C4" s="1">
        <v>49543.974100000007</v>
      </c>
      <c r="D4" s="1">
        <v>7581</v>
      </c>
      <c r="E4" s="1">
        <v>1993</v>
      </c>
      <c r="F4" s="1">
        <v>0.10231126499236715</v>
      </c>
    </row>
    <row r="5" spans="1:9" x14ac:dyDescent="0.3">
      <c r="A5" s="4">
        <v>2012</v>
      </c>
      <c r="B5" s="1">
        <v>470532.50899999985</v>
      </c>
      <c r="C5" s="1">
        <v>61618.603700000051</v>
      </c>
      <c r="D5" s="1">
        <v>7979</v>
      </c>
      <c r="E5" s="1">
        <v>2102</v>
      </c>
      <c r="F5" s="1">
        <v>0.13095504034557592</v>
      </c>
    </row>
    <row r="6" spans="1:9" x14ac:dyDescent="0.3">
      <c r="A6" s="4">
        <v>2013</v>
      </c>
      <c r="B6" s="1">
        <v>608473.83000000066</v>
      </c>
      <c r="C6" s="1">
        <v>81726.930800000177</v>
      </c>
      <c r="D6" s="1">
        <v>9810</v>
      </c>
      <c r="E6" s="1">
        <v>2580</v>
      </c>
      <c r="F6" s="1">
        <v>0.13431461924993568</v>
      </c>
    </row>
    <row r="7" spans="1:9" x14ac:dyDescent="0.3">
      <c r="A7" s="4">
        <v>2014</v>
      </c>
      <c r="B7" s="1">
        <v>733947.0231999997</v>
      </c>
      <c r="C7" s="1">
        <v>93507.513099999967</v>
      </c>
      <c r="D7" s="1">
        <v>12503</v>
      </c>
      <c r="E7" s="1">
        <v>3319</v>
      </c>
      <c r="F7" s="1">
        <v>0.12740362743390987</v>
      </c>
    </row>
    <row r="8" spans="1:9" x14ac:dyDescent="0.3">
      <c r="A8" s="4" t="s">
        <v>10932</v>
      </c>
      <c r="B8" s="1">
        <v>2297200.8602999519</v>
      </c>
      <c r="C8" s="1">
        <v>286397.02169999998</v>
      </c>
      <c r="D8" s="1">
        <v>37873</v>
      </c>
      <c r="E8" s="1">
        <v>9994</v>
      </c>
      <c r="F8" s="1">
        <v>0.12467217240315866</v>
      </c>
    </row>
    <row r="11" spans="1:9" ht="17.399999999999999" x14ac:dyDescent="0.45">
      <c r="B11" s="10">
        <f>(GETPIVOTDATA("Sum of Sales",$A$3,"Year",2014)/GETPIVOTDATA("Sum of Sales",$A$3,"Year",2013))-1</f>
        <v>0.20620967905883303</v>
      </c>
      <c r="C11" s="10">
        <f>(GETPIVOTDATA("Sum of Profit",$A$3,"Year",2014)/GETPIVOTDATA("Sum of Profit",$A$3,"Year",2013))-1</f>
        <v>0.14414565902185772</v>
      </c>
      <c r="D11" s="10">
        <f>(GETPIVOTDATA("Sum of Quantity",$A$3,"Year",2014)/GETPIVOTDATA("Sum of Quantity",$A$3,"Year",2013))-1</f>
        <v>0.27451580020387367</v>
      </c>
      <c r="E11" s="10">
        <f>(GETPIVOTDATA("Count of Order ID",$A$3,"Year",2014)/GETPIVOTDATA("Count of Order ID",$A$3,"Year",2013))-1</f>
        <v>0.2864341085271318</v>
      </c>
      <c r="F11" s="10">
        <f>(GETPIVOTDATA("Sum of Profit Margin",$A$3,"Year",2014)/GETPIVOTDATA("Sum of Profit Margin",$A$3,"Year",2013))-1</f>
        <v>-5.1453757264990463E-2</v>
      </c>
    </row>
    <row r="12" spans="1:9" x14ac:dyDescent="0.3">
      <c r="I12" s="9" t="s">
        <v>10950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FFDDE-9EFB-4236-A594-1D140E73E28D}">
  <dimension ref="E22:AH35"/>
  <sheetViews>
    <sheetView showGridLines="0" tabSelected="1" zoomScale="98" zoomScaleNormal="98" workbookViewId="0">
      <selection activeCell="AH61" sqref="AH61"/>
    </sheetView>
  </sheetViews>
  <sheetFormatPr defaultRowHeight="14.4" x14ac:dyDescent="0.3"/>
  <sheetData>
    <row r="22" spans="5:5" ht="17.399999999999999" x14ac:dyDescent="0.45">
      <c r="E22" s="10" t="e">
        <f>(GETPIVOTDATA("Sum of Sales",$A$3,"Year",2014)/GETPIVOTDATA("Sum of Sales",$A$3,"Year",2013))-1</f>
        <v>#REF!</v>
      </c>
    </row>
    <row r="35" spans="34:34" ht="17.399999999999999" x14ac:dyDescent="0.45">
      <c r="AH35" s="10" t="e">
        <f>(GETPIVOTDATA("Sum of Profit Margin",$A$3,"Year",2014)/GETPIVOTDATA("Sum of Profit Margin",$A$3,"Year",2013))-1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600FD-0DDB-4D5E-B7C6-0C79A80C3221}">
  <dimension ref="A1:V9995"/>
  <sheetViews>
    <sheetView topLeftCell="A2" workbookViewId="0">
      <selection activeCell="G11" sqref="G11"/>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3">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3">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3">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3">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3">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3">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3">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3">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3">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3">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3">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3">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3">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3">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3">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3">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3">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3">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3">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3">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3">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3">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3">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3">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3">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3">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3">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3">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3">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3">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3">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3">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3">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3">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3">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3">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3">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3">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3">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3">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3">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3">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3">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3">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3">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3">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3">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3">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3">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3">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3">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3">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3">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3">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3">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3">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3">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3">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3">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3">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3">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3">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3">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3">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3">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3">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3">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3">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3">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3">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3">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3">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3">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3">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3">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3">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3">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3">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3">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3">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3">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3">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3">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3">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3">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3">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3">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3">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3">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3">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3">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3">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3">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3">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3">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3">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3">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3">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3">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3">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3">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3">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3">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3">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3">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3">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3">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3">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3">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3">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3">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3">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3">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3">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3">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3">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3">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3">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3">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3">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3">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3">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3">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3">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3">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3">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3">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3">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3">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3">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3">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3">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3">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3">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3">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3">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3">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3">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3">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3">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3">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3">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3">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3">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3">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3">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3">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3">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3">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3">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3">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3">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3">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3">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3">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3">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3">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3">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3">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3">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3">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3">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3">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3">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3">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3">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3">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3">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3">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3">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3">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3">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3">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3">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3">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3">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3">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3">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3">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3">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3">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3">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3">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3">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3">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3">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3">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3">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3">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3">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3">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3">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3">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3">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3">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3">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3">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3">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3">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3">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3">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3">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3">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3">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3">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3">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3">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3">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3">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3">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3">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3">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3">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3">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3">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3">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3">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3">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3">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3">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3">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3">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3">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3">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3">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3">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3">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3">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3">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3">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3">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3">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3">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3">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3">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3">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3">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3">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3">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3">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3">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3">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3">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3">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3">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3">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3">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3">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3">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3">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3">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3">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3">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3">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3">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3">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3">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3">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3">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3">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3">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3">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3">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3">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3">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3">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3">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3">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3">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3">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3">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3">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3">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3">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3">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3">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3">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3">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3">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3">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3">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3">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3">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3">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3">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3">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3">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3">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3">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3">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3">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3">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3">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3">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3">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3">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3">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3">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3">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3">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3">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3">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3">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3">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3">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3">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3">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3">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3">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3">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3">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3">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3">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3">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3">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3">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3">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3">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3">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3">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3">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3">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3">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3">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3">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3">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3">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3">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3">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3">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3">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3">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3">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3">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3">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3">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3">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3">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3">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3">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3">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3">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3">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3">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3">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3">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3">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3">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3">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3">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3">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3">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3">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3">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3">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3">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3">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3">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3">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3">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3">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3">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3">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3">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3">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3">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3">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3">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3">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3">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3">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3">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3">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3">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3">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3">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3">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3">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3">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3">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3">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3">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3">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3">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3">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3">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3">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3">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3">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3">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3">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3">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3">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3">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3">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3">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3">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3">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3">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3">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3">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3">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3">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3">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3">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3">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3">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3">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3">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3">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3">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3">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3">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3">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3">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3">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3">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3">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3">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3">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3">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3">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3">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3">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3">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3">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3">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3">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3">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3">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3">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3">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3">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3">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3">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3">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3">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3">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3">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3">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3">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3">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3">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3">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3">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3">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3">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3">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3">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3">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3">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3">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3">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3">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3">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3">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3">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3">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3">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3">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3">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3">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3">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3">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3">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3">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3">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3">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3">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3">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3">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3">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3">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3">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3">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3">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3">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3">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3">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3">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3">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3">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3">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3">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3">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3">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3">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3">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3">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3">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3">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3">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3">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3">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3">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3">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3">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3">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3">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3">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3">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3">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3">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3">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3">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3">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3">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3">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3">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3">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3">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3">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3">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3">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3">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3">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3">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3">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3">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3">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3">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3">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3">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3">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3">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3">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3">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3">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3">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3">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3">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3">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3">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3">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3">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3">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3">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3">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3">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3">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3">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3">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3">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3">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3">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3">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3">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3">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3">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3">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3">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3">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3">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3">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3">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3">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3">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3">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3">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3">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3">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3">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3">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3">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3">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3">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3">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3">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3">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3">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3">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3">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3">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3">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3">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3">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3">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3">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3">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3">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3">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3">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3">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3">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3">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3">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3">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3">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3">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3">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3">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3">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3">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3">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3">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3">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3">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3">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3">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3">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3">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3">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3">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3">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3">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3">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3">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3">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3">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3">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3">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3">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3">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3">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3">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3">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3">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3">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3">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3">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3">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3">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3">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3">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3">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3">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3">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3">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3">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3">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3">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3">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3">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3">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3">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3">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3">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3">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3">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3">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3">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3">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3">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3">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3">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3">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3">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3">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3">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3">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3">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3">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3">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3">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3">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3">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3">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3">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3">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3">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3">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3">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3">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3">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3">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3">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3">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3">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3">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3">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3">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3">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3">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3">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3">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3">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3">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3">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3">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3">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3">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3">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3">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3">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3">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3">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3">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3">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3">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3">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3">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3">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3">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3">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3">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3">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3">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3">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3">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3">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3">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3">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3">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3">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3">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3">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3">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3">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3">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3">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3">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3">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3">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3">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3">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3">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3">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3">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3">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3">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3">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3">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3">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3">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3">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3">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3">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3">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3">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3">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3">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3">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3">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3">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3">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3">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3">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3">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3">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3">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3">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3">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3">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3">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3">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3">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3">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3">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3">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3">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3">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3">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3">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3">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3">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3">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3">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3">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3">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3">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3">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3">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3">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3">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3">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3">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3">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3">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3">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3">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3">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3">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3">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3">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3">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3">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3">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3">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3">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3">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3">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3">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3">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3">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3">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3">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3">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3">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3">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3">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3">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3">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3">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3">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3">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3">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3">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3">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3">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3">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3">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3">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3">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3">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3">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3">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3">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3">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3">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3">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3">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3">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3">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3">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3">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3">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3">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3">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3">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3">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3">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3">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3">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3">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3">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3">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3">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3">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3">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3">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3">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3">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3">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3">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3">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3">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3">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3">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3">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3">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3">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3">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3">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3">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3">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3">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3">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3">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3">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3">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3">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3">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3">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3">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3">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3">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3">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3">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3">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3">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3">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3">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3">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3">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3">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3">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3">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3">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3">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3">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3">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3">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3">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3">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3">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3">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3">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3">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3">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3">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3">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3">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3">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3">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3">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3">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3">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3">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3">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3">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3">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3">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3">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3">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3">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3">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3">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3">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3">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3">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3">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3">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3">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3">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3">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3">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3">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3">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3">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3">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3">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3">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3">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3">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3">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3">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3">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3">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3">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3">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3">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3">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3">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3">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3">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3">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3">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3">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3">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3">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3">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3">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3">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3">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3">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3">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3">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3">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3">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3">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3">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3">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3">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3">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3">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3">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3">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3">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3">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3">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3">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3">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3">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3">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3">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3">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3">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3">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3">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3">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3">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3">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3">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3">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3">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3">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3">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3">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3">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3">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3">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3">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3">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3">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3">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3">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3">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3">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3">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3">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3">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3">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3">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3">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3">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3">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3">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3">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3">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3">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3">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3">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3">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3">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3">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3">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3">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3">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3">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3">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3">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3">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3">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3">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3">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3">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3">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3">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3">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3">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3">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3">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3">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3">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3">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3">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3">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3">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3">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3">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3">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3">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3">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3">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3">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3">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3">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3">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3">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3">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3">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3">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3">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3">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3">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3">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3">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3">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3">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3">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3">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3">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3">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3">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3">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3">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3">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3">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3">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3">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3">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3">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3">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3">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3">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3">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3">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3">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3">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3">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3">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3">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3">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3">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3">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3">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3">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3">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3">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3">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3">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3">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3">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3">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3">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3">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3">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3">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3">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3">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3">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3">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3">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3">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3">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3">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3">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3">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3">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3">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3">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3">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3">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3">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3">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3">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3">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3">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3">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3">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3">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3">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3">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3">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3">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3">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3">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3">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3">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3">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3">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3">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3">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3">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3">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3">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3">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3">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3">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3">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3">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3">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3">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3">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3">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3">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3">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3">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3">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3">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3">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3">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3">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3">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3">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3">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3">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3">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3">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3">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3">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3">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3">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3">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3">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3">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3">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3">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3">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3">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3">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3">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3">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3">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3">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3">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3">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3">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3">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3">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3">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3">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3">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3">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3">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3">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3">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3">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3">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3">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3">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3">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3">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3">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3">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3">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3">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3">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3">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3">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3">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3">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3">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3">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3">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3">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3">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3">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3">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3">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3">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3">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3">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3">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3">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3">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3">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3">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3">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3">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3">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3">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3">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3">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3">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3">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3">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3">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3">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3">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3">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3">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3">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3">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3">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3">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3">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3">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3">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3">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3">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3">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3">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3">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3">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3">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3">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3">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3">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3">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3">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3">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3">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3">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3">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3">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3">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3">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3">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3">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3">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3">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3">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3">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3">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3">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3">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3">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3">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3">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3">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3">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3">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3">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3">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3">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3">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3">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3">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3">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3">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3">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3">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3">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3">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3">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3">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3">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3">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3">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3">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3">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3">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3">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3">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3">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3">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3">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3">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3">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3">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3">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3">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3">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3">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3">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3">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3">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3">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3">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3">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3">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3">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3">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3">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3">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3">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3">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3">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3">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3">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3">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3">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3">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3">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3">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3">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3">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3">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3">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3">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3">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3">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3">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3">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3">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3">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3">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3">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3">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3">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3">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3">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3">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3">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3">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3">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3">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3">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3">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3">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3">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3">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3">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3">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3">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3">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3">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3">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3">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3">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3">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3">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3">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3">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3">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3">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3">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3">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3">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3">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3">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3">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3">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3">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3">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3">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3">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3">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3">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3">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3">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3">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3">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3">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3">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3">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3">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3">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3">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3">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3">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3">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3">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3">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3">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3">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3">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3">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3">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3">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3">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3">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3">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3">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3">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3">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3">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3">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3">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3">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3">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3">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3">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3">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3">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3">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3">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3">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3">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3">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3">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3">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3">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3">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3">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3">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3">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3">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3">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3">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3">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3">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3">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3">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3">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3">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3">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3">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3">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3">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3">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3">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3">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3">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3">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3">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3">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3">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3">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3">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3">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3">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3">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3">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3">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3">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3">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3">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3">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3">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3">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3">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3">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3">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3">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3">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3">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3">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3">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3">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3">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3">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3">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3">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3">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3">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3">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3">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3">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3">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3">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3">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3">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3">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3">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3">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3">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3">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3">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3">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3">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3">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3">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3">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3">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3">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3">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3">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3">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3">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3">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3">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3">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3">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3">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3">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3">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3">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3">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3">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3">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3">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3">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3">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3">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3">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3">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3">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3">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3">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3">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3">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3">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3">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3">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3">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3">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3">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3">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3">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3">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3">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3">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3">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3">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3">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3">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3">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3">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3">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3">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3">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3">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3">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3">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3">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3">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3">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3">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3">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3">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3">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3">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3">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3">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3">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3">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3">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3">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3">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3">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3">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3">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3">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3">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3">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3">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3">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3">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3">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3">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3">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3">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3">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3">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3">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3">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3">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3">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3">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3">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3">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3">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3">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3">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3">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3">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3">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3">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3">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3">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3">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3">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3">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3">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3">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3">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3">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3">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3">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3">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3">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3">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3">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3">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3">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3">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3">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3">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3">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3">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3">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3">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3">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3">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3">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3">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3">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3">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3">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3">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3">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3">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3">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3">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3">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3">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3">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3">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3">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3">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3">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3">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3">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3">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3">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3">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3">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3">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3">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3">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3">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3">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3">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3">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3">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3">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3">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3">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3">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3">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3">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3">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3">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3">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3">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3">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3">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3">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3">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3">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3">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3">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3">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3">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3">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3">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3">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3">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3">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3">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3">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3">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3">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3">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3">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3">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3">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3">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3">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3">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3">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3">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3">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3">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3">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3">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3">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3">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3">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3">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3">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3">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3">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3">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3">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3">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3">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3">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3">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3">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3">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3">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3">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3">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3">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3">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3">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3">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3">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3">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3">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3">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3">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3">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3">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3">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3">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3">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3">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3">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3">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3">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3">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3">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3">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3">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3">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3">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3">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3">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3">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3">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3">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3">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3">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3">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3">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3">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3">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3">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3">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3">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3">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3">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3">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3">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3">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3">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3">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3">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3">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3">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3">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3">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3">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3">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3">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3">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3">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3">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3">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3">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3">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3">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3">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3">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3">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3">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3">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3">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3">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3">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3">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3">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3">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3">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3">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3">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3">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3">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3">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3">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3">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3">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3">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3">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3">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3">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3">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3">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3">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3">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3">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3">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3">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3">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3">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3">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3">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3">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3">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3">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3">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3">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3">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3">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3">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3">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3">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3">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3">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3">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3">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3">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3">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3">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3">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3">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3">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3">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3">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3">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3">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3">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3">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3">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3">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3">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3">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3">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3">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3">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3">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3">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3">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3">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3">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3">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3">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3">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3">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3">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3">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3">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3">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3">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3">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3">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3">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3">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3">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3">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3">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3">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3">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3">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3">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3">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3">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3">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3">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3">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3">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3">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3">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3">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3">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3">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3">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3">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3">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3">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3">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3">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3">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3">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3">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3">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3">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3">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3">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3">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3">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3">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3">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3">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3">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3">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3">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3">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3">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3">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3">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3">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3">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3">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3">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3">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3">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3">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3">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3">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3">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3">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3">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3">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3">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3">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3">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3">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3">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3">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3">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3">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3">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3">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3">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3">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3">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3">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3">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3">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3">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3">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3">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3">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3">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3">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3">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3">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3">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3">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3">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3">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3">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3">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3">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3">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3">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3">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3">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3">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3">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3">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3">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3">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3">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3">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3">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3">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3">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3">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3">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3">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3">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3">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3">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3">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3">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3">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3">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3">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3">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3">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3">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3">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3">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3">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3">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3">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3">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3">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3">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3">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3">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3">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3">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3">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3">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3">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3">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3">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3">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3">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3">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3">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3">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3">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3">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3">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3">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3">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3">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3">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3">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3">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3">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3">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3">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3">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3">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3">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3">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3">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3">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3">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3">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3">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3">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3">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3">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3">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3">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3">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3">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3">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3">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3">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3">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3">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3">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3">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3">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3">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3">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3">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3">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3">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3">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3">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3">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3">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3">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3">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3">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3">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3">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3">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3">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3">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3">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3">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3">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3">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3">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3">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3">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3">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3">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3">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3">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3">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3">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3">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3">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3">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3">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3">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3">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3">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3">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3">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3">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3">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3">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3">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3">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3">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3">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3">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3">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3">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3">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3">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3">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3">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3">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3">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3">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3">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3">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3">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3">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3">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3">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3">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3">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3">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3">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3">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3">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3">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3">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3">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3">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3">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3">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3">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3">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3">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3">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3">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3">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3">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3">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3">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3">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3">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3">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3">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3">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3">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3">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3">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3">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3">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3">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3">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3">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3">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3">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3">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3">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3">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3">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3">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3">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3">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3">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3">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3">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3">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3">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3">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3">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3">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3">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3">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3">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3">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3">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3">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3">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3">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3">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3">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3">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3">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3">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3">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3">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3">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3">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3">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3">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3">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3">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3">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3">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3">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3">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3">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3">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3">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3">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3">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3">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3">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3">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3">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3">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3">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3">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3">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3">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3">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3">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3">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3">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3">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3">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3">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3">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3">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3">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3">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3">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3">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3">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3">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3">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3">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3">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3">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3">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3">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3">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3">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3">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3">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3">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3">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3">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3">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3">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3">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3">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3">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3">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3">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3">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3">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3">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3">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3">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3">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3">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3">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3">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3">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3">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3">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3">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3">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3">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3">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3">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3">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3">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3">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3">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3">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3">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3">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3">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3">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3">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3">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3">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3">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3">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3">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3">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3">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3">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3">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3">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3">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3">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3">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3">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3">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3">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3">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3">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3">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3">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3">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3">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3">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3">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3">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3">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3">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3">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3">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3">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3">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3">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3">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3">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3">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3">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3">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3">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3">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3">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3">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3">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3">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3">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3">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3">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3">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3">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3">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3">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3">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3">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3">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3">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3">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3">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3">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3">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3">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3">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3">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3">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3">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3">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3">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3">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3">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3">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3">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3">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3">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3">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3">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3">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3">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3">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3">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3">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3">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3">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3">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3">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3">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3">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3">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3">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3">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3">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3">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3">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3">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3">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3">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3">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3">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3">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3">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3">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3">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3">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3">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3">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3">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3">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3">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3">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3">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3">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3">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3">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3">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3">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3">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3">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3">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3">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3">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3">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3">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3">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3">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3">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3">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3">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3">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3">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3">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3">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3">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3">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3">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3">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3">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3">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3">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3">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3">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3">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3">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3">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3">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3">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3">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3">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3">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3">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3">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3">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3">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3">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3">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3">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3">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3">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3">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3">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3">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3">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3">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3">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3">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3">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3">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3">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3">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3">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3">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3">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3">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3">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3">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3">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3">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3">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3">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3">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3">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3">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3">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3">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3">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3">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3">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3">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3">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3">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3">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3">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3">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3">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3">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3">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3">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3">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3">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3">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3">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3">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3">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3">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3">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3">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3">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3">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3">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3">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3">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3">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3">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3">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3">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3">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3">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3">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3">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3">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3">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3">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3">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3">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3">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3">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3">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3">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3">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3">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3">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3">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3">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3">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3">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3">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3">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3">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3">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3">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3">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3">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3">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3">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3">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3">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3">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3">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3">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3">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3">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3">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3">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3">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3">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3">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3">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3">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3">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3">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3">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3">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3">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3">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3">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3">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3">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3">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3">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3">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3">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3">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3">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3">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3">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3">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3">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3">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3">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3">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3">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3">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3">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3">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3">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3">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3">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3">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3">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3">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3">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3">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3">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3">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3">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3">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3">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3">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3">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3">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3">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3">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3">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3">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3">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3">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3">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3">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3">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3">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3">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3">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3">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3">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3">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3">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3">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3">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3">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3">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3">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3">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3">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3">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3">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3">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3">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3">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3">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3">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3">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3">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3">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3">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3">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3">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3">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3">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3">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3">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3">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3">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3">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3">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3">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3">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3">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3">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3">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3">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3">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3">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3">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3">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3">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3">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3">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3">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3">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3">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3">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3">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3">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3">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3">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3">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3">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3">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3">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3">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3">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3">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3">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3">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3">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3">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3">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3">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3">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3">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3">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3">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3">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3">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3">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3">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3">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3">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3">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3">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3">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3">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3">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3">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3">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3">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3">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3">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3">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3">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3">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3">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3">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3">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3">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3">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3">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3">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3">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3">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3">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3">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3">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3">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3">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3">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3">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3">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3">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3">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3">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3">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3">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3">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3">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3">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3">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3">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3">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3">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3">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3">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3">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3">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3">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3">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3">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3">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3">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3">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3">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3">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3">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3">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3">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3">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3">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3">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3">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3">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3">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3">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3">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3">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3">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3">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3">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3">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3">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3">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3">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3">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3">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3">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3">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3">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3">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3">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3">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3">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3">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3">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3">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3">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3">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3">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3">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3">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3">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3">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3">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3">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3">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3">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3">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3">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3">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3">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3">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3">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3">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3">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3">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3">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3">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3">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3">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3">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3">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3">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3">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3">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3">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3">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3">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3">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3">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3">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3">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3">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3">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3">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3">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3">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3">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3">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3">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3">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3">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3">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3">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3">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3">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3">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3">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3">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3">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3">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3">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3">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3">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3">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3">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3">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3">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3">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3">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3">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3">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3">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3">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3">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3">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3">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3">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3">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3">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3">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3">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3">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3">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3">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3">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3">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3">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3">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3">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3">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3">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3">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3">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3">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3">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3">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3">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3">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3">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3">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3">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3">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3">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3">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3">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3">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3">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3">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3">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3">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3">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3">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3">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3">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3">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3">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3">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3">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3">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3">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3">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3">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3">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3">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3">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3">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3">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3">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3">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3">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3">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3">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3">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3">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3">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3">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3">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3">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3">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3">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3">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3">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3">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3">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3">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3">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3">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3">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3">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3">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3">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3">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3">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3">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3">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3">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3">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3">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3">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3">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3">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3">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3">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3">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3">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3">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3">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3">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3">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3">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3">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3">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3">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3">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3">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3">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3">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3">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3">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3">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3">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3">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3">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3">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3">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3">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3">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3">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3">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3">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3">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3">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3">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3">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3">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3">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3">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3">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3">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3">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3">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3">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3">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3">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3">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3">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3">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3">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3">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3">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3">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3">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3">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3">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3">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3">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3">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3">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3">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3">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3">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3">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3">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3">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3">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3">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3">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3">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3">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3">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3">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3">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3">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3">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3">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3">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3">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3">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3">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3">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3">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3">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3">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3">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3">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3">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3">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3">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3">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3">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3">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3">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3">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3">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3">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3">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3">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3">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3">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3">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3">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3">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3">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3">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3">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3">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3">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3">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3">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3">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3">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3">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3">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3">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3">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3">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3">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3">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3">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3">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3">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3">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3">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3">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3">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3">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3">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3">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3">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3">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3">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3">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3">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3">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3">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3">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3">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3">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3">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3">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3">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3">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3">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3">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3">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3">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3">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3">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3">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3">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3">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3">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3">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3">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3">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3">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3">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3">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3">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3">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3">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3">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3">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3">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3">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3">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3">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3">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3">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3">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3">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3">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3">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3">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3">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3">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3">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3">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3">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3">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3">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3">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3">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3">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3">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3">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3">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3">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3">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3">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3">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3">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3">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3">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3">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3">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3">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3">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3">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3">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3">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3">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3">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3">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3">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3">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3">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3">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3">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3">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3">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3">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3">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3">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3">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3">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3">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3">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3">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3">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3">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3">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3">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3">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3">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3">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3">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3">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3">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3">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3">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3">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3">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3">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3">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3">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3">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3">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3">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3">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3">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3">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3">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3">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3">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3">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3">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3">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3">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3">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3">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3">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3">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3">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3">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3">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3">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3">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3">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3">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3">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3">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3">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3">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3">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3">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3">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3">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3">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3">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3">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3">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3">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3">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3">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3">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3">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3">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3">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3">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3">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3">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3">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3">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3">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3">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3">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3">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3">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3">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3">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3">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3">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3">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3">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3">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3">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3">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3">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3">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3">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3">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3">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3">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3">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3">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3">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3">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3">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3">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3">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3">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3">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3">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3">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3">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3">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3">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3">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3">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3">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3">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3">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3">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3">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3">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3">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3">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3">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3">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3">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3">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3">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3">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3">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3">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3">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3">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3">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3">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3">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3">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3">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3">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3">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3">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3">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3">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3">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3">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3">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3">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3">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3">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3">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3">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3">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3">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3">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3">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3">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3">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3">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3">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3">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3">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3">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3">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3">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3">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3">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3">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3">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3">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3">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3">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3">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3">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3">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3">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3">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3">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3">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3">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3">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3">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3">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3">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3">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3">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3">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3">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3">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3">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3">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3">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3">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3">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3">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3">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3">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3">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3">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3">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3">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3">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3">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3">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3">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3">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3">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3">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3">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3">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3">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3">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3">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3">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3">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3">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3">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3">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3">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3">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3">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3">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3">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3">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3">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3">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3">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3">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3">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3">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3">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3">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3">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3">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3">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3">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3">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3">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3">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3">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3">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3">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3">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3">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3">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3">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3">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3">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3">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3">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3">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3">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3">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3">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3">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3">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3">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3">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3">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3">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3">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3">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3">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3">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3">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3">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3">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3">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3">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3">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3">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3">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3">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3">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3">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3">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3">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3">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3">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3">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3">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3">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3">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3">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3">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3">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3">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3">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3">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3">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3">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3">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3">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3">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3">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3">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3">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3">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3">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3">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3">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3">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3">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3">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3">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3">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3">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3">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3">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3">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3">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3">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3">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3">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3">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3">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3">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3">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3">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3">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3">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3">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3">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3">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3">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3">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3">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3">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3">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3">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3">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3">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3">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3">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3">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3">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3">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3">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3">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3">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3">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3">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3">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3">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3">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3">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3">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3">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3">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3">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3">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3">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3">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3">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3">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3">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3">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3">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3">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3">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3">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3">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3">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3">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3">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3">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3">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3">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3">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3">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3">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3">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3">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3">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3">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3">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3">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3">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3">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3">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3">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3">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3">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3">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3">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3">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3">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3">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3">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3">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3">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3">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3">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3">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3">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3">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3">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3">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3">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3">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3">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3">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3">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3">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3">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3">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3">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3">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3">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3">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3">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3">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3">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3">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3">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3">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3">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3">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3">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3">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3">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3">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3">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3">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3">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3">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3">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3">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3">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3">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3">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3">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3">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3">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3">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3">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3">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3">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3">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3">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3">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3">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3">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3">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3">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3">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3">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3">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3">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3">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3">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3">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3">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3">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3">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3">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3">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3">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3">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3">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3">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3">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3">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3">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3">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3">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3">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3">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3">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3">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3">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3">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3">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3">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3">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3">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3">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3">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3">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3">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3">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3">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3">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3">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3">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3">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3">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3">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3">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3">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3">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3">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3">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3">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3">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3">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3">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3">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3">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3">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3">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3">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3">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3">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3">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3">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3">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3">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3">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3">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3">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3">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3">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3">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3">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3">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3">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3">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3">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3">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3">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3">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3">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3">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3">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3">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3">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3">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3">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3">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3">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3">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3">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3">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3">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3">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3">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3">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3">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3">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3">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3">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3">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3">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3">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3">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3">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3">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3">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3">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3">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3">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3">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3">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3">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3">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3">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3">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3">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3">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3">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3">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3">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3">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3">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3">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3">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3">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3">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3">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3">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3">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3">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3">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3">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3">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3">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3">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3">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3">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3">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3">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3">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3">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3">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3">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3">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3">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3">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3">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3">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3">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3">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3">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3">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3">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3">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3">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3">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3">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3">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3">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3">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3">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3">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3">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3">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3">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3">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3">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3">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3">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3">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3">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3">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3">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3">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3">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3">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3">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3">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3">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3">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3">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3">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3">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3">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3">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3">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3">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3">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3">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3">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3">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3">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3">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3">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3">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3">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3">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3">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3">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3">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3">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3">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3">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3">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3">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3">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3">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3">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3">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3">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3">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3">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3">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3">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3">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3">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3">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3">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3">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3">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3">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3">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3">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3">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3">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3">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3">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3">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3">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3">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3">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3">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3">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3">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3">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3">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3">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3">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3">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3">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3">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3">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3">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3">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3">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3">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3">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3">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3">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3">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3">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3">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3">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3">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3">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3">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3">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3">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3">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3">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3">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3">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3">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3">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3">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3">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3">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3">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3">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3">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3">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3">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3">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3">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3">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3">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3">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3">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3">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3">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3">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3">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3">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3">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3">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3">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3">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3">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3">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3">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3">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3">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3">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3">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3">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3">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3">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3">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3">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3">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3">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3">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3">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3">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3">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3">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3">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3">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3">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3">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3">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3">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3">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3">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3">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3">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3">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3">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3">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3">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3">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3">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3">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3">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3">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3">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3">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3">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3">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3">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3">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3">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3">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3">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3">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3">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3">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3">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3">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3">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3">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3">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3">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3">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3">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3">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3">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3">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3">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3">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3">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3">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3">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3">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3">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3">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3">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3">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3">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3">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3">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3">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3">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3">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3">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3">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3">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3">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3">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3">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3">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3">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3">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3">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3">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3">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3">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3">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3">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3">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3">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3">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3">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3">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3">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3">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3">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3">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3">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3">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3">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3">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3">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3">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3">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3">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3">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3">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3">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3">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3">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3">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3">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3">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3">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3">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3">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3">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3">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3">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3">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3">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3">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3">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3">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3">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3">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3">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3">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3">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3">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3">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3">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3">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3">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3">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3">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3">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3">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3">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3">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3">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3">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3">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3">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3">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3">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3">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3">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3">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3">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3">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3">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3">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3">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3">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3">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3">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3">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3">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3">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3">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3">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3">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3">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3">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3">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3">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3">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3">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3">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3">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3">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3">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3">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3">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3">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3">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3">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3">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3">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3">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3">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3">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3">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3">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3">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3">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3">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3">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3">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3">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3">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3">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3">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3">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3">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3">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3">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3">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3">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3">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3">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3">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3">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3">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3">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3">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3">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3">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3">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3">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3">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3">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3">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3">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3">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3">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3">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3">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3">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3">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3">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3">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3">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3">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3">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3">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3">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3">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3">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3">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3">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3">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3">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3">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3">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3">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3">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3">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3">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3">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3">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3">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3">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3">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3">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3">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3">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3">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3">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3">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3">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3">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3">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3">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3">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3">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3">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3">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3">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3">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3">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3">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3">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3">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3">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3">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3">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3">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3">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3">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3">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3">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3">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3">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3">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3">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3">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3">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3">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3">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3">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3">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3">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3">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3">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3">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3">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3">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3">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3">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3">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3">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3">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3">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3">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3">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3">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3">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3">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3">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3">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3">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3">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3">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3">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3">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3">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3">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3">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3">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3">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3">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3">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3">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3">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3">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3">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3">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3">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3">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3">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3">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3">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3">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3">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3">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3">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3">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3">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3">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3">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3">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3">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3">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3">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3">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3">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3">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3">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3">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3">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3">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3">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3">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3">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3">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3">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3">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3">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3">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3">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3">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3">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3">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3">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3">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3">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3">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3">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3">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3">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3">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3">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3">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3">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3">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3">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3">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3">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3">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3">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3">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3">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3">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3">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3">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3">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3">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3">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3">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3">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3">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3">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3">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3">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3">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3">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3">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3">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3">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3">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3">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3">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3">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3">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3">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3">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3">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3">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3">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3">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3">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3">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3">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3">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3">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3">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3">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3">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3">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3">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3">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3">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3">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3">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3">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3">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3">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3">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3">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3">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3">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3">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3">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3">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3">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3">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3">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3">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3">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3">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3">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3">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3">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3">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3">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3">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3">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3">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3">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3">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3">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3">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3">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3">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3">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3">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3">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3">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3">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3">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3">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3">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3">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3">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3">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3">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3">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3">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3">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3">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3">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3">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3">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3">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3">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3">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3">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3">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3">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3">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3">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3">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3">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3">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3">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3">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3">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3">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3">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3">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3">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3">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3">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3">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3">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3">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3">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3">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3">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3">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3">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3">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3">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3">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3">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3">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3">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3">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3">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3">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3">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3">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3">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3">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3">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3">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3">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3">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3">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3">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3">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3">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3">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3">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3">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3">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3">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3">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3">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3">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3">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3">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3">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3">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3">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3">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3">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3">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3">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3">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3">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3">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3">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3">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3">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3">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3">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3">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3">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3">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3">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3">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3">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3">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3">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3">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3">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3">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3">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3">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3">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3">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3">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3">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3">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3">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3">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3">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3">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3">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3">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3">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3">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3">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3">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3">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3">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3">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3">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3">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3">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3">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3">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3">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3">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3">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3">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3">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3">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3">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3">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3">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3">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3">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3">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3">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3">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3">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3">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3">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3">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3">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3">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3">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3">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3">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3">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3">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3">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3">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3">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3">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3">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3">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3">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3">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3">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3">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3">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3">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3">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3">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3">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3">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3">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3">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3">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3">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3">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3">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3">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3">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3">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3">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3">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3">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3">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3">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3">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3">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3">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3">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3">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3">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3">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3">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3">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3">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3">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3">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3">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3">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3">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3">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3">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3">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3">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3">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3">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3">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3">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3">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3">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3">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3">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3">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3">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3">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3">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3">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3">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3">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3">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3">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3">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3">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3">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3">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3">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3">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3">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3">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3">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3">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3">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3">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3">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3">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3">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3">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3">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3">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3">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3">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3">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3">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3">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3">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3">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3">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3">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3">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3">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3">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3">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3">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3">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3">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3">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3">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3">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3">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3">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3">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3">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3">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3">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3">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3">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3">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3">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3">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3">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3">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3">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3">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3">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3">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3">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3">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3">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3">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3">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3">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3">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3">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3">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3">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3">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3">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3">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3">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3">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3">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3">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3">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3">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3">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3">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3">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3">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3">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3">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3">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3">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3">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3">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3">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3">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3">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3">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3">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3">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3">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3">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3">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3">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3">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3">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3">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3">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3">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3">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3">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3">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3">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3">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3">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3">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3">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3">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3">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3">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3">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3">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3">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3">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3">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3">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3">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3">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3">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3">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3">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3">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3">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3">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3">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3">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3">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3">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3">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3">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3">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3">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3">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3">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3">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3">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3">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3">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3">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3">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3">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3">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3">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3">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3">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3">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3">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3">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3">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3">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3">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3">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3">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3">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3">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3">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3">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3">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3">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3">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3">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3">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3">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3">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3">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3">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3">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3">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3">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3">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3">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3">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3">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3">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3">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3">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3">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3">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3">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3">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3">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3">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3">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3">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3">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3">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3">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3">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3">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3">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3">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3">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3">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3">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3">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3">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3">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3">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3">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3">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3">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3">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3">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3">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3">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3">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3">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3">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3">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3">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3">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3">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3">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3">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3">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3">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3">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3">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3">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3">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3">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3">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3">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3">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3">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3">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3">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3">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3">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3">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3">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3">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3">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3">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3">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3">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3">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3">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3">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3">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3">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3">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3">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3">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3">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3">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3">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3">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3">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3">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3">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3">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3">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3">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3">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3">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3">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3">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3">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3">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3">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3">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3">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3">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3">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3">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3">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3">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3">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3">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3">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3">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3">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3">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3">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3">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3">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3">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3">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3">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3">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3">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3">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3">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3">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3">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3">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3">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3">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3">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3">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3">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3">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3">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3">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3">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3">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3">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3">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3">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3">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3">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3">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3">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3">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3">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3">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3">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3">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3">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3">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3">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3">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3">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3">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3">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3">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3">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3">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3">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3">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3">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3">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3">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3">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3">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3">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3">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3">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3">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3">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3">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3">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3">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3">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3">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3">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3">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3">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3">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3">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3">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3">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3">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3">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3">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3">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3">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3">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3">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3">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3">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3">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3">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3">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3">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3">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3">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3">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3">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3">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3">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3">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3">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3">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3">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3">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3">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3">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3">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3">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3">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3">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3">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3">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3">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3">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3">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3">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3">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3">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3">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3">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3">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3">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3">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3">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3">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3">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3">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3">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3">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3">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3">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3">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3">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3">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3">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3">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3">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3">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3">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3">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3">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3">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3">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3">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3">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3">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3">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3">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3">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3">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3">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3">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3">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3">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3">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3">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3">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3">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3">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3">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3">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3">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3">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3">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3">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3">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3">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3">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3">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3">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3">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3">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3">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3">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3">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3">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3">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3">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3">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3">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3">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3">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3">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3">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3">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3">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3">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3">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3">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3">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3">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3">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3">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3">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3">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3">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3">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3">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3">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3">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3">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3">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3">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3">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3">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3">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3">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3">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3">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3">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3">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3">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3">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3">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3">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3">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3">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3">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3">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3">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3">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3">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3">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3">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3">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3">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3">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3">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3">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3">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3">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3">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3">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3">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3">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3">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3">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3">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3">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3">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3">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3">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3">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3">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3">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3">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3">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3">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3">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3">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3">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3">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3">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3">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3">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3">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3">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3">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3">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3">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3">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3">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3">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3">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3">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3">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3">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3">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3">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3">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3">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3">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3">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3">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3">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3">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3">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3">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3">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3">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3">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3">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3">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3">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3">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3">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3">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3">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3">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3">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3">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3">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3">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3">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3">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3">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3">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3">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3">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3">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3">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3">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3">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3">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3">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3">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3">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3">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3">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3">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3">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3">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3">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3">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3">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3">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3">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3">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3">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3">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3">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3">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3">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3">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3">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3">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3">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3">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3">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3">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3">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3">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3">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3">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3">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3">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3">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3">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3">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3">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3">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3">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3">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3">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3">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3">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3">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3">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3">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3">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3">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3">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3">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3">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3">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3">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3">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3">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3">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3">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3">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3">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3">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3">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3">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3">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3">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3">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3">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3">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3">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3">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3">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3">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3">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3">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3">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3">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3">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3">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3">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3">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3">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3">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3">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3">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3">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3">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3">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3">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3">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3">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3">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3">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3">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3">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3">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3">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3">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3">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3">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3">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3">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3">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3">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3">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3">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3">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3">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3">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3">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3">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3">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3">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3">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3">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3">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3">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3">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3">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3">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3">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3">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3">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3">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3">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3">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3">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3">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3">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3">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3">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3">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3">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3">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3">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3">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3">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3">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3">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3">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3">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3">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3">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3">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3">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3">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3">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3">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3">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3">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3">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3">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3">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3">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3">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3">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3">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3">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3">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3">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3">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3">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3">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3">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3">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3">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3">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3">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3">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3">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3">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3">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3">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3">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3">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3">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3">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3">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3">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3">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3">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3">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3">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3">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3">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3">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3">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3">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3">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3">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3">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3">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3">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3">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3">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3">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3">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3">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3">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3">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3">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3">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3">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3">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3">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3">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3">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3">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3">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3">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3">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3">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3">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3">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3">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3">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3">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3">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3">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3">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3">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3">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3">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3">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3">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3">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3">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3">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3">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3">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3">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3">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3">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3">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3">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3">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3">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3">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3">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3">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3">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3">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3">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3">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3">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3">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3">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3">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3">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3">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3">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3">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3">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3">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3">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3">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3">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3">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3">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3">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3">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3">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3">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3">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3">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3">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3">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3">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3">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3">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3">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3">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3">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3">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3">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3">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3">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3">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3">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3">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3">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3">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3">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3">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3">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3">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3">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3">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3">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3">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3">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3">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3">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3">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3">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3">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3">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3">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3">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3">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3">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3">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3">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3">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3">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3">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3">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3">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3">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3">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3">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3">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3">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3">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3">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3">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3">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3">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3">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3">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3">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3">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3">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3">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3">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3">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3">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3">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3">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3">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3">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3">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3">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3">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3">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3">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3">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3">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3">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3">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3">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3">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3">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3">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3">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3">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3">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3">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3">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3">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3">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3">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3">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3">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3">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3">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3">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3">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3">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3">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3">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3">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3">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3">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3">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3">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3">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3">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3">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3">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3">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3">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3">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3">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3">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3">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3">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3">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3">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3">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3">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3">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3">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3">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3">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3">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3">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3">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3">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3">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3">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3">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3">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3">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3">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3">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3">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3">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3">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3">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3">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3">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3">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3">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3">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3">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3">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3">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3">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3">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3">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3">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3">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3">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3">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3">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3">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3">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3">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3">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3">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3">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3">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3">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3">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3">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3">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3">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3">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3">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3">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3">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3">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3">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3">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3">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3">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3">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3">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3">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3">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3">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3">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3">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3">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3">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3">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3">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3">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3">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3">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3">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3">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3">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3">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3">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3">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3">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3">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3">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3">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3">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3">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3">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3">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3">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3">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3">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3">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3">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3">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3">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3">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3">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3">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3">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3">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3">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3">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3">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3">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3">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3">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3">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3">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3">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3">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3">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3">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3">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3">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3">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3">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3">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3">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3">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3">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3">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3">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3">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3">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3">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3">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3">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3">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3">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3">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3">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3">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3">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3">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3">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3">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3">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3">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3">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3">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3">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3">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3">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3">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3">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3">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3">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3">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3">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3">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3">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3">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3">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3">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3">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3">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3">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3">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3">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3">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3">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3">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3">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3">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3">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3">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3">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3">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3">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3">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3">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3">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3">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3">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3">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3">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3">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3">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3">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3">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3">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3">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3">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3">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3">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3">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3">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3">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3">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3">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3">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3">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3">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3">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3">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3">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3">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3">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3">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3">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3">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3">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3">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3">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3">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3">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3">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3">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3">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3">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3">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3">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3">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3">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3">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3">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3">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3">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3">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3">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3">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3">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3">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3">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3">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3">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3">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3">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3">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3">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3">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3">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3">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3">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3">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3">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3">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3">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3">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3">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3">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3">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3">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3">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3">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3">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3">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3">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3">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3">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3">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3">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3">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3">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3">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3">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3">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3">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3">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3">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3">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3">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3">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3">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3">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3">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3">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3">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3">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3">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3">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3">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3">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3">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3">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3">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3">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3">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3">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3">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3">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3">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3">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3">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3">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3">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3">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3">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3">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3">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3">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3">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3">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3">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3">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3">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3">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3">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3">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3">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3">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3">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3">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3">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3">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3">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3">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3">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3">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3">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3">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3">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3">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3">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3">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3">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3">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3">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3">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3">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3">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3">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3">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3">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3">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3">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3">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3">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3">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3">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3">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3">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3">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3">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3">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3">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3">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3">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3">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3">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3">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3">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3">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3">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3">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3">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3">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3">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3">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3">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3">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3">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3">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3">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3">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3">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3">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3">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3">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3">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3">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3">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3">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3">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3">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3">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3">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3">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3">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3">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3">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3">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3">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3">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3">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3">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3">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3">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3">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3">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3">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3">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3">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3">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3">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3">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3">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3">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3">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3">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3">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3">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3">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3">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3">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3">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3">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3">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3">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3">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3">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3">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3">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3">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3">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3">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3">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3">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3">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3">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3">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3">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3">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3">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3">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3">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3">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3">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3">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3">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3">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3">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3">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3">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3">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3">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3">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3">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3">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3">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3">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3">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3">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3">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3">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3">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3">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3">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3">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3">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3">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3">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3">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3">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3">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3">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3">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3">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3">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3">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3">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3">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3">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3">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3">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3">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3">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3">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3">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3">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3">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3">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3">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3">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3">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3">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3">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3">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3">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3">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3">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3">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3">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3">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3">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3">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3">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3">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3">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3">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3">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3">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3">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3">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3">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3">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3">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3">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3">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3">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3">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3">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3">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3">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3">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3">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3">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3">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3">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3">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3">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3">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3">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3">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3">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3">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3">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3">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3">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3">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3">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3">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3">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3">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3">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3">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3">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3">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3">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3">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3">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3">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3">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3">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3">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3">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3">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3">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3">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3">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3">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3">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3">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3">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3">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3">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3">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3">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3">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3">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3">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3">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3">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3">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3">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3">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3">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3">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3">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3">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3">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3">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3">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3">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3">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3">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3">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3">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3">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3">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3">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3">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3">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3">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3">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3">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3">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3">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3">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3">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3">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3">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3">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3">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3">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3">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3">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3">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3">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3">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3">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3">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3">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3">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3">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3">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3">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3">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3">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3">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3">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3">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3">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3">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3">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3">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3">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3">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3">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3">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3">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3">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3">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3">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3">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3">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3">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3">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3">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3">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3">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3">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3">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3">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3">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3">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3">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3">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3">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3">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3">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3">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3">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3">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3">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3">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3">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3">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3">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3">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3">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3">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3">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3">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3">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3">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3">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3">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3">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3">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3">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3">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3">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3">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3">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3">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3">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3">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3">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3">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3">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3">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3">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3">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3">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3">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3">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3">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3">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3">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3">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3">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3">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3">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3">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3">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3">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3">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3">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3">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3">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3">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3">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3">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3">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3">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3">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3">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3">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3">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3">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3">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3">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3">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3">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3">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3">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3">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3">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3">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3">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3">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3">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3">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3">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3">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3">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3">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3">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3">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3">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3">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3">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3">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3">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3">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3">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3">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3">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3">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3">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3">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3">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3">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3">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3">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3">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3">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3">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3">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3">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3">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3">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3">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3">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3">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3">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3">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3">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3">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3">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3">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3">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3">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3">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3">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3">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3">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3">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3">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3">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3">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3">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3">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3">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3">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3">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3">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3">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3">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3">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3">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3">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3">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3">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3">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3">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3">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3">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3">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3">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3">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3">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3">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3">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3">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3">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3">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3">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3">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3">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3">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3">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3">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3">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3">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3">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3">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3">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3">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3">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3">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3">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3">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3">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3">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3">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3">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3">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3">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3">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3">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3">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3">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3">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3">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3">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3">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3">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3">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3">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3">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3">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3">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3">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3">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3">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3">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3">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3">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3">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3">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3">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3">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3">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3">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3">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3">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3">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3">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3">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3">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3">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3">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3">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3">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3">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3">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3">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3">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3">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3">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3">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3">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3">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3">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3">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3">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3">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3">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3">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3">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3">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3">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3">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3">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3">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3">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3">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3">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3">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3">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3">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3">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3">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3">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3">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3">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3">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3">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3">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3">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3">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3">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3">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3">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3">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3">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3">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3">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3">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3">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3">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3">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3">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3">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3">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3">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3">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3">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3">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3">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3">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3">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3">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3">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3">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3">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3">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3">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3">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3">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3">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3">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3">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3">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3">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3">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3">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3">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3">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3">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3">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3">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3">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3">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3">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3">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3">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3">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3">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3">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3">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3">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3">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3">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3">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3">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3">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3">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3">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3">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3">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3">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3">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3">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3">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3">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3">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3">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3">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3">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3">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3">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3">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3">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3">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3">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3">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3">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3">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3">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3">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3">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3">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3">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3">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3">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3">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3">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3">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3">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3">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3">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3">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3">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3">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3">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3">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3">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3">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3">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3">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3">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3">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3">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3">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3">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3">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3">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3">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3">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3">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3">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3">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3">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3">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3">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3">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3">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3">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3">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3">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3">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3">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3">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3">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3">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3">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3">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3">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3">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3">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3">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3">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3">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3">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3">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3">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3">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3">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3">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3">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3">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3">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3">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3">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3">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3">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3">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3">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3">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3">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3">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3">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3">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3">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3">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3">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3">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3">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3">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3">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3">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3">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3">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3">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3">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3">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3">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3">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3">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3">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3">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3">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3">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3">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3">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3">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3">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3">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3">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3">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3">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3">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3">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3">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3">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3">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3">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3">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3">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3">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3">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3">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3">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3">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3">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3">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3">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3">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3">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3">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3">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3">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3">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3">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3">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3">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3">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3">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3">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3">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3">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3">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3">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3">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3">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3">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3">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3">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3">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3">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3">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3">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3">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3">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3">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3">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3">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3">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3">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3">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3">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3">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3">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3">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3">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3">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3">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3">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3">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3">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3">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3">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3">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3">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3">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3">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3">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3">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3">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3">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3">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3">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3">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3">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3">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3">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3">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3">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3">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3">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3">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3">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3">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3">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3">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3">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3">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3">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3">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3">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3">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3">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3">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3">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3">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3">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3">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3">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3">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3">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3">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3">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3">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3">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3">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3">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3">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3">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3">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3">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3">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3">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3">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3">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3">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3">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3">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3">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3">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3">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3">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3">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3">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3">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3">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3">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3">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3">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3">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3">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3">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3">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3">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3">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3">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3">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3">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3">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3">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3">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3">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3">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3">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3">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3">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3">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3">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3">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3">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3">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3">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3">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3">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3">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3">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3">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3">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3">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3">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3">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3">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3">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3">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3">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3">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3">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3">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3">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3">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3">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3">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3">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3">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3">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3">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3">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3">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3">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3">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3">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3">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3">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3">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3">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3">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3">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3">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3">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3">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3">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3">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3">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3">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3">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3">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3">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3">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3">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3">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3">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3">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3">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3">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3">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3">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3">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3">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3">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3">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3">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3">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3">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3">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3">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3">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3">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3">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3">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3">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3">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3">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3">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3">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3">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3">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3">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3">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3">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3">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3">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3">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3">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3">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3">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3">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3">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3">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3">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3">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3">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3">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3">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3">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3">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3">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3">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3">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3">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3">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3">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3">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3">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3">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3">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3">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3">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3">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3">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3">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3">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3">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3">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3">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3">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3">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3">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3">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3">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3">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3">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3">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3">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3">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3">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3">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3">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3">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3">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3">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3">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3">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3">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3">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3">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3">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3">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3">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3">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3">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3">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3">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3">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3">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3">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3">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3">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3">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3">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3">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3">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3">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3">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3">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3">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3">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3">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3">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3">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3">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3">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3">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3">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3">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3">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3">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3">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3">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3">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3">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3">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3">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3">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3">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3">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3">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3">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3">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3">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3">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3">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3">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3">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3">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3">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3">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3">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3">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3">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3">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3">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3">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3">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3">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3">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3">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3">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3">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3">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3">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3">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3">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3">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3">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3">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3">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3">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3">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3">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3">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3">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3">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3">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3">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3">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3">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3">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3">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3">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3">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3">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3">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3">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3">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3">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3">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3">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3">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3">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3">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3">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3">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3">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3">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3">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3">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3">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3">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3">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3">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3">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3">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3">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3">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3">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3">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3">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3">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3">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3">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3">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3">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3">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3">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3">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3">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3">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3">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3">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3">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3">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3">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3">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3">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3">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3">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3">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3">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3">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3">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3">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3">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3">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3">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3">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3">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3">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3">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3">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3">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3">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3">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3">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3">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3">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3">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3">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3">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3">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3">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3">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3">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3">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3">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3">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3">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3">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3">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3">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3">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3">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3">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3">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3">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3">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3">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3">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3">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3">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3">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3">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3">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3">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3">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3">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3">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3">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3">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3">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3">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3">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3">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3">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3">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3">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3">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3">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3">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3">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3">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3">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3">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3">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3">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3">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3">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3">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3">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3">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3">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3">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3">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3">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3">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3">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3">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3">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3">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3">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3">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3">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3">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3">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3">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3">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3">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3">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3">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3">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3">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3">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3">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3">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3">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3">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3">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3">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3">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3">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3">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3">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3">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3">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3">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3">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3">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3">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3">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3">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3">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3">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3">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3">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3">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3">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3">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3">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3">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3">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3">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3">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3">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3">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3">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3">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3">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3">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3">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3">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3">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3">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3">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3">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3">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3">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3">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3">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3">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3">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3">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3">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3">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3">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3">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3">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3">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3">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3">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3">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3">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3">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3">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3">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3">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3">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3">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3">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3">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3">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3">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3">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3">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3">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3">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3">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3">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3">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3">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3">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3">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3">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3">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3">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3">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3">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3">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3">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3">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3">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3">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3">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3">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3">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3">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3">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3">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3">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3">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3">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3">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3">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3">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3">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3">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3">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3">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3">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3">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3">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3">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3">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3">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3">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3">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3">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3">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3">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3">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3">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3">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3">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3">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3">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3">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3">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3">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3">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3">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3">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3">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3">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3">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3">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3">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3">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3">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3">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3">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3">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3">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3">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3">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3">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3">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3">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3">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3">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3">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3">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3">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3">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3">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3">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3">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3">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3">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3">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3">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3">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3">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3">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3">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3">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3">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3">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3">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3">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3">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3">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3">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3">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3">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3">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3">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3">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3">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3">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3">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3">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3">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3">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3">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3">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3">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3">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3">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3">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3">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3">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3">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3">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3">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3">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3">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3">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3">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3">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3">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3">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3">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3">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3">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3">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3">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3">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3">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3">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3">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3">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3">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3">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3">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3">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3">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3">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3">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3">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3">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3">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3">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3">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3">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3">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3">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3">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3">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3">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3">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3">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3">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3">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3">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3">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3">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3">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3">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3">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3">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3">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3">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3">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3">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3">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3">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3">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3">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3">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3">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3">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3">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3">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3">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3">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3">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3">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3">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3">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3">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3">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3">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3">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3">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3">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3">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3">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3">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3">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3">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3">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3">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3">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3">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3">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3">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3">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3">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3">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3">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3">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3">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3">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3">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3">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3">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3">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3">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3">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3">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3">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3">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3">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3">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3">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3">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3">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3">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3">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3">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3">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3">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3">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3">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3">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3">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3">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3">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3">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3">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3">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3">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3">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3">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3">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3">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3">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3">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3">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3">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3">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3">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3">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3">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3">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3">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3">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3">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3">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3">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3">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3">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3">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3">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3">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3">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3">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3">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3">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3">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3">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3">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3">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3">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3">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3">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3">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3">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3">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3">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3">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3">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3">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3">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3">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3">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3">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3">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3">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3">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3">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3">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3">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3">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3">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3">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3">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3">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3">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3">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3">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3">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3">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3">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3">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3">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3">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3">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3">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3">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3">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3">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3">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3">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3">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3">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3">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3">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3">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3">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3">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3">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3">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3">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3">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3">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3">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3">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3">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3">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3">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3">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3">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3">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3">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3">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3">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3">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3">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3">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3">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3">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3">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3">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3">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3">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3">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3">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3">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3">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3">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3">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3">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3">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3">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3">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3">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3">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3">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3">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3">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3">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3">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3">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3">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3">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3">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3">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3">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3">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3">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3">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3">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3">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3">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3">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3">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3">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3">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3">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3">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3">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3">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3">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3">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3">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3">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3">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3">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3">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3">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3">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3">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3">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3">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3">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3">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3">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3">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3">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3">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3">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3">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3">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3">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3">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3">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3">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3">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3">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3">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3">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3">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3">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3">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3">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3">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3">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3">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3">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3">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3">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3">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3">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3">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3">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3">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3">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3">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3">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3">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3">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3">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3">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3">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3">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3">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3">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3">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3">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3">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3">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3">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3">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3">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3">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3">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3">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3">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3">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3">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3">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3">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3">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3">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3">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3">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3">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3">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3">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3">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3">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3">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3">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3">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3">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3">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3">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3">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3">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3">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3">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3">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3">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3">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3">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3">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3">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3">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3">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3">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3">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3">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3">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3">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3">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3">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3">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3">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3">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3">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3">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3">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3">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3">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3">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3">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3">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3">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3">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3">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3">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3">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3">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3">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3">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3">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3">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3">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3">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3">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3">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3">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3">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3">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3">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3">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3">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3">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3">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3">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3">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3">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3">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3">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3">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3">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3">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3">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3">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3">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3">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3">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3">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3">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3">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3">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3">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3">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3">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3">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3">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3">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3">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3">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3">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3">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3">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3">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3">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3">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3">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3">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3">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3">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3">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3">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3">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3">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3">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3">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3">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3">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3">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3">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3">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3">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3">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3">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3">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3">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3">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3">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3">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3">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3">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3">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3">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3">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3">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3">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3">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3">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3">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3">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3">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3">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3">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3">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3">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3">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3">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3">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3">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3">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3">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3">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3">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3">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3">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3">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3">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3">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3">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3">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3">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3">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3">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3">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3">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3">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3">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3">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3">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3">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3">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3">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3">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3">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3">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3">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3">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3">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3">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3">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3">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3">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3">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3">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3">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3">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3">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3">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3">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3">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3">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3">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3">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3">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3">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3">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3">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3">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3">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3">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3">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3">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3">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3">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3">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3">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3">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3">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3">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3">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3">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3">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3">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3">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3">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3">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3">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3">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3">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3">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3">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3">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3">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3">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3">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3">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3">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3">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3">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3">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3">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3">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3">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3">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3">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3">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3">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3">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3">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3">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3">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3">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3">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3">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3">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3">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3">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3">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3">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3">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3">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3">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3">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3">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3">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3">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3">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3">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3">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3">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3">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3">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3">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3">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3">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3">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3">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3">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3">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3">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3">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3">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3">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3">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3">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3">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3">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3">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3">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3">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3">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3">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3">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3">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3">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3">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3">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3">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3">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3">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3">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3">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3">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3">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3">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3">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3">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3">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3">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3">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3">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3">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3">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3">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3">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3">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3">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3">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3">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3">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3">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3">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3">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3">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3">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3">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3">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3">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3">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3">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3">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3">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3">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3">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3">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3">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3">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3">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3">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3">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3">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3">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3">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3">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3">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3">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3">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3">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3">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3">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3">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3">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3">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3">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3">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3">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3">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3">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3">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3">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3">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3">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3">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3">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3">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3">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3">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3">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3">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3">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3">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3">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3">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3">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3">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3">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3">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3">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3">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3">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3">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3">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3">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3">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3">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3">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3">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3">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3">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3">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3">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3">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3">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3">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3">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3">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3">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3">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3">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3">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3">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3">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3">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3">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3">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3">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3">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3">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3">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3">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3">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3">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3">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3">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3">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3">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3">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3">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3">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3">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3">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3">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3">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3">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3">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3">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3">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3">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3">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3">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3">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3">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3">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3">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3">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3">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3">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3">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3">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3">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3">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3">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3">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3">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3">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3">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3">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3">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3">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3">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3">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3">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3">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3">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3">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3">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3">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3">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3">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3">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3">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3">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3">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3">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3">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3">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3">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3">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3">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3">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3">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3">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3">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3">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3">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3">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3">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3">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3">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3">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3">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3">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3">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3">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3">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3">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3">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3">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3">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3">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3">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3">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3">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3">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3">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3">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3">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3">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3">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3">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3">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3">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3">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3">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3">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3">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3">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3">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3">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3">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3">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3">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3">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3">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3">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3">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3">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3">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3">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3">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3">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3">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3">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3">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3">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3">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3">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3">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3">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3">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3">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3">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3">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3">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3">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3">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3">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3">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3">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3">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3">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3">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3">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3">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3">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3">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3">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3">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3">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3">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3">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3">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3">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3">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3">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3">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3">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3">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3">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3">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3">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3">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3">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3">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3">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3">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3">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3">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3">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3">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3">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3">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3">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3">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3">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3">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3">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3">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3">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3">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3">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3">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3">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3">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3">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3">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3">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3">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3">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3">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3">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3">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3">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3">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3">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3">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3">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3">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3">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3">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3">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3">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3">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3">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3">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3">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3">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3">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3">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3">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3">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3">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3">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3">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3">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3">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3">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3">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3">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3">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3">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3">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3">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3">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3">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3">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3">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3">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3">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3">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3">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3">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3">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3">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3">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3">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3">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3">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3">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3">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3">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3">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3">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3">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3">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3">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3">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3">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3">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3">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3">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3">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3">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3">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3">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3">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3">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3">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3">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3">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3">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3">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3">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3">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3">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3">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3">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3">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3">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3">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3">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3">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3">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3">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3">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3">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3">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3">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3">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3">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3">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3">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3">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3">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3">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3">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3">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3">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3">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3">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3">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3">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3">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3">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3">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3">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3">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3">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3">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3">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3">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3">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3">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3">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3">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3">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3">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3">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3">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3">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3">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3">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3">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3">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3">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3">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3">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3">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3">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3">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3">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3">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3">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3">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3">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3">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3">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3">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3">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3">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3">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3">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3">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3">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3">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3">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3">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3">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3">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3">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3">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3">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3">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3">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3">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3">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3">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3">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3">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3">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3">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3">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3">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3">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3">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3">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3">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3">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3">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3">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3">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3">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3">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3">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3">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3">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3">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3">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3">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3">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3">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3">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3">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3">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3">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3">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3">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3">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3">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3">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3">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3">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3">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3">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3">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3">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3">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3">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3">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3">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3">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3">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3">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3">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3">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3">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3">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3">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3">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3">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3">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3">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3">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3">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3">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3">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3">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3">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3">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3">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3">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3">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3">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3">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3">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3">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3">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3">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3">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3">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3">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3">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3">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3">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3">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3">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3">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3">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3">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3">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3">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3">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3">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3">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3">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3">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3">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3">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3">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3">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3">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3">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3">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3">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3">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3">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3">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3">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3">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3">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3">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3">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3">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3">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3">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3">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3">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3">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3">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3">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3">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3">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3">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3">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3">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3">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3">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3">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3">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3">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3">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3">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3">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3">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3">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3">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3">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3">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3">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3">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3">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3">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3">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3">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3">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3">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3">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3">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3">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3">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3">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3">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3">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3">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3">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3">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3">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3">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3">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3">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3">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3">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3">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3">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3">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3">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3">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3">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3">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3">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3">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3">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3">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3">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3">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3">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3">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3">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3">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3">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3">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3">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3">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3">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3">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3">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3">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3">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3">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3">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3">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3">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3">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3">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3">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3">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3">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3">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3">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3">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3">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3">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3">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3">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3">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3">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3">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3">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3">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3">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3">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3">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3">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3">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3">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3">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3">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3">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3">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3">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3">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3">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3">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3">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3">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3">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3">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3">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3">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3">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3">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3">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3">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3">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3">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3">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3">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3">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3">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3">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3">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3">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3">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3">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3">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3">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3">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3">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3">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3">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3">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3">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3">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3">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3">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3">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3">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3">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3">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3">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3">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3">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3">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3">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3">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3">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3">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3">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3">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3">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3">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3">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3">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3">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3">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3">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3">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3">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3">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3">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3">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3">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3">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3">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3">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3">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3">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3">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3">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3">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3">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3">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3">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3">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3">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3">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3">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3">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3">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3">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3">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3">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3">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3">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3">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3">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3">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3">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3">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3">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3">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3">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3">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3">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3">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3">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3">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3">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3">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3">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3">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3">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3">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3">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3">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3">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3">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3">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3">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3">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3">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3">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3">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3">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3">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3">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3">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3">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3">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3">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3">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3">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3">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3">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3">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3">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3">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3">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3">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3">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3">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3">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3">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3">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3">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3">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3">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3">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3">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3">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3">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3">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3">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3">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3">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3">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3">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3">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3">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3">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3">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3">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3">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3">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3">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3">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3">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3">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3">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3">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3">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3">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3">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3">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3">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3">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3">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3">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3">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3">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3">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3">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3">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3">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3">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3">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3">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3">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3">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3">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3">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3">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3">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3">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3">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3">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3">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3">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3">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3">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3">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3">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3">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3">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3">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3">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3">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3">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3">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3">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3">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3">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3">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3">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3">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3">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3">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3">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3">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3">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3">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3">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3">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3">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3">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3">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3">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3">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3">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3">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3">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3">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3">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3">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3">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3">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3">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3">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3">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3">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3">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3">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3">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3">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3">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3">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3">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3">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3">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3">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3">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3">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3">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3">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3">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3">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3">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3">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3">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3">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3">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3">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3">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3">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3">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3">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3">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3">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3">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3">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3">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3">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3">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3">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3">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3">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3">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3">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3">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3">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3">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3">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3">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3">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3">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3">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3">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3">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3">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3">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3">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3">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3">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3">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3">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3">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3">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3">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3">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3">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3">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3">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3">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3">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3">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3">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3">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3">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3">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3">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3">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3">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3">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3">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3">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3">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3">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3">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3">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3">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3">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3">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3">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3">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3">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3">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3">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3">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3">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3">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3">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3">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3">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3">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3">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3">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3">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3">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3">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3">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3">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3">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3">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3">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3">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3">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3">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3">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3">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3">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3">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3">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3">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3">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3">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3">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3">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3">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3">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3">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3">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3">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3">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3">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3">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3">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3">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3">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3">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3">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3">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3">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3">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3">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3">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3">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3">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3">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3">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3">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3">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3">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3">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3">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3">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3">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3">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3">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3">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3">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3">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3">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3">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3">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3">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3">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3">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3">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3">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3">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3">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3">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3">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3">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3">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3">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3">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3">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3">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3">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3">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3">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3">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3">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3">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3">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3">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3">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3">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3">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3">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3">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3">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3">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3">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3">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3">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3">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3">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3">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3">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3">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3">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3">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3">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3">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3">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3">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3">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3">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3">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3">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3">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3">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3">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3">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3">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3">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3">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3">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3">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3">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3">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3">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3">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3">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3">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3">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3">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3">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3">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3">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3">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3">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3">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3">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3">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3">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3">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3">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3">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3">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3">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3">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3">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3">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3">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3">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3">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3">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3">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3">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3">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3">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3">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3">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3">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3">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3">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3">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3">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3">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3">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3">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3">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3">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3">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3">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3">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3">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3">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3">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3">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3">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3">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3">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3">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3">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3">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3">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3">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3">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3">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3">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3">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3">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3">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3">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3">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3">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3">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3">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3">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3">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3">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3">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3">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3">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3">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3">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3">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3">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3">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3">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3">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3">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3">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3">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3">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3">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3">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3">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3">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3">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3">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3">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3">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3">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3">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3">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3">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3">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3">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3">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3">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3">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3">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3">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3">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3">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3">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3">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3">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3">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3">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3">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3">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3">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3">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3">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3">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3">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3">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3">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3">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3">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3">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3">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3">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3">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3">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3">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3">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3">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3">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3">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3">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3">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3">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3">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3">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3">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3">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3">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3">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3">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3">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3">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3">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3">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3">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3">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3">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3">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3">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3">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3">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3">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3">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3">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3">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3">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3">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3">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3">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3">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3">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3">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3">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3">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3">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3">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3">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3">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3">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3">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3">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3">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3">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3">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3">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3">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3">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3">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3">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3">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3">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3">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3">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3">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3">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3">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3">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3">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3">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3">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3">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3">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3">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3">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3">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3">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3">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3">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3">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3">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3">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3">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3">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3">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3">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3">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3">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3">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3">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3">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3">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3">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3">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3">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3">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3">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3">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3">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3">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3">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3">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3">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3">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3">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3">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3">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3">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3">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3">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3">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3">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3">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3">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3">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3">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3">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3">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3">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3">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3">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3">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3">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3">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3">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3">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3">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3">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3">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3">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3">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3">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3">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3">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3">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3">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3">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3">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3">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3">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3">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3">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3">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3">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3">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3">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3">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3">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3">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3">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3">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3">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3">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3">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3">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3">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3">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3">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3">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3">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3">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3">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3">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3">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3">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3">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3">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3">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3">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3">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3">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3">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3">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3">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3">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3">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3">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3">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3">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3">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3">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3">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3">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3">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3">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3">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3">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3">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3">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3">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3">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3">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3">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3">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3">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3">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3">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3">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3">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3">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3">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3">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3">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3">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3">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3">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3">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3">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3">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3">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3">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3">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3">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3">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3">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3">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3">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3">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3">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3">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3">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3">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3">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3">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3">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3">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3">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3">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3">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3">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3">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3">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3">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3">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3">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3">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3">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3">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3">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3">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3">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3">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3">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3">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3">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3">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3">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3">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3">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3">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3">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3">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3">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3">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3">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3">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3">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3">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3">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3">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3">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3">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3">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3">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3">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3">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3">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3">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3">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3">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3">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3">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3">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3">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3">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3">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3">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3">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3">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3">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3">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3">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3">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3">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3">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3">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3">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3">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3">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3">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3">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3">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3">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3">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3">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3">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3">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3">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3">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3">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3">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3">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3">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3">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3">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3">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3">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3">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3">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3">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3">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3">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3">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3">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3">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3">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3">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3">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3">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3">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3">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3">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3">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3">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3">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3">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3">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3">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3">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3">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3">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3">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3">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3">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3">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3">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3">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3">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3">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3">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3">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3">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3">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3">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3">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3">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3">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3">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3">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3">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3">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3">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3">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3">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3">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3">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3">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3">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3">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3">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3">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3">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3">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3">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3">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3">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3">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3">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3">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3">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3">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3">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3">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3">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3">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3">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3">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3">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3">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3">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3">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3">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3">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3">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3">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3">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3">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3">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3">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3">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3">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3">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3">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3">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3">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3">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3">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3">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3">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3">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3">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3">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3">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3">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3">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3">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3">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3">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3">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3">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3">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3">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3">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3">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3">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3">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3">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3">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3">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3">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3">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3">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3">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3">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3">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3">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3">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3">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3">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3">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3">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3">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3">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3">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3">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3">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3">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3">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3">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3">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3">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3">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3">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3">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3">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3">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3">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3">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3">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3">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3">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3">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3">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3">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3">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3">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3">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3">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3">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3">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3">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3">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3">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3">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3">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3">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3">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3">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3">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3">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3">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3">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3">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3">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3">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3">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3">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3">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3">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3">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3">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3">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3">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3">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3">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3">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3">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3">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3">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3">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3">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3">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3">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3">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3">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3">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3">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3">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3">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3">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3">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3">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3">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3">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3">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3">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3">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3">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3">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3">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3">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3">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3">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3">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3">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3">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3">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3">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3">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3">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3">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3">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3">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3">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3">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3">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3">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3">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3">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3">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3">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3">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3">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3">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3">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3">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3">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3">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3">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3">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3">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3">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3">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3">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3">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3">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3">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3">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3">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3">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3">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3">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3">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3">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3">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3">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3">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3">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3">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3">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3">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3">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3">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3">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3">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3">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3">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3">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3">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3">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3">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3">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3">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3">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3">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3">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3">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3">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3">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3">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3">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3">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3">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3">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3">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3">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3">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3">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3">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3">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3">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3">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3">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3">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3">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3">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3">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3">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3">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3">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3">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3">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3">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3">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3">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3">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3">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3">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3">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3">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3">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3">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3">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3">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3">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3">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3">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3">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3">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3">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3">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3">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3">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3">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3">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3">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3">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3">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3">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3">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3">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3">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3">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3">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3">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3">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3">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3">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3">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3">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3">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3">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3">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3">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3">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3">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3">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3">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3">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3">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3">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3">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3">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3">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3">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3">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3">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-39.511800000000044</v>
      </c>
    </row>
    <row r="9627" spans="1:22" x14ac:dyDescent="0.3">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3">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3">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3">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3">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3">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3">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3">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3">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3">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3">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3">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3">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3">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3">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3">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3">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3">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3">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3">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3">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3">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3">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3">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3">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3">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3">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3">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3">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3">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3">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3">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3">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3">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3">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3">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3">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3">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3">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3">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3">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3">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3">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3">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3">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3">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3">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3">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3">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3">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3">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3">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3">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3">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3">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3">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3">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3">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3">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3">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3">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3">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3">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3">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3">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3">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3">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3">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3">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3">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3">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3">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3">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3">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3">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3">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3">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3">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3">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3">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3">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3">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3">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3">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3">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3">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3">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3">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3">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3">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3">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3">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3">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3">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3">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3">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3">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3">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3">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3">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3">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3">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3">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3">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3">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3">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3">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3">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3">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3">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3">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3">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3">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3">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3">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3">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3">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3">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3">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3">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3">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3">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3">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3">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3">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3">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3">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3">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3">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3">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3">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3">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3">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3">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3">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3">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3">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3">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3">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3">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3">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3">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3">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3">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3">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3">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3">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3">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3">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3">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3">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3">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3">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3">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3">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3">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3">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3">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3">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3">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3">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3">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3">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3">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3">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3">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3">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3">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3">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3">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3">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3">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3">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3">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3">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3">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3">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3">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3">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3">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3">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3">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3">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3">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3">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3">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3">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3">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3">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3">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3">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3">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3">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3">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3">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3">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3">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3">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3">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3">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3">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3">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3">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3">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3">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3">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3">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3">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3">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3">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3">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3">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3">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3">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3">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3">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3">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3">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3">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3">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3">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3">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3">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3">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3">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3">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3">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3">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3">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3">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3">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3">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3">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3">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3">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3">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3">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3">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3">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3">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3">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3">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3">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3">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3">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3">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3">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3">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3">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3">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3">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3">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3">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3">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3">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3">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3">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3">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3">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3">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3">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3">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3">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3">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3">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3">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3">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3">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3">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3">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3">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3">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3">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3">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3">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3">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3">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3">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3">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3">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3">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3">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3">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3">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3">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3">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3">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3">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3">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3">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3">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3">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3">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3">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3">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3">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3">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3">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3">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3">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3">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3">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3">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3">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3">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3">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3">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3">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3">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3">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3">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3">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3">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3">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3">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3">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3">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3">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3">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3">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3">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3">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3">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3">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3">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3">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3">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3">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3">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3">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3">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3">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3">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3">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3">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3">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3">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3">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3">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3">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3">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3">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3">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3">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3">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3">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3">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3">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3">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3">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3">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3">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3">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3">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3">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3">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3">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3">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3">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3">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3">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3">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3">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3">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3">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3">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3">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3">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3">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69C22-3D24-4DD9-9EC1-3BFB1CBD513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FB4707-8AF3-4626-893E-3A2132630A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 chart</vt:lpstr>
      <vt:lpstr>map chart</vt:lpstr>
      <vt:lpstr>top 5</vt:lpstr>
      <vt:lpstr>KPI</vt:lpstr>
      <vt:lpstr>kpi yoy</vt:lpstr>
      <vt:lpstr>Sheet10</vt: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Pandey</dc:creator>
  <cp:lastModifiedBy>Amit Pandey</cp:lastModifiedBy>
  <dcterms:created xsi:type="dcterms:W3CDTF">2024-01-23T09:54:38Z</dcterms:created>
  <dcterms:modified xsi:type="dcterms:W3CDTF">2024-01-23T13:10:07Z</dcterms:modified>
</cp:coreProperties>
</file>