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ojects\CCDP IRAD\2018\"/>
    </mc:Choice>
  </mc:AlternateContent>
  <bookViews>
    <workbookView xWindow="240" yWindow="45" windowWidth="15060" windowHeight="7515" activeTab="1"/>
  </bookViews>
  <sheets>
    <sheet name="By Month" sheetId="2" r:id="rId1"/>
    <sheet name="By Week" sheetId="1" r:id="rId2"/>
  </sheets>
  <calcPr calcId="162913"/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D18" i="1"/>
  <c r="D19" i="1"/>
  <c r="D20" i="1"/>
  <c r="D21" i="1"/>
  <c r="D22" i="1"/>
  <c r="D23" i="1"/>
  <c r="D17" i="1"/>
  <c r="O23" i="2" l="1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O25" i="2" s="1"/>
  <c r="N16" i="2"/>
  <c r="N25" i="2" s="1"/>
  <c r="M16" i="2"/>
  <c r="M25" i="2" s="1"/>
  <c r="L16" i="2"/>
  <c r="L25" i="2" s="1"/>
  <c r="K16" i="2"/>
  <c r="K25" i="2" s="1"/>
  <c r="J16" i="2"/>
  <c r="J25" i="2" s="1"/>
  <c r="I16" i="2"/>
  <c r="I25" i="2" s="1"/>
  <c r="H16" i="2"/>
  <c r="H25" i="2" s="1"/>
  <c r="G16" i="2"/>
  <c r="G25" i="2" s="1"/>
  <c r="F16" i="2"/>
  <c r="F25" i="2" s="1"/>
  <c r="E16" i="2"/>
  <c r="E25" i="2" s="1"/>
  <c r="D16" i="2"/>
  <c r="D25" i="2" s="1"/>
  <c r="O13" i="2"/>
  <c r="N13" i="2"/>
  <c r="M13" i="2"/>
  <c r="L13" i="2"/>
  <c r="K13" i="2"/>
  <c r="J13" i="2"/>
  <c r="I13" i="2"/>
  <c r="H13" i="2"/>
  <c r="G13" i="2"/>
  <c r="F13" i="2"/>
  <c r="E13" i="2"/>
  <c r="D13" i="2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D16" i="1"/>
  <c r="K25" i="1" l="1"/>
  <c r="O26" i="2"/>
  <c r="B17" i="2" s="1"/>
  <c r="B18" i="2" s="1"/>
  <c r="G26" i="2"/>
  <c r="N26" i="2"/>
  <c r="F26" i="2"/>
  <c r="M26" i="2"/>
  <c r="E26" i="2"/>
  <c r="L26" i="2"/>
  <c r="D26" i="2"/>
  <c r="K26" i="2"/>
  <c r="J26" i="2"/>
  <c r="I26" i="2"/>
  <c r="H26" i="2"/>
  <c r="N25" i="1"/>
  <c r="L25" i="1"/>
  <c r="O25" i="1"/>
  <c r="G25" i="1"/>
  <c r="M25" i="1"/>
  <c r="I25" i="1"/>
  <c r="H25" i="1"/>
  <c r="J25" i="1"/>
  <c r="E25" i="1"/>
  <c r="D25" i="1"/>
  <c r="F25" i="1"/>
  <c r="O13" i="1"/>
  <c r="N13" i="1"/>
  <c r="M13" i="1"/>
  <c r="L13" i="1"/>
  <c r="K13" i="1"/>
  <c r="J13" i="1"/>
  <c r="I13" i="1"/>
  <c r="H13" i="1"/>
  <c r="G13" i="1"/>
  <c r="F13" i="1"/>
  <c r="E13" i="1"/>
  <c r="D13" i="1"/>
  <c r="J26" i="1" l="1"/>
  <c r="K26" i="1"/>
  <c r="P26" i="1"/>
  <c r="X26" i="1"/>
  <c r="AF26" i="1"/>
  <c r="AN26" i="1"/>
  <c r="AV26" i="1"/>
  <c r="AD26" i="1"/>
  <c r="Q26" i="1"/>
  <c r="Y26" i="1"/>
  <c r="AG26" i="1"/>
  <c r="AO26" i="1"/>
  <c r="AW26" i="1"/>
  <c r="R26" i="1"/>
  <c r="Z26" i="1"/>
  <c r="AH26" i="1"/>
  <c r="AP26" i="1"/>
  <c r="AX26" i="1"/>
  <c r="AT26" i="1"/>
  <c r="S26" i="1"/>
  <c r="AA26" i="1"/>
  <c r="AI26" i="1"/>
  <c r="AQ26" i="1"/>
  <c r="AY26" i="1"/>
  <c r="T26" i="1"/>
  <c r="AB26" i="1"/>
  <c r="AJ26" i="1"/>
  <c r="AR26" i="1"/>
  <c r="AZ26" i="1"/>
  <c r="U26" i="1"/>
  <c r="AC26" i="1"/>
  <c r="AK26" i="1"/>
  <c r="AS26" i="1"/>
  <c r="BA26" i="1"/>
  <c r="BB26" i="1"/>
  <c r="V26" i="1"/>
  <c r="W26" i="1"/>
  <c r="AE26" i="1"/>
  <c r="AM26" i="1"/>
  <c r="AU26" i="1"/>
  <c r="BC26" i="1"/>
  <c r="B17" i="1" s="1"/>
  <c r="B18" i="1" s="1"/>
  <c r="AL26" i="1"/>
  <c r="L26" i="1"/>
  <c r="E26" i="1"/>
  <c r="G26" i="1"/>
  <c r="O26" i="1"/>
  <c r="N26" i="1"/>
  <c r="D26" i="1"/>
  <c r="F26" i="1"/>
  <c r="I26" i="1"/>
  <c r="M26" i="1"/>
  <c r="H26" i="1"/>
</calcChain>
</file>

<file path=xl/sharedStrings.xml><?xml version="1.0" encoding="utf-8"?>
<sst xmlns="http://schemas.openxmlformats.org/spreadsheetml/2006/main" count="30" uniqueCount="16">
  <si>
    <t>Leone, Mark</t>
  </si>
  <si>
    <t>Total</t>
  </si>
  <si>
    <t>Intern, Generic</t>
  </si>
  <si>
    <t>Ganteaume, Oscar</t>
  </si>
  <si>
    <t>Bowman, Montana</t>
  </si>
  <si>
    <t>Nipper, Will</t>
  </si>
  <si>
    <t>Seto, Mindy</t>
  </si>
  <si>
    <t>FORECAST Hours</t>
  </si>
  <si>
    <t>Rate</t>
  </si>
  <si>
    <t>Budget</t>
  </si>
  <si>
    <t>Forecast</t>
  </si>
  <si>
    <t>Remaining</t>
  </si>
  <si>
    <t>Cummulative</t>
  </si>
  <si>
    <t>Tatiana, Rodriguez</t>
  </si>
  <si>
    <t>Montana Bowmen</t>
  </si>
  <si>
    <t>Rodriguez, Tatiana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</si>
</sst>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" fontId="0" fillId="0" borderId="0" xfId="0" applyNumberFormat="1" applyBorder="1"/>
    <xf numFmtId="16" fontId="0" fillId="0" borderId="5" xfId="0" applyNumberFormat="1" applyBorder="1"/>
    <xf numFmtId="44" fontId="0" fillId="0" borderId="0" xfId="0" applyNumberFormat="1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6" fontId="0" fillId="0" borderId="0" xfId="0" applyNumberFormat="1"/>
    <xf numFmtId="164" fontId="0" fillId="0" borderId="0" xfId="0" applyNumberFormat="1"/>
    <xf numFmtId="17" fontId="0" fillId="0" borderId="0" xfId="0" applyNumberFormat="1" applyBorder="1"/>
    <xf numFmtId="17" fontId="0" fillId="0" borderId="5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E16" sqref="E16"/>
    </sheetView>
  </sheetViews>
  <sheetFormatPr defaultRowHeight="15" x14ac:dyDescent="0.25"/>
  <cols>
    <col min="1" max="1" width="20.7109375" customWidth="1"/>
    <col min="4" max="15" width="8.7109375" customWidth="1"/>
  </cols>
  <sheetData>
    <row r="1" spans="1:15" x14ac:dyDescent="0.25">
      <c r="A1" s="1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5">
      <c r="A2" s="4"/>
      <c r="B2" s="5" t="s">
        <v>8</v>
      </c>
      <c r="C2" s="5"/>
      <c r="D2" s="16">
        <v>43101</v>
      </c>
      <c r="E2" s="16">
        <v>43132</v>
      </c>
      <c r="F2" s="16">
        <v>43160</v>
      </c>
      <c r="G2" s="16">
        <v>43191</v>
      </c>
      <c r="H2" s="16">
        <v>43221</v>
      </c>
      <c r="I2" s="16">
        <v>43252</v>
      </c>
      <c r="J2" s="16">
        <v>43282</v>
      </c>
      <c r="K2" s="16">
        <v>43313</v>
      </c>
      <c r="L2" s="16">
        <v>43344</v>
      </c>
      <c r="M2" s="16">
        <v>43374</v>
      </c>
      <c r="N2" s="16">
        <v>43405</v>
      </c>
      <c r="O2" s="17">
        <v>43435</v>
      </c>
    </row>
    <row r="3" spans="1:15" x14ac:dyDescent="0.25">
      <c r="A3" s="4" t="s">
        <v>13</v>
      </c>
      <c r="B3" s="8">
        <v>71</v>
      </c>
      <c r="C3" s="8"/>
      <c r="D3" s="5">
        <v>24</v>
      </c>
      <c r="E3" s="5">
        <v>160</v>
      </c>
      <c r="F3" s="10">
        <v>160</v>
      </c>
      <c r="G3" s="10">
        <v>160</v>
      </c>
      <c r="H3" s="10"/>
      <c r="I3" s="10"/>
      <c r="J3" s="10"/>
      <c r="K3" s="5"/>
      <c r="L3" s="5"/>
      <c r="M3" s="5"/>
      <c r="N3" s="5"/>
      <c r="O3" s="9"/>
    </row>
    <row r="4" spans="1:15" x14ac:dyDescent="0.25">
      <c r="A4" s="4" t="s">
        <v>3</v>
      </c>
      <c r="B4" s="8"/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5">
        <v>48</v>
      </c>
      <c r="O4" s="9"/>
    </row>
    <row r="5" spans="1:15" x14ac:dyDescent="0.25">
      <c r="A5" s="4" t="s">
        <v>14</v>
      </c>
      <c r="B5" s="8"/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9"/>
    </row>
    <row r="6" spans="1:15" x14ac:dyDescent="0.25">
      <c r="A6" s="4" t="s">
        <v>2</v>
      </c>
      <c r="B6" s="8">
        <v>45</v>
      </c>
      <c r="C6" s="8"/>
      <c r="D6" s="5"/>
      <c r="E6" s="5"/>
      <c r="F6" s="10"/>
      <c r="G6" s="10"/>
      <c r="H6" s="10"/>
      <c r="I6" s="10"/>
      <c r="J6" s="5"/>
      <c r="K6" s="5"/>
      <c r="L6" s="5"/>
      <c r="M6" s="5"/>
      <c r="N6" s="5"/>
      <c r="O6" s="9"/>
    </row>
    <row r="7" spans="1:15" x14ac:dyDescent="0.25">
      <c r="A7" s="4" t="s">
        <v>0</v>
      </c>
      <c r="B7" s="8"/>
      <c r="C7" s="8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9"/>
    </row>
    <row r="8" spans="1:15" x14ac:dyDescent="0.25">
      <c r="A8" s="4" t="s">
        <v>5</v>
      </c>
      <c r="B8" s="8"/>
      <c r="C8" s="8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9"/>
    </row>
    <row r="9" spans="1:15" x14ac:dyDescent="0.25">
      <c r="A9" s="4" t="s">
        <v>6</v>
      </c>
      <c r="B9" s="8"/>
      <c r="C9" s="8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9"/>
    </row>
    <row r="10" spans="1:15" x14ac:dyDescent="0.25">
      <c r="A10" s="4"/>
      <c r="B10" s="8"/>
      <c r="C10" s="8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9"/>
    </row>
    <row r="11" spans="1:15" x14ac:dyDescent="0.25">
      <c r="A11" s="4"/>
      <c r="B11" s="8"/>
      <c r="C11" s="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9"/>
    </row>
    <row r="12" spans="1:15" x14ac:dyDescent="0.25">
      <c r="A12" s="4"/>
      <c r="B12" s="8"/>
      <c r="C12" s="8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9"/>
    </row>
    <row r="13" spans="1:15" x14ac:dyDescent="0.25">
      <c r="A13" s="11"/>
      <c r="B13" s="12"/>
      <c r="C13" s="12" t="s">
        <v>1</v>
      </c>
      <c r="D13" s="12">
        <f>SUM(D3:D12)</f>
        <v>24</v>
      </c>
      <c r="E13" s="12">
        <f t="shared" ref="E13:O13" si="0">SUM(E3:E12)</f>
        <v>160</v>
      </c>
      <c r="F13" s="12">
        <f t="shared" si="0"/>
        <v>160</v>
      </c>
      <c r="G13" s="12">
        <f t="shared" si="0"/>
        <v>160</v>
      </c>
      <c r="H13" s="12">
        <f t="shared" si="0"/>
        <v>0</v>
      </c>
      <c r="I13" s="12">
        <f t="shared" si="0"/>
        <v>0</v>
      </c>
      <c r="J13" s="12">
        <f t="shared" si="0"/>
        <v>0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48</v>
      </c>
      <c r="O13" s="13">
        <f t="shared" si="0"/>
        <v>0</v>
      </c>
    </row>
    <row r="16" spans="1:15" x14ac:dyDescent="0.25">
      <c r="A16" t="s">
        <v>9</v>
      </c>
      <c r="B16" s="14">
        <v>50000</v>
      </c>
      <c r="D16" s="18">
        <f t="shared" ref="D16:O16" si="1">D3*$B3</f>
        <v>1704</v>
      </c>
      <c r="E16" s="19">
        <f t="shared" si="1"/>
        <v>11360</v>
      </c>
      <c r="F16" s="19">
        <f t="shared" si="1"/>
        <v>11360</v>
      </c>
      <c r="G16" s="19">
        <f t="shared" si="1"/>
        <v>11360</v>
      </c>
      <c r="H16" s="19">
        <f t="shared" si="1"/>
        <v>0</v>
      </c>
      <c r="I16" s="19">
        <f t="shared" si="1"/>
        <v>0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19">
        <f t="shared" si="1"/>
        <v>0</v>
      </c>
      <c r="N16" s="19">
        <f t="shared" si="1"/>
        <v>0</v>
      </c>
      <c r="O16" s="20">
        <f t="shared" si="1"/>
        <v>0</v>
      </c>
    </row>
    <row r="17" spans="1:15" x14ac:dyDescent="0.25">
      <c r="A17" t="s">
        <v>10</v>
      </c>
      <c r="B17" s="15">
        <f>O26</f>
        <v>35784</v>
      </c>
      <c r="D17" s="21">
        <f t="shared" ref="D17:O17" si="2">D4*$B4</f>
        <v>0</v>
      </c>
      <c r="E17" s="22">
        <f t="shared" si="2"/>
        <v>0</v>
      </c>
      <c r="F17" s="22">
        <f t="shared" si="2"/>
        <v>0</v>
      </c>
      <c r="G17" s="22">
        <f t="shared" si="2"/>
        <v>0</v>
      </c>
      <c r="H17" s="22">
        <f t="shared" si="2"/>
        <v>0</v>
      </c>
      <c r="I17" s="22">
        <f t="shared" si="2"/>
        <v>0</v>
      </c>
      <c r="J17" s="22">
        <f t="shared" si="2"/>
        <v>0</v>
      </c>
      <c r="K17" s="22">
        <f t="shared" si="2"/>
        <v>0</v>
      </c>
      <c r="L17" s="22">
        <f t="shared" si="2"/>
        <v>0</v>
      </c>
      <c r="M17" s="22">
        <f t="shared" si="2"/>
        <v>0</v>
      </c>
      <c r="N17" s="22">
        <f t="shared" si="2"/>
        <v>0</v>
      </c>
      <c r="O17" s="23">
        <f t="shared" si="2"/>
        <v>0</v>
      </c>
    </row>
    <row r="18" spans="1:15" x14ac:dyDescent="0.25">
      <c r="A18" t="s">
        <v>11</v>
      </c>
      <c r="B18" s="14">
        <f>B16-B17</f>
        <v>14216</v>
      </c>
      <c r="D18" s="21">
        <f t="shared" ref="D18:O23" si="3">D6*$B6</f>
        <v>0</v>
      </c>
      <c r="E18" s="22">
        <f t="shared" ref="E18:O21" si="4">E6*$B6</f>
        <v>0</v>
      </c>
      <c r="F18" s="22">
        <f t="shared" si="4"/>
        <v>0</v>
      </c>
      <c r="G18" s="22">
        <f t="shared" si="4"/>
        <v>0</v>
      </c>
      <c r="H18" s="22">
        <f t="shared" si="4"/>
        <v>0</v>
      </c>
      <c r="I18" s="22">
        <f t="shared" si="4"/>
        <v>0</v>
      </c>
      <c r="J18" s="22">
        <f t="shared" si="4"/>
        <v>0</v>
      </c>
      <c r="K18" s="22">
        <f t="shared" si="4"/>
        <v>0</v>
      </c>
      <c r="L18" s="22">
        <f t="shared" si="4"/>
        <v>0</v>
      </c>
      <c r="M18" s="22">
        <f t="shared" si="4"/>
        <v>0</v>
      </c>
      <c r="N18" s="22">
        <f t="shared" si="4"/>
        <v>0</v>
      </c>
      <c r="O18" s="23">
        <f t="shared" si="4"/>
        <v>0</v>
      </c>
    </row>
    <row r="19" spans="1:15" x14ac:dyDescent="0.25">
      <c r="D19" s="21">
        <f t="shared" si="3"/>
        <v>0</v>
      </c>
      <c r="E19" s="22">
        <f t="shared" si="4"/>
        <v>0</v>
      </c>
      <c r="F19" s="22">
        <f t="shared" si="4"/>
        <v>0</v>
      </c>
      <c r="G19" s="22">
        <f t="shared" si="4"/>
        <v>0</v>
      </c>
      <c r="H19" s="22">
        <f t="shared" si="4"/>
        <v>0</v>
      </c>
      <c r="I19" s="22">
        <f t="shared" si="4"/>
        <v>0</v>
      </c>
      <c r="J19" s="22">
        <f t="shared" si="4"/>
        <v>0</v>
      </c>
      <c r="K19" s="22">
        <f t="shared" si="4"/>
        <v>0</v>
      </c>
      <c r="L19" s="22">
        <f t="shared" si="4"/>
        <v>0</v>
      </c>
      <c r="M19" s="22">
        <f t="shared" si="4"/>
        <v>0</v>
      </c>
      <c r="N19" s="22">
        <f t="shared" si="4"/>
        <v>0</v>
      </c>
      <c r="O19" s="23">
        <f t="shared" si="4"/>
        <v>0</v>
      </c>
    </row>
    <row r="20" spans="1:15" x14ac:dyDescent="0.25">
      <c r="D20" s="21">
        <f t="shared" si="3"/>
        <v>0</v>
      </c>
      <c r="E20" s="22">
        <f t="shared" si="4"/>
        <v>0</v>
      </c>
      <c r="F20" s="22">
        <f t="shared" si="4"/>
        <v>0</v>
      </c>
      <c r="G20" s="22">
        <f t="shared" si="4"/>
        <v>0</v>
      </c>
      <c r="H20" s="22">
        <f t="shared" si="4"/>
        <v>0</v>
      </c>
      <c r="I20" s="22">
        <f t="shared" si="4"/>
        <v>0</v>
      </c>
      <c r="J20" s="22">
        <f t="shared" si="4"/>
        <v>0</v>
      </c>
      <c r="K20" s="22">
        <f t="shared" si="4"/>
        <v>0</v>
      </c>
      <c r="L20" s="22">
        <f t="shared" si="4"/>
        <v>0</v>
      </c>
      <c r="M20" s="22">
        <f t="shared" si="4"/>
        <v>0</v>
      </c>
      <c r="N20" s="22">
        <f t="shared" si="4"/>
        <v>0</v>
      </c>
      <c r="O20" s="23">
        <f t="shared" si="4"/>
        <v>0</v>
      </c>
    </row>
    <row r="21" spans="1:15" x14ac:dyDescent="0.25">
      <c r="D21" s="21">
        <f t="shared" si="3"/>
        <v>0</v>
      </c>
      <c r="E21" s="22">
        <f t="shared" si="4"/>
        <v>0</v>
      </c>
      <c r="F21" s="22">
        <f t="shared" si="4"/>
        <v>0</v>
      </c>
      <c r="G21" s="22">
        <f t="shared" si="4"/>
        <v>0</v>
      </c>
      <c r="H21" s="22">
        <f t="shared" si="4"/>
        <v>0</v>
      </c>
      <c r="I21" s="22">
        <f t="shared" si="4"/>
        <v>0</v>
      </c>
      <c r="J21" s="22">
        <f t="shared" si="4"/>
        <v>0</v>
      </c>
      <c r="K21" s="22">
        <f t="shared" si="4"/>
        <v>0</v>
      </c>
      <c r="L21" s="22">
        <f t="shared" si="4"/>
        <v>0</v>
      </c>
      <c r="M21" s="22">
        <f t="shared" si="4"/>
        <v>0</v>
      </c>
      <c r="N21" s="22">
        <f t="shared" si="4"/>
        <v>0</v>
      </c>
      <c r="O21" s="23">
        <f t="shared" si="4"/>
        <v>0</v>
      </c>
    </row>
    <row r="22" spans="1:15" x14ac:dyDescent="0.25">
      <c r="D22" s="21">
        <f t="shared" si="3"/>
        <v>0</v>
      </c>
      <c r="E22" s="22">
        <f t="shared" si="3"/>
        <v>0</v>
      </c>
      <c r="F22" s="22">
        <f t="shared" si="3"/>
        <v>0</v>
      </c>
      <c r="G22" s="22">
        <f t="shared" si="3"/>
        <v>0</v>
      </c>
      <c r="H22" s="22">
        <f t="shared" si="3"/>
        <v>0</v>
      </c>
      <c r="I22" s="22">
        <f t="shared" si="3"/>
        <v>0</v>
      </c>
      <c r="J22" s="22">
        <f t="shared" si="3"/>
        <v>0</v>
      </c>
      <c r="K22" s="22">
        <f t="shared" si="3"/>
        <v>0</v>
      </c>
      <c r="L22" s="22">
        <f t="shared" si="3"/>
        <v>0</v>
      </c>
      <c r="M22" s="22">
        <f t="shared" si="3"/>
        <v>0</v>
      </c>
      <c r="N22" s="22">
        <f t="shared" si="3"/>
        <v>0</v>
      </c>
      <c r="O22" s="23">
        <f t="shared" si="3"/>
        <v>0</v>
      </c>
    </row>
    <row r="23" spans="1:15" x14ac:dyDescent="0.25">
      <c r="D23" s="24">
        <f t="shared" si="3"/>
        <v>0</v>
      </c>
      <c r="E23" s="25">
        <f t="shared" si="3"/>
        <v>0</v>
      </c>
      <c r="F23" s="25">
        <f t="shared" si="3"/>
        <v>0</v>
      </c>
      <c r="G23" s="25">
        <f t="shared" si="3"/>
        <v>0</v>
      </c>
      <c r="H23" s="25">
        <f t="shared" si="3"/>
        <v>0</v>
      </c>
      <c r="I23" s="25">
        <f t="shared" si="3"/>
        <v>0</v>
      </c>
      <c r="J23" s="25">
        <f t="shared" si="3"/>
        <v>0</v>
      </c>
      <c r="K23" s="25">
        <f t="shared" si="3"/>
        <v>0</v>
      </c>
      <c r="L23" s="25">
        <f t="shared" si="3"/>
        <v>0</v>
      </c>
      <c r="M23" s="25">
        <f t="shared" si="3"/>
        <v>0</v>
      </c>
      <c r="N23" s="25">
        <f t="shared" si="3"/>
        <v>0</v>
      </c>
      <c r="O23" s="26">
        <f t="shared" si="3"/>
        <v>0</v>
      </c>
    </row>
    <row r="25" spans="1:15" x14ac:dyDescent="0.25">
      <c r="C25" t="s">
        <v>1</v>
      </c>
      <c r="D25" s="15">
        <f>SUM(D16:D23)</f>
        <v>1704</v>
      </c>
      <c r="E25" s="15">
        <f t="shared" ref="E25:O25" si="5">SUM(E16:E23)</f>
        <v>11360</v>
      </c>
      <c r="F25" s="15">
        <f t="shared" si="5"/>
        <v>11360</v>
      </c>
      <c r="G25" s="15">
        <f t="shared" si="5"/>
        <v>11360</v>
      </c>
      <c r="H25" s="15">
        <f t="shared" si="5"/>
        <v>0</v>
      </c>
      <c r="I25" s="15">
        <f t="shared" si="5"/>
        <v>0</v>
      </c>
      <c r="J25" s="15">
        <f t="shared" si="5"/>
        <v>0</v>
      </c>
      <c r="K25" s="15">
        <f t="shared" si="5"/>
        <v>0</v>
      </c>
      <c r="L25" s="15">
        <f t="shared" si="5"/>
        <v>0</v>
      </c>
      <c r="M25" s="15">
        <f t="shared" si="5"/>
        <v>0</v>
      </c>
      <c r="N25" s="15">
        <f t="shared" si="5"/>
        <v>0</v>
      </c>
      <c r="O25" s="15">
        <f t="shared" si="5"/>
        <v>0</v>
      </c>
    </row>
    <row r="26" spans="1:15" x14ac:dyDescent="0.25">
      <c r="C26" t="s">
        <v>12</v>
      </c>
      <c r="D26" s="15">
        <f>SUM($D25:D25)</f>
        <v>1704</v>
      </c>
      <c r="E26" s="15">
        <f>SUM($D25:E25)</f>
        <v>13064</v>
      </c>
      <c r="F26" s="15">
        <f>SUM($D25:F25)</f>
        <v>24424</v>
      </c>
      <c r="G26" s="15">
        <f>SUM($D25:G25)</f>
        <v>35784</v>
      </c>
      <c r="H26" s="15">
        <f>SUM($D25:H25)</f>
        <v>35784</v>
      </c>
      <c r="I26" s="15">
        <f>SUM($D25:I25)</f>
        <v>35784</v>
      </c>
      <c r="J26" s="15">
        <f>SUM($D25:J25)</f>
        <v>35784</v>
      </c>
      <c r="K26" s="15">
        <f>SUM($D25:K25)</f>
        <v>35784</v>
      </c>
      <c r="L26" s="15">
        <f>SUM($D25:L25)</f>
        <v>35784</v>
      </c>
      <c r="M26" s="15">
        <f>SUM($D25:M25)</f>
        <v>35784</v>
      </c>
      <c r="N26" s="15">
        <f>SUM($D25:N25)</f>
        <v>35784</v>
      </c>
      <c r="O26" s="15">
        <f>SUM($D25:O25)</f>
        <v>35784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6"/>
  <sheetViews>
    <sheetView tabSelected="1" topLeftCell="AC10" workbookViewId="0">
      <selection activeCell="B4" sqref="B4"/>
    </sheetView>
  </sheetViews>
  <sheetFormatPr defaultRowHeight="15" x14ac:dyDescent="0.25"/>
  <cols>
    <col min="1" max="1" width="20.7109375" customWidth="1"/>
    <col min="4" max="55" width="8.7109375" customWidth="1"/>
  </cols>
  <sheetData>
    <row r="1" spans="1:55" x14ac:dyDescent="0.25">
      <c r="A1" s="1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3"/>
    </row>
    <row r="2" spans="1:55" x14ac:dyDescent="0.25">
      <c r="A2" s="4"/>
      <c r="B2" s="5" t="s">
        <v>8</v>
      </c>
      <c r="C2" s="5"/>
      <c r="D2" s="6">
        <v>43106</v>
      </c>
      <c r="E2" s="6">
        <f>D2+7</f>
        <v>43113</v>
      </c>
      <c r="F2" s="6">
        <f t="shared" ref="F2:BC2" si="0">E2+7</f>
        <v>43120</v>
      </c>
      <c r="G2" s="6">
        <f t="shared" si="0"/>
        <v>43127</v>
      </c>
      <c r="H2" s="6">
        <f t="shared" si="0"/>
        <v>43134</v>
      </c>
      <c r="I2" s="6">
        <f t="shared" si="0"/>
        <v>43141</v>
      </c>
      <c r="J2" s="6">
        <f t="shared" si="0"/>
        <v>43148</v>
      </c>
      <c r="K2" s="6">
        <f t="shared" si="0"/>
        <v>43155</v>
      </c>
      <c r="L2" s="6">
        <f t="shared" si="0"/>
        <v>43162</v>
      </c>
      <c r="M2" s="6">
        <f t="shared" si="0"/>
        <v>43169</v>
      </c>
      <c r="N2" s="6">
        <f t="shared" si="0"/>
        <v>43176</v>
      </c>
      <c r="O2" s="6">
        <f t="shared" si="0"/>
        <v>43183</v>
      </c>
      <c r="P2" s="6">
        <f t="shared" si="0"/>
        <v>43190</v>
      </c>
      <c r="Q2" s="6">
        <f t="shared" si="0"/>
        <v>43197</v>
      </c>
      <c r="R2" s="6">
        <f t="shared" si="0"/>
        <v>43204</v>
      </c>
      <c r="S2" s="6">
        <f t="shared" si="0"/>
        <v>43211</v>
      </c>
      <c r="T2" s="6">
        <f t="shared" si="0"/>
        <v>43218</v>
      </c>
      <c r="U2" s="6">
        <f t="shared" si="0"/>
        <v>43225</v>
      </c>
      <c r="V2" s="6">
        <f t="shared" si="0"/>
        <v>43232</v>
      </c>
      <c r="W2" s="6">
        <f t="shared" si="0"/>
        <v>43239</v>
      </c>
      <c r="X2" s="6">
        <f t="shared" si="0"/>
        <v>43246</v>
      </c>
      <c r="Y2" s="6">
        <f t="shared" si="0"/>
        <v>43253</v>
      </c>
      <c r="Z2" s="6">
        <f t="shared" si="0"/>
        <v>43260</v>
      </c>
      <c r="AA2" s="6">
        <f t="shared" si="0"/>
        <v>43267</v>
      </c>
      <c r="AB2" s="6">
        <f t="shared" si="0"/>
        <v>43274</v>
      </c>
      <c r="AC2" s="6">
        <f t="shared" si="0"/>
        <v>43281</v>
      </c>
      <c r="AD2" s="6">
        <f t="shared" si="0"/>
        <v>43288</v>
      </c>
      <c r="AE2" s="6">
        <f t="shared" si="0"/>
        <v>43295</v>
      </c>
      <c r="AF2" s="6">
        <f t="shared" si="0"/>
        <v>43302</v>
      </c>
      <c r="AG2" s="6">
        <f t="shared" si="0"/>
        <v>43309</v>
      </c>
      <c r="AH2" s="6">
        <f t="shared" si="0"/>
        <v>43316</v>
      </c>
      <c r="AI2" s="6">
        <f t="shared" si="0"/>
        <v>43323</v>
      </c>
      <c r="AJ2" s="6">
        <f t="shared" si="0"/>
        <v>43330</v>
      </c>
      <c r="AK2" s="6">
        <f t="shared" si="0"/>
        <v>43337</v>
      </c>
      <c r="AL2" s="6">
        <f t="shared" si="0"/>
        <v>43344</v>
      </c>
      <c r="AM2" s="6">
        <f t="shared" si="0"/>
        <v>43351</v>
      </c>
      <c r="AN2" s="6">
        <f t="shared" si="0"/>
        <v>43358</v>
      </c>
      <c r="AO2" s="6">
        <f t="shared" si="0"/>
        <v>43365</v>
      </c>
      <c r="AP2" s="6">
        <f t="shared" si="0"/>
        <v>43372</v>
      </c>
      <c r="AQ2" s="6">
        <f t="shared" si="0"/>
        <v>43379</v>
      </c>
      <c r="AR2" s="6">
        <f t="shared" si="0"/>
        <v>43386</v>
      </c>
      <c r="AS2" s="6">
        <f t="shared" si="0"/>
        <v>43393</v>
      </c>
      <c r="AT2" s="6">
        <f t="shared" si="0"/>
        <v>43400</v>
      </c>
      <c r="AU2" s="6">
        <f t="shared" si="0"/>
        <v>43407</v>
      </c>
      <c r="AV2" s="6">
        <f t="shared" si="0"/>
        <v>43414</v>
      </c>
      <c r="AW2" s="6">
        <f t="shared" si="0"/>
        <v>43421</v>
      </c>
      <c r="AX2" s="6">
        <f t="shared" si="0"/>
        <v>43428</v>
      </c>
      <c r="AY2" s="6">
        <f t="shared" si="0"/>
        <v>43435</v>
      </c>
      <c r="AZ2" s="6">
        <f t="shared" si="0"/>
        <v>43442</v>
      </c>
      <c r="BA2" s="6">
        <f t="shared" si="0"/>
        <v>43449</v>
      </c>
      <c r="BB2" s="6">
        <f t="shared" si="0"/>
        <v>43456</v>
      </c>
      <c r="BC2" s="7">
        <f t="shared" si="0"/>
        <v>43463</v>
      </c>
    </row>
    <row r="3" spans="1:55" x14ac:dyDescent="0.25">
      <c r="A3" s="4" t="s">
        <v>4</v>
      </c>
      <c r="B3" s="8"/>
      <c r="C3" s="8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9"/>
    </row>
    <row r="4" spans="1:55" x14ac:dyDescent="0.25">
      <c r="A4" s="4" t="s">
        <v>15</v>
      </c>
      <c r="B4" s="8">
        <v>72.209999999999994</v>
      </c>
      <c r="C4" s="8"/>
      <c r="D4" s="5"/>
      <c r="E4" s="5"/>
      <c r="F4" s="5"/>
      <c r="G4" s="5">
        <v>24</v>
      </c>
      <c r="H4" s="5">
        <v>40</v>
      </c>
      <c r="I4" s="5">
        <v>40</v>
      </c>
      <c r="J4" s="5">
        <v>40</v>
      </c>
      <c r="K4" s="5">
        <v>40</v>
      </c>
      <c r="L4" s="5">
        <v>40</v>
      </c>
      <c r="M4" s="5">
        <v>40</v>
      </c>
      <c r="N4" s="5">
        <v>40</v>
      </c>
      <c r="O4" s="5">
        <v>40</v>
      </c>
      <c r="P4" s="5">
        <v>40</v>
      </c>
      <c r="Q4" s="5">
        <v>40</v>
      </c>
      <c r="R4" s="5">
        <v>40</v>
      </c>
      <c r="S4" s="5">
        <v>40</v>
      </c>
      <c r="T4" s="5">
        <v>40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9"/>
    </row>
    <row r="5" spans="1:55" x14ac:dyDescent="0.25">
      <c r="A5" s="4" t="s">
        <v>3</v>
      </c>
      <c r="B5" s="8">
        <v>198.2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>
        <v>24</v>
      </c>
      <c r="AY5" s="5">
        <v>24</v>
      </c>
      <c r="AZ5" s="10"/>
      <c r="BA5" s="10"/>
      <c r="BB5" s="5"/>
      <c r="BC5" s="9"/>
    </row>
    <row r="6" spans="1:55" x14ac:dyDescent="0.25">
      <c r="A6" s="4" t="s">
        <v>2</v>
      </c>
      <c r="B6" s="8">
        <v>45</v>
      </c>
      <c r="C6" s="8"/>
      <c r="D6" s="5"/>
      <c r="E6" s="5"/>
      <c r="F6" s="10"/>
      <c r="G6" s="10"/>
      <c r="H6" s="1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10"/>
      <c r="BA6" s="10"/>
      <c r="BB6" s="5"/>
      <c r="BC6" s="9"/>
    </row>
    <row r="7" spans="1:55" x14ac:dyDescent="0.25">
      <c r="A7" s="4" t="s">
        <v>0</v>
      </c>
      <c r="B7" s="8"/>
      <c r="C7" s="8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9"/>
    </row>
    <row r="8" spans="1:55" x14ac:dyDescent="0.25">
      <c r="A8" s="4" t="s">
        <v>5</v>
      </c>
      <c r="B8" s="8"/>
      <c r="C8" s="8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9"/>
    </row>
    <row r="9" spans="1:55" x14ac:dyDescent="0.25">
      <c r="A9" s="4" t="s">
        <v>6</v>
      </c>
      <c r="B9" s="8"/>
      <c r="C9" s="8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9"/>
    </row>
    <row r="10" spans="1:55" x14ac:dyDescent="0.25">
      <c r="A10" s="4"/>
      <c r="B10" s="8"/>
      <c r="C10" s="8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10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9"/>
    </row>
    <row r="11" spans="1:55" x14ac:dyDescent="0.25">
      <c r="B11" s="8"/>
      <c r="C11" s="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10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9"/>
    </row>
    <row r="12" spans="1:55" x14ac:dyDescent="0.25">
      <c r="A12" s="4"/>
      <c r="B12" s="8"/>
      <c r="C12" s="8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9"/>
    </row>
    <row r="13" spans="1:55" x14ac:dyDescent="0.25">
      <c r="A13" s="11"/>
      <c r="B13" s="12"/>
      <c r="C13" s="12" t="s">
        <v>1</v>
      </c>
      <c r="D13" s="12">
        <f>SUM(D3:D12)</f>
        <v>0</v>
      </c>
      <c r="E13" s="12">
        <f t="shared" ref="E13:BB13" si="1">SUM(E3:E12)</f>
        <v>0</v>
      </c>
      <c r="F13" s="12">
        <f t="shared" si="1"/>
        <v>0</v>
      </c>
      <c r="G13" s="12">
        <f t="shared" si="1"/>
        <v>24</v>
      </c>
      <c r="H13" s="12">
        <f t="shared" si="1"/>
        <v>40</v>
      </c>
      <c r="I13" s="12">
        <f t="shared" si="1"/>
        <v>40</v>
      </c>
      <c r="J13" s="12">
        <f t="shared" si="1"/>
        <v>40</v>
      </c>
      <c r="K13" s="12">
        <f t="shared" si="1"/>
        <v>40</v>
      </c>
      <c r="L13" s="12">
        <f t="shared" si="1"/>
        <v>40</v>
      </c>
      <c r="M13" s="12">
        <f t="shared" si="1"/>
        <v>40</v>
      </c>
      <c r="N13" s="12">
        <f t="shared" si="1"/>
        <v>40</v>
      </c>
      <c r="O13" s="12">
        <f t="shared" si="1"/>
        <v>40</v>
      </c>
      <c r="P13" s="12">
        <f t="shared" si="1"/>
        <v>40</v>
      </c>
      <c r="Q13" s="12">
        <f t="shared" si="1"/>
        <v>40</v>
      </c>
      <c r="R13" s="12">
        <f t="shared" si="1"/>
        <v>40</v>
      </c>
      <c r="S13" s="12">
        <f t="shared" si="1"/>
        <v>40</v>
      </c>
      <c r="T13" s="12">
        <f t="shared" si="1"/>
        <v>40</v>
      </c>
      <c r="U13" s="12">
        <f t="shared" si="1"/>
        <v>0</v>
      </c>
      <c r="V13" s="12">
        <f t="shared" si="1"/>
        <v>0</v>
      </c>
      <c r="W13" s="12">
        <f t="shared" si="1"/>
        <v>0</v>
      </c>
      <c r="X13" s="12">
        <f t="shared" si="1"/>
        <v>0</v>
      </c>
      <c r="Y13" s="12">
        <f t="shared" si="1"/>
        <v>0</v>
      </c>
      <c r="Z13" s="12">
        <f t="shared" si="1"/>
        <v>0</v>
      </c>
      <c r="AA13" s="12">
        <f t="shared" si="1"/>
        <v>0</v>
      </c>
      <c r="AB13" s="12">
        <f t="shared" si="1"/>
        <v>0</v>
      </c>
      <c r="AC13" s="12">
        <f t="shared" si="1"/>
        <v>0</v>
      </c>
      <c r="AD13" s="12">
        <f t="shared" si="1"/>
        <v>0</v>
      </c>
      <c r="AE13" s="12">
        <f t="shared" si="1"/>
        <v>0</v>
      </c>
      <c r="AF13" s="12">
        <f t="shared" si="1"/>
        <v>0</v>
      </c>
      <c r="AG13" s="12">
        <f t="shared" si="1"/>
        <v>0</v>
      </c>
      <c r="AH13" s="12">
        <f t="shared" si="1"/>
        <v>0</v>
      </c>
      <c r="AI13" s="12">
        <f t="shared" si="1"/>
        <v>0</v>
      </c>
      <c r="AJ13" s="12">
        <f t="shared" si="1"/>
        <v>0</v>
      </c>
      <c r="AK13" s="12">
        <f t="shared" si="1"/>
        <v>0</v>
      </c>
      <c r="AL13" s="12">
        <f t="shared" si="1"/>
        <v>0</v>
      </c>
      <c r="AM13" s="12">
        <f t="shared" si="1"/>
        <v>0</v>
      </c>
      <c r="AN13" s="12">
        <f t="shared" si="1"/>
        <v>0</v>
      </c>
      <c r="AO13" s="12">
        <f t="shared" si="1"/>
        <v>0</v>
      </c>
      <c r="AP13" s="12">
        <f t="shared" si="1"/>
        <v>0</v>
      </c>
      <c r="AQ13" s="12">
        <f t="shared" si="1"/>
        <v>0</v>
      </c>
      <c r="AR13" s="12">
        <f t="shared" si="1"/>
        <v>0</v>
      </c>
      <c r="AS13" s="12">
        <f t="shared" si="1"/>
        <v>0</v>
      </c>
      <c r="AT13" s="12">
        <f t="shared" si="1"/>
        <v>0</v>
      </c>
      <c r="AU13" s="12">
        <f t="shared" si="1"/>
        <v>0</v>
      </c>
      <c r="AV13" s="12">
        <f t="shared" si="1"/>
        <v>0</v>
      </c>
      <c r="AW13" s="12">
        <f t="shared" si="1"/>
        <v>0</v>
      </c>
      <c r="AX13" s="12">
        <f t="shared" si="1"/>
        <v>24</v>
      </c>
      <c r="AY13" s="12">
        <f t="shared" si="1"/>
        <v>24</v>
      </c>
      <c r="AZ13" s="12">
        <f t="shared" si="1"/>
        <v>0</v>
      </c>
      <c r="BA13" s="12">
        <f t="shared" si="1"/>
        <v>0</v>
      </c>
      <c r="BB13" s="12">
        <f t="shared" si="1"/>
        <v>0</v>
      </c>
      <c r="BC13" s="13">
        <f>SUM(BC3:BC12)</f>
        <v>0</v>
      </c>
    </row>
    <row r="16" spans="1:55" x14ac:dyDescent="0.25">
      <c r="A16" t="s">
        <v>9</v>
      </c>
      <c r="B16" s="14">
        <v>50000</v>
      </c>
      <c r="D16" s="27">
        <f>D3*$B3</f>
        <v>0</v>
      </c>
      <c r="E16" s="27">
        <f t="shared" ref="E16:BC16" si="2">E3*$B3</f>
        <v>0</v>
      </c>
      <c r="F16" s="27">
        <f t="shared" si="2"/>
        <v>0</v>
      </c>
      <c r="G16" s="27">
        <f t="shared" si="2"/>
        <v>0</v>
      </c>
      <c r="H16" s="27">
        <f t="shared" si="2"/>
        <v>0</v>
      </c>
      <c r="I16" s="27">
        <f t="shared" si="2"/>
        <v>0</v>
      </c>
      <c r="J16" s="27">
        <f t="shared" si="2"/>
        <v>0</v>
      </c>
      <c r="K16" s="27">
        <f t="shared" si="2"/>
        <v>0</v>
      </c>
      <c r="L16" s="27">
        <f t="shared" si="2"/>
        <v>0</v>
      </c>
      <c r="M16" s="27">
        <f t="shared" si="2"/>
        <v>0</v>
      </c>
      <c r="N16" s="27">
        <f t="shared" si="2"/>
        <v>0</v>
      </c>
      <c r="O16" s="27">
        <f t="shared" si="2"/>
        <v>0</v>
      </c>
      <c r="P16" s="27">
        <f t="shared" si="2"/>
        <v>0</v>
      </c>
      <c r="Q16" s="27">
        <f t="shared" si="2"/>
        <v>0</v>
      </c>
      <c r="R16" s="27">
        <f t="shared" si="2"/>
        <v>0</v>
      </c>
      <c r="S16" s="27">
        <f t="shared" si="2"/>
        <v>0</v>
      </c>
      <c r="T16" s="27">
        <f t="shared" si="2"/>
        <v>0</v>
      </c>
      <c r="U16" s="27">
        <f t="shared" si="2"/>
        <v>0</v>
      </c>
      <c r="V16" s="27">
        <f t="shared" si="2"/>
        <v>0</v>
      </c>
      <c r="W16" s="27">
        <f t="shared" si="2"/>
        <v>0</v>
      </c>
      <c r="X16" s="27">
        <f t="shared" si="2"/>
        <v>0</v>
      </c>
      <c r="Y16" s="27">
        <f t="shared" si="2"/>
        <v>0</v>
      </c>
      <c r="Z16" s="27">
        <f t="shared" si="2"/>
        <v>0</v>
      </c>
      <c r="AA16" s="27">
        <f t="shared" si="2"/>
        <v>0</v>
      </c>
      <c r="AB16" s="27">
        <f t="shared" si="2"/>
        <v>0</v>
      </c>
      <c r="AC16" s="27">
        <f t="shared" si="2"/>
        <v>0</v>
      </c>
      <c r="AD16" s="27">
        <f t="shared" si="2"/>
        <v>0</v>
      </c>
      <c r="AE16" s="27">
        <f t="shared" si="2"/>
        <v>0</v>
      </c>
      <c r="AF16" s="27">
        <f t="shared" si="2"/>
        <v>0</v>
      </c>
      <c r="AG16" s="27">
        <f t="shared" si="2"/>
        <v>0</v>
      </c>
      <c r="AH16" s="27">
        <f t="shared" si="2"/>
        <v>0</v>
      </c>
      <c r="AI16" s="27">
        <f t="shared" si="2"/>
        <v>0</v>
      </c>
      <c r="AJ16" s="27">
        <f t="shared" si="2"/>
        <v>0</v>
      </c>
      <c r="AK16" s="27">
        <f t="shared" si="2"/>
        <v>0</v>
      </c>
      <c r="AL16" s="27">
        <f t="shared" si="2"/>
        <v>0</v>
      </c>
      <c r="AM16" s="27">
        <f t="shared" si="2"/>
        <v>0</v>
      </c>
      <c r="AN16" s="27">
        <f t="shared" si="2"/>
        <v>0</v>
      </c>
      <c r="AO16" s="27">
        <f t="shared" si="2"/>
        <v>0</v>
      </c>
      <c r="AP16" s="27">
        <f t="shared" si="2"/>
        <v>0</v>
      </c>
      <c r="AQ16" s="27">
        <f t="shared" si="2"/>
        <v>0</v>
      </c>
      <c r="AR16" s="27">
        <f t="shared" si="2"/>
        <v>0</v>
      </c>
      <c r="AS16" s="27">
        <f t="shared" si="2"/>
        <v>0</v>
      </c>
      <c r="AT16" s="27">
        <f t="shared" si="2"/>
        <v>0</v>
      </c>
      <c r="AU16" s="27">
        <f t="shared" si="2"/>
        <v>0</v>
      </c>
      <c r="AV16" s="27">
        <f t="shared" si="2"/>
        <v>0</v>
      </c>
      <c r="AW16" s="27">
        <f t="shared" si="2"/>
        <v>0</v>
      </c>
      <c r="AX16" s="27">
        <f t="shared" si="2"/>
        <v>0</v>
      </c>
      <c r="AY16" s="27">
        <f t="shared" si="2"/>
        <v>0</v>
      </c>
      <c r="AZ16" s="27">
        <f t="shared" si="2"/>
        <v>0</v>
      </c>
      <c r="BA16" s="27">
        <f t="shared" si="2"/>
        <v>0</v>
      </c>
      <c r="BB16" s="27">
        <f t="shared" si="2"/>
        <v>0</v>
      </c>
      <c r="BC16" s="27">
        <f t="shared" si="2"/>
        <v>0</v>
      </c>
    </row>
    <row r="17" spans="1:55" x14ac:dyDescent="0.25">
      <c r="A17" t="s">
        <v>10</v>
      </c>
      <c r="B17" s="15">
        <f>BC26</f>
        <v>48795.840000000011</v>
      </c>
      <c r="D17" s="27">
        <f>D4*$B4</f>
        <v>0</v>
      </c>
      <c r="E17" s="27">
        <f t="shared" ref="E17:BC22" si="3">E4*$B4</f>
        <v>0</v>
      </c>
      <c r="F17" s="27">
        <f t="shared" si="3"/>
        <v>0</v>
      </c>
      <c r="G17" s="27">
        <f t="shared" si="3"/>
        <v>1733.04</v>
      </c>
      <c r="H17" s="27">
        <f t="shared" si="3"/>
        <v>2888.3999999999996</v>
      </c>
      <c r="I17" s="27">
        <f t="shared" si="3"/>
        <v>2888.3999999999996</v>
      </c>
      <c r="J17" s="27">
        <f t="shared" si="3"/>
        <v>2888.3999999999996</v>
      </c>
      <c r="K17" s="27">
        <f t="shared" si="3"/>
        <v>2888.3999999999996</v>
      </c>
      <c r="L17" s="27">
        <f t="shared" si="3"/>
        <v>2888.3999999999996</v>
      </c>
      <c r="M17" s="27">
        <f t="shared" si="3"/>
        <v>2888.3999999999996</v>
      </c>
      <c r="N17" s="27">
        <f t="shared" si="3"/>
        <v>2888.3999999999996</v>
      </c>
      <c r="O17" s="27">
        <f t="shared" si="3"/>
        <v>2888.3999999999996</v>
      </c>
      <c r="P17" s="27">
        <f t="shared" si="3"/>
        <v>2888.3999999999996</v>
      </c>
      <c r="Q17" s="27">
        <f t="shared" si="3"/>
        <v>2888.3999999999996</v>
      </c>
      <c r="R17" s="27">
        <f t="shared" si="3"/>
        <v>2888.3999999999996</v>
      </c>
      <c r="S17" s="27">
        <f t="shared" si="3"/>
        <v>2888.3999999999996</v>
      </c>
      <c r="T17" s="27">
        <f t="shared" si="3"/>
        <v>2888.3999999999996</v>
      </c>
      <c r="U17" s="27">
        <f t="shared" si="3"/>
        <v>0</v>
      </c>
      <c r="V17" s="27">
        <f t="shared" si="3"/>
        <v>0</v>
      </c>
      <c r="W17" s="27">
        <f t="shared" si="3"/>
        <v>0</v>
      </c>
      <c r="X17" s="27">
        <f t="shared" si="3"/>
        <v>0</v>
      </c>
      <c r="Y17" s="27">
        <f t="shared" si="3"/>
        <v>0</v>
      </c>
      <c r="Z17" s="27">
        <f t="shared" si="3"/>
        <v>0</v>
      </c>
      <c r="AA17" s="27">
        <f t="shared" si="3"/>
        <v>0</v>
      </c>
      <c r="AB17" s="27">
        <f t="shared" si="3"/>
        <v>0</v>
      </c>
      <c r="AC17" s="27">
        <f t="shared" si="3"/>
        <v>0</v>
      </c>
      <c r="AD17" s="27">
        <f t="shared" si="3"/>
        <v>0</v>
      </c>
      <c r="AE17" s="27">
        <f t="shared" si="3"/>
        <v>0</v>
      </c>
      <c r="AF17" s="27">
        <f t="shared" si="3"/>
        <v>0</v>
      </c>
      <c r="AG17" s="27">
        <f t="shared" si="3"/>
        <v>0</v>
      </c>
      <c r="AH17" s="27">
        <f t="shared" si="3"/>
        <v>0</v>
      </c>
      <c r="AI17" s="27">
        <f t="shared" si="3"/>
        <v>0</v>
      </c>
      <c r="AJ17" s="27">
        <f t="shared" si="3"/>
        <v>0</v>
      </c>
      <c r="AK17" s="27">
        <f t="shared" si="3"/>
        <v>0</v>
      </c>
      <c r="AL17" s="27">
        <f t="shared" si="3"/>
        <v>0</v>
      </c>
      <c r="AM17" s="27">
        <f t="shared" si="3"/>
        <v>0</v>
      </c>
      <c r="AN17" s="27">
        <f t="shared" si="3"/>
        <v>0</v>
      </c>
      <c r="AO17" s="27">
        <f t="shared" si="3"/>
        <v>0</v>
      </c>
      <c r="AP17" s="27">
        <f t="shared" si="3"/>
        <v>0</v>
      </c>
      <c r="AQ17" s="27">
        <f t="shared" si="3"/>
        <v>0</v>
      </c>
      <c r="AR17" s="27">
        <f t="shared" si="3"/>
        <v>0</v>
      </c>
      <c r="AS17" s="27">
        <f t="shared" si="3"/>
        <v>0</v>
      </c>
      <c r="AT17" s="27">
        <f t="shared" si="3"/>
        <v>0</v>
      </c>
      <c r="AU17" s="27">
        <f t="shared" si="3"/>
        <v>0</v>
      </c>
      <c r="AV17" s="27">
        <f t="shared" si="3"/>
        <v>0</v>
      </c>
      <c r="AW17" s="27">
        <f t="shared" si="3"/>
        <v>0</v>
      </c>
      <c r="AX17" s="27">
        <f t="shared" si="3"/>
        <v>0</v>
      </c>
      <c r="AY17" s="27">
        <f t="shared" si="3"/>
        <v>0</v>
      </c>
      <c r="AZ17" s="27">
        <f t="shared" si="3"/>
        <v>0</v>
      </c>
      <c r="BA17" s="27">
        <f t="shared" si="3"/>
        <v>0</v>
      </c>
      <c r="BB17" s="27">
        <f t="shared" si="3"/>
        <v>0</v>
      </c>
      <c r="BC17" s="27">
        <f t="shared" si="3"/>
        <v>0</v>
      </c>
    </row>
    <row r="18" spans="1:55" x14ac:dyDescent="0.25">
      <c r="A18" t="s">
        <v>11</v>
      </c>
      <c r="B18" s="14">
        <f>B16-B17</f>
        <v>1204.1599999999889</v>
      </c>
      <c r="D18" s="27">
        <f t="shared" ref="D18:S23" si="4">D5*$B5</f>
        <v>0</v>
      </c>
      <c r="E18" s="27">
        <f t="shared" si="4"/>
        <v>0</v>
      </c>
      <c r="F18" s="27">
        <f t="shared" si="4"/>
        <v>0</v>
      </c>
      <c r="G18" s="27">
        <f t="shared" si="4"/>
        <v>0</v>
      </c>
      <c r="H18" s="27">
        <f t="shared" si="4"/>
        <v>0</v>
      </c>
      <c r="I18" s="27">
        <f t="shared" si="4"/>
        <v>0</v>
      </c>
      <c r="J18" s="27">
        <f t="shared" si="4"/>
        <v>0</v>
      </c>
      <c r="K18" s="27">
        <f t="shared" si="4"/>
        <v>0</v>
      </c>
      <c r="L18" s="27">
        <f t="shared" si="4"/>
        <v>0</v>
      </c>
      <c r="M18" s="27">
        <f t="shared" si="4"/>
        <v>0</v>
      </c>
      <c r="N18" s="27">
        <f t="shared" si="4"/>
        <v>0</v>
      </c>
      <c r="O18" s="27">
        <f t="shared" si="4"/>
        <v>0</v>
      </c>
      <c r="P18" s="27">
        <f t="shared" si="4"/>
        <v>0</v>
      </c>
      <c r="Q18" s="27">
        <f t="shared" si="4"/>
        <v>0</v>
      </c>
      <c r="R18" s="27">
        <f t="shared" si="4"/>
        <v>0</v>
      </c>
      <c r="S18" s="27">
        <f t="shared" si="4"/>
        <v>0</v>
      </c>
      <c r="T18" s="27">
        <f t="shared" si="3"/>
        <v>0</v>
      </c>
      <c r="U18" s="27">
        <f t="shared" si="3"/>
        <v>0</v>
      </c>
      <c r="V18" s="27">
        <f t="shared" si="3"/>
        <v>0</v>
      </c>
      <c r="W18" s="27">
        <f t="shared" si="3"/>
        <v>0</v>
      </c>
      <c r="X18" s="27">
        <f t="shared" si="3"/>
        <v>0</v>
      </c>
      <c r="Y18" s="27">
        <f t="shared" si="3"/>
        <v>0</v>
      </c>
      <c r="Z18" s="27">
        <f t="shared" si="3"/>
        <v>0</v>
      </c>
      <c r="AA18" s="27">
        <f t="shared" si="3"/>
        <v>0</v>
      </c>
      <c r="AB18" s="27">
        <f t="shared" si="3"/>
        <v>0</v>
      </c>
      <c r="AC18" s="27">
        <f t="shared" si="3"/>
        <v>0</v>
      </c>
      <c r="AD18" s="27">
        <f t="shared" si="3"/>
        <v>0</v>
      </c>
      <c r="AE18" s="27">
        <f t="shared" si="3"/>
        <v>0</v>
      </c>
      <c r="AF18" s="27">
        <f t="shared" si="3"/>
        <v>0</v>
      </c>
      <c r="AG18" s="27">
        <f t="shared" si="3"/>
        <v>0</v>
      </c>
      <c r="AH18" s="27">
        <f t="shared" si="3"/>
        <v>0</v>
      </c>
      <c r="AI18" s="27">
        <f t="shared" si="3"/>
        <v>0</v>
      </c>
      <c r="AJ18" s="27">
        <f t="shared" si="3"/>
        <v>0</v>
      </c>
      <c r="AK18" s="27">
        <f t="shared" si="3"/>
        <v>0</v>
      </c>
      <c r="AL18" s="27">
        <f t="shared" si="3"/>
        <v>0</v>
      </c>
      <c r="AM18" s="27">
        <f t="shared" si="3"/>
        <v>0</v>
      </c>
      <c r="AN18" s="27">
        <f t="shared" si="3"/>
        <v>0</v>
      </c>
      <c r="AO18" s="27">
        <f t="shared" si="3"/>
        <v>0</v>
      </c>
      <c r="AP18" s="27">
        <f t="shared" si="3"/>
        <v>0</v>
      </c>
      <c r="AQ18" s="27">
        <f t="shared" si="3"/>
        <v>0</v>
      </c>
      <c r="AR18" s="27">
        <f t="shared" si="3"/>
        <v>0</v>
      </c>
      <c r="AS18" s="27">
        <f t="shared" si="3"/>
        <v>0</v>
      </c>
      <c r="AT18" s="27">
        <f t="shared" si="3"/>
        <v>0</v>
      </c>
      <c r="AU18" s="27">
        <f t="shared" si="3"/>
        <v>0</v>
      </c>
      <c r="AV18" s="27">
        <f t="shared" si="3"/>
        <v>0</v>
      </c>
      <c r="AW18" s="27">
        <f t="shared" si="3"/>
        <v>0</v>
      </c>
      <c r="AX18" s="27">
        <f t="shared" si="3"/>
        <v>4756.7999999999993</v>
      </c>
      <c r="AY18" s="27">
        <f t="shared" si="3"/>
        <v>4756.7999999999993</v>
      </c>
      <c r="AZ18" s="27">
        <f t="shared" si="3"/>
        <v>0</v>
      </c>
      <c r="BA18" s="27">
        <f t="shared" si="3"/>
        <v>0</v>
      </c>
      <c r="BB18" s="27">
        <f t="shared" si="3"/>
        <v>0</v>
      </c>
      <c r="BC18" s="27">
        <f t="shared" si="3"/>
        <v>0</v>
      </c>
    </row>
    <row r="19" spans="1:55" x14ac:dyDescent="0.25">
      <c r="D19" s="27">
        <f t="shared" si="4"/>
        <v>0</v>
      </c>
      <c r="E19" s="27">
        <f t="shared" si="3"/>
        <v>0</v>
      </c>
      <c r="F19" s="27">
        <f t="shared" si="3"/>
        <v>0</v>
      </c>
      <c r="G19" s="27">
        <f t="shared" si="3"/>
        <v>0</v>
      </c>
      <c r="H19" s="27">
        <f t="shared" si="3"/>
        <v>0</v>
      </c>
      <c r="I19" s="27">
        <f t="shared" si="3"/>
        <v>0</v>
      </c>
      <c r="J19" s="27">
        <f t="shared" si="3"/>
        <v>0</v>
      </c>
      <c r="K19" s="27">
        <f t="shared" si="3"/>
        <v>0</v>
      </c>
      <c r="L19" s="27">
        <f t="shared" si="3"/>
        <v>0</v>
      </c>
      <c r="M19" s="27">
        <f t="shared" si="3"/>
        <v>0</v>
      </c>
      <c r="N19" s="27">
        <f t="shared" si="3"/>
        <v>0</v>
      </c>
      <c r="O19" s="27">
        <f t="shared" si="3"/>
        <v>0</v>
      </c>
      <c r="P19" s="27">
        <f t="shared" si="3"/>
        <v>0</v>
      </c>
      <c r="Q19" s="27">
        <f t="shared" si="3"/>
        <v>0</v>
      </c>
      <c r="R19" s="27">
        <f t="shared" si="3"/>
        <v>0</v>
      </c>
      <c r="S19" s="27">
        <f t="shared" si="3"/>
        <v>0</v>
      </c>
      <c r="T19" s="27">
        <f t="shared" si="3"/>
        <v>0</v>
      </c>
      <c r="U19" s="27">
        <f t="shared" si="3"/>
        <v>0</v>
      </c>
      <c r="V19" s="27">
        <f t="shared" si="3"/>
        <v>0</v>
      </c>
      <c r="W19" s="27">
        <f t="shared" si="3"/>
        <v>0</v>
      </c>
      <c r="X19" s="27">
        <f t="shared" si="3"/>
        <v>0</v>
      </c>
      <c r="Y19" s="27">
        <f t="shared" si="3"/>
        <v>0</v>
      </c>
      <c r="Z19" s="27">
        <f t="shared" si="3"/>
        <v>0</v>
      </c>
      <c r="AA19" s="27">
        <f t="shared" si="3"/>
        <v>0</v>
      </c>
      <c r="AB19" s="27">
        <f t="shared" si="3"/>
        <v>0</v>
      </c>
      <c r="AC19" s="27">
        <f t="shared" si="3"/>
        <v>0</v>
      </c>
      <c r="AD19" s="27">
        <f t="shared" si="3"/>
        <v>0</v>
      </c>
      <c r="AE19" s="27">
        <f t="shared" si="3"/>
        <v>0</v>
      </c>
      <c r="AF19" s="27">
        <f t="shared" si="3"/>
        <v>0</v>
      </c>
      <c r="AG19" s="27">
        <f t="shared" si="3"/>
        <v>0</v>
      </c>
      <c r="AH19" s="27">
        <f t="shared" si="3"/>
        <v>0</v>
      </c>
      <c r="AI19" s="27">
        <f t="shared" si="3"/>
        <v>0</v>
      </c>
      <c r="AJ19" s="27">
        <f t="shared" si="3"/>
        <v>0</v>
      </c>
      <c r="AK19" s="27">
        <f t="shared" si="3"/>
        <v>0</v>
      </c>
      <c r="AL19" s="27">
        <f t="shared" si="3"/>
        <v>0</v>
      </c>
      <c r="AM19" s="27">
        <f t="shared" si="3"/>
        <v>0</v>
      </c>
      <c r="AN19" s="27">
        <f t="shared" si="3"/>
        <v>0</v>
      </c>
      <c r="AO19" s="27">
        <f t="shared" si="3"/>
        <v>0</v>
      </c>
      <c r="AP19" s="27">
        <f t="shared" si="3"/>
        <v>0</v>
      </c>
      <c r="AQ19" s="27">
        <f t="shared" si="3"/>
        <v>0</v>
      </c>
      <c r="AR19" s="27">
        <f t="shared" si="3"/>
        <v>0</v>
      </c>
      <c r="AS19" s="27">
        <f t="shared" si="3"/>
        <v>0</v>
      </c>
      <c r="AT19" s="27">
        <f t="shared" si="3"/>
        <v>0</v>
      </c>
      <c r="AU19" s="27">
        <f t="shared" si="3"/>
        <v>0</v>
      </c>
      <c r="AV19" s="27">
        <f t="shared" si="3"/>
        <v>0</v>
      </c>
      <c r="AW19" s="27">
        <f t="shared" si="3"/>
        <v>0</v>
      </c>
      <c r="AX19" s="27">
        <f t="shared" si="3"/>
        <v>0</v>
      </c>
      <c r="AY19" s="27">
        <f t="shared" si="3"/>
        <v>0</v>
      </c>
      <c r="AZ19" s="27">
        <f t="shared" si="3"/>
        <v>0</v>
      </c>
      <c r="BA19" s="27">
        <f t="shared" si="3"/>
        <v>0</v>
      </c>
      <c r="BB19" s="27">
        <f t="shared" si="3"/>
        <v>0</v>
      </c>
      <c r="BC19" s="27">
        <f t="shared" si="3"/>
        <v>0</v>
      </c>
    </row>
    <row r="20" spans="1:55" x14ac:dyDescent="0.25">
      <c r="D20" s="27">
        <f t="shared" si="4"/>
        <v>0</v>
      </c>
      <c r="E20" s="27">
        <f t="shared" si="3"/>
        <v>0</v>
      </c>
      <c r="F20" s="27">
        <f t="shared" si="3"/>
        <v>0</v>
      </c>
      <c r="G20" s="27">
        <f t="shared" si="3"/>
        <v>0</v>
      </c>
      <c r="H20" s="27">
        <f t="shared" si="3"/>
        <v>0</v>
      </c>
      <c r="I20" s="27">
        <f t="shared" si="3"/>
        <v>0</v>
      </c>
      <c r="J20" s="27">
        <f t="shared" si="3"/>
        <v>0</v>
      </c>
      <c r="K20" s="27">
        <f t="shared" si="3"/>
        <v>0</v>
      </c>
      <c r="L20" s="27">
        <f t="shared" si="3"/>
        <v>0</v>
      </c>
      <c r="M20" s="27">
        <f t="shared" si="3"/>
        <v>0</v>
      </c>
      <c r="N20" s="27">
        <f t="shared" si="3"/>
        <v>0</v>
      </c>
      <c r="O20" s="27">
        <f t="shared" si="3"/>
        <v>0</v>
      </c>
      <c r="P20" s="27">
        <f t="shared" si="3"/>
        <v>0</v>
      </c>
      <c r="Q20" s="27">
        <f t="shared" si="3"/>
        <v>0</v>
      </c>
      <c r="R20" s="27">
        <f t="shared" si="3"/>
        <v>0</v>
      </c>
      <c r="S20" s="27">
        <f t="shared" si="3"/>
        <v>0</v>
      </c>
      <c r="T20" s="27">
        <f t="shared" si="3"/>
        <v>0</v>
      </c>
      <c r="U20" s="27">
        <f t="shared" si="3"/>
        <v>0</v>
      </c>
      <c r="V20" s="27">
        <f t="shared" si="3"/>
        <v>0</v>
      </c>
      <c r="W20" s="27">
        <f t="shared" si="3"/>
        <v>0</v>
      </c>
      <c r="X20" s="27">
        <f t="shared" si="3"/>
        <v>0</v>
      </c>
      <c r="Y20" s="27">
        <f t="shared" si="3"/>
        <v>0</v>
      </c>
      <c r="Z20" s="27">
        <f t="shared" si="3"/>
        <v>0</v>
      </c>
      <c r="AA20" s="27">
        <f t="shared" si="3"/>
        <v>0</v>
      </c>
      <c r="AB20" s="27">
        <f t="shared" si="3"/>
        <v>0</v>
      </c>
      <c r="AC20" s="27">
        <f t="shared" si="3"/>
        <v>0</v>
      </c>
      <c r="AD20" s="27">
        <f t="shared" si="3"/>
        <v>0</v>
      </c>
      <c r="AE20" s="27">
        <f t="shared" si="3"/>
        <v>0</v>
      </c>
      <c r="AF20" s="27">
        <f t="shared" si="3"/>
        <v>0</v>
      </c>
      <c r="AG20" s="27">
        <f t="shared" si="3"/>
        <v>0</v>
      </c>
      <c r="AH20" s="27">
        <f t="shared" si="3"/>
        <v>0</v>
      </c>
      <c r="AI20" s="27">
        <f t="shared" si="3"/>
        <v>0</v>
      </c>
      <c r="AJ20" s="27">
        <f t="shared" si="3"/>
        <v>0</v>
      </c>
      <c r="AK20" s="27">
        <f t="shared" si="3"/>
        <v>0</v>
      </c>
      <c r="AL20" s="27">
        <f t="shared" si="3"/>
        <v>0</v>
      </c>
      <c r="AM20" s="27">
        <f t="shared" si="3"/>
        <v>0</v>
      </c>
      <c r="AN20" s="27">
        <f t="shared" si="3"/>
        <v>0</v>
      </c>
      <c r="AO20" s="27">
        <f t="shared" si="3"/>
        <v>0</v>
      </c>
      <c r="AP20" s="27">
        <f t="shared" si="3"/>
        <v>0</v>
      </c>
      <c r="AQ20" s="27">
        <f t="shared" si="3"/>
        <v>0</v>
      </c>
      <c r="AR20" s="27">
        <f t="shared" si="3"/>
        <v>0</v>
      </c>
      <c r="AS20" s="27">
        <f t="shared" si="3"/>
        <v>0</v>
      </c>
      <c r="AT20" s="27">
        <f t="shared" si="3"/>
        <v>0</v>
      </c>
      <c r="AU20" s="27">
        <f t="shared" si="3"/>
        <v>0</v>
      </c>
      <c r="AV20" s="27">
        <f t="shared" si="3"/>
        <v>0</v>
      </c>
      <c r="AW20" s="27">
        <f t="shared" si="3"/>
        <v>0</v>
      </c>
      <c r="AX20" s="27">
        <f t="shared" si="3"/>
        <v>0</v>
      </c>
      <c r="AY20" s="27">
        <f t="shared" si="3"/>
        <v>0</v>
      </c>
      <c r="AZ20" s="27">
        <f t="shared" si="3"/>
        <v>0</v>
      </c>
      <c r="BA20" s="27">
        <f t="shared" si="3"/>
        <v>0</v>
      </c>
      <c r="BB20" s="27">
        <f t="shared" si="3"/>
        <v>0</v>
      </c>
      <c r="BC20" s="27">
        <f t="shared" si="3"/>
        <v>0</v>
      </c>
    </row>
    <row r="21" spans="1:55" x14ac:dyDescent="0.25">
      <c r="D21" s="27">
        <f t="shared" si="4"/>
        <v>0</v>
      </c>
      <c r="E21" s="27">
        <f t="shared" si="3"/>
        <v>0</v>
      </c>
      <c r="F21" s="27">
        <f t="shared" si="3"/>
        <v>0</v>
      </c>
      <c r="G21" s="27">
        <f t="shared" si="3"/>
        <v>0</v>
      </c>
      <c r="H21" s="27">
        <f t="shared" si="3"/>
        <v>0</v>
      </c>
      <c r="I21" s="27">
        <f t="shared" si="3"/>
        <v>0</v>
      </c>
      <c r="J21" s="27">
        <f t="shared" si="3"/>
        <v>0</v>
      </c>
      <c r="K21" s="27">
        <f t="shared" si="3"/>
        <v>0</v>
      </c>
      <c r="L21" s="27">
        <f t="shared" si="3"/>
        <v>0</v>
      </c>
      <c r="M21" s="27">
        <f t="shared" si="3"/>
        <v>0</v>
      </c>
      <c r="N21" s="27">
        <f t="shared" si="3"/>
        <v>0</v>
      </c>
      <c r="O21" s="27">
        <f t="shared" si="3"/>
        <v>0</v>
      </c>
      <c r="P21" s="27">
        <f t="shared" si="3"/>
        <v>0</v>
      </c>
      <c r="Q21" s="27">
        <f t="shared" si="3"/>
        <v>0</v>
      </c>
      <c r="R21" s="27">
        <f t="shared" si="3"/>
        <v>0</v>
      </c>
      <c r="S21" s="27">
        <f t="shared" si="3"/>
        <v>0</v>
      </c>
      <c r="T21" s="27">
        <f t="shared" si="3"/>
        <v>0</v>
      </c>
      <c r="U21" s="27">
        <f t="shared" si="3"/>
        <v>0</v>
      </c>
      <c r="V21" s="27">
        <f t="shared" si="3"/>
        <v>0</v>
      </c>
      <c r="W21" s="27">
        <f t="shared" si="3"/>
        <v>0</v>
      </c>
      <c r="X21" s="27">
        <f t="shared" si="3"/>
        <v>0</v>
      </c>
      <c r="Y21" s="27">
        <f t="shared" si="3"/>
        <v>0</v>
      </c>
      <c r="Z21" s="27">
        <f t="shared" si="3"/>
        <v>0</v>
      </c>
      <c r="AA21" s="27">
        <f t="shared" si="3"/>
        <v>0</v>
      </c>
      <c r="AB21" s="27">
        <f t="shared" si="3"/>
        <v>0</v>
      </c>
      <c r="AC21" s="27">
        <f t="shared" si="3"/>
        <v>0</v>
      </c>
      <c r="AD21" s="27">
        <f t="shared" si="3"/>
        <v>0</v>
      </c>
      <c r="AE21" s="27">
        <f t="shared" si="3"/>
        <v>0</v>
      </c>
      <c r="AF21" s="27">
        <f t="shared" si="3"/>
        <v>0</v>
      </c>
      <c r="AG21" s="27">
        <f t="shared" si="3"/>
        <v>0</v>
      </c>
      <c r="AH21" s="27">
        <f t="shared" si="3"/>
        <v>0</v>
      </c>
      <c r="AI21" s="27">
        <f t="shared" si="3"/>
        <v>0</v>
      </c>
      <c r="AJ21" s="27">
        <f t="shared" si="3"/>
        <v>0</v>
      </c>
      <c r="AK21" s="27">
        <f t="shared" si="3"/>
        <v>0</v>
      </c>
      <c r="AL21" s="27">
        <f t="shared" si="3"/>
        <v>0</v>
      </c>
      <c r="AM21" s="27">
        <f t="shared" si="3"/>
        <v>0</v>
      </c>
      <c r="AN21" s="27">
        <f t="shared" si="3"/>
        <v>0</v>
      </c>
      <c r="AO21" s="27">
        <f t="shared" si="3"/>
        <v>0</v>
      </c>
      <c r="AP21" s="27">
        <f t="shared" si="3"/>
        <v>0</v>
      </c>
      <c r="AQ21" s="27">
        <f t="shared" si="3"/>
        <v>0</v>
      </c>
      <c r="AR21" s="27">
        <f t="shared" si="3"/>
        <v>0</v>
      </c>
      <c r="AS21" s="27">
        <f t="shared" si="3"/>
        <v>0</v>
      </c>
      <c r="AT21" s="27">
        <f t="shared" si="3"/>
        <v>0</v>
      </c>
      <c r="AU21" s="27">
        <f t="shared" si="3"/>
        <v>0</v>
      </c>
      <c r="AV21" s="27">
        <f t="shared" si="3"/>
        <v>0</v>
      </c>
      <c r="AW21" s="27">
        <f t="shared" si="3"/>
        <v>0</v>
      </c>
      <c r="AX21" s="27">
        <f t="shared" si="3"/>
        <v>0</v>
      </c>
      <c r="AY21" s="27">
        <f t="shared" si="3"/>
        <v>0</v>
      </c>
      <c r="AZ21" s="27">
        <f t="shared" si="3"/>
        <v>0</v>
      </c>
      <c r="BA21" s="27">
        <f t="shared" si="3"/>
        <v>0</v>
      </c>
      <c r="BB21" s="27">
        <f t="shared" si="3"/>
        <v>0</v>
      </c>
      <c r="BC21" s="27">
        <f t="shared" si="3"/>
        <v>0</v>
      </c>
    </row>
    <row r="22" spans="1:55" x14ac:dyDescent="0.25">
      <c r="D22" s="27">
        <f t="shared" si="4"/>
        <v>0</v>
      </c>
      <c r="E22" s="27">
        <f t="shared" si="3"/>
        <v>0</v>
      </c>
      <c r="F22" s="27">
        <f t="shared" si="3"/>
        <v>0</v>
      </c>
      <c r="G22" s="27">
        <f t="shared" si="3"/>
        <v>0</v>
      </c>
      <c r="H22" s="27">
        <f t="shared" si="3"/>
        <v>0</v>
      </c>
      <c r="I22" s="27">
        <f t="shared" si="3"/>
        <v>0</v>
      </c>
      <c r="J22" s="27">
        <f t="shared" si="3"/>
        <v>0</v>
      </c>
      <c r="K22" s="27">
        <f t="shared" si="3"/>
        <v>0</v>
      </c>
      <c r="L22" s="27">
        <f t="shared" si="3"/>
        <v>0</v>
      </c>
      <c r="M22" s="27">
        <f t="shared" si="3"/>
        <v>0</v>
      </c>
      <c r="N22" s="27">
        <f t="shared" si="3"/>
        <v>0</v>
      </c>
      <c r="O22" s="27">
        <f t="shared" si="3"/>
        <v>0</v>
      </c>
      <c r="P22" s="27">
        <f t="shared" si="3"/>
        <v>0</v>
      </c>
      <c r="Q22" s="27">
        <f t="shared" si="3"/>
        <v>0</v>
      </c>
      <c r="R22" s="27">
        <f t="shared" si="3"/>
        <v>0</v>
      </c>
      <c r="S22" s="27">
        <f t="shared" si="3"/>
        <v>0</v>
      </c>
      <c r="T22" s="27">
        <f t="shared" ref="E22:BC23" si="5">T9*$B9</f>
        <v>0</v>
      </c>
      <c r="U22" s="27">
        <f t="shared" si="5"/>
        <v>0</v>
      </c>
      <c r="V22" s="27">
        <f t="shared" si="5"/>
        <v>0</v>
      </c>
      <c r="W22" s="27">
        <f t="shared" si="5"/>
        <v>0</v>
      </c>
      <c r="X22" s="27">
        <f t="shared" si="5"/>
        <v>0</v>
      </c>
      <c r="Y22" s="27">
        <f t="shared" si="5"/>
        <v>0</v>
      </c>
      <c r="Z22" s="27">
        <f t="shared" si="5"/>
        <v>0</v>
      </c>
      <c r="AA22" s="27">
        <f t="shared" si="5"/>
        <v>0</v>
      </c>
      <c r="AB22" s="27">
        <f t="shared" si="5"/>
        <v>0</v>
      </c>
      <c r="AC22" s="27">
        <f t="shared" si="5"/>
        <v>0</v>
      </c>
      <c r="AD22" s="27">
        <f t="shared" si="5"/>
        <v>0</v>
      </c>
      <c r="AE22" s="27">
        <f t="shared" si="5"/>
        <v>0</v>
      </c>
      <c r="AF22" s="27">
        <f t="shared" si="5"/>
        <v>0</v>
      </c>
      <c r="AG22" s="27">
        <f t="shared" si="5"/>
        <v>0</v>
      </c>
      <c r="AH22" s="27">
        <f t="shared" si="5"/>
        <v>0</v>
      </c>
      <c r="AI22" s="27">
        <f t="shared" si="5"/>
        <v>0</v>
      </c>
      <c r="AJ22" s="27">
        <f t="shared" si="5"/>
        <v>0</v>
      </c>
      <c r="AK22" s="27">
        <f t="shared" si="5"/>
        <v>0</v>
      </c>
      <c r="AL22" s="27">
        <f t="shared" si="5"/>
        <v>0</v>
      </c>
      <c r="AM22" s="27">
        <f t="shared" si="5"/>
        <v>0</v>
      </c>
      <c r="AN22" s="27">
        <f t="shared" si="5"/>
        <v>0</v>
      </c>
      <c r="AO22" s="27">
        <f t="shared" si="5"/>
        <v>0</v>
      </c>
      <c r="AP22" s="27">
        <f t="shared" si="5"/>
        <v>0</v>
      </c>
      <c r="AQ22" s="27">
        <f t="shared" si="5"/>
        <v>0</v>
      </c>
      <c r="AR22" s="27">
        <f t="shared" si="5"/>
        <v>0</v>
      </c>
      <c r="AS22" s="27">
        <f t="shared" si="5"/>
        <v>0</v>
      </c>
      <c r="AT22" s="27">
        <f t="shared" si="5"/>
        <v>0</v>
      </c>
      <c r="AU22" s="27">
        <f t="shared" si="5"/>
        <v>0</v>
      </c>
      <c r="AV22" s="27">
        <f t="shared" si="5"/>
        <v>0</v>
      </c>
      <c r="AW22" s="27">
        <f t="shared" si="5"/>
        <v>0</v>
      </c>
      <c r="AX22" s="27">
        <f t="shared" si="5"/>
        <v>0</v>
      </c>
      <c r="AY22" s="27">
        <f t="shared" si="5"/>
        <v>0</v>
      </c>
      <c r="AZ22" s="27">
        <f t="shared" si="5"/>
        <v>0</v>
      </c>
      <c r="BA22" s="27">
        <f t="shared" si="5"/>
        <v>0</v>
      </c>
      <c r="BB22" s="27">
        <f t="shared" si="5"/>
        <v>0</v>
      </c>
      <c r="BC22" s="27">
        <f t="shared" si="5"/>
        <v>0</v>
      </c>
    </row>
    <row r="23" spans="1:55" x14ac:dyDescent="0.25">
      <c r="D23" s="27">
        <f t="shared" si="4"/>
        <v>0</v>
      </c>
      <c r="E23" s="27">
        <f t="shared" si="5"/>
        <v>0</v>
      </c>
      <c r="F23" s="27">
        <f t="shared" si="5"/>
        <v>0</v>
      </c>
      <c r="G23" s="27">
        <f t="shared" si="5"/>
        <v>0</v>
      </c>
      <c r="H23" s="27">
        <f t="shared" si="5"/>
        <v>0</v>
      </c>
      <c r="I23" s="27">
        <f t="shared" si="5"/>
        <v>0</v>
      </c>
      <c r="J23" s="27">
        <f t="shared" si="5"/>
        <v>0</v>
      </c>
      <c r="K23" s="27">
        <f t="shared" si="5"/>
        <v>0</v>
      </c>
      <c r="L23" s="27">
        <f t="shared" si="5"/>
        <v>0</v>
      </c>
      <c r="M23" s="27">
        <f t="shared" si="5"/>
        <v>0</v>
      </c>
      <c r="N23" s="27">
        <f t="shared" si="5"/>
        <v>0</v>
      </c>
      <c r="O23" s="27">
        <f t="shared" si="5"/>
        <v>0</v>
      </c>
      <c r="P23" s="27">
        <f t="shared" si="5"/>
        <v>0</v>
      </c>
      <c r="Q23" s="27">
        <f t="shared" si="5"/>
        <v>0</v>
      </c>
      <c r="R23" s="27">
        <f t="shared" si="5"/>
        <v>0</v>
      </c>
      <c r="S23" s="27">
        <f t="shared" si="5"/>
        <v>0</v>
      </c>
      <c r="T23" s="27">
        <f t="shared" si="5"/>
        <v>0</v>
      </c>
      <c r="U23" s="27">
        <f t="shared" si="5"/>
        <v>0</v>
      </c>
      <c r="V23" s="27">
        <f t="shared" si="5"/>
        <v>0</v>
      </c>
      <c r="W23" s="27">
        <f t="shared" si="5"/>
        <v>0</v>
      </c>
      <c r="X23" s="27">
        <f t="shared" si="5"/>
        <v>0</v>
      </c>
      <c r="Y23" s="27">
        <f t="shared" si="5"/>
        <v>0</v>
      </c>
      <c r="Z23" s="27">
        <f t="shared" si="5"/>
        <v>0</v>
      </c>
      <c r="AA23" s="27">
        <f t="shared" si="5"/>
        <v>0</v>
      </c>
      <c r="AB23" s="27">
        <f t="shared" si="5"/>
        <v>0</v>
      </c>
      <c r="AC23" s="27">
        <f t="shared" si="5"/>
        <v>0</v>
      </c>
      <c r="AD23" s="27">
        <f t="shared" si="5"/>
        <v>0</v>
      </c>
      <c r="AE23" s="27">
        <f t="shared" si="5"/>
        <v>0</v>
      </c>
      <c r="AF23" s="27">
        <f t="shared" si="5"/>
        <v>0</v>
      </c>
      <c r="AG23" s="27">
        <f t="shared" si="5"/>
        <v>0</v>
      </c>
      <c r="AH23" s="27">
        <f t="shared" si="5"/>
        <v>0</v>
      </c>
      <c r="AI23" s="27">
        <f t="shared" si="5"/>
        <v>0</v>
      </c>
      <c r="AJ23" s="27">
        <f t="shared" si="5"/>
        <v>0</v>
      </c>
      <c r="AK23" s="27">
        <f t="shared" si="5"/>
        <v>0</v>
      </c>
      <c r="AL23" s="27">
        <f t="shared" si="5"/>
        <v>0</v>
      </c>
      <c r="AM23" s="27">
        <f t="shared" si="5"/>
        <v>0</v>
      </c>
      <c r="AN23" s="27">
        <f t="shared" si="5"/>
        <v>0</v>
      </c>
      <c r="AO23" s="27">
        <f t="shared" si="5"/>
        <v>0</v>
      </c>
      <c r="AP23" s="27">
        <f t="shared" si="5"/>
        <v>0</v>
      </c>
      <c r="AQ23" s="27">
        <f t="shared" si="5"/>
        <v>0</v>
      </c>
      <c r="AR23" s="27">
        <f t="shared" si="5"/>
        <v>0</v>
      </c>
      <c r="AS23" s="27">
        <f t="shared" si="5"/>
        <v>0</v>
      </c>
      <c r="AT23" s="27">
        <f t="shared" si="5"/>
        <v>0</v>
      </c>
      <c r="AU23" s="27">
        <f t="shared" si="5"/>
        <v>0</v>
      </c>
      <c r="AV23" s="27">
        <f t="shared" si="5"/>
        <v>0</v>
      </c>
      <c r="AW23" s="27">
        <f t="shared" si="5"/>
        <v>0</v>
      </c>
      <c r="AX23" s="27">
        <f t="shared" si="5"/>
        <v>0</v>
      </c>
      <c r="AY23" s="27">
        <f t="shared" si="5"/>
        <v>0</v>
      </c>
      <c r="AZ23" s="27">
        <f t="shared" si="5"/>
        <v>0</v>
      </c>
      <c r="BA23" s="27">
        <f t="shared" si="5"/>
        <v>0</v>
      </c>
      <c r="BB23" s="27">
        <f t="shared" si="5"/>
        <v>0</v>
      </c>
      <c r="BC23" s="27">
        <f t="shared" si="5"/>
        <v>0</v>
      </c>
    </row>
    <row r="25" spans="1:55" x14ac:dyDescent="0.25">
      <c r="C25" t="s">
        <v>1</v>
      </c>
      <c r="D25" s="15">
        <f>SUM(D16:D23)</f>
        <v>0</v>
      </c>
      <c r="E25" s="15">
        <f t="shared" ref="E25:BC25" si="6">SUM(E16:E23)</f>
        <v>0</v>
      </c>
      <c r="F25" s="15">
        <f t="shared" si="6"/>
        <v>0</v>
      </c>
      <c r="G25" s="15">
        <f t="shared" si="6"/>
        <v>1733.04</v>
      </c>
      <c r="H25" s="15">
        <f t="shared" si="6"/>
        <v>2888.3999999999996</v>
      </c>
      <c r="I25" s="15">
        <f t="shared" si="6"/>
        <v>2888.3999999999996</v>
      </c>
      <c r="J25" s="15">
        <f t="shared" si="6"/>
        <v>2888.3999999999996</v>
      </c>
      <c r="K25" s="15">
        <f t="shared" si="6"/>
        <v>2888.3999999999996</v>
      </c>
      <c r="L25" s="15">
        <f t="shared" si="6"/>
        <v>2888.3999999999996</v>
      </c>
      <c r="M25" s="15">
        <f t="shared" si="6"/>
        <v>2888.3999999999996</v>
      </c>
      <c r="N25" s="15">
        <f t="shared" si="6"/>
        <v>2888.3999999999996</v>
      </c>
      <c r="O25" s="15">
        <f t="shared" si="6"/>
        <v>2888.3999999999996</v>
      </c>
      <c r="P25" s="15">
        <f t="shared" si="6"/>
        <v>2888.3999999999996</v>
      </c>
      <c r="Q25" s="15">
        <f t="shared" si="6"/>
        <v>2888.3999999999996</v>
      </c>
      <c r="R25" s="15">
        <f t="shared" si="6"/>
        <v>2888.3999999999996</v>
      </c>
      <c r="S25" s="15">
        <f t="shared" si="6"/>
        <v>2888.3999999999996</v>
      </c>
      <c r="T25" s="15">
        <f t="shared" si="6"/>
        <v>2888.3999999999996</v>
      </c>
      <c r="U25" s="15">
        <f t="shared" si="6"/>
        <v>0</v>
      </c>
      <c r="V25" s="15">
        <f t="shared" si="6"/>
        <v>0</v>
      </c>
      <c r="W25" s="15">
        <f t="shared" si="6"/>
        <v>0</v>
      </c>
      <c r="X25" s="15">
        <f t="shared" si="6"/>
        <v>0</v>
      </c>
      <c r="Y25" s="15">
        <f t="shared" si="6"/>
        <v>0</v>
      </c>
      <c r="Z25" s="15">
        <f t="shared" si="6"/>
        <v>0</v>
      </c>
      <c r="AA25" s="15">
        <f t="shared" si="6"/>
        <v>0</v>
      </c>
      <c r="AB25" s="15">
        <f t="shared" si="6"/>
        <v>0</v>
      </c>
      <c r="AC25" s="15">
        <f t="shared" si="6"/>
        <v>0</v>
      </c>
      <c r="AD25" s="15">
        <f t="shared" si="6"/>
        <v>0</v>
      </c>
      <c r="AE25" s="15">
        <f t="shared" si="6"/>
        <v>0</v>
      </c>
      <c r="AF25" s="15">
        <f t="shared" si="6"/>
        <v>0</v>
      </c>
      <c r="AG25" s="15">
        <f t="shared" si="6"/>
        <v>0</v>
      </c>
      <c r="AH25" s="15">
        <f t="shared" si="6"/>
        <v>0</v>
      </c>
      <c r="AI25" s="15">
        <f t="shared" si="6"/>
        <v>0</v>
      </c>
      <c r="AJ25" s="15">
        <f t="shared" si="6"/>
        <v>0</v>
      </c>
      <c r="AK25" s="15">
        <f t="shared" si="6"/>
        <v>0</v>
      </c>
      <c r="AL25" s="15">
        <f t="shared" si="6"/>
        <v>0</v>
      </c>
      <c r="AM25" s="15">
        <f t="shared" si="6"/>
        <v>0</v>
      </c>
      <c r="AN25" s="15">
        <f t="shared" si="6"/>
        <v>0</v>
      </c>
      <c r="AO25" s="15">
        <f t="shared" si="6"/>
        <v>0</v>
      </c>
      <c r="AP25" s="15">
        <f t="shared" si="6"/>
        <v>0</v>
      </c>
      <c r="AQ25" s="15">
        <f t="shared" si="6"/>
        <v>0</v>
      </c>
      <c r="AR25" s="15">
        <f t="shared" si="6"/>
        <v>0</v>
      </c>
      <c r="AS25" s="15">
        <f t="shared" si="6"/>
        <v>0</v>
      </c>
      <c r="AT25" s="15">
        <f t="shared" si="6"/>
        <v>0</v>
      </c>
      <c r="AU25" s="15">
        <f t="shared" si="6"/>
        <v>0</v>
      </c>
      <c r="AV25" s="15">
        <f t="shared" si="6"/>
        <v>0</v>
      </c>
      <c r="AW25" s="15">
        <f t="shared" si="6"/>
        <v>0</v>
      </c>
      <c r="AX25" s="15">
        <f t="shared" si="6"/>
        <v>4756.7999999999993</v>
      </c>
      <c r="AY25" s="15">
        <f t="shared" si="6"/>
        <v>4756.7999999999993</v>
      </c>
      <c r="AZ25" s="15">
        <f t="shared" si="6"/>
        <v>0</v>
      </c>
      <c r="BA25" s="15">
        <f t="shared" si="6"/>
        <v>0</v>
      </c>
      <c r="BB25" s="15">
        <f t="shared" si="6"/>
        <v>0</v>
      </c>
      <c r="BC25" s="15">
        <f t="shared" si="6"/>
        <v>0</v>
      </c>
    </row>
    <row r="26" spans="1:55" x14ac:dyDescent="0.25">
      <c r="C26" t="s">
        <v>12</v>
      </c>
      <c r="D26" s="15">
        <f>SUM($D25:D25)</f>
        <v>0</v>
      </c>
      <c r="E26" s="15">
        <f>SUM($D25:E25)</f>
        <v>0</v>
      </c>
      <c r="F26" s="15">
        <f>SUM($D25:F25)</f>
        <v>0</v>
      </c>
      <c r="G26" s="15">
        <f>SUM($D25:G25)</f>
        <v>1733.04</v>
      </c>
      <c r="H26" s="15">
        <f>SUM($D25:H25)</f>
        <v>4621.4399999999996</v>
      </c>
      <c r="I26" s="15">
        <f>SUM($D25:I25)</f>
        <v>7509.8399999999992</v>
      </c>
      <c r="J26" s="15">
        <f>SUM($D25:J25)</f>
        <v>10398.239999999998</v>
      </c>
      <c r="K26" s="15">
        <f>SUM($D25:K25)</f>
        <v>13286.639999999998</v>
      </c>
      <c r="L26" s="15">
        <f>SUM($D25:L25)</f>
        <v>16175.039999999997</v>
      </c>
      <c r="M26" s="15">
        <f>SUM($D25:M25)</f>
        <v>19063.439999999995</v>
      </c>
      <c r="N26" s="15">
        <f>SUM($D25:N25)</f>
        <v>21951.839999999997</v>
      </c>
      <c r="O26" s="15">
        <f>SUM($D25:O25)</f>
        <v>24840.239999999998</v>
      </c>
      <c r="P26" s="15">
        <f>SUM($D25:P25)</f>
        <v>27728.639999999999</v>
      </c>
      <c r="Q26" s="15">
        <f>SUM($D25:Q25)</f>
        <v>30617.040000000001</v>
      </c>
      <c r="R26" s="15">
        <f>SUM($D25:R25)</f>
        <v>33505.440000000002</v>
      </c>
      <c r="S26" s="15">
        <f>SUM($D25:S25)</f>
        <v>36393.840000000004</v>
      </c>
      <c r="T26" s="15">
        <f>SUM($D25:T25)</f>
        <v>39282.240000000005</v>
      </c>
      <c r="U26" s="15">
        <f>SUM($D25:U25)</f>
        <v>39282.240000000005</v>
      </c>
      <c r="V26" s="15">
        <f>SUM($D25:V25)</f>
        <v>39282.240000000005</v>
      </c>
      <c r="W26" s="15">
        <f>SUM($D25:W25)</f>
        <v>39282.240000000005</v>
      </c>
      <c r="X26" s="15">
        <f>SUM($D25:X25)</f>
        <v>39282.240000000005</v>
      </c>
      <c r="Y26" s="15">
        <f>SUM($D25:Y25)</f>
        <v>39282.240000000005</v>
      </c>
      <c r="Z26" s="15">
        <f>SUM($D25:Z25)</f>
        <v>39282.240000000005</v>
      </c>
      <c r="AA26" s="15">
        <f>SUM($D25:AA25)</f>
        <v>39282.240000000005</v>
      </c>
      <c r="AB26" s="15">
        <f>SUM($D25:AB25)</f>
        <v>39282.240000000005</v>
      </c>
      <c r="AC26" s="15">
        <f>SUM($D25:AC25)</f>
        <v>39282.240000000005</v>
      </c>
      <c r="AD26" s="15">
        <f>SUM($D25:AD25)</f>
        <v>39282.240000000005</v>
      </c>
      <c r="AE26" s="15">
        <f>SUM($D25:AE25)</f>
        <v>39282.240000000005</v>
      </c>
      <c r="AF26" s="15">
        <f>SUM($D25:AF25)</f>
        <v>39282.240000000005</v>
      </c>
      <c r="AG26" s="15">
        <f>SUM($D25:AG25)</f>
        <v>39282.240000000005</v>
      </c>
      <c r="AH26" s="15">
        <f>SUM($D25:AH25)</f>
        <v>39282.240000000005</v>
      </c>
      <c r="AI26" s="15">
        <f>SUM($D25:AI25)</f>
        <v>39282.240000000005</v>
      </c>
      <c r="AJ26" s="15">
        <f>SUM($D25:AJ25)</f>
        <v>39282.240000000005</v>
      </c>
      <c r="AK26" s="15">
        <f>SUM($D25:AK25)</f>
        <v>39282.240000000005</v>
      </c>
      <c r="AL26" s="15">
        <f>SUM($D25:AL25)</f>
        <v>39282.240000000005</v>
      </c>
      <c r="AM26" s="15">
        <f>SUM($D25:AM25)</f>
        <v>39282.240000000005</v>
      </c>
      <c r="AN26" s="15">
        <f>SUM($D25:AN25)</f>
        <v>39282.240000000005</v>
      </c>
      <c r="AO26" s="15">
        <f>SUM($D25:AO25)</f>
        <v>39282.240000000005</v>
      </c>
      <c r="AP26" s="15">
        <f>SUM($D25:AP25)</f>
        <v>39282.240000000005</v>
      </c>
      <c r="AQ26" s="15">
        <f>SUM($D25:AQ25)</f>
        <v>39282.240000000005</v>
      </c>
      <c r="AR26" s="15">
        <f>SUM($D25:AR25)</f>
        <v>39282.240000000005</v>
      </c>
      <c r="AS26" s="15">
        <f>SUM($D25:AS25)</f>
        <v>39282.240000000005</v>
      </c>
      <c r="AT26" s="15">
        <f>SUM($D25:AT25)</f>
        <v>39282.240000000005</v>
      </c>
      <c r="AU26" s="15">
        <f>SUM($D25:AU25)</f>
        <v>39282.240000000005</v>
      </c>
      <c r="AV26" s="15">
        <f>SUM($D25:AV25)</f>
        <v>39282.240000000005</v>
      </c>
      <c r="AW26" s="15">
        <f>SUM($D25:AW25)</f>
        <v>39282.240000000005</v>
      </c>
      <c r="AX26" s="15">
        <f>SUM($D25:AX25)</f>
        <v>44039.040000000008</v>
      </c>
      <c r="AY26" s="15">
        <f>SUM($D25:AY25)</f>
        <v>48795.840000000011</v>
      </c>
      <c r="AZ26" s="15">
        <f>SUM($D25:AZ25)</f>
        <v>48795.840000000011</v>
      </c>
      <c r="BA26" s="15">
        <f>SUM($D25:BA25)</f>
        <v>48795.840000000011</v>
      </c>
      <c r="BB26" s="15">
        <f>SUM($D25:BB25)</f>
        <v>48795.840000000011</v>
      </c>
      <c r="BC26" s="15">
        <f>SUM($D25:BC25)</f>
        <v>48795.840000000011</v>
      </c>
    </row>
  </sheetData>
  <sortState ref="A3:A9">
    <sortCondition ref="A3:A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Month</vt:lpstr>
      <vt:lpstr>By 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Ganteaume, Oscar [Axios]</cp:lastModifiedBy>
  <dcterms:created xsi:type="dcterms:W3CDTF">2018-01-16T20:48:45Z</dcterms:created>
  <dcterms:modified xsi:type="dcterms:W3CDTF">2018-01-20T12:12:05Z</dcterms:modified>
</cp:coreProperties>
</file>