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530" windowHeight="7485" activeTab="2"/>
  </bookViews>
  <sheets>
    <sheet name="#1 - Axios - ALL" sheetId="1" r:id="rId1"/>
    <sheet name="#2 - ThinClient $$" sheetId="2" r:id="rId2"/>
    <sheet name="#3 - ThinClient HOURS" sheetId="3" r:id="rId3"/>
  </sheets>
  <definedNames>
    <definedName name="_xlnm.Print_Area" localSheetId="0">'#1 - Axios - ALL'!$A$1:$I$45</definedName>
    <definedName name="_xlnm.Print_Area" localSheetId="2">'#3 - ThinClient HOURS'!$A$36:$O$90</definedName>
  </definedNames>
  <calcPr calcId="145621" concurrentCalc="0"/>
  <pivotCaches>
    <pivotCache cacheId="0" r:id="rId4"/>
    <pivotCache cacheId="40" r:id="rId5"/>
    <pivotCache cacheId="49" r:id="rId6"/>
  </pivotCaches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</calcChain>
</file>

<file path=xl/sharedStrings.xml><?xml version="1.0" encoding="utf-8"?>
<sst xmlns="http://schemas.openxmlformats.org/spreadsheetml/2006/main" count="406" uniqueCount="68">
  <si>
    <t>Fiscal Year</t>
  </si>
  <si>
    <t>Sum of Amount</t>
  </si>
  <si>
    <t>Column Labels</t>
  </si>
  <si>
    <t>Row Labels</t>
  </si>
  <si>
    <t>Grand Total</t>
  </si>
  <si>
    <t>AXO</t>
  </si>
  <si>
    <t>603705-AXIOS IRADASSETS CLOUD</t>
  </si>
  <si>
    <t>LGS Emp Labor</t>
  </si>
  <si>
    <t>ODC</t>
  </si>
  <si>
    <t>603706-AXIOS IRADASSETS SIGNALS</t>
  </si>
  <si>
    <t>603707-AXIOS IRADASSETS THINCLIE</t>
  </si>
  <si>
    <t>603708-AXIOS ATTACK CYBER</t>
  </si>
  <si>
    <t>603709-AXIOS ATTACK MISSION</t>
  </si>
  <si>
    <t>NIS</t>
  </si>
  <si>
    <t>403570-IR&amp;D WiSAT</t>
  </si>
  <si>
    <t>603713-NEXT GEN UNIFIED COMMS</t>
  </si>
  <si>
    <t>JR6795-PS-2015-2016 BSR Chimaera</t>
  </si>
  <si>
    <t>JR6815-PS-WV Meteor Ph2</t>
  </si>
  <si>
    <t>JR6833-PS-2015 IR&amp;D 5W Doherty</t>
  </si>
  <si>
    <t>JR6837-PS-2015-2016 CD PUMA Expa</t>
  </si>
  <si>
    <t>ZR6818-WV Meteor Ph2 SNARE Dev</t>
  </si>
  <si>
    <t>ZR6820-2015-16 Pan_ART Innovatio</t>
  </si>
  <si>
    <t>ZR6821-IoT Study</t>
  </si>
  <si>
    <t>ZR6832-Pan-Art WGS LGS Ventures</t>
  </si>
  <si>
    <t>ZR6833-2015 IR&amp;D 5W Doherty</t>
  </si>
  <si>
    <t>ZR6834-2015-2016 PLC Comb Source</t>
  </si>
  <si>
    <t>ZR6837-2015-16 IR&amp;D PUMA Expans</t>
  </si>
  <si>
    <t>Period</t>
  </si>
  <si>
    <t>Segment</t>
  </si>
  <si>
    <t>Project Id</t>
  </si>
  <si>
    <t>Project Name</t>
  </si>
  <si>
    <t>Account</t>
  </si>
  <si>
    <t>Account Description</t>
  </si>
  <si>
    <t>Hours</t>
  </si>
  <si>
    <t>Amount</t>
  </si>
  <si>
    <t>Revenue</t>
  </si>
  <si>
    <t>Billing</t>
  </si>
  <si>
    <t>AX</t>
  </si>
  <si>
    <t>R300.0001.0001.603707</t>
  </si>
  <si>
    <t>AXIOS IRADASSETS THINCLIE</t>
  </si>
  <si>
    <t>600000-2</t>
  </si>
  <si>
    <t>Wages &amp; Salaries - Mgmt</t>
  </si>
  <si>
    <t>600000-2-55</t>
  </si>
  <si>
    <t>Burden</t>
  </si>
  <si>
    <t>600000-2-56</t>
  </si>
  <si>
    <t>(All)</t>
  </si>
  <si>
    <t>Acct</t>
  </si>
  <si>
    <t>Proj</t>
  </si>
  <si>
    <t>R300.0001.0001.603707 - AXIOS IRADASSETS THINCLIE</t>
  </si>
  <si>
    <t>600000-2  Wages &amp; Salaries - Mgmt</t>
  </si>
  <si>
    <t>600000-2 - Wages &amp; Salaries - Mgmt</t>
  </si>
  <si>
    <t>600000-2-55  Burden</t>
  </si>
  <si>
    <t>600000-2-55 - Burden</t>
  </si>
  <si>
    <t>600000-2-56  Burden</t>
  </si>
  <si>
    <t>600000-2-56 - Burden</t>
  </si>
  <si>
    <t>Employee Name</t>
  </si>
  <si>
    <t>Supervisor Name</t>
  </si>
  <si>
    <t>Week Ending</t>
  </si>
  <si>
    <t>Bagoulla, Youssef L</t>
  </si>
  <si>
    <t>Faiks, Grant B</t>
  </si>
  <si>
    <t>Ihde, Michael A</t>
  </si>
  <si>
    <t>Smith, Christopher L</t>
  </si>
  <si>
    <t>Hickernell, David C</t>
  </si>
  <si>
    <t>Leone, Mark A</t>
  </si>
  <si>
    <t>Recachinas, Michael G</t>
  </si>
  <si>
    <t>Vincent, Gregory L</t>
  </si>
  <si>
    <t>Nelson, Devin K</t>
  </si>
  <si>
    <t>Sum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</si>
</sst>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center"/>
    </xf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1">
    <cellStyle name="Normal" xfId="0" builtinId="0"/>
  </cellStyles>
  <dxfs count="7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6%20-%20%231%20IR&amp;D%20YTD%20%2007-27-16%20%20Axio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578.572376388889" createdVersion="4" refreshedVersion="4" minRefreshableVersion="3" recordCount="5705">
  <cacheSource type="worksheet">
    <worksheetSource ref="A1:T1048576" sheet="IR&amp;D Data Shuffle" r:id="rId2"/>
  </cacheSource>
  <cacheFields count="20">
    <cacheField name="Fiscal Year" numFmtId="0">
      <sharedItems containsString="0" containsBlank="1" containsNumber="1" containsInteger="1" minValue="2016" maxValue="2016" count="2">
        <n v="2016"/>
        <m/>
      </sharedItems>
    </cacheField>
    <cacheField name="Account" numFmtId="0">
      <sharedItems containsBlank="1"/>
    </cacheField>
    <cacheField name="Account Description" numFmtId="0">
      <sharedItems containsBlank="1"/>
    </cacheField>
    <cacheField name="Period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Project Id" numFmtId="0">
      <sharedItems containsBlank="1" count="127">
        <s v="R005.2015.WV00.ZR6815"/>
        <s v="I023.WV03.PRSM.ZI6183"/>
        <s v="I023.WV03.PYTN.ZI6184"/>
        <s v="I023.WV03.PYTN.ZI6185"/>
        <s v="I023.WV03.ZPHR.ZI6186"/>
        <s v="I023.WV01.XABC.ZI6182"/>
        <s v="R001.2014.000I.403895"/>
        <s v="R001.2012.000I.403288"/>
        <s v="R001.2012.000I.403289"/>
        <s v="R001.2013.000B.403568"/>
        <s v="R001.2013.000B.403569"/>
        <s v="R001.2013.000B.403570"/>
        <s v="R001.2013.000B.403571"/>
        <s v="R001.2014.000A.403969"/>
        <s v="R001.2014.000A.404131"/>
        <s v="R001.2014.000A.404151"/>
        <s v="R001.2014.000A.404185"/>
        <s v="R001.2014.000A.404220"/>
        <s v="R001.2015.000B.404421"/>
        <s v="R001.2015.000B.404422"/>
        <s v="R001.2016.000A.404658"/>
        <s v="R004.2015.GCS0.ZR6820"/>
        <s v="R004.2015.GCS0.ZR6821"/>
        <s v="R004.2015.GCS0.ZR6831"/>
        <s v="R004.2015.GCS0.ZR6832"/>
        <s v="R004.2015.GCS0.ZR6834"/>
        <s v="R005.2015.BSR0.ZR6790"/>
        <s v="R005.2015.BSR0.ZR6794"/>
        <s v="R005.2015.BSR0.ZR6795"/>
        <s v="R005.2015.CD00.ZR6796"/>
        <s v="R005.2015.CD00.ZR6800"/>
        <s v="R005.2015.CD00.ZR6829"/>
        <s v="R005.2015.CD00.ZR6837"/>
        <s v="R005.2015.GCS0.ZR6789"/>
        <s v="R005.2015.GCS0.ZR6792"/>
        <s v="R005.2015.GCS0.ZR6793"/>
        <s v="R005.2015.GCS0.ZR6833"/>
        <s v="R005.2015.TSS0.ZR6801"/>
        <s v="R005.2015.TSS0.ZR6814"/>
        <s v="R005.2015.WV00.ZR6803"/>
        <s v="R005.2015.WV00.ZR6818"/>
        <s v="R005.2015.WV00.ZR6824"/>
        <s v="R005.2016.BSR0.ZR6844"/>
        <s v="R005.2016.BSR0.ZR6845"/>
        <s v="R005.2016.CD00.ZR6847"/>
        <s v="R005.2016.CD00.ZR6848"/>
        <s v="R005.2016.CD00.ZR6849"/>
        <s v="R016.2015.BSR0.JR6790"/>
        <s v="R016.2015.BSR0.JR6794"/>
        <s v="R016.2015.BSR0.JR6795"/>
        <s v="R016.2015.CD00.JR6796"/>
        <s v="R016.2015.CD00.JR6829"/>
        <s v="R016.2015.CD00.JR6837"/>
        <s v="R016.2015.GCS0.JR6789"/>
        <s v="R016.2015.GCS0.JR6792"/>
        <s v="R016.2015.GCS0.JR6793"/>
        <s v="R016.2015.GCS0.JR6831"/>
        <s v="R016.2015.GCS0.JR6833"/>
        <s v="R016.2015.WV00.JR6813"/>
        <s v="R016.2015.WV00.JR6815"/>
        <s v="R016.2015.WV00.JR6824"/>
        <s v="R016.2016.BSR0.JR6845"/>
        <s v="R017.2015.TS00.YR8002"/>
        <s v="R017.2016.TS00.YR8010"/>
        <s v="R504.0000.0000.603513"/>
        <s v="R504.0000.0000.603520"/>
        <s v="R001.2016.000A.404656"/>
        <s v="R001.2016.000A.404657"/>
        <s v="R004.2016.GCS0.ZR6855"/>
        <s v="R005.2015.WV00.ZR6826"/>
        <s v="R005.2016.BSR0.ZR6846"/>
        <s v="R005.MT09.WV00.ZR6852"/>
        <s v="R016.2015.WV00.JR6818"/>
        <s v="R016.2016.BSR0.JR6844"/>
        <s v="R016.2016.GCS0.JR6855"/>
        <s v="R017.2015.TS00.YR8003"/>
        <s v="R300.0001.0001.603706"/>
        <s v="R300.0002.0001.603708"/>
        <s v="R300.0002.0001.603709"/>
        <s v="R504.0000.0000.603521"/>
        <s v="R504.0000.0000.603559"/>
        <s v="R005.2016.BSR0.ZR6850"/>
        <s v="R005.2016.BSR0.ZR6856"/>
        <s v="R005.2016.BSR0.ZR6858"/>
        <s v="R005.2016.BSR0.ZR6860"/>
        <s v="R005.MT09.WV00.ZR6853"/>
        <s v="R016.2015.TSS0.JR6801"/>
        <s v="R016.2016.BSR0.JR6850"/>
        <s v="R016.2016.BSR0.JR6857"/>
        <s v="R300.0001.0001.603707"/>
        <s v="R505.0000.0001.603713"/>
        <s v="R001.2015.000A.404571"/>
        <s v="R005.2015.WV00.ZR6838"/>
        <s v="R005.2016.BSR0.ZR6869"/>
        <s v="R016.2015.WV00.JR6835"/>
        <s v="R016.2016.BSR0.JR6858"/>
        <s v="R016.WV02.GMTS.JR6865"/>
        <s v="R016.WV03.PYTN.JR6866"/>
        <s v="R023.WV01.XABC.ZR6864"/>
        <s v="R023.WV02.GMTS.ZR6865"/>
        <s v="R023.WV03.PRSM.ZR6867"/>
        <s v="R023.WV03.PYTN.ZR6866"/>
        <s v="R023.WV03.ZPHR.ZR6868"/>
        <s v="I023.WV01.XABC.ZI6187"/>
        <s v="R005.2015.TSS0.ZR6802"/>
        <s v="R016.2016.BSR0.JR6869"/>
        <s v="R016.WV03.PRSM.JR6867"/>
        <s v="R016.WV03.ZPHR.JR6868"/>
        <s v="R017.2016.TS00.YR8009"/>
        <s v="R017.2016.TS00.YR8011"/>
        <s v="R300.0001.0001.603705"/>
        <s v="R504.0000.0000.603519"/>
        <s v="R001.2015.000B.404782"/>
        <s v="R005.2014.COL1.ZR6683"/>
        <s v="R016.2015.GCS0.JR6820"/>
        <s v="R016.2015.TSS0.JR6802"/>
        <s v="R016.2015.TSS0.JR6814"/>
        <s v="R504.0000.0000.603522"/>
        <s v="R504.0000.0000.603545"/>
        <s v="R504.0000.0000.603511"/>
        <s v="R504.0000.0000.603510"/>
        <s v="R005.2015.WV00.ZR6813"/>
        <s v="R005.2014.COL1.ZR6665"/>
        <s v="R005.2015.BSR0.ZR6827"/>
        <s v="R504.0000.0000.603509"/>
        <s v="R504.0000.0000.603567"/>
        <m/>
      </sharedItems>
    </cacheField>
    <cacheField name="Project Name" numFmtId="0">
      <sharedItems containsBlank="1"/>
    </cacheField>
    <cacheField name="Owning Org" numFmtId="0">
      <sharedItems containsBlank="1"/>
    </cacheField>
    <cacheField name="Performing Org" numFmtId="0">
      <sharedItems containsBlank="1"/>
    </cacheField>
    <cacheField name="Segment" numFmtId="0">
      <sharedItems containsBlank="1" count="5">
        <s v="ART"/>
        <s v="NIS"/>
        <s v="PSA"/>
        <s v="AXO"/>
        <m/>
      </sharedItems>
    </cacheField>
    <cacheField name="Hours" numFmtId="0">
      <sharedItems containsString="0" containsBlank="1" containsNumber="1" minValue="-1204.75" maxValue="2827.5"/>
    </cacheField>
    <cacheField name="Amount" numFmtId="0">
      <sharedItems containsString="0" containsBlank="1" containsNumber="1" minValue="-61319.48" maxValue="187077.74"/>
    </cacheField>
    <cacheField name="Revenue" numFmtId="0">
      <sharedItems containsString="0" containsBlank="1" containsNumber="1" containsInteger="1" minValue="0" maxValue="0"/>
    </cacheField>
    <cacheField name="ACCT #" numFmtId="0">
      <sharedItems containsBlank="1"/>
    </cacheField>
    <cacheField name="Acct &amp; Desc" numFmtId="0">
      <sharedItems containsBlank="1" count="59">
        <s v="501020-2 COGS ORIG MANUF EQUIP"/>
        <s v="501350-2 Cost of services-External"/>
        <s v="600000-2 Wages &amp; Salaries - Mgmt"/>
        <s v="600000-2-40 Burden"/>
        <s v="600000-2-42 Burden"/>
        <s v="600000-2-48 Burden"/>
        <s v="600000-2-49 Burden"/>
        <s v="600000-2-55 Burden"/>
        <s v="600000-2-56 Burden"/>
        <s v="600100-2 Wages &amp; Salary Part-Time"/>
        <s v="600100-2-40 Burden"/>
        <s v="603000-2 Vacation"/>
        <s v="603010-2 Holiday"/>
        <s v="603100-2 Paid Absence"/>
        <s v="603200-2 Overtime Premium"/>
        <s v="603200-2-40 Burden"/>
        <s v="603200-2-49 Burden"/>
        <s v="603210-2 Overtime - Straight"/>
        <s v="603210-2-40 Burden"/>
        <s v="603210-2-49 Burden"/>
        <s v="603500-2 Other Wage/Salary Rel Exp"/>
        <s v="606300-2 CO Contribution - Sal-Exp"/>
        <s v="607000-2 Emplyr FICA Tax Mgmt"/>
        <s v="607011-2 FUTA Management"/>
        <s v="607021-2 SUTA Management"/>
        <s v="607030-2 EMP Medicare Mgmt"/>
        <s v="610001-2 Airfare"/>
        <s v="610002-2 Ground Transportation"/>
        <s v="610003-2 Rental Car"/>
        <s v="610004-2 Mileage"/>
        <s v="610005-2 Tolls"/>
        <s v="610006-2 Lodging"/>
        <s v="610007-2 Meals"/>
        <s v="610015-2 Tel Personal Call Reimb"/>
        <s v="610021-2 Unallowable Lodging"/>
        <s v="610023-2 Unallowable Exp - Other"/>
        <s v="610024-2 Unallowable Meals - Gov't"/>
        <s v="610500-2 Other Travel &amp; Living Exp"/>
        <s v="613000-2 Emp Tuition Reimburse Exp"/>
        <s v="614000-2 Employee Training Expense"/>
        <s v="615005-2 Business/Conference Meals"/>
        <s v="620110-2 Computer Maint Conrts"/>
        <s v="620115-2 Software Licenses"/>
        <s v="620135-2 Indirect IT Procurement"/>
        <s v="622499-2 Prof Services Oth"/>
        <s v="624710-2 LGS Facilities Expense"/>
        <s v="624900-2 Contract Services - Other"/>
        <s v="624910-2 Cont Svc Proj &amp; OPS"/>
        <s v="624910-2-41 Burden"/>
        <s v="631000-2 Office Supplies Expense"/>
        <s v="634000-2 Other Expense"/>
        <s v="634400-2 ProCard Purchases-Othr"/>
        <s v="652220-2 Lab &amp; Tech Parts"/>
        <s v="652800-2 Purch Mat'l (Other Mfg)"/>
        <s v="661100-2 Transportation Charges"/>
        <s v="670000-2 Depreciation Expense"/>
        <s v="670200-2 Mfg App Depreciation Exp"/>
        <s v="690200-2 RECOVERY EXP INBOUND"/>
        <m/>
      </sharedItems>
    </cacheField>
    <cacheField name="EOC" numFmtId="0">
      <sharedItems containsBlank="1" count="7">
        <s v="ODC"/>
        <s v="LGS Emp Labor"/>
        <s v="Unallowable"/>
        <s v="LGS Non Emp Lbr"/>
        <s v="Axios X-Ch"/>
        <m/>
        <e v="#N/A" u="1"/>
      </sharedItems>
    </cacheField>
    <cacheField name="Group" numFmtId="0">
      <sharedItems containsBlank="1" count="17">
        <s v="METEOR "/>
        <s v="Meteor - INV"/>
        <s v="ICRD"/>
        <s v="AMNC"/>
        <s v="PAD"/>
        <s v="M&amp;S "/>
        <s v="CTO"/>
        <s v="WINS "/>
        <s v="CD"/>
        <s v="TSS"/>
        <s v="TS"/>
        <s v="PSA"/>
        <s v="Axios"/>
        <s v="WV"/>
        <s v="NIS"/>
        <m/>
        <e v="#N/A" u="1"/>
      </sharedItems>
    </cacheField>
    <cacheField name="Proj4" numFmtId="0">
      <sharedItems containsBlank="1" count="98">
        <s v="6815"/>
        <s v="6183"/>
        <s v="6184"/>
        <s v="6185"/>
        <s v="6186"/>
        <s v="6182"/>
        <s v="3895"/>
        <s v="3288"/>
        <s v="3289"/>
        <s v="3568"/>
        <s v="3569"/>
        <s v="3570"/>
        <s v="3571"/>
        <s v="3969"/>
        <s v="4131"/>
        <s v="4151"/>
        <s v="4185"/>
        <s v="4220"/>
        <s v="4421"/>
        <s v="4422"/>
        <s v="4658"/>
        <s v="6820"/>
        <s v="6821"/>
        <s v="6831"/>
        <s v="6832"/>
        <s v="6834"/>
        <s v="6790"/>
        <s v="6794"/>
        <s v="6795"/>
        <s v="6796"/>
        <s v="6800"/>
        <s v="6829"/>
        <s v="6837"/>
        <s v="6789"/>
        <s v="6792"/>
        <s v="6793"/>
        <s v="6833"/>
        <s v="6801"/>
        <s v="6814"/>
        <s v="6803"/>
        <s v="6818"/>
        <s v="6824"/>
        <s v="6844"/>
        <s v="6845"/>
        <s v="6847"/>
        <s v="6848"/>
        <s v="6849"/>
        <s v="6813"/>
        <s v="8002"/>
        <s v="8010"/>
        <s v="3513"/>
        <s v="3520"/>
        <s v="4656"/>
        <s v="4657"/>
        <s v="6855"/>
        <s v="6826"/>
        <s v="6846"/>
        <s v="6852"/>
        <s v="8003"/>
        <s v="3706"/>
        <s v="3708"/>
        <s v="3709"/>
        <s v="3521"/>
        <s v="3559"/>
        <s v="6850"/>
        <s v="6856"/>
        <s v="6858"/>
        <s v="6860"/>
        <s v="6853"/>
        <s v="6857"/>
        <s v="3707"/>
        <s v="3713"/>
        <s v="4571"/>
        <s v="6838"/>
        <s v="6869"/>
        <s v="6835"/>
        <s v="6865"/>
        <s v="6866"/>
        <s v="6864"/>
        <s v="6867"/>
        <s v="6868"/>
        <s v="6187"/>
        <s v="6802"/>
        <s v="8009"/>
        <s v="8011"/>
        <s v="3705"/>
        <s v="3519"/>
        <s v="4782"/>
        <s v="6683"/>
        <s v="3522"/>
        <s v="3545"/>
        <s v="3511"/>
        <s v="3510"/>
        <s v="6665"/>
        <s v="6827"/>
        <s v="3509"/>
        <s v="3567"/>
        <m/>
      </sharedItems>
    </cacheField>
    <cacheField name="Proj6" numFmtId="0">
      <sharedItems containsBlank="1"/>
    </cacheField>
    <cacheField name="Proj Desc" numFmtId="0">
      <sharedItems containsBlank="1" count="131">
        <s v="ZR6815-2015 Meteor Ph2"/>
        <s v="ZI6183-C-IVST - PRSM R2.0"/>
        <s v="ZI6184-C-IVST - PYTN R3.0"/>
        <s v="ZI6185-C-IVST - PYTN R3.1"/>
        <s v="ZI6186-C-IVST - ZPHR R2.1"/>
        <s v="ZI6182-C-IVST - MTR 2.1"/>
        <s v="403895-IR&amp;D ICRD Research"/>
        <s v="403288-IR&amp;D Cyber Technologies"/>
        <s v="403289-IR&amp;D Next Gen Networks"/>
        <s v="403568-IR&amp;D uPDAS-XGS"/>
        <s v="403569-IR&amp;D iTAAS"/>
        <s v="403570-IR&amp;D WiSAT"/>
        <s v="403571-IR&amp;D STARS"/>
        <s v="403969-IR&amp;D Tadeo 2"/>
        <s v="404131-IR&amp;D Boulder"/>
        <s v="404151-IR&amp;D APC"/>
        <s v="404185-IR&amp;D TGIF"/>
        <s v="404220-IR&amp;D Planar Amplifier"/>
        <s v="404421-Rec SpecOpsSys Devel"/>
        <s v="404422-Rec SpecOpsSys Engin"/>
        <s v="404658-IR&amp;D Small HoYLF Amp"/>
        <s v="ZR6820-2015-16 Pan_ART Innovatio"/>
        <s v="ZR6821-IoT Study"/>
        <s v="ZR6831-Pan-Art WGSecure Comms"/>
        <s v="ZR6832-Pan-Art WGS LGS Ventures"/>
        <s v="ZR6834-2015-2016 PLC Comb Source"/>
        <s v="ZR6790-15-16 BSR Broadband Ant"/>
        <s v="ZR6794-IR&amp;D BSR Multiple Mission"/>
        <s v="ZR6795-2015-2016 BSR Chimaera"/>
        <s v="ZR6796-IR&amp;D Cyber Devices Techno"/>
        <s v="ZR6800-IR&amp;D CD Waves Technology"/>
        <s v="ZR6829-2015 IR&amp;D CD IP Research"/>
        <s v="ZR6837-2015-16 IR&amp;D PUMA Expans"/>
        <s v="ZR6789-2015-16 GCS SDR Next Ge"/>
        <s v="ZR6792-2015-2016 Advanced Innova"/>
        <s v="ZR6793-IR&amp;D GCS Ghost Mantis"/>
        <s v="ZR6833-2015 IR&amp;D 5W Doherty"/>
        <s v="ZR6801-2015-16 Tactical Survey"/>
        <s v="ZR6814-2015-16 TSS General Innov"/>
        <s v="ZR6803-IR&amp;D SDR Next Gen"/>
        <s v="ZR6818-WV Meteor Ph2 SNARE Dev"/>
        <s v="ZR6824-WV Meteor UI Non-Recovera"/>
        <s v="ZR6844-2016 IR&amp;D Jade Mantis"/>
        <s v="ZR6845-2016 IR&amp;D Folded Duplexer"/>
        <s v="ZR6847-2016 IR&amp;D CD PHY"/>
        <s v="ZR6848-2016 IR&amp;D CD Platform"/>
        <s v="ZR6849-2016 IR&amp;D CD Sensor"/>
        <s v="JR6790-PS-15-16 BSR Broadband An"/>
        <s v="JR6794-PS- 2015 IR&amp;D BSR Muliple"/>
        <s v="JR6795-PS-2015-2016 BSR Chimaera"/>
        <s v="JR6796-PS-2015 IR&amp;D Cyber Device"/>
        <s v="JR6829-PS-2015 IR&amp;D CD IP Resear"/>
        <s v="JR6837-PS-2015-2016 CD PUMA Expa"/>
        <s v="JR6789-PS-2015-2016 GCS SDR Next"/>
        <s v="JR6792-PS-2015-2016 GCS Advanced"/>
        <s v="JR6793-PS-2015 IR&amp;D GCS Ghost Ma"/>
        <s v="JR6831-PS Pan-Art WGSecure Comms"/>
        <s v="JR6833-PS-2015 IR&amp;D 5W Doherty"/>
        <s v="JR6813-PS-2015 WV Meteor Ph"/>
        <s v="JR6815-PS-WV Meteor Ph2"/>
        <s v="JR6824-PS-WV Meteor UI Non-Recov"/>
        <s v="JR6845-PS-IR&amp;D Folded Duplexer"/>
        <s v="YR8002-IR&amp;D VoIP Middleware"/>
        <s v="YR8010-IR&amp;D TS NFV Security &amp; Ap"/>
        <s v="603513-ScarletEmpirePhase1 Labor"/>
        <s v="603520-General Expense"/>
        <s v="404656-IR&amp;D Fast Raman"/>
        <s v="404657-IR&amp;D Micro-Optic Amp"/>
        <s v="ZR6855-Pan-Art Telematics Techno"/>
        <s v="ZR6826-WV Meteor MRs Nonrecovera"/>
        <s v="ZR6846-2016 IR&amp;D Small Platform"/>
        <s v="ZR6852-MTR IR&amp;D 2.1 Planning"/>
        <s v="JR6818-PS-WV Meteor Ph2 SANRE De"/>
        <s v="JR6844-PS-IR&amp;D Jade Mantis"/>
        <s v="JR6855-PS-Pan-Art Telematics Tec"/>
        <s v="YR8003-15-16 TS Static Code Anal"/>
        <s v="603706-AXIOS IRADASSETS SIGNALS"/>
        <s v="603708-AXIOS ATTACK CYBER"/>
        <s v="603709-AXIOS ATTACK MISSION"/>
        <s v="603521-General Training"/>
        <s v="603559-Recruiting"/>
        <s v="ZR6850-IR&amp;D Ghost Mantis 3.0"/>
        <s v="ZR6856-IR&amp;D Integrated Mapping"/>
        <s v="ZR6858-IR&amp;D Bullseye Antenna"/>
        <s v="ZR6860-IR&amp;D BLOS"/>
        <s v="ZR6853-MTR IR&amp;D 2.1"/>
        <s v="JR6801-PS-2015-2016 Tactical sur"/>
        <s v="JR6850-PS-IR&amp;D Ghost Mantis 3.0"/>
        <s v="JR6857-PS-IR&amp;D AWS Band 10"/>
        <s v="603707-AXIOS IRADASSETS THINCLIE"/>
        <s v="603713-NEXT GEN UNIFIED COMMS"/>
        <s v="404571-IR&amp;D Shaped Composite LMC"/>
        <s v="ZR6838-IR&amp;D University Fund"/>
        <s v="ZR6869-Pass Cooled Torpedo"/>
        <s v="JR6835-PS-WV Meteor XABC Product"/>
        <s v="JR6858-PS-IR&amp;D Bullseye Antenna"/>
        <s v="JR6865-PS-Ghost Mantis Band 10"/>
        <s v="JR6866-PS-Python IR&amp;D"/>
        <s v="ZR6864-MTR IR&amp;D 2.1"/>
        <s v="ZR6865-Ghost Mantis Band 10 Dupl"/>
        <s v="ZR6867-Prism 2016 IR&amp;D"/>
        <s v="ZR6866-Python 2016 IR&amp;D"/>
        <s v="ZR6868-Zephyr 2016 IR&amp;D"/>
        <s v="ZI6187-C-IVST - MTR 2.0"/>
        <s v="ZR6802-2015-16 Portable Power So"/>
        <s v="JR6869-PS- Pass Cooled Torpedo"/>
        <s v="JR6867-PS-Prism 2016 IR&amp;D"/>
        <s v="JR6868-PS- Zephyr 2016 IR&amp;D"/>
        <s v="YR8009-IR&amp;D TS Adv Dev Research"/>
        <s v="YR8011-IR&amp;D TS Protocol Discover"/>
        <s v="603705-AXIOS IRADASSETS CLOUD"/>
        <s v="603519-Trade Shows"/>
        <s v="404782-IR&amp;D YellowRabbit"/>
        <s v="ZR6683-2014  Meteor"/>
        <s v="JR6820-PS-15-16 Pan-Art Innovati"/>
        <s v="JR6802-PS-2015-16 Portable Power"/>
        <s v="JR6814-PS-2015-2016 TSS General"/>
        <s v="603522-Absence / Leave"/>
        <s v="603545-Payroll Expense"/>
        <s v="603511-3RD PARTY LICENSES"/>
        <s v="603510-BLD &amp; DVLP ENVIR CREATION"/>
        <s v="ZR6813-WV Meteor Ph1 Dev"/>
        <s v="ZR6665-2014 IR&amp;D SRA  RF Front"/>
        <s v="ZR6827-2015 IR&amp;D BSR Cerberus"/>
        <s v="603509-TEST ENVIRONMENT CREATION"/>
        <s v="603567-Equip and Lic Depreciatio"/>
        <m/>
        <s v="603707-AXIOX IRADASSETS THINCLIE" u="1"/>
        <s v="ZR6801-2015-2016 TSS New Technol" u="1"/>
        <s v="JR6801-PS-2015-2016 TSS New Tech" u="1"/>
        <s v="603706-AXIOS ARADASSETS SIGNALS" u="1"/>
      </sharedItems>
    </cacheField>
    <cacheField name="SubGroup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2579.537220138889" createdVersion="4" refreshedVersion="4" minRefreshableVersion="3" recordCount="15">
  <cacheSource type="worksheet">
    <worksheetSource ref="A1:M16" sheet="#2 - ThinClient $$"/>
  </cacheSource>
  <cacheFields count="13">
    <cacheField name="Fiscal Year" numFmtId="0">
      <sharedItems containsSemiMixedTypes="0" containsString="0" containsNumber="1" containsInteger="1" minValue="2016" maxValue="2016" count="1">
        <n v="2016"/>
      </sharedItems>
    </cacheField>
    <cacheField name="Period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Segment" numFmtId="0">
      <sharedItems count="1">
        <s v="AX"/>
      </sharedItems>
    </cacheField>
    <cacheField name="Project Id" numFmtId="0">
      <sharedItems/>
    </cacheField>
    <cacheField name="Project Name" numFmtId="0">
      <sharedItems/>
    </cacheField>
    <cacheField name="Account" numFmtId="0">
      <sharedItems/>
    </cacheField>
    <cacheField name="Account Description" numFmtId="0">
      <sharedItems/>
    </cacheField>
    <cacheField name="Hours" numFmtId="0">
      <sharedItems containsSemiMixedTypes="0" containsString="0" containsNumber="1" minValue="0" maxValue="94.5"/>
    </cacheField>
    <cacheField name="Amount" numFmtId="0">
      <sharedItems containsSemiMixedTypes="0" containsString="0" containsNumber="1" minValue="256.86" maxValue="5813.8"/>
    </cacheField>
    <cacheField name="Revenue" numFmtId="0">
      <sharedItems containsSemiMixedTypes="0" containsString="0" containsNumber="1" containsInteger="1" minValue="0" maxValue="0"/>
    </cacheField>
    <cacheField name="Billing" numFmtId="0">
      <sharedItems containsSemiMixedTypes="0" containsString="0" containsNumber="1" containsInteger="1" minValue="0" maxValue="0"/>
    </cacheField>
    <cacheField name="Acct" numFmtId="0">
      <sharedItems count="6">
        <s v="600000-2 - Wages &amp; Salaries - Mgmt"/>
        <s v="600000-2-55 - Burden"/>
        <s v="600000-2-56 - Burden"/>
        <s v="600000-2-55  Burden"/>
        <s v="600000-2-56  Burden"/>
        <s v="600000-2  Wages &amp; Salaries - Mgmt"/>
      </sharedItems>
    </cacheField>
    <cacheField name="Proj" numFmtId="0">
      <sharedItems count="3">
        <s v="R300.0001.0001.603707 - AXIOS IRADASSETS THINCLIE"/>
        <s v="R300.0001.0001.603707  AXIOS IRADASSETS THINCLIE" u="1"/>
        <s v="R300.0001.0001.603707 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istrator" refreshedDate="42579.543408101854" createdVersion="4" refreshedVersion="4" minRefreshableVersion="3" recordCount="32">
  <cacheSource type="worksheet">
    <worksheetSource ref="A1:K33" sheet="#3 - ThinClient HOURS"/>
  </cacheSource>
  <cacheFields count="11">
    <cacheField name="Fiscal Year" numFmtId="0">
      <sharedItems containsSemiMixedTypes="0" containsString="0" containsNumber="1" containsInteger="1" minValue="2016" maxValue="2016" count="1">
        <n v="2016"/>
      </sharedItems>
    </cacheField>
    <cacheField name="Period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Project Id" numFmtId="0">
      <sharedItems count="1">
        <s v="R300.0001.0001.603707"/>
      </sharedItems>
    </cacheField>
    <cacheField name="Employee Name" numFmtId="0">
      <sharedItems count="6">
        <s v="Bagoulla, Youssef L"/>
        <s v="Ihde, Michael A"/>
        <s v="Hickernell, David C"/>
        <s v="Leone, Mark A"/>
        <s v="Recachinas, Michael G"/>
        <s v="Nelson, Devin K"/>
      </sharedItems>
    </cacheField>
    <cacheField name="Supervisor Name" numFmtId="0">
      <sharedItems/>
    </cacheField>
    <cacheField name="Project Name" numFmtId="0">
      <sharedItems/>
    </cacheField>
    <cacheField name="Week Ending" numFmtId="14">
      <sharedItems containsSemiMixedTypes="0" containsNonDate="0" containsDate="1" containsString="0" minDate="2016-03-12T00:00:00" maxDate="2016-07-24T00:00:00" count="19">
        <d v="2016-03-12T00:00:00"/>
        <d v="2016-03-19T00:00:00"/>
        <d v="2016-04-09T00:00:00"/>
        <d v="2016-04-02T00:00:00"/>
        <d v="2016-04-16T00:00:00"/>
        <d v="2016-04-23T00:00:00"/>
        <d v="2016-04-30T00:00:00"/>
        <d v="2016-05-07T00:00:00"/>
        <d v="2016-05-14T00:00:00"/>
        <d v="2016-05-21T00:00:00"/>
        <d v="2016-05-28T00:00:00"/>
        <d v="2016-06-04T00:00:00"/>
        <d v="2016-06-11T00:00:00"/>
        <d v="2016-06-18T00:00:00"/>
        <d v="2016-06-25T00:00:00"/>
        <d v="2016-07-02T00:00:00"/>
        <d v="2016-07-09T00:00:00"/>
        <d v="2016-07-16T00:00:00"/>
        <d v="2016-07-23T00:00:00"/>
      </sharedItems>
    </cacheField>
    <cacheField name="Account" numFmtId="0">
      <sharedItems/>
    </cacheField>
    <cacheField name="Account Description" numFmtId="0">
      <sharedItems/>
    </cacheField>
    <cacheField name="Hours" numFmtId="0">
      <sharedItems containsSemiMixedTypes="0" containsString="0" containsNumber="1" minValue="0.5" maxValue="24"/>
    </cacheField>
    <cacheField name="Proj" numFmtId="0">
      <sharedItems count="1">
        <s v="R300.0001.0001.603707 - AXIOS IRADASSETS THINCL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05">
  <r>
    <x v="0"/>
    <s v="501020-2"/>
    <s v="COGS ORIG MANUF EQUIP"/>
    <x v="0"/>
    <x v="0"/>
    <s v="2015 Meteor Ph2"/>
    <s v="1.20.SP.5.10020115.2"/>
    <s v="1.20.SP.5.10020115.2"/>
    <x v="0"/>
    <n v="0"/>
    <n v="84.29"/>
    <n v="0"/>
    <s v="501020-2"/>
    <x v="0"/>
    <x v="0"/>
    <x v="0"/>
    <x v="0"/>
    <s v="ZR6815"/>
    <x v="0"/>
    <s v="Meteor"/>
  </r>
  <r>
    <x v="0"/>
    <s v="501020-2"/>
    <s v="COGS ORIG MANUF EQUIP"/>
    <x v="1"/>
    <x v="0"/>
    <s v="2015 Meteor Ph2"/>
    <s v="1.20.SP.5.10020115.2"/>
    <s v="1.20.SP.5.10020115.2"/>
    <x v="0"/>
    <n v="0"/>
    <n v="59.43"/>
    <n v="0"/>
    <s v="501020-2"/>
    <x v="0"/>
    <x v="0"/>
    <x v="0"/>
    <x v="0"/>
    <s v="ZR6815"/>
    <x v="0"/>
    <s v="Meteor"/>
  </r>
  <r>
    <x v="0"/>
    <s v="501020-2"/>
    <s v="COGS ORIG MANUF EQUIP"/>
    <x v="2"/>
    <x v="0"/>
    <s v="2015 Meteor Ph2"/>
    <s v="1.20.SP.5.10020115.2"/>
    <s v="1.20.SP.5.10020115.2"/>
    <x v="0"/>
    <n v="0"/>
    <n v="0"/>
    <n v="0"/>
    <s v="501020-2"/>
    <x v="0"/>
    <x v="0"/>
    <x v="0"/>
    <x v="0"/>
    <s v="ZR6815"/>
    <x v="0"/>
    <s v="Meteor"/>
  </r>
  <r>
    <x v="0"/>
    <s v="501020-2"/>
    <s v="COGS ORIG MANUF EQUIP"/>
    <x v="3"/>
    <x v="0"/>
    <s v="2015 Meteor Ph2"/>
    <s v="1.20.SP.5.10020115.2"/>
    <s v="1.20.SP.5.10020115.2"/>
    <x v="0"/>
    <n v="0"/>
    <n v="0"/>
    <n v="0"/>
    <s v="501020-2"/>
    <x v="0"/>
    <x v="0"/>
    <x v="0"/>
    <x v="0"/>
    <s v="ZR6815"/>
    <x v="0"/>
    <s v="Meteor"/>
  </r>
  <r>
    <x v="0"/>
    <s v="501020-2"/>
    <s v="COGS ORIG MANUF EQUIP"/>
    <x v="4"/>
    <x v="1"/>
    <s v="C-IVST - PRSM R2.0"/>
    <s v="1.20.SP.5.10020150.2"/>
    <s v="1.20.SP.5.10020150.2"/>
    <x v="0"/>
    <n v="0"/>
    <n v="905.93"/>
    <n v="0"/>
    <s v="501020-2"/>
    <x v="0"/>
    <x v="0"/>
    <x v="1"/>
    <x v="1"/>
    <s v="ZI6183"/>
    <x v="1"/>
    <s v="Meteor-Inv"/>
  </r>
  <r>
    <x v="0"/>
    <s v="501020-2"/>
    <s v="COGS ORIG MANUF EQUIP"/>
    <x v="4"/>
    <x v="2"/>
    <s v="C-IVST - PYTN R3.0"/>
    <s v="1.20.SP.5.10020150.2"/>
    <s v="1.20.SP.5.10020150.2"/>
    <x v="0"/>
    <n v="0"/>
    <n v="3458.65"/>
    <n v="0"/>
    <s v="501020-2"/>
    <x v="0"/>
    <x v="0"/>
    <x v="1"/>
    <x v="2"/>
    <s v="ZI6184"/>
    <x v="2"/>
    <s v="Meteor-Inv"/>
  </r>
  <r>
    <x v="0"/>
    <s v="501020-2"/>
    <s v="COGS ORIG MANUF EQUIP"/>
    <x v="4"/>
    <x v="3"/>
    <s v="C-IVST - PYTN R3.1"/>
    <s v="1.20.SP.5.10020150.2"/>
    <s v="1.20.SP.5.10020150.2"/>
    <x v="0"/>
    <n v="0"/>
    <n v="1241.9000000000001"/>
    <n v="0"/>
    <s v="501020-2"/>
    <x v="0"/>
    <x v="0"/>
    <x v="1"/>
    <x v="3"/>
    <s v="ZI6185"/>
    <x v="3"/>
    <s v="Meteor-Inv"/>
  </r>
  <r>
    <x v="0"/>
    <s v="501020-2"/>
    <s v="COGS ORIG MANUF EQUIP"/>
    <x v="4"/>
    <x v="4"/>
    <s v="C-IVST - ZPHR R2.1"/>
    <s v="1.20.SP.5.10020150.2"/>
    <s v="1.20.SP.5.10020150.2"/>
    <x v="0"/>
    <n v="0"/>
    <n v="311.89999999999998"/>
    <n v="0"/>
    <s v="501020-2"/>
    <x v="0"/>
    <x v="0"/>
    <x v="1"/>
    <x v="4"/>
    <s v="ZI6186"/>
    <x v="4"/>
    <s v="Meteor-Inv"/>
  </r>
  <r>
    <x v="0"/>
    <s v="501020-2"/>
    <s v="COGS ORIG MANUF EQUIP"/>
    <x v="4"/>
    <x v="0"/>
    <s v="2015 Meteor Ph2"/>
    <s v="1.20.SP.5.10020115.2"/>
    <s v="1.20.SP.5.10020115.2"/>
    <x v="0"/>
    <n v="0"/>
    <n v="123.68"/>
    <n v="0"/>
    <s v="501020-2"/>
    <x v="0"/>
    <x v="0"/>
    <x v="0"/>
    <x v="0"/>
    <s v="ZR6815"/>
    <x v="0"/>
    <s v="Meteor"/>
  </r>
  <r>
    <x v="0"/>
    <s v="501020-2"/>
    <s v="COGS ORIG MANUF EQUIP"/>
    <x v="5"/>
    <x v="5"/>
    <s v="C-IVST - MTR 2.1"/>
    <s v="1.20.SP.5.10020150.2"/>
    <s v="1.20.SP.5.10020150.2"/>
    <x v="0"/>
    <n v="0"/>
    <n v="38.1"/>
    <n v="0"/>
    <s v="501020-2"/>
    <x v="0"/>
    <x v="0"/>
    <x v="1"/>
    <x v="5"/>
    <s v="ZI6182"/>
    <x v="5"/>
    <s v="Meteor-Inv"/>
  </r>
  <r>
    <x v="0"/>
    <s v="501020-2"/>
    <s v="COGS ORIG MANUF EQUIP"/>
    <x v="5"/>
    <x v="1"/>
    <s v="C-IVST - PRSM R2.0"/>
    <s v="1.20.SP.5.10020150.2"/>
    <s v="1.20.SP.5.10020150.2"/>
    <x v="0"/>
    <n v="0"/>
    <n v="-0.11"/>
    <n v="0"/>
    <s v="501020-2"/>
    <x v="0"/>
    <x v="0"/>
    <x v="1"/>
    <x v="1"/>
    <s v="ZI6183"/>
    <x v="1"/>
    <s v="Meteor-Inv"/>
  </r>
  <r>
    <x v="0"/>
    <s v="501020-2"/>
    <s v="COGS ORIG MANUF EQUIP"/>
    <x v="5"/>
    <x v="2"/>
    <s v="C-IVST - PYTN R3.0"/>
    <s v="1.20.SP.5.10020150.2"/>
    <s v="1.20.SP.5.10020150.2"/>
    <x v="0"/>
    <n v="0"/>
    <n v="0"/>
    <n v="0"/>
    <s v="501020-2"/>
    <x v="0"/>
    <x v="0"/>
    <x v="1"/>
    <x v="2"/>
    <s v="ZI6184"/>
    <x v="2"/>
    <s v="Meteor-Inv"/>
  </r>
  <r>
    <x v="0"/>
    <s v="501020-2"/>
    <s v="COGS ORIG MANUF EQUIP"/>
    <x v="5"/>
    <x v="3"/>
    <s v="C-IVST - PYTN R3.1"/>
    <s v="1.20.SP.5.10020150.2"/>
    <s v="1.20.SP.5.10020150.2"/>
    <x v="0"/>
    <n v="0"/>
    <n v="0"/>
    <n v="0"/>
    <s v="501020-2"/>
    <x v="0"/>
    <x v="0"/>
    <x v="1"/>
    <x v="3"/>
    <s v="ZI6185"/>
    <x v="3"/>
    <s v="Meteor-Inv"/>
  </r>
  <r>
    <x v="0"/>
    <s v="501020-2"/>
    <s v="COGS ORIG MANUF EQUIP"/>
    <x v="5"/>
    <x v="4"/>
    <s v="C-IVST - ZPHR R2.1"/>
    <s v="1.20.SP.5.10020150.2"/>
    <s v="1.20.SP.5.10020150.2"/>
    <x v="0"/>
    <n v="0"/>
    <n v="0"/>
    <n v="0"/>
    <s v="501020-2"/>
    <x v="0"/>
    <x v="0"/>
    <x v="1"/>
    <x v="4"/>
    <s v="ZI6186"/>
    <x v="4"/>
    <s v="Meteor-Inv"/>
  </r>
  <r>
    <x v="0"/>
    <s v="501020-2"/>
    <s v="COGS ORIG MANUF EQUIP"/>
    <x v="5"/>
    <x v="0"/>
    <s v="2015 Meteor Ph2"/>
    <s v="1.20.SP.5.10020115.2"/>
    <s v="1.20.SP.5.10020115.2"/>
    <x v="0"/>
    <n v="0"/>
    <n v="-123.68"/>
    <n v="0"/>
    <s v="501020-2"/>
    <x v="0"/>
    <x v="0"/>
    <x v="0"/>
    <x v="0"/>
    <s v="ZR6815"/>
    <x v="0"/>
    <s v="Meteor"/>
  </r>
  <r>
    <x v="0"/>
    <s v="501020-2"/>
    <s v="COGS ORIG MANUF EQUIP"/>
    <x v="6"/>
    <x v="5"/>
    <s v="C-IVST - MTR 2.1"/>
    <s v="1.20.SP.5.10020150.2"/>
    <s v="1.20.SP.5.10020150.2"/>
    <x v="0"/>
    <n v="0"/>
    <n v="0"/>
    <n v="0"/>
    <s v="501020-2"/>
    <x v="0"/>
    <x v="0"/>
    <x v="1"/>
    <x v="5"/>
    <s v="ZI6182"/>
    <x v="5"/>
    <s v="Meteor-Inv"/>
  </r>
  <r>
    <x v="0"/>
    <s v="501020-2"/>
    <s v="COGS ORIG MANUF EQUIP"/>
    <x v="6"/>
    <x v="1"/>
    <s v="C-IVST - PRSM R2.0"/>
    <s v="1.20.SP.5.10020150.2"/>
    <s v="1.20.SP.5.10020150.2"/>
    <x v="0"/>
    <n v="0"/>
    <n v="0"/>
    <n v="0"/>
    <s v="501020-2"/>
    <x v="0"/>
    <x v="0"/>
    <x v="1"/>
    <x v="1"/>
    <s v="ZI6183"/>
    <x v="1"/>
    <s v="Meteor-Inv"/>
  </r>
  <r>
    <x v="0"/>
    <s v="501020-2"/>
    <s v="COGS ORIG MANUF EQUIP"/>
    <x v="6"/>
    <x v="2"/>
    <s v="C-IVST - PYTN R3.0"/>
    <s v="1.20.SP.5.10020150.2"/>
    <s v="1.20.SP.5.10020150.2"/>
    <x v="0"/>
    <n v="0"/>
    <n v="0"/>
    <n v="0"/>
    <s v="501020-2"/>
    <x v="0"/>
    <x v="0"/>
    <x v="1"/>
    <x v="2"/>
    <s v="ZI6184"/>
    <x v="2"/>
    <s v="Meteor-Inv"/>
  </r>
  <r>
    <x v="0"/>
    <s v="501020-2"/>
    <s v="COGS ORIG MANUF EQUIP"/>
    <x v="6"/>
    <x v="3"/>
    <s v="C-IVST - PYTN R3.1"/>
    <s v="1.20.SP.5.10020150.2"/>
    <s v="1.20.SP.5.10020150.2"/>
    <x v="0"/>
    <n v="0"/>
    <n v="0"/>
    <n v="0"/>
    <s v="501020-2"/>
    <x v="0"/>
    <x v="0"/>
    <x v="1"/>
    <x v="3"/>
    <s v="ZI6185"/>
    <x v="3"/>
    <s v="Meteor-Inv"/>
  </r>
  <r>
    <x v="0"/>
    <s v="501020-2"/>
    <s v="COGS ORIG MANUF EQUIP"/>
    <x v="6"/>
    <x v="4"/>
    <s v="C-IVST - ZPHR R2.1"/>
    <s v="1.20.SP.5.10020150.2"/>
    <s v="1.20.SP.5.10020150.2"/>
    <x v="0"/>
    <n v="0"/>
    <n v="0"/>
    <n v="0"/>
    <s v="501020-2"/>
    <x v="0"/>
    <x v="0"/>
    <x v="1"/>
    <x v="4"/>
    <s v="ZI6186"/>
    <x v="4"/>
    <s v="Meteor-Inv"/>
  </r>
  <r>
    <x v="0"/>
    <s v="501020-2"/>
    <s v="COGS ORIG MANUF EQUIP"/>
    <x v="6"/>
    <x v="0"/>
    <s v="2015 Meteor Ph2"/>
    <s v="1.20.SP.5.10020115.2"/>
    <s v="1.20.SP.5.10020115.2"/>
    <x v="0"/>
    <n v="0"/>
    <n v="0"/>
    <n v="0"/>
    <s v="501020-2"/>
    <x v="0"/>
    <x v="0"/>
    <x v="0"/>
    <x v="0"/>
    <s v="ZR6815"/>
    <x v="0"/>
    <s v="Meteor"/>
  </r>
  <r>
    <x v="0"/>
    <s v="501350-2"/>
    <s v="Cost of services-External"/>
    <x v="0"/>
    <x v="6"/>
    <s v="IR&amp;D ICRD Research"/>
    <s v="1.20.SP.1.10093782.2"/>
    <s v="1.20.SP.1.10093782.2"/>
    <x v="0"/>
    <n v="0"/>
    <n v="0"/>
    <n v="0"/>
    <s v="501350-2"/>
    <x v="1"/>
    <x v="0"/>
    <x v="2"/>
    <x v="6"/>
    <s v="403895"/>
    <x v="6"/>
    <n v="0"/>
  </r>
  <r>
    <x v="0"/>
    <s v="501350-2"/>
    <s v="Cost of services-External"/>
    <x v="1"/>
    <x v="6"/>
    <s v="IR&amp;D ICRD Research"/>
    <s v="1.20.SP.1.10093782.2"/>
    <s v="1.20.SP.1.10093782.2"/>
    <x v="0"/>
    <n v="0"/>
    <n v="0"/>
    <n v="0"/>
    <s v="501350-2"/>
    <x v="1"/>
    <x v="0"/>
    <x v="2"/>
    <x v="6"/>
    <s v="403895"/>
    <x v="6"/>
    <n v="0"/>
  </r>
  <r>
    <x v="0"/>
    <s v="501350-2"/>
    <s v="Cost of services-External"/>
    <x v="2"/>
    <x v="6"/>
    <s v="IR&amp;D ICRD Research"/>
    <s v="1.20.SP.1.10093782.2"/>
    <s v="1.20.SP.1.10093782.2"/>
    <x v="0"/>
    <n v="0"/>
    <n v="0"/>
    <n v="0"/>
    <s v="501350-2"/>
    <x v="1"/>
    <x v="0"/>
    <x v="2"/>
    <x v="6"/>
    <s v="403895"/>
    <x v="6"/>
    <n v="0"/>
  </r>
  <r>
    <x v="0"/>
    <s v="501350-2"/>
    <s v="Cost of services-External"/>
    <x v="3"/>
    <x v="6"/>
    <s v="IR&amp;D ICRD Research"/>
    <s v="1.20.SP.1.10093782.2"/>
    <s v="1.20.SP.1.10093782.2"/>
    <x v="0"/>
    <n v="0"/>
    <n v="48.43"/>
    <n v="0"/>
    <s v="501350-2"/>
    <x v="1"/>
    <x v="0"/>
    <x v="2"/>
    <x v="6"/>
    <s v="403895"/>
    <x v="6"/>
    <n v="0"/>
  </r>
  <r>
    <x v="0"/>
    <s v="501350-2"/>
    <s v="Cost of services-External"/>
    <x v="4"/>
    <x v="6"/>
    <s v="IR&amp;D ICRD Research"/>
    <s v="1.20.SP.1.10093782.2"/>
    <s v="1.20.SP.1.10093782.2"/>
    <x v="0"/>
    <n v="0"/>
    <n v="0"/>
    <n v="0"/>
    <s v="501350-2"/>
    <x v="1"/>
    <x v="0"/>
    <x v="2"/>
    <x v="6"/>
    <s v="403895"/>
    <x v="6"/>
    <n v="0"/>
  </r>
  <r>
    <x v="0"/>
    <s v="501350-2"/>
    <s v="Cost of services-External"/>
    <x v="5"/>
    <x v="6"/>
    <s v="IR&amp;D ICRD Research"/>
    <s v="1.20.SP.1.10093782.2"/>
    <s v="1.20.SP.1.10093782.2"/>
    <x v="0"/>
    <n v="0"/>
    <n v="0"/>
    <n v="0"/>
    <s v="501350-2"/>
    <x v="1"/>
    <x v="0"/>
    <x v="2"/>
    <x v="6"/>
    <s v="403895"/>
    <x v="6"/>
    <n v="0"/>
  </r>
  <r>
    <x v="0"/>
    <s v="501350-2"/>
    <s v="Cost of services-External"/>
    <x v="6"/>
    <x v="6"/>
    <s v="IR&amp;D ICRD Research"/>
    <s v="1.20.SP.1.10093782.2"/>
    <s v="1.20.SP.1.10093782.2"/>
    <x v="0"/>
    <n v="0"/>
    <n v="0"/>
    <n v="0"/>
    <s v="501350-2"/>
    <x v="1"/>
    <x v="0"/>
    <x v="2"/>
    <x v="6"/>
    <s v="403895"/>
    <x v="6"/>
    <n v="0"/>
  </r>
  <r>
    <x v="0"/>
    <s v="600000-2"/>
    <s v="Wages &amp; Salaries - Mgmt"/>
    <x v="0"/>
    <x v="7"/>
    <s v="IR&amp;D Cyber Technologies"/>
    <s v="1.20.SP.1.10093782.2"/>
    <s v="1.20.SP.1.10089253.2"/>
    <x v="0"/>
    <n v="0"/>
    <n v="0"/>
    <n v="0"/>
    <s v="600000-2"/>
    <x v="2"/>
    <x v="1"/>
    <x v="2"/>
    <x v="7"/>
    <s v="403288"/>
    <x v="7"/>
    <n v="0"/>
  </r>
  <r>
    <x v="0"/>
    <s v="600000-2"/>
    <s v="Wages &amp; Salaries - Mgmt"/>
    <x v="0"/>
    <x v="7"/>
    <s v="IR&amp;D Cyber Technologies"/>
    <s v="1.20.SP.1.10093782.2"/>
    <s v="1.20.SP.1.10093782.2"/>
    <x v="0"/>
    <n v="192.25"/>
    <n v="11316.41"/>
    <n v="0"/>
    <s v="600000-2"/>
    <x v="2"/>
    <x v="1"/>
    <x v="2"/>
    <x v="7"/>
    <s v="403288"/>
    <x v="7"/>
    <n v="0"/>
  </r>
  <r>
    <x v="0"/>
    <s v="600000-2"/>
    <s v="Wages &amp; Salaries - Mgmt"/>
    <x v="0"/>
    <x v="8"/>
    <s v="IR&amp;D Next Gen Networks"/>
    <s v="1.20.SP.1.10093782.2"/>
    <s v="1.20.SP.1.10089253.2"/>
    <x v="0"/>
    <n v="0"/>
    <n v="0"/>
    <n v="0"/>
    <s v="600000-2"/>
    <x v="2"/>
    <x v="1"/>
    <x v="2"/>
    <x v="8"/>
    <s v="403289"/>
    <x v="8"/>
    <n v="0"/>
  </r>
  <r>
    <x v="0"/>
    <s v="600000-2"/>
    <s v="Wages &amp; Salaries - Mgmt"/>
    <x v="0"/>
    <x v="8"/>
    <s v="IR&amp;D Next Gen Networks"/>
    <s v="1.20.SP.1.10093782.2"/>
    <s v="1.20.SP.1.10093782.2"/>
    <x v="0"/>
    <n v="112.25"/>
    <n v="7601.69"/>
    <n v="0"/>
    <s v="600000-2"/>
    <x v="2"/>
    <x v="1"/>
    <x v="2"/>
    <x v="8"/>
    <s v="403289"/>
    <x v="8"/>
    <n v="0"/>
  </r>
  <r>
    <x v="0"/>
    <s v="600000-2"/>
    <s v="Wages &amp; Salaries - Mgmt"/>
    <x v="0"/>
    <x v="9"/>
    <s v="IR&amp;D uPDAS-XGS"/>
    <s v="1.20.SP.1.10093779.2"/>
    <s v="1.20.SP.1.10089253.2"/>
    <x v="0"/>
    <n v="0"/>
    <n v="0"/>
    <n v="0"/>
    <s v="600000-2"/>
    <x v="2"/>
    <x v="1"/>
    <x v="3"/>
    <x v="9"/>
    <s v="403568"/>
    <x v="9"/>
    <n v="0"/>
  </r>
  <r>
    <x v="0"/>
    <s v="600000-2"/>
    <s v="Wages &amp; Salaries - Mgmt"/>
    <x v="0"/>
    <x v="9"/>
    <s v="IR&amp;D uPDAS-XGS"/>
    <s v="1.20.SP.1.10093779.2"/>
    <s v="1.20.SP.1.10093779.2"/>
    <x v="0"/>
    <n v="360.25"/>
    <n v="21845.59"/>
    <n v="0"/>
    <s v="600000-2"/>
    <x v="2"/>
    <x v="1"/>
    <x v="3"/>
    <x v="9"/>
    <s v="403568"/>
    <x v="9"/>
    <n v="0"/>
  </r>
  <r>
    <x v="0"/>
    <s v="600000-2"/>
    <s v="Wages &amp; Salaries - Mgmt"/>
    <x v="0"/>
    <x v="10"/>
    <s v="IR&amp;D iTAAS"/>
    <s v="1.20.SP.1.10093779.2"/>
    <s v="1.20.SP.1.10089253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0"/>
    <x v="10"/>
    <s v="IR&amp;D iTAAS"/>
    <s v="1.20.SP.1.10093779.2"/>
    <s v="1.20.SP.1.10093779.2"/>
    <x v="0"/>
    <n v="73.25"/>
    <n v="5075.2299999999996"/>
    <n v="0"/>
    <s v="600000-2"/>
    <x v="2"/>
    <x v="1"/>
    <x v="3"/>
    <x v="10"/>
    <s v="403569"/>
    <x v="10"/>
    <n v="0"/>
  </r>
  <r>
    <x v="0"/>
    <s v="600000-2"/>
    <s v="Wages &amp; Salaries - Mgmt"/>
    <x v="0"/>
    <x v="10"/>
    <s v="IR&amp;D iTAAS"/>
    <s v="1.20.SP.1.10093779.2"/>
    <s v="1.20.SP.5.10020109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0"/>
    <x v="11"/>
    <s v="IR&amp;D WiSAT"/>
    <s v="1.20.SP.1.10093779.2"/>
    <s v="1.20.GO.2.10094843.2"/>
    <x v="1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0"/>
    <x v="11"/>
    <s v="IR&amp;D WiSAT"/>
    <s v="1.20.SP.1.10093779.2"/>
    <s v="1.20.SP.1.10089253.2"/>
    <x v="0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0"/>
    <x v="11"/>
    <s v="IR&amp;D WiSAT"/>
    <s v="1.20.SP.1.10093779.2"/>
    <s v="1.20.SP.1.10093779.2"/>
    <x v="0"/>
    <n v="684"/>
    <n v="41414.83"/>
    <n v="0"/>
    <s v="600000-2"/>
    <x v="2"/>
    <x v="1"/>
    <x v="3"/>
    <x v="11"/>
    <s v="403570"/>
    <x v="11"/>
    <n v="0"/>
  </r>
  <r>
    <x v="0"/>
    <s v="600000-2"/>
    <s v="Wages &amp; Salaries - Mgmt"/>
    <x v="0"/>
    <x v="12"/>
    <s v="IR&amp;D STARS"/>
    <s v="1.20.SP.1.10093779.2"/>
    <s v="1.20.SP.1.10089253.2"/>
    <x v="0"/>
    <n v="0"/>
    <n v="0"/>
    <n v="0"/>
    <s v="600000-2"/>
    <x v="2"/>
    <x v="1"/>
    <x v="3"/>
    <x v="12"/>
    <s v="403571"/>
    <x v="12"/>
    <n v="0"/>
  </r>
  <r>
    <x v="0"/>
    <s v="600000-2"/>
    <s v="Wages &amp; Salaries - Mgmt"/>
    <x v="0"/>
    <x v="12"/>
    <s v="IR&amp;D STARS"/>
    <s v="1.20.SP.1.10093779.2"/>
    <s v="1.20.SP.1.10093779.2"/>
    <x v="0"/>
    <n v="189.25"/>
    <n v="13295.1"/>
    <n v="0"/>
    <s v="600000-2"/>
    <x v="2"/>
    <x v="1"/>
    <x v="3"/>
    <x v="12"/>
    <s v="403571"/>
    <x v="12"/>
    <n v="0"/>
  </r>
  <r>
    <x v="0"/>
    <s v="600000-2"/>
    <s v="Wages &amp; Salaries - Mgmt"/>
    <x v="0"/>
    <x v="13"/>
    <s v="IR&amp;D Tadeo 2"/>
    <s v="1.20.SP.1.10093776.2"/>
    <s v="1.20.SP.1.10089253.2"/>
    <x v="0"/>
    <n v="0"/>
    <n v="0"/>
    <n v="0"/>
    <s v="600000-2"/>
    <x v="2"/>
    <x v="1"/>
    <x v="4"/>
    <x v="13"/>
    <s v="403969"/>
    <x v="13"/>
    <n v="0"/>
  </r>
  <r>
    <x v="0"/>
    <s v="600000-2"/>
    <s v="Wages &amp; Salaries - Mgmt"/>
    <x v="0"/>
    <x v="13"/>
    <s v="IR&amp;D Tadeo 2"/>
    <s v="1.20.SP.1.10093776.2"/>
    <s v="1.20.SP.1.10093776.2"/>
    <x v="0"/>
    <n v="248.5"/>
    <n v="15293.78"/>
    <n v="0"/>
    <s v="600000-2"/>
    <x v="2"/>
    <x v="1"/>
    <x v="4"/>
    <x v="13"/>
    <s v="403969"/>
    <x v="13"/>
    <n v="0"/>
  </r>
  <r>
    <x v="0"/>
    <s v="600000-2"/>
    <s v="Wages &amp; Salaries - Mgmt"/>
    <x v="0"/>
    <x v="14"/>
    <s v="IR&amp;D Boulder"/>
    <s v="1.20.SP.1.10093776.2"/>
    <s v="1.20.SP.1.10089253.2"/>
    <x v="0"/>
    <n v="0"/>
    <n v="0"/>
    <n v="0"/>
    <s v="600000-2"/>
    <x v="2"/>
    <x v="1"/>
    <x v="4"/>
    <x v="14"/>
    <s v="404131"/>
    <x v="14"/>
    <n v="0"/>
  </r>
  <r>
    <x v="0"/>
    <s v="600000-2"/>
    <s v="Wages &amp; Salaries - Mgmt"/>
    <x v="0"/>
    <x v="14"/>
    <s v="IR&amp;D Boulder"/>
    <s v="1.20.SP.1.10093776.2"/>
    <s v="1.20.SP.1.10093776.2"/>
    <x v="0"/>
    <n v="92.75"/>
    <n v="6840.61"/>
    <n v="0"/>
    <s v="600000-2"/>
    <x v="2"/>
    <x v="1"/>
    <x v="4"/>
    <x v="14"/>
    <s v="404131"/>
    <x v="14"/>
    <n v="0"/>
  </r>
  <r>
    <x v="0"/>
    <s v="600000-2"/>
    <s v="Wages &amp; Salaries - Mgmt"/>
    <x v="0"/>
    <x v="15"/>
    <s v="IR&amp;D APC"/>
    <s v="1.20.SP.1.10093776.2"/>
    <s v="1.20.SP.1.10089253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0"/>
    <x v="15"/>
    <s v="IR&amp;D APC"/>
    <s v="1.20.SP.1.10093776.2"/>
    <s v="1.20.SP.1.10093776.2"/>
    <x v="0"/>
    <n v="5.5"/>
    <n v="456.69"/>
    <n v="0"/>
    <s v="600000-2"/>
    <x v="2"/>
    <x v="1"/>
    <x v="4"/>
    <x v="15"/>
    <s v="404151"/>
    <x v="15"/>
    <n v="0"/>
  </r>
  <r>
    <x v="0"/>
    <s v="600000-2"/>
    <s v="Wages &amp; Salaries - Mgmt"/>
    <x v="0"/>
    <x v="16"/>
    <s v="IR&amp;D TGIF"/>
    <s v="1.20.SP.1.10093776.2"/>
    <s v="1.20.SP.1.10089253.2"/>
    <x v="0"/>
    <n v="0"/>
    <n v="0"/>
    <n v="0"/>
    <s v="600000-2"/>
    <x v="2"/>
    <x v="1"/>
    <x v="4"/>
    <x v="16"/>
    <s v="404185"/>
    <x v="16"/>
    <n v="0"/>
  </r>
  <r>
    <x v="0"/>
    <s v="600000-2"/>
    <s v="Wages &amp; Salaries - Mgmt"/>
    <x v="0"/>
    <x v="16"/>
    <s v="IR&amp;D TGIF"/>
    <s v="1.20.SP.1.10093776.2"/>
    <s v="1.20.SP.1.10093776.2"/>
    <x v="0"/>
    <n v="191.5"/>
    <n v="13140.6"/>
    <n v="0"/>
    <s v="600000-2"/>
    <x v="2"/>
    <x v="1"/>
    <x v="4"/>
    <x v="16"/>
    <s v="404185"/>
    <x v="16"/>
    <n v="0"/>
  </r>
  <r>
    <x v="0"/>
    <s v="600000-2"/>
    <s v="Wages &amp; Salaries - Mgmt"/>
    <x v="0"/>
    <x v="17"/>
    <s v="IR&amp;D Planar Amplifier"/>
    <s v="1.20.SP.1.10093776.2"/>
    <s v="1.20.SP.1.10089253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0"/>
    <x v="17"/>
    <s v="IR&amp;D Planar Amplifier"/>
    <s v="1.20.SP.1.10093776.2"/>
    <s v="1.20.SP.1.10093776.2"/>
    <x v="0"/>
    <n v="81"/>
    <n v="3742.41"/>
    <n v="0"/>
    <s v="600000-2"/>
    <x v="2"/>
    <x v="1"/>
    <x v="4"/>
    <x v="17"/>
    <s v="404220"/>
    <x v="17"/>
    <n v="0"/>
  </r>
  <r>
    <x v="0"/>
    <s v="600000-2"/>
    <s v="Wages &amp; Salaries - Mgmt"/>
    <x v="0"/>
    <x v="6"/>
    <s v="IR&amp;D ICRD Research"/>
    <s v="1.20.SP.1.10093782.2"/>
    <s v="1.20.SP.1.10089253.2"/>
    <x v="0"/>
    <n v="0"/>
    <n v="0"/>
    <n v="0"/>
    <s v="600000-2"/>
    <x v="2"/>
    <x v="1"/>
    <x v="2"/>
    <x v="6"/>
    <s v="403895"/>
    <x v="6"/>
    <n v="0"/>
  </r>
  <r>
    <x v="0"/>
    <s v="600000-2"/>
    <s v="Wages &amp; Salaries - Mgmt"/>
    <x v="0"/>
    <x v="6"/>
    <s v="IR&amp;D ICRD Research"/>
    <s v="1.20.SP.1.10093782.2"/>
    <s v="1.20.SP.1.10093782.2"/>
    <x v="0"/>
    <n v="149.25"/>
    <n v="10284.48"/>
    <n v="0"/>
    <s v="600000-2"/>
    <x v="2"/>
    <x v="1"/>
    <x v="2"/>
    <x v="6"/>
    <s v="403895"/>
    <x v="6"/>
    <n v="0"/>
  </r>
  <r>
    <x v="0"/>
    <s v="600000-2"/>
    <s v="Wages &amp; Salaries - Mgmt"/>
    <x v="0"/>
    <x v="18"/>
    <s v="Rec SpecOpsSys Devel"/>
    <s v="1.20.SP.1.10093779.2"/>
    <s v="1.20.SP.1.10089253.2"/>
    <x v="0"/>
    <n v="0"/>
    <n v="0"/>
    <n v="0"/>
    <s v="600000-2"/>
    <x v="2"/>
    <x v="1"/>
    <x v="5"/>
    <x v="18"/>
    <s v="404421"/>
    <x v="18"/>
    <n v="0"/>
  </r>
  <r>
    <x v="0"/>
    <s v="600000-2"/>
    <s v="Wages &amp; Salaries - Mgmt"/>
    <x v="0"/>
    <x v="18"/>
    <s v="Rec SpecOpsSys Devel"/>
    <s v="1.20.SP.1.10093779.2"/>
    <s v="1.20.SP.1.10093779.2"/>
    <x v="0"/>
    <n v="350.75"/>
    <n v="19785.25"/>
    <n v="0"/>
    <s v="600000-2"/>
    <x v="2"/>
    <x v="1"/>
    <x v="5"/>
    <x v="18"/>
    <s v="404421"/>
    <x v="18"/>
    <n v="0"/>
  </r>
  <r>
    <x v="0"/>
    <s v="600000-2"/>
    <s v="Wages &amp; Salaries - Mgmt"/>
    <x v="0"/>
    <x v="19"/>
    <s v="Rec SpecOpsSys Engin"/>
    <s v="1.20.SP.1.10093779.2"/>
    <s v="1.20.SP.1.10089253.2"/>
    <x v="0"/>
    <n v="0"/>
    <n v="0"/>
    <n v="0"/>
    <s v="600000-2"/>
    <x v="2"/>
    <x v="1"/>
    <x v="5"/>
    <x v="19"/>
    <s v="404422"/>
    <x v="19"/>
    <n v="0"/>
  </r>
  <r>
    <x v="0"/>
    <s v="600000-2"/>
    <s v="Wages &amp; Salaries - Mgmt"/>
    <x v="0"/>
    <x v="19"/>
    <s v="Rec SpecOpsSys Engin"/>
    <s v="1.20.SP.1.10093779.2"/>
    <s v="1.20.SP.1.10093779.2"/>
    <x v="0"/>
    <n v="285.25"/>
    <n v="18275.900000000001"/>
    <n v="0"/>
    <s v="600000-2"/>
    <x v="2"/>
    <x v="1"/>
    <x v="5"/>
    <x v="19"/>
    <s v="404422"/>
    <x v="19"/>
    <n v="0"/>
  </r>
  <r>
    <x v="0"/>
    <s v="600000-2"/>
    <s v="Wages &amp; Salaries - Mgmt"/>
    <x v="0"/>
    <x v="20"/>
    <s v="IR&amp;D Small HoYLF Amp"/>
    <s v="1.20.SP.1.10093776.2"/>
    <s v="1.20.SP.1.10093776.2"/>
    <x v="0"/>
    <n v="6"/>
    <n v="511.28"/>
    <n v="0"/>
    <s v="600000-2"/>
    <x v="2"/>
    <x v="1"/>
    <x v="4"/>
    <x v="20"/>
    <s v="404658"/>
    <x v="20"/>
    <n v="0"/>
  </r>
  <r>
    <x v="0"/>
    <s v="600000-2"/>
    <s v="Wages &amp; Salaries - Mgmt"/>
    <x v="0"/>
    <x v="21"/>
    <s v="2015-16 Pan_ART Innovatio"/>
    <s v="1.20.SP.5.10089509.2"/>
    <s v="1.20.GO.2.10020138.2"/>
    <x v="1"/>
    <n v="0"/>
    <n v="0"/>
    <n v="0"/>
    <s v="600000-2"/>
    <x v="2"/>
    <x v="1"/>
    <x v="6"/>
    <x v="21"/>
    <s v="ZR6820"/>
    <x v="21"/>
    <n v="0"/>
  </r>
  <r>
    <x v="0"/>
    <s v="600000-2"/>
    <s v="Wages &amp; Salaries - Mgmt"/>
    <x v="0"/>
    <x v="21"/>
    <s v="2015-16 Pan_ART Innovatio"/>
    <s v="1.20.SP.5.10089509.2"/>
    <s v="1.20.SP.5.10089509.2"/>
    <x v="0"/>
    <n v="135.25"/>
    <n v="9084.3700000000008"/>
    <n v="0"/>
    <s v="600000-2"/>
    <x v="2"/>
    <x v="1"/>
    <x v="6"/>
    <x v="21"/>
    <s v="ZR6820"/>
    <x v="21"/>
    <n v="0"/>
  </r>
  <r>
    <x v="0"/>
    <s v="600000-2"/>
    <s v="Wages &amp; Salaries - Mgmt"/>
    <x v="0"/>
    <x v="22"/>
    <s v="IoT Study"/>
    <s v="1.20.SP.5.10089509.2"/>
    <s v="1.20.GO.2.10020138.2"/>
    <x v="1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0"/>
    <x v="22"/>
    <s v="IoT Study"/>
    <s v="1.20.SP.5.10089509.2"/>
    <s v="1.20.SP.5.10089509.2"/>
    <x v="0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0"/>
    <x v="23"/>
    <s v="Pan-Art WGSecure Comms"/>
    <s v="1.20.SP.5.10089509.2"/>
    <s v="1.20.SP.5.10089509.2"/>
    <x v="0"/>
    <n v="19"/>
    <n v="1276.56"/>
    <n v="0"/>
    <s v="600000-2"/>
    <x v="2"/>
    <x v="1"/>
    <x v="6"/>
    <x v="23"/>
    <s v="ZR6831"/>
    <x v="23"/>
    <n v="0"/>
  </r>
  <r>
    <x v="0"/>
    <s v="600000-2"/>
    <s v="Wages &amp; Salaries - Mgmt"/>
    <x v="0"/>
    <x v="24"/>
    <s v="Pan-Art WGS LGS Ventures"/>
    <s v="1.20.SP.5.10089509.2"/>
    <s v="1.20.GO.2.10020138.2"/>
    <x v="1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0"/>
    <x v="24"/>
    <s v="Pan-Art WGS LGS Ventures"/>
    <s v="1.20.SP.5.10089509.2"/>
    <s v="1.20.SP.5.10089509.2"/>
    <x v="0"/>
    <n v="48.25"/>
    <n v="3207.2"/>
    <n v="0"/>
    <s v="600000-2"/>
    <x v="2"/>
    <x v="1"/>
    <x v="6"/>
    <x v="24"/>
    <s v="ZR6832"/>
    <x v="24"/>
    <n v="0"/>
  </r>
  <r>
    <x v="0"/>
    <s v="600000-2"/>
    <s v="Wages &amp; Salaries - Mgmt"/>
    <x v="0"/>
    <x v="25"/>
    <s v="2015-2016 PLC Comb Source"/>
    <s v="1.20.SP.5.10089509.2"/>
    <s v="1.20.GO.2.10020138.2"/>
    <x v="1"/>
    <n v="0"/>
    <n v="0"/>
    <n v="0"/>
    <s v="600000-2"/>
    <x v="2"/>
    <x v="1"/>
    <x v="4"/>
    <x v="25"/>
    <s v="ZR6834"/>
    <x v="25"/>
    <n v="0"/>
  </r>
  <r>
    <x v="0"/>
    <s v="600000-2"/>
    <s v="Wages &amp; Salaries - Mgmt"/>
    <x v="0"/>
    <x v="25"/>
    <s v="2015-2016 PLC Comb Source"/>
    <s v="1.20.SP.5.10089509.2"/>
    <s v="1.20.SP.5.10089509.2"/>
    <x v="0"/>
    <n v="0"/>
    <n v="-0.02"/>
    <n v="0"/>
    <s v="600000-2"/>
    <x v="2"/>
    <x v="1"/>
    <x v="4"/>
    <x v="25"/>
    <s v="ZR6834"/>
    <x v="25"/>
    <n v="0"/>
  </r>
  <r>
    <x v="0"/>
    <s v="600000-2"/>
    <s v="Wages &amp; Salaries - Mgmt"/>
    <x v="0"/>
    <x v="26"/>
    <s v="15-16 BSR Broadband Ant"/>
    <s v="1.20.SP.5.10020109.2"/>
    <s v="1.20.SP.5.10020109.2"/>
    <x v="0"/>
    <n v="156"/>
    <n v="8278.2199999999993"/>
    <n v="0"/>
    <s v="600000-2"/>
    <x v="2"/>
    <x v="1"/>
    <x v="7"/>
    <x v="26"/>
    <s v="ZR6790"/>
    <x v="26"/>
    <n v="0"/>
  </r>
  <r>
    <x v="0"/>
    <s v="600000-2"/>
    <s v="Wages &amp; Salaries - Mgmt"/>
    <x v="0"/>
    <x v="27"/>
    <s v="IR&amp;D BSR Multiple Mission"/>
    <s v="1.20.SP.5.10020109.2"/>
    <s v="1.20.SP.5.10020109.2"/>
    <x v="0"/>
    <n v="313.25"/>
    <n v="10920.09"/>
    <n v="0"/>
    <s v="600000-2"/>
    <x v="2"/>
    <x v="1"/>
    <x v="7"/>
    <x v="27"/>
    <s v="ZR6794"/>
    <x v="27"/>
    <n v="0"/>
  </r>
  <r>
    <x v="0"/>
    <s v="600000-2"/>
    <s v="Wages &amp; Salaries - Mgmt"/>
    <x v="0"/>
    <x v="28"/>
    <s v="2015-2016 BSR Chimaera"/>
    <s v="1.20.SP.5.10020109.2"/>
    <s v="1.20.SP.5.10020109.2"/>
    <x v="0"/>
    <n v="608.25"/>
    <n v="33926.339999999997"/>
    <n v="0"/>
    <s v="600000-2"/>
    <x v="2"/>
    <x v="1"/>
    <x v="7"/>
    <x v="28"/>
    <s v="ZR6795"/>
    <x v="28"/>
    <n v="0"/>
  </r>
  <r>
    <x v="0"/>
    <s v="600000-2"/>
    <s v="Wages &amp; Salaries - Mgmt"/>
    <x v="0"/>
    <x v="29"/>
    <s v="IR&amp;D Cyber Devices Techno"/>
    <s v="1.20.SP.5.10020111.2"/>
    <s v="1.20.SP.5.10020111.2"/>
    <x v="0"/>
    <n v="55"/>
    <n v="4873.09"/>
    <n v="0"/>
    <s v="600000-2"/>
    <x v="2"/>
    <x v="1"/>
    <x v="8"/>
    <x v="29"/>
    <s v="ZR6796"/>
    <x v="29"/>
    <n v="0"/>
  </r>
  <r>
    <x v="0"/>
    <s v="600000-2"/>
    <s v="Wages &amp; Salaries - Mgmt"/>
    <x v="0"/>
    <x v="30"/>
    <s v="IR&amp;D CD Waves Technology"/>
    <s v="1.20.SP.5.10020111.2"/>
    <s v="1.20.SP.5.10020109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0"/>
    <x v="30"/>
    <s v="IR&amp;D CD Waves Technology"/>
    <s v="1.20.SP.5.10020111.2"/>
    <s v="1.20.SP.5.10020111.2"/>
    <x v="0"/>
    <n v="0"/>
    <n v="-0.14000000000000001"/>
    <n v="0"/>
    <s v="600000-2"/>
    <x v="2"/>
    <x v="1"/>
    <x v="8"/>
    <x v="30"/>
    <s v="ZR6800"/>
    <x v="30"/>
    <n v="0"/>
  </r>
  <r>
    <x v="0"/>
    <s v="600000-2"/>
    <s v="Wages &amp; Salaries - Mgmt"/>
    <x v="0"/>
    <x v="31"/>
    <s v="2015 IR&amp;D CD IP Research"/>
    <s v="1.20.SP.5.10020111.2"/>
    <s v="1.20.SP.J.10020106.2"/>
    <x v="0"/>
    <n v="33"/>
    <n v="1505.95"/>
    <n v="0"/>
    <s v="600000-2"/>
    <x v="2"/>
    <x v="1"/>
    <x v="8"/>
    <x v="31"/>
    <s v="ZR6829"/>
    <x v="31"/>
    <n v="0"/>
  </r>
  <r>
    <x v="0"/>
    <s v="600000-2"/>
    <s v="Wages &amp; Salaries - Mgmt"/>
    <x v="0"/>
    <x v="32"/>
    <s v="2015-16 IR&amp;D PUMA Expans"/>
    <s v="1.20.SP.5.10020111.2"/>
    <s v="1.20.GO.2.10020138.2"/>
    <x v="1"/>
    <n v="0"/>
    <n v="0"/>
    <n v="0"/>
    <s v="600000-2"/>
    <x v="2"/>
    <x v="1"/>
    <x v="8"/>
    <x v="32"/>
    <s v="ZR6837"/>
    <x v="32"/>
    <n v="0"/>
  </r>
  <r>
    <x v="0"/>
    <s v="600000-2"/>
    <s v="Wages &amp; Salaries - Mgmt"/>
    <x v="0"/>
    <x v="32"/>
    <s v="2015-16 IR&amp;D PUMA Expans"/>
    <s v="1.20.SP.5.10020111.2"/>
    <s v="1.20.SP.5.10020111.2"/>
    <x v="0"/>
    <n v="11.5"/>
    <n v="576.12"/>
    <n v="0"/>
    <s v="600000-2"/>
    <x v="2"/>
    <x v="1"/>
    <x v="8"/>
    <x v="32"/>
    <s v="ZR6837"/>
    <x v="32"/>
    <n v="0"/>
  </r>
  <r>
    <x v="0"/>
    <s v="600000-2"/>
    <s v="Wages &amp; Salaries - Mgmt"/>
    <x v="0"/>
    <x v="33"/>
    <s v="2015-16 GCS SDR Next Ge"/>
    <s v="1.20.SP.5.10089509.2"/>
    <s v="1.20.SP.5.10020109.2"/>
    <x v="0"/>
    <n v="0"/>
    <n v="0"/>
    <n v="0"/>
    <s v="600000-2"/>
    <x v="2"/>
    <x v="1"/>
    <x v="7"/>
    <x v="33"/>
    <s v="ZR6789"/>
    <x v="33"/>
    <n v="0"/>
  </r>
  <r>
    <x v="0"/>
    <s v="600000-2"/>
    <s v="Wages &amp; Salaries - Mgmt"/>
    <x v="0"/>
    <x v="33"/>
    <s v="2015-16 GCS SDR Next Ge"/>
    <s v="1.20.SP.5.10089509.2"/>
    <s v="1.20.SP.5.10089509.2"/>
    <x v="0"/>
    <n v="142.5"/>
    <n v="11607.01"/>
    <n v="0"/>
    <s v="600000-2"/>
    <x v="2"/>
    <x v="1"/>
    <x v="7"/>
    <x v="33"/>
    <s v="ZR6789"/>
    <x v="33"/>
    <n v="0"/>
  </r>
  <r>
    <x v="0"/>
    <s v="600000-2"/>
    <s v="Wages &amp; Salaries - Mgmt"/>
    <x v="0"/>
    <x v="34"/>
    <s v="2015-2016 Advanced Innova"/>
    <s v="1.20.SP.5.10089509.2"/>
    <s v="1.20.SP.5.10089509.2"/>
    <x v="0"/>
    <n v="112"/>
    <n v="6986.3"/>
    <n v="0"/>
    <s v="600000-2"/>
    <x v="2"/>
    <x v="1"/>
    <x v="7"/>
    <x v="34"/>
    <s v="ZR6792"/>
    <x v="34"/>
    <n v="0"/>
  </r>
  <r>
    <x v="0"/>
    <s v="600000-2"/>
    <s v="Wages &amp; Salaries - Mgmt"/>
    <x v="0"/>
    <x v="35"/>
    <s v="IR&amp;D GCS Ghost Mantis"/>
    <s v="1.20.SP.5.10089509.2"/>
    <s v="1.20.SP.5.100201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0"/>
    <x v="35"/>
    <s v="IR&amp;D GCS Ghost Mantis"/>
    <s v="1.20.SP.5.10089509.2"/>
    <s v="1.20.SP.5.10089509.2"/>
    <x v="0"/>
    <n v="24"/>
    <n v="1122.82"/>
    <n v="0"/>
    <s v="600000-2"/>
    <x v="2"/>
    <x v="1"/>
    <x v="7"/>
    <x v="35"/>
    <s v="ZR6793"/>
    <x v="35"/>
    <n v="0"/>
  </r>
  <r>
    <x v="0"/>
    <s v="600000-2"/>
    <s v="Wages &amp; Salaries - Mgmt"/>
    <x v="0"/>
    <x v="36"/>
    <s v="2015 IR&amp;D 5W Doherty"/>
    <s v="1.20.SP.5.10089509.2"/>
    <s v="1.20.GO.2.10020138.2"/>
    <x v="1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0"/>
    <x v="36"/>
    <s v="2015 IR&amp;D 5W Doherty"/>
    <s v="1.20.SP.5.10089509.2"/>
    <s v="1.20.SP.5.10089509.2"/>
    <x v="0"/>
    <n v="0"/>
    <n v="0.08"/>
    <n v="0"/>
    <s v="600000-2"/>
    <x v="2"/>
    <x v="1"/>
    <x v="7"/>
    <x v="36"/>
    <s v="ZR6833"/>
    <x v="36"/>
    <n v="0"/>
  </r>
  <r>
    <x v="0"/>
    <s v="600000-2"/>
    <s v="Wages &amp; Salaries - Mgmt"/>
    <x v="0"/>
    <x v="37"/>
    <s v="2015-16 Tactical Survey"/>
    <s v="1.20.SP.5.10020113.2"/>
    <s v="1.20.SP.5.10020113.2"/>
    <x v="0"/>
    <n v="5"/>
    <n v="325.24"/>
    <n v="0"/>
    <s v="600000-2"/>
    <x v="2"/>
    <x v="1"/>
    <x v="9"/>
    <x v="37"/>
    <s v="ZR6801"/>
    <x v="37"/>
    <n v="0"/>
  </r>
  <r>
    <x v="0"/>
    <s v="600000-2"/>
    <s v="Wages &amp; Salaries - Mgmt"/>
    <x v="0"/>
    <x v="38"/>
    <s v="2015-16 TSS General Innov"/>
    <s v="1.20.SP.5.10020113.2"/>
    <s v="1.20.SP.5.10020113.2"/>
    <x v="0"/>
    <n v="8.25"/>
    <n v="675.91"/>
    <n v="0"/>
    <s v="600000-2"/>
    <x v="2"/>
    <x v="1"/>
    <x v="9"/>
    <x v="38"/>
    <s v="ZR6814"/>
    <x v="38"/>
    <n v="0"/>
  </r>
  <r>
    <x v="0"/>
    <s v="600000-2"/>
    <s v="Wages &amp; Salaries - Mgmt"/>
    <x v="0"/>
    <x v="39"/>
    <s v="IR&amp;D SDR Next Gen"/>
    <s v="1.20.SP.5.10020109.2"/>
    <s v="1.20.SP.5.10020115.2"/>
    <x v="0"/>
    <n v="57.25"/>
    <n v="5112.6000000000004"/>
    <n v="0"/>
    <s v="600000-2"/>
    <x v="2"/>
    <x v="1"/>
    <x v="7"/>
    <x v="39"/>
    <s v="ZR6803"/>
    <x v="39"/>
    <s v="WV"/>
  </r>
  <r>
    <x v="0"/>
    <s v="600000-2"/>
    <s v="Wages &amp; Salaries - Mgmt"/>
    <x v="0"/>
    <x v="0"/>
    <s v="2015 Meteor Ph2"/>
    <s v="1.20.SP.5.10020115.2"/>
    <s v="1.20.SP.5.10020109.2"/>
    <x v="0"/>
    <n v="0"/>
    <n v="0"/>
    <n v="0"/>
    <s v="600000-2"/>
    <x v="2"/>
    <x v="1"/>
    <x v="0"/>
    <x v="0"/>
    <s v="ZR6815"/>
    <x v="0"/>
    <s v="Meteor"/>
  </r>
  <r>
    <x v="0"/>
    <s v="600000-2"/>
    <s v="Wages &amp; Salaries - Mgmt"/>
    <x v="0"/>
    <x v="0"/>
    <s v="2015 Meteor Ph2"/>
    <s v="1.20.SP.5.10020115.2"/>
    <s v="1.20.SP.5.10020115.2"/>
    <x v="0"/>
    <n v="1349.25"/>
    <n v="83852.850000000006"/>
    <n v="0"/>
    <s v="600000-2"/>
    <x v="2"/>
    <x v="1"/>
    <x v="0"/>
    <x v="0"/>
    <s v="ZR6815"/>
    <x v="0"/>
    <s v="Meteor"/>
  </r>
  <r>
    <x v="0"/>
    <s v="600000-2"/>
    <s v="Wages &amp; Salaries - Mgmt"/>
    <x v="0"/>
    <x v="40"/>
    <s v="WV Meteor Ph2 SNARE Dev"/>
    <s v="1.20.SP.1.10093779.2"/>
    <s v="1.20.GO.2.10094843.2"/>
    <x v="1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0"/>
    <x v="40"/>
    <s v="WV Meteor Ph2 SNARE Dev"/>
    <s v="1.20.SP.1.10093779.2"/>
    <s v="1.20.SP.1.10093779.2"/>
    <x v="0"/>
    <n v="52.25"/>
    <n v="3506.78"/>
    <n v="0"/>
    <s v="600000-2"/>
    <x v="2"/>
    <x v="1"/>
    <x v="0"/>
    <x v="40"/>
    <s v="ZR6818"/>
    <x v="40"/>
    <s v="Meteor"/>
  </r>
  <r>
    <x v="0"/>
    <s v="600000-2"/>
    <s v="Wages &amp; Salaries - Mgmt"/>
    <x v="0"/>
    <x v="41"/>
    <s v="WV Meteor UI Non-Recovera"/>
    <s v="1.20.SP.5.10020115.2"/>
    <s v="1.20.SP.5.10020109.2"/>
    <x v="0"/>
    <n v="0"/>
    <n v="0"/>
    <n v="0"/>
    <s v="600000-2"/>
    <x v="2"/>
    <x v="1"/>
    <x v="0"/>
    <x v="41"/>
    <s v="ZR6824"/>
    <x v="41"/>
    <s v="Meteor"/>
  </r>
  <r>
    <x v="0"/>
    <s v="600000-2"/>
    <s v="Wages &amp; Salaries - Mgmt"/>
    <x v="0"/>
    <x v="41"/>
    <s v="WV Meteor UI Non-Recovera"/>
    <s v="1.20.SP.5.10020115.2"/>
    <s v="1.20.SP.5.10020115.2"/>
    <x v="0"/>
    <n v="798.75"/>
    <n v="41659.519999999997"/>
    <n v="0"/>
    <s v="600000-2"/>
    <x v="2"/>
    <x v="1"/>
    <x v="0"/>
    <x v="41"/>
    <s v="ZR6824"/>
    <x v="41"/>
    <s v="Meteor"/>
  </r>
  <r>
    <x v="0"/>
    <s v="600000-2"/>
    <s v="Wages &amp; Salaries - Mgmt"/>
    <x v="0"/>
    <x v="42"/>
    <s v="2016 IR&amp;D Jade Mantis"/>
    <s v="1.20.SP.5.10020109.2"/>
    <s v="1.20.SP.5.10020109.2"/>
    <x v="0"/>
    <n v="6"/>
    <n v="357.45"/>
    <n v="0"/>
    <s v="600000-2"/>
    <x v="2"/>
    <x v="1"/>
    <x v="7"/>
    <x v="42"/>
    <s v="ZR6844"/>
    <x v="42"/>
    <n v="0"/>
  </r>
  <r>
    <x v="0"/>
    <s v="600000-2"/>
    <s v="Wages &amp; Salaries - Mgmt"/>
    <x v="0"/>
    <x v="43"/>
    <s v="2016 IR&amp;D Folded Duplexer"/>
    <s v="1.20.SP.5.10020109.2"/>
    <s v="1.20.SP.5.10020109.2"/>
    <x v="0"/>
    <n v="33"/>
    <n v="2900.17"/>
    <n v="0"/>
    <s v="600000-2"/>
    <x v="2"/>
    <x v="1"/>
    <x v="7"/>
    <x v="43"/>
    <s v="ZR6845"/>
    <x v="43"/>
    <n v="0"/>
  </r>
  <r>
    <x v="0"/>
    <s v="600000-2"/>
    <s v="Wages &amp; Salaries - Mgmt"/>
    <x v="0"/>
    <x v="44"/>
    <s v="2016 IR&amp;D CD PHY"/>
    <s v="1.20.SP.5.10020111.2"/>
    <s v="1.20.SP.5.10020111.2"/>
    <x v="0"/>
    <n v="158.25"/>
    <n v="12956.71"/>
    <n v="0"/>
    <s v="600000-2"/>
    <x v="2"/>
    <x v="1"/>
    <x v="8"/>
    <x v="44"/>
    <s v="ZR6847"/>
    <x v="44"/>
    <n v="0"/>
  </r>
  <r>
    <x v="0"/>
    <s v="600000-2"/>
    <s v="Wages &amp; Salaries - Mgmt"/>
    <x v="0"/>
    <x v="45"/>
    <s v="2016 IR&amp;D CD Platform"/>
    <s v="1.20.SP.5.10020111.2"/>
    <s v="1.20.SP.5.10020111.2"/>
    <x v="0"/>
    <n v="288.75"/>
    <n v="17256.22"/>
    <n v="0"/>
    <s v="600000-2"/>
    <x v="2"/>
    <x v="1"/>
    <x v="8"/>
    <x v="45"/>
    <s v="ZR6848"/>
    <x v="45"/>
    <n v="0"/>
  </r>
  <r>
    <x v="0"/>
    <s v="600000-2"/>
    <s v="Wages &amp; Salaries - Mgmt"/>
    <x v="0"/>
    <x v="46"/>
    <s v="2016 IR&amp;D CD Sensor"/>
    <s v="1.20.SP.5.10020111.2"/>
    <s v="1.20.SP.5.10020111.2"/>
    <x v="0"/>
    <n v="13"/>
    <n v="1162.51"/>
    <n v="0"/>
    <s v="600000-2"/>
    <x v="2"/>
    <x v="1"/>
    <x v="8"/>
    <x v="46"/>
    <s v="ZR6849"/>
    <x v="46"/>
    <n v="0"/>
  </r>
  <r>
    <x v="0"/>
    <s v="600000-2"/>
    <s v="Wages &amp; Salaries - Mgmt"/>
    <x v="0"/>
    <x v="47"/>
    <s v="PS-15-16 BSR Broadband An"/>
    <s v="1.20.SP.J.10020106.2"/>
    <s v="1.20.SP.J.10020106.2"/>
    <x v="0"/>
    <n v="0.5"/>
    <n v="19.98"/>
    <n v="0"/>
    <s v="600000-2"/>
    <x v="2"/>
    <x v="1"/>
    <x v="7"/>
    <x v="26"/>
    <s v="JR6790"/>
    <x v="47"/>
    <n v="0"/>
  </r>
  <r>
    <x v="0"/>
    <s v="600000-2"/>
    <s v="Wages &amp; Salaries - Mgmt"/>
    <x v="0"/>
    <x v="48"/>
    <s v="PS- 2015 IR&amp;D BSR Muliple"/>
    <s v="1.20.SP.J.10020106.2"/>
    <s v="1.20.SP.J.10020106.2"/>
    <x v="0"/>
    <n v="7.5"/>
    <n v="271.07"/>
    <n v="0"/>
    <s v="600000-2"/>
    <x v="2"/>
    <x v="1"/>
    <x v="7"/>
    <x v="27"/>
    <s v="JR6794"/>
    <x v="48"/>
    <n v="0"/>
  </r>
  <r>
    <x v="0"/>
    <s v="600000-2"/>
    <s v="Wages &amp; Salaries - Mgmt"/>
    <x v="0"/>
    <x v="49"/>
    <s v="PS-2015-2016 BSR Chimaera"/>
    <s v="1.20.SP.J.10020106.2"/>
    <s v="1.20.GO.2.10020138.2"/>
    <x v="1"/>
    <n v="0"/>
    <n v="0"/>
    <n v="0"/>
    <s v="600000-2"/>
    <x v="2"/>
    <x v="1"/>
    <x v="7"/>
    <x v="28"/>
    <s v="JR6795"/>
    <x v="49"/>
    <n v="0"/>
  </r>
  <r>
    <x v="0"/>
    <s v="600000-2"/>
    <s v="Wages &amp; Salaries - Mgmt"/>
    <x v="0"/>
    <x v="49"/>
    <s v="PS-2015-2016 BSR Chimaera"/>
    <s v="1.20.SP.J.10020106.2"/>
    <s v="1.20.SP.J.10020106.2"/>
    <x v="0"/>
    <n v="26.25"/>
    <n v="996.25"/>
    <n v="0"/>
    <s v="600000-2"/>
    <x v="2"/>
    <x v="1"/>
    <x v="7"/>
    <x v="28"/>
    <s v="JR6795"/>
    <x v="49"/>
    <n v="0"/>
  </r>
  <r>
    <x v="0"/>
    <s v="600000-2"/>
    <s v="Wages &amp; Salaries - Mgmt"/>
    <x v="0"/>
    <x v="50"/>
    <s v="PS-2015 IR&amp;D Cyber Device"/>
    <s v="1.20.SP.J.10020106.2"/>
    <s v="1.20.SP.J.10020106.2"/>
    <x v="0"/>
    <n v="0.5"/>
    <n v="19.98"/>
    <n v="0"/>
    <s v="600000-2"/>
    <x v="2"/>
    <x v="1"/>
    <x v="8"/>
    <x v="29"/>
    <s v="JR6796"/>
    <x v="50"/>
    <n v="0"/>
  </r>
  <r>
    <x v="0"/>
    <s v="600000-2"/>
    <s v="Wages &amp; Salaries - Mgmt"/>
    <x v="0"/>
    <x v="51"/>
    <s v="PS-2015 IR&amp;D CD IP Resear"/>
    <s v="1.20.SP.J.10020106.2"/>
    <s v="1.20.SP.J.10020106.2"/>
    <x v="0"/>
    <n v="5.25"/>
    <n v="289.83999999999997"/>
    <n v="0"/>
    <s v="600000-2"/>
    <x v="2"/>
    <x v="1"/>
    <x v="8"/>
    <x v="31"/>
    <s v="JR6829"/>
    <x v="51"/>
    <n v="0"/>
  </r>
  <r>
    <x v="0"/>
    <s v="600000-2"/>
    <s v="Wages &amp; Salaries - Mgmt"/>
    <x v="0"/>
    <x v="52"/>
    <s v="PS-2015-2016 CD PUMA Expa"/>
    <s v="1.20.SP.J.10020106.2"/>
    <s v="1.20.GO.2.10020138.2"/>
    <x v="1"/>
    <n v="0"/>
    <n v="0"/>
    <n v="0"/>
    <s v="600000-2"/>
    <x v="2"/>
    <x v="1"/>
    <x v="8"/>
    <x v="32"/>
    <s v="JR6837"/>
    <x v="52"/>
    <n v="0"/>
  </r>
  <r>
    <x v="0"/>
    <s v="600000-2"/>
    <s v="Wages &amp; Salaries - Mgmt"/>
    <x v="0"/>
    <x v="52"/>
    <s v="PS-2015-2016 CD PUMA Expa"/>
    <s v="1.20.SP.J.10020106.2"/>
    <s v="1.20.SP.J.10020106.2"/>
    <x v="0"/>
    <n v="5.5"/>
    <n v="185.7"/>
    <n v="0"/>
    <s v="600000-2"/>
    <x v="2"/>
    <x v="1"/>
    <x v="8"/>
    <x v="32"/>
    <s v="JR6837"/>
    <x v="52"/>
    <n v="0"/>
  </r>
  <r>
    <x v="0"/>
    <s v="600000-2"/>
    <s v="Wages &amp; Salaries - Mgmt"/>
    <x v="0"/>
    <x v="53"/>
    <s v="PS-2015-2016 GCS SDR Next"/>
    <s v="1.20.SP.J.10020106.2"/>
    <s v="1.20.SP.J.10020106.2"/>
    <x v="0"/>
    <n v="1.5"/>
    <n v="70.86"/>
    <n v="0"/>
    <s v="600000-2"/>
    <x v="2"/>
    <x v="1"/>
    <x v="7"/>
    <x v="33"/>
    <s v="JR6789"/>
    <x v="53"/>
    <n v="0"/>
  </r>
  <r>
    <x v="0"/>
    <s v="600000-2"/>
    <s v="Wages &amp; Salaries - Mgmt"/>
    <x v="0"/>
    <x v="54"/>
    <s v="PS-2015-2016 GCS Advanced"/>
    <s v="1.20.SP.J.10020106.2"/>
    <s v="1.20.SP.J.10020106.2"/>
    <x v="0"/>
    <n v="3"/>
    <n v="118.25"/>
    <n v="0"/>
    <s v="600000-2"/>
    <x v="2"/>
    <x v="1"/>
    <x v="7"/>
    <x v="34"/>
    <s v="JR6792"/>
    <x v="54"/>
    <n v="0"/>
  </r>
  <r>
    <x v="0"/>
    <s v="600000-2"/>
    <s v="Wages &amp; Salaries - Mgmt"/>
    <x v="0"/>
    <x v="55"/>
    <s v="PS-2015 IR&amp;D GCS Ghost Ma"/>
    <s v="1.20.SP.J.10020106.2"/>
    <s v="1.20.SP.J.10020106.2"/>
    <x v="0"/>
    <n v="20.5"/>
    <n v="664.36"/>
    <n v="0"/>
    <s v="600000-2"/>
    <x v="2"/>
    <x v="1"/>
    <x v="7"/>
    <x v="35"/>
    <s v="JR6793"/>
    <x v="55"/>
    <n v="0"/>
  </r>
  <r>
    <x v="0"/>
    <s v="600000-2"/>
    <s v="Wages &amp; Salaries - Mgmt"/>
    <x v="0"/>
    <x v="56"/>
    <s v="PS Pan-Art WGSecure Comms"/>
    <s v="1.20.SP.J.10020106.2"/>
    <s v="1.20.SP.J.10020106.2"/>
    <x v="0"/>
    <n v="0.75"/>
    <n v="28.2"/>
    <n v="0"/>
    <s v="600000-2"/>
    <x v="2"/>
    <x v="1"/>
    <x v="6"/>
    <x v="23"/>
    <s v="JR6831"/>
    <x v="56"/>
    <n v="0"/>
  </r>
  <r>
    <x v="0"/>
    <s v="600000-2"/>
    <s v="Wages &amp; Salaries - Mgmt"/>
    <x v="0"/>
    <x v="57"/>
    <s v="PS-2015 IR&amp;D 5W Doherty"/>
    <s v="1.20.SP.J.10020106.2"/>
    <s v="1.20.GO.2.10020138.2"/>
    <x v="1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0"/>
    <x v="57"/>
    <s v="PS-2015 IR&amp;D 5W Doherty"/>
    <s v="1.20.SP.J.10020106.2"/>
    <s v="1.20.SP.J.10020106.2"/>
    <x v="0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0"/>
    <x v="58"/>
    <s v="PS-2015 WV Meteor Ph"/>
    <s v="1.20.SP.J.10020106.2"/>
    <s v="1.20.SP.J.10020106.2"/>
    <x v="0"/>
    <n v="2.5"/>
    <n v="103.45"/>
    <n v="0"/>
    <s v="600000-2"/>
    <x v="2"/>
    <x v="1"/>
    <x v="0"/>
    <x v="47"/>
    <s v="JR6813"/>
    <x v="58"/>
    <s v="Meteor"/>
  </r>
  <r>
    <x v="0"/>
    <s v="600000-2"/>
    <s v="Wages &amp; Salaries - Mgmt"/>
    <x v="0"/>
    <x v="59"/>
    <s v="PS-WV Meteor Ph2"/>
    <s v="1.20.SP.J.10020106.2"/>
    <s v="1.20.GO.2.10020138.2"/>
    <x v="1"/>
    <n v="0"/>
    <n v="0"/>
    <n v="0"/>
    <s v="600000-2"/>
    <x v="2"/>
    <x v="1"/>
    <x v="0"/>
    <x v="0"/>
    <s v="JR6815"/>
    <x v="59"/>
    <s v="Meteor"/>
  </r>
  <r>
    <x v="0"/>
    <s v="600000-2"/>
    <s v="Wages &amp; Salaries - Mgmt"/>
    <x v="0"/>
    <x v="59"/>
    <s v="PS-WV Meteor Ph2"/>
    <s v="1.20.SP.J.10020106.2"/>
    <s v="1.20.SP.J.10020106.2"/>
    <x v="0"/>
    <n v="10"/>
    <n v="317.69"/>
    <n v="0"/>
    <s v="600000-2"/>
    <x v="2"/>
    <x v="1"/>
    <x v="0"/>
    <x v="0"/>
    <s v="JR6815"/>
    <x v="59"/>
    <s v="Meteor"/>
  </r>
  <r>
    <x v="0"/>
    <s v="600000-2"/>
    <s v="Wages &amp; Salaries - Mgmt"/>
    <x v="0"/>
    <x v="60"/>
    <s v="PS-WV Meteor UI Non-Recov"/>
    <s v="1.20.SP.J.10020106.2"/>
    <s v="1.20.SP.J.10020106.2"/>
    <x v="0"/>
    <n v="0.75"/>
    <n v="28.19"/>
    <n v="0"/>
    <s v="600000-2"/>
    <x v="2"/>
    <x v="1"/>
    <x v="0"/>
    <x v="41"/>
    <s v="JR6824"/>
    <x v="60"/>
    <s v="Meteor"/>
  </r>
  <r>
    <x v="0"/>
    <s v="600000-2"/>
    <s v="Wages &amp; Salaries - Mgmt"/>
    <x v="0"/>
    <x v="61"/>
    <s v="PS-IR&amp;D Folded Duplexer"/>
    <s v="1.20.SP.J.10020106.2"/>
    <s v="1.20.SP.J.10020106.2"/>
    <x v="0"/>
    <n v="3"/>
    <n v="175.53"/>
    <n v="0"/>
    <s v="600000-2"/>
    <x v="2"/>
    <x v="1"/>
    <x v="7"/>
    <x v="43"/>
    <s v="JR6845"/>
    <x v="61"/>
    <n v="0"/>
  </r>
  <r>
    <x v="0"/>
    <s v="600000-2"/>
    <s v="Wages &amp; Salaries - Mgmt"/>
    <x v="0"/>
    <x v="62"/>
    <s v="IR&amp;D VoIP Middleware"/>
    <s v="1.20.SP.C.10096798.2"/>
    <s v="1.20.SP.C.10096798.2"/>
    <x v="0"/>
    <n v="172"/>
    <n v="5679.51"/>
    <n v="0"/>
    <s v="600000-2"/>
    <x v="2"/>
    <x v="1"/>
    <x v="10"/>
    <x v="48"/>
    <s v="YR8002"/>
    <x v="62"/>
    <n v="0"/>
  </r>
  <r>
    <x v="0"/>
    <s v="600000-2"/>
    <s v="Wages &amp; Salaries - Mgmt"/>
    <x v="0"/>
    <x v="63"/>
    <s v="IR&amp;D TS NFV Security &amp; Ap"/>
    <s v="1.20.SP.C.10096798.2"/>
    <s v="1.20.SP.C.10096798.2"/>
    <x v="0"/>
    <n v="155"/>
    <n v="5560.08"/>
    <n v="0"/>
    <s v="600000-2"/>
    <x v="2"/>
    <x v="1"/>
    <x v="10"/>
    <x v="49"/>
    <s v="YR8010"/>
    <x v="63"/>
    <n v="0"/>
  </r>
  <r>
    <x v="0"/>
    <s v="600000-2"/>
    <s v="Wages &amp; Salaries - Mgmt"/>
    <x v="0"/>
    <x v="64"/>
    <s v="ScarletEmpirePhase1 Labor"/>
    <s v="1.20.PD.D.10020117.2"/>
    <s v="1.20.PD.D.10020117.2"/>
    <x v="2"/>
    <n v="777"/>
    <n v="45177.08"/>
    <n v="0"/>
    <s v="600000-2"/>
    <x v="2"/>
    <x v="1"/>
    <x v="11"/>
    <x v="50"/>
    <s v="603513"/>
    <x v="64"/>
    <n v="0"/>
  </r>
  <r>
    <x v="0"/>
    <s v="600000-2"/>
    <s v="Wages &amp; Salaries - Mgmt"/>
    <x v="0"/>
    <x v="65"/>
    <s v="General Expense"/>
    <s v="1.20.PD.D.10020117.2"/>
    <s v="1.20.PD.D.10020117.2"/>
    <x v="2"/>
    <n v="1"/>
    <n v="56.25"/>
    <n v="0"/>
    <s v="600000-2"/>
    <x v="2"/>
    <x v="1"/>
    <x v="11"/>
    <x v="51"/>
    <s v="603520"/>
    <x v="65"/>
    <n v="0"/>
  </r>
  <r>
    <x v="0"/>
    <s v="600000-2"/>
    <s v="Wages &amp; Salaries - Mgmt"/>
    <x v="1"/>
    <x v="7"/>
    <s v="IR&amp;D Cyber Technologies"/>
    <s v="1.20.SP.1.10093782.2"/>
    <s v="1.20.SP.1.10089253.2"/>
    <x v="0"/>
    <n v="0"/>
    <n v="0"/>
    <n v="0"/>
    <s v="600000-2"/>
    <x v="2"/>
    <x v="1"/>
    <x v="2"/>
    <x v="7"/>
    <s v="403288"/>
    <x v="7"/>
    <n v="0"/>
  </r>
  <r>
    <x v="0"/>
    <s v="600000-2"/>
    <s v="Wages &amp; Salaries - Mgmt"/>
    <x v="1"/>
    <x v="7"/>
    <s v="IR&amp;D Cyber Technologies"/>
    <s v="1.20.SP.1.10093782.2"/>
    <s v="1.20.SP.1.10093782.2"/>
    <x v="0"/>
    <n v="178"/>
    <n v="9320.7099999999991"/>
    <n v="0"/>
    <s v="600000-2"/>
    <x v="2"/>
    <x v="1"/>
    <x v="2"/>
    <x v="7"/>
    <s v="403288"/>
    <x v="7"/>
    <n v="0"/>
  </r>
  <r>
    <x v="0"/>
    <s v="600000-2"/>
    <s v="Wages &amp; Salaries - Mgmt"/>
    <x v="1"/>
    <x v="8"/>
    <s v="IR&amp;D Next Gen Networks"/>
    <s v="1.20.SP.1.10093782.2"/>
    <s v="1.20.SP.1.10089253.2"/>
    <x v="0"/>
    <n v="0"/>
    <n v="0"/>
    <n v="0"/>
    <s v="600000-2"/>
    <x v="2"/>
    <x v="1"/>
    <x v="2"/>
    <x v="8"/>
    <s v="403289"/>
    <x v="8"/>
    <n v="0"/>
  </r>
  <r>
    <x v="0"/>
    <s v="600000-2"/>
    <s v="Wages &amp; Salaries - Mgmt"/>
    <x v="1"/>
    <x v="8"/>
    <s v="IR&amp;D Next Gen Networks"/>
    <s v="1.20.SP.1.10093782.2"/>
    <s v="1.20.SP.1.10093782.2"/>
    <x v="0"/>
    <n v="520.75"/>
    <n v="34071.07"/>
    <n v="0"/>
    <s v="600000-2"/>
    <x v="2"/>
    <x v="1"/>
    <x v="2"/>
    <x v="8"/>
    <s v="403289"/>
    <x v="8"/>
    <n v="0"/>
  </r>
  <r>
    <x v="0"/>
    <s v="600000-2"/>
    <s v="Wages &amp; Salaries - Mgmt"/>
    <x v="1"/>
    <x v="9"/>
    <s v="IR&amp;D uPDAS-XGS"/>
    <s v="1.20.SP.1.10093779.2"/>
    <s v="1.20.SP.1.10089253.2"/>
    <x v="0"/>
    <n v="0"/>
    <n v="0"/>
    <n v="0"/>
    <s v="600000-2"/>
    <x v="2"/>
    <x v="1"/>
    <x v="3"/>
    <x v="9"/>
    <s v="403568"/>
    <x v="9"/>
    <n v="0"/>
  </r>
  <r>
    <x v="0"/>
    <s v="600000-2"/>
    <s v="Wages &amp; Salaries - Mgmt"/>
    <x v="1"/>
    <x v="9"/>
    <s v="IR&amp;D uPDAS-XGS"/>
    <s v="1.20.SP.1.10093779.2"/>
    <s v="1.20.SP.1.10093779.2"/>
    <x v="0"/>
    <n v="282.25"/>
    <n v="18859.52"/>
    <n v="0"/>
    <s v="600000-2"/>
    <x v="2"/>
    <x v="1"/>
    <x v="3"/>
    <x v="9"/>
    <s v="403568"/>
    <x v="9"/>
    <n v="0"/>
  </r>
  <r>
    <x v="0"/>
    <s v="600000-2"/>
    <s v="Wages &amp; Salaries - Mgmt"/>
    <x v="1"/>
    <x v="10"/>
    <s v="IR&amp;D iTAAS"/>
    <s v="1.20.SP.1.10093779.2"/>
    <s v="1.20.SP.1.10089253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1"/>
    <x v="10"/>
    <s v="IR&amp;D iTAAS"/>
    <s v="1.20.SP.1.10093779.2"/>
    <s v="1.20.SP.1.10093779.2"/>
    <x v="0"/>
    <n v="125.5"/>
    <n v="8617.51"/>
    <n v="0"/>
    <s v="600000-2"/>
    <x v="2"/>
    <x v="1"/>
    <x v="3"/>
    <x v="10"/>
    <s v="403569"/>
    <x v="10"/>
    <n v="0"/>
  </r>
  <r>
    <x v="0"/>
    <s v="600000-2"/>
    <s v="Wages &amp; Salaries - Mgmt"/>
    <x v="1"/>
    <x v="10"/>
    <s v="IR&amp;D iTAAS"/>
    <s v="1.20.SP.1.10093779.2"/>
    <s v="1.20.SP.5.10020109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1"/>
    <x v="11"/>
    <s v="IR&amp;D WiSAT"/>
    <s v="1.20.SP.1.10093779.2"/>
    <s v="1.20.GO.2.10094843.2"/>
    <x v="1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1"/>
    <x v="11"/>
    <s v="IR&amp;D WiSAT"/>
    <s v="1.20.SP.1.10093779.2"/>
    <s v="1.20.SP.1.10089253.2"/>
    <x v="0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1"/>
    <x v="11"/>
    <s v="IR&amp;D WiSAT"/>
    <s v="1.20.SP.1.10093779.2"/>
    <s v="1.20.SP.1.10093779.2"/>
    <x v="0"/>
    <n v="401"/>
    <n v="26105.72"/>
    <n v="0"/>
    <s v="600000-2"/>
    <x v="2"/>
    <x v="1"/>
    <x v="3"/>
    <x v="11"/>
    <s v="403570"/>
    <x v="11"/>
    <n v="0"/>
  </r>
  <r>
    <x v="0"/>
    <s v="600000-2"/>
    <s v="Wages &amp; Salaries - Mgmt"/>
    <x v="1"/>
    <x v="12"/>
    <s v="IR&amp;D STARS"/>
    <s v="1.20.SP.1.10093779.2"/>
    <s v="1.20.SP.1.10089253.2"/>
    <x v="0"/>
    <n v="0"/>
    <n v="0"/>
    <n v="0"/>
    <s v="600000-2"/>
    <x v="2"/>
    <x v="1"/>
    <x v="3"/>
    <x v="12"/>
    <s v="403571"/>
    <x v="12"/>
    <n v="0"/>
  </r>
  <r>
    <x v="0"/>
    <s v="600000-2"/>
    <s v="Wages &amp; Salaries - Mgmt"/>
    <x v="1"/>
    <x v="12"/>
    <s v="IR&amp;D STARS"/>
    <s v="1.20.SP.1.10093779.2"/>
    <s v="1.20.SP.1.10093779.2"/>
    <x v="0"/>
    <n v="195.25"/>
    <n v="13534.08"/>
    <n v="0"/>
    <s v="600000-2"/>
    <x v="2"/>
    <x v="1"/>
    <x v="3"/>
    <x v="12"/>
    <s v="403571"/>
    <x v="12"/>
    <n v="0"/>
  </r>
  <r>
    <x v="0"/>
    <s v="600000-2"/>
    <s v="Wages &amp; Salaries - Mgmt"/>
    <x v="1"/>
    <x v="13"/>
    <s v="IR&amp;D Tadeo 2"/>
    <s v="1.20.SP.1.10093776.2"/>
    <s v="1.20.SP.1.10089253.2"/>
    <x v="0"/>
    <n v="0"/>
    <n v="0"/>
    <n v="0"/>
    <s v="600000-2"/>
    <x v="2"/>
    <x v="1"/>
    <x v="4"/>
    <x v="13"/>
    <s v="403969"/>
    <x v="13"/>
    <n v="0"/>
  </r>
  <r>
    <x v="0"/>
    <s v="600000-2"/>
    <s v="Wages &amp; Salaries - Mgmt"/>
    <x v="1"/>
    <x v="13"/>
    <s v="IR&amp;D Tadeo 2"/>
    <s v="1.20.SP.1.10093776.2"/>
    <s v="1.20.SP.1.10093776.2"/>
    <x v="0"/>
    <n v="240"/>
    <n v="15531.11"/>
    <n v="0"/>
    <s v="600000-2"/>
    <x v="2"/>
    <x v="1"/>
    <x v="4"/>
    <x v="13"/>
    <s v="403969"/>
    <x v="13"/>
    <n v="0"/>
  </r>
  <r>
    <x v="0"/>
    <s v="600000-2"/>
    <s v="Wages &amp; Salaries - Mgmt"/>
    <x v="1"/>
    <x v="14"/>
    <s v="IR&amp;D Boulder"/>
    <s v="1.20.SP.1.10093776.2"/>
    <s v="1.20.SP.1.10089253.2"/>
    <x v="0"/>
    <n v="0"/>
    <n v="0"/>
    <n v="0"/>
    <s v="600000-2"/>
    <x v="2"/>
    <x v="1"/>
    <x v="4"/>
    <x v="14"/>
    <s v="404131"/>
    <x v="14"/>
    <n v="0"/>
  </r>
  <r>
    <x v="0"/>
    <s v="600000-2"/>
    <s v="Wages &amp; Salaries - Mgmt"/>
    <x v="1"/>
    <x v="14"/>
    <s v="IR&amp;D Boulder"/>
    <s v="1.20.SP.1.10093776.2"/>
    <s v="1.20.SP.1.10093776.2"/>
    <x v="0"/>
    <n v="127.25"/>
    <n v="9219.5300000000007"/>
    <n v="0"/>
    <s v="600000-2"/>
    <x v="2"/>
    <x v="1"/>
    <x v="4"/>
    <x v="14"/>
    <s v="404131"/>
    <x v="14"/>
    <n v="0"/>
  </r>
  <r>
    <x v="0"/>
    <s v="600000-2"/>
    <s v="Wages &amp; Salaries - Mgmt"/>
    <x v="1"/>
    <x v="15"/>
    <s v="IR&amp;D APC"/>
    <s v="1.20.SP.1.10093776.2"/>
    <s v="1.20.SP.1.10089253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1"/>
    <x v="15"/>
    <s v="IR&amp;D APC"/>
    <s v="1.20.SP.1.10093776.2"/>
    <s v="1.20.SP.1.10093776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1"/>
    <x v="16"/>
    <s v="IR&amp;D TGIF"/>
    <s v="1.20.SP.1.10093776.2"/>
    <s v="1.20.SP.1.10089253.2"/>
    <x v="0"/>
    <n v="0"/>
    <n v="0"/>
    <n v="0"/>
    <s v="600000-2"/>
    <x v="2"/>
    <x v="1"/>
    <x v="4"/>
    <x v="16"/>
    <s v="404185"/>
    <x v="16"/>
    <n v="0"/>
  </r>
  <r>
    <x v="0"/>
    <s v="600000-2"/>
    <s v="Wages &amp; Salaries - Mgmt"/>
    <x v="1"/>
    <x v="16"/>
    <s v="IR&amp;D TGIF"/>
    <s v="1.20.SP.1.10093776.2"/>
    <s v="1.20.SP.1.10093776.2"/>
    <x v="0"/>
    <n v="95.5"/>
    <n v="6397.14"/>
    <n v="0"/>
    <s v="600000-2"/>
    <x v="2"/>
    <x v="1"/>
    <x v="4"/>
    <x v="16"/>
    <s v="404185"/>
    <x v="16"/>
    <n v="0"/>
  </r>
  <r>
    <x v="0"/>
    <s v="600000-2"/>
    <s v="Wages &amp; Salaries - Mgmt"/>
    <x v="1"/>
    <x v="17"/>
    <s v="IR&amp;D Planar Amplifier"/>
    <s v="1.20.SP.1.10093776.2"/>
    <s v="1.20.SP.1.10089253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1"/>
    <x v="17"/>
    <s v="IR&amp;D Planar Amplifier"/>
    <s v="1.20.SP.1.10093776.2"/>
    <s v="1.20.SP.1.10093776.2"/>
    <x v="0"/>
    <n v="21"/>
    <n v="970.25"/>
    <n v="0"/>
    <s v="600000-2"/>
    <x v="2"/>
    <x v="1"/>
    <x v="4"/>
    <x v="17"/>
    <s v="404220"/>
    <x v="17"/>
    <n v="0"/>
  </r>
  <r>
    <x v="0"/>
    <s v="600000-2"/>
    <s v="Wages &amp; Salaries - Mgmt"/>
    <x v="1"/>
    <x v="6"/>
    <s v="IR&amp;D ICRD Research"/>
    <s v="1.20.SP.1.10093782.2"/>
    <s v="1.20.SP.1.10089253.2"/>
    <x v="0"/>
    <n v="0"/>
    <n v="0"/>
    <n v="0"/>
    <s v="600000-2"/>
    <x v="2"/>
    <x v="1"/>
    <x v="2"/>
    <x v="6"/>
    <s v="403895"/>
    <x v="6"/>
    <n v="0"/>
  </r>
  <r>
    <x v="0"/>
    <s v="600000-2"/>
    <s v="Wages &amp; Salaries - Mgmt"/>
    <x v="1"/>
    <x v="6"/>
    <s v="IR&amp;D ICRD Research"/>
    <s v="1.20.SP.1.10093782.2"/>
    <s v="1.20.SP.1.10093782.2"/>
    <x v="0"/>
    <n v="123.75"/>
    <n v="9611.0300000000007"/>
    <n v="0"/>
    <s v="600000-2"/>
    <x v="2"/>
    <x v="1"/>
    <x v="2"/>
    <x v="6"/>
    <s v="403895"/>
    <x v="6"/>
    <n v="0"/>
  </r>
  <r>
    <x v="0"/>
    <s v="600000-2"/>
    <s v="Wages &amp; Salaries - Mgmt"/>
    <x v="1"/>
    <x v="18"/>
    <s v="Rec SpecOpsSys Devel"/>
    <s v="1.20.SP.1.10093779.2"/>
    <s v="1.20.SP.1.10089253.2"/>
    <x v="0"/>
    <n v="0"/>
    <n v="0"/>
    <n v="0"/>
    <s v="600000-2"/>
    <x v="2"/>
    <x v="1"/>
    <x v="5"/>
    <x v="18"/>
    <s v="404421"/>
    <x v="18"/>
    <n v="0"/>
  </r>
  <r>
    <x v="0"/>
    <s v="600000-2"/>
    <s v="Wages &amp; Salaries - Mgmt"/>
    <x v="1"/>
    <x v="18"/>
    <s v="Rec SpecOpsSys Devel"/>
    <s v="1.20.SP.1.10093779.2"/>
    <s v="1.20.SP.1.10093779.2"/>
    <x v="0"/>
    <n v="158"/>
    <n v="8265.66"/>
    <n v="0"/>
    <s v="600000-2"/>
    <x v="2"/>
    <x v="1"/>
    <x v="5"/>
    <x v="18"/>
    <s v="404421"/>
    <x v="18"/>
    <n v="0"/>
  </r>
  <r>
    <x v="0"/>
    <s v="600000-2"/>
    <s v="Wages &amp; Salaries - Mgmt"/>
    <x v="1"/>
    <x v="19"/>
    <s v="Rec SpecOpsSys Engin"/>
    <s v="1.20.SP.1.10093779.2"/>
    <s v="1.20.SP.1.10089253.2"/>
    <x v="0"/>
    <n v="0"/>
    <n v="0"/>
    <n v="0"/>
    <s v="600000-2"/>
    <x v="2"/>
    <x v="1"/>
    <x v="5"/>
    <x v="19"/>
    <s v="404422"/>
    <x v="19"/>
    <n v="0"/>
  </r>
  <r>
    <x v="0"/>
    <s v="600000-2"/>
    <s v="Wages &amp; Salaries - Mgmt"/>
    <x v="1"/>
    <x v="19"/>
    <s v="Rec SpecOpsSys Engin"/>
    <s v="1.20.SP.1.10093779.2"/>
    <s v="1.20.SP.1.10093779.2"/>
    <x v="0"/>
    <n v="165"/>
    <n v="10149.629999999999"/>
    <n v="0"/>
    <s v="600000-2"/>
    <x v="2"/>
    <x v="1"/>
    <x v="5"/>
    <x v="19"/>
    <s v="404422"/>
    <x v="19"/>
    <n v="0"/>
  </r>
  <r>
    <x v="0"/>
    <s v="600000-2"/>
    <s v="Wages &amp; Salaries - Mgmt"/>
    <x v="1"/>
    <x v="66"/>
    <s v="IR&amp;D Fast Raman"/>
    <s v="1.20.SP.1.10093776.2"/>
    <s v="1.20.SP.1.10093776.2"/>
    <x v="0"/>
    <n v="12.5"/>
    <n v="1047.45"/>
    <n v="0"/>
    <s v="600000-2"/>
    <x v="2"/>
    <x v="1"/>
    <x v="4"/>
    <x v="52"/>
    <s v="404656"/>
    <x v="66"/>
    <n v="0"/>
  </r>
  <r>
    <x v="0"/>
    <s v="600000-2"/>
    <s v="Wages &amp; Salaries - Mgmt"/>
    <x v="1"/>
    <x v="67"/>
    <s v="IR&amp;D Micro-Optic Amp"/>
    <s v="1.20.SP.1.10093776.2"/>
    <s v="1.20.SP.1.10093776.2"/>
    <x v="0"/>
    <n v="2.5"/>
    <n v="231.12"/>
    <n v="0"/>
    <s v="600000-2"/>
    <x v="2"/>
    <x v="1"/>
    <x v="4"/>
    <x v="53"/>
    <s v="404657"/>
    <x v="67"/>
    <n v="0"/>
  </r>
  <r>
    <x v="0"/>
    <s v="600000-2"/>
    <s v="Wages &amp; Salaries - Mgmt"/>
    <x v="1"/>
    <x v="20"/>
    <s v="IR&amp;D Small HoYLF Amp"/>
    <s v="1.20.SP.1.10093776.2"/>
    <s v="1.20.SP.1.10093776.2"/>
    <x v="0"/>
    <n v="7"/>
    <n v="497.99"/>
    <n v="0"/>
    <s v="600000-2"/>
    <x v="2"/>
    <x v="1"/>
    <x v="4"/>
    <x v="20"/>
    <s v="404658"/>
    <x v="20"/>
    <n v="0"/>
  </r>
  <r>
    <x v="0"/>
    <s v="600000-2"/>
    <s v="Wages &amp; Salaries - Mgmt"/>
    <x v="1"/>
    <x v="21"/>
    <s v="2015-16 Pan_ART Innovatio"/>
    <s v="1.20.SP.5.10089509.2"/>
    <s v="1.20.GO.2.10020138.2"/>
    <x v="1"/>
    <n v="0"/>
    <n v="0"/>
    <n v="0"/>
    <s v="600000-2"/>
    <x v="2"/>
    <x v="1"/>
    <x v="6"/>
    <x v="21"/>
    <s v="ZR6820"/>
    <x v="21"/>
    <n v="0"/>
  </r>
  <r>
    <x v="0"/>
    <s v="600000-2"/>
    <s v="Wages &amp; Salaries - Mgmt"/>
    <x v="1"/>
    <x v="21"/>
    <s v="2015-16 Pan_ART Innovatio"/>
    <s v="1.20.SP.5.10089509.2"/>
    <s v="1.20.SP.5.10089509.2"/>
    <x v="0"/>
    <n v="173"/>
    <n v="11580.71"/>
    <n v="0"/>
    <s v="600000-2"/>
    <x v="2"/>
    <x v="1"/>
    <x v="6"/>
    <x v="21"/>
    <s v="ZR6820"/>
    <x v="21"/>
    <n v="0"/>
  </r>
  <r>
    <x v="0"/>
    <s v="600000-2"/>
    <s v="Wages &amp; Salaries - Mgmt"/>
    <x v="1"/>
    <x v="22"/>
    <s v="IoT Study"/>
    <s v="1.20.SP.5.10089509.2"/>
    <s v="1.20.GO.2.10020138.2"/>
    <x v="1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1"/>
    <x v="22"/>
    <s v="IoT Study"/>
    <s v="1.20.SP.5.10089509.2"/>
    <s v="1.20.SP.5.10089509.2"/>
    <x v="0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1"/>
    <x v="23"/>
    <s v="Pan-Art WGSecure Comms"/>
    <s v="1.20.SP.5.10089509.2"/>
    <s v="1.20.SP.5.10089509.2"/>
    <x v="0"/>
    <n v="0"/>
    <n v="0"/>
    <n v="0"/>
    <s v="600000-2"/>
    <x v="2"/>
    <x v="1"/>
    <x v="6"/>
    <x v="23"/>
    <s v="ZR6831"/>
    <x v="23"/>
    <n v="0"/>
  </r>
  <r>
    <x v="0"/>
    <s v="600000-2"/>
    <s v="Wages &amp; Salaries - Mgmt"/>
    <x v="1"/>
    <x v="24"/>
    <s v="Pan-Art WGS LGS Ventures"/>
    <s v="1.20.SP.5.10089509.2"/>
    <s v="1.20.GO.2.10020138.2"/>
    <x v="1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1"/>
    <x v="24"/>
    <s v="Pan-Art WGS LGS Ventures"/>
    <s v="1.20.SP.5.10089509.2"/>
    <s v="1.20.SP.5.10089509.2"/>
    <x v="0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1"/>
    <x v="25"/>
    <s v="2015-2016 PLC Comb Source"/>
    <s v="1.20.SP.5.10089509.2"/>
    <s v="1.20.GO.2.10020138.2"/>
    <x v="1"/>
    <n v="0"/>
    <n v="0"/>
    <n v="0"/>
    <s v="600000-2"/>
    <x v="2"/>
    <x v="1"/>
    <x v="4"/>
    <x v="25"/>
    <s v="ZR6834"/>
    <x v="25"/>
    <n v="0"/>
  </r>
  <r>
    <x v="0"/>
    <s v="600000-2"/>
    <s v="Wages &amp; Salaries - Mgmt"/>
    <x v="1"/>
    <x v="25"/>
    <s v="2015-2016 PLC Comb Source"/>
    <s v="1.20.SP.5.10089509.2"/>
    <s v="1.20.SP.5.10089509.2"/>
    <x v="0"/>
    <n v="25.5"/>
    <n v="1757.03"/>
    <n v="0"/>
    <s v="600000-2"/>
    <x v="2"/>
    <x v="1"/>
    <x v="4"/>
    <x v="25"/>
    <s v="ZR6834"/>
    <x v="25"/>
    <n v="0"/>
  </r>
  <r>
    <x v="0"/>
    <s v="600000-2"/>
    <s v="Wages &amp; Salaries - Mgmt"/>
    <x v="1"/>
    <x v="68"/>
    <s v="Pan-Art Telematics Techno"/>
    <s v="1.20.SP.5.10089509.2"/>
    <s v="1.20.SP.5.10089509.2"/>
    <x v="0"/>
    <n v="144.75"/>
    <n v="9577.2000000000007"/>
    <n v="0"/>
    <s v="600000-2"/>
    <x v="2"/>
    <x v="1"/>
    <x v="6"/>
    <x v="54"/>
    <s v="ZR6855"/>
    <x v="68"/>
    <n v="0"/>
  </r>
  <r>
    <x v="0"/>
    <s v="600000-2"/>
    <s v="Wages &amp; Salaries - Mgmt"/>
    <x v="1"/>
    <x v="26"/>
    <s v="15-16 BSR Broadband Ant"/>
    <s v="1.20.SP.5.10020109.2"/>
    <s v="1.20.SP.5.10020109.2"/>
    <x v="0"/>
    <n v="19"/>
    <n v="1250.44"/>
    <n v="0"/>
    <s v="600000-2"/>
    <x v="2"/>
    <x v="1"/>
    <x v="7"/>
    <x v="26"/>
    <s v="ZR6790"/>
    <x v="26"/>
    <n v="0"/>
  </r>
  <r>
    <x v="0"/>
    <s v="600000-2"/>
    <s v="Wages &amp; Salaries - Mgmt"/>
    <x v="1"/>
    <x v="27"/>
    <s v="IR&amp;D BSR Multiple Mission"/>
    <s v="1.20.SP.5.10020109.2"/>
    <s v="1.20.SP.5.10020109.2"/>
    <x v="0"/>
    <n v="57.5"/>
    <n v="2308.3000000000002"/>
    <n v="0"/>
    <s v="600000-2"/>
    <x v="2"/>
    <x v="1"/>
    <x v="7"/>
    <x v="27"/>
    <s v="ZR6794"/>
    <x v="27"/>
    <n v="0"/>
  </r>
  <r>
    <x v="0"/>
    <s v="600000-2"/>
    <s v="Wages &amp; Salaries - Mgmt"/>
    <x v="1"/>
    <x v="28"/>
    <s v="2015-2016 BSR Chimaera"/>
    <s v="1.20.SP.5.10020109.2"/>
    <s v="1.20.SP.5.10020109.2"/>
    <x v="0"/>
    <n v="533"/>
    <n v="33085.72"/>
    <n v="0"/>
    <s v="600000-2"/>
    <x v="2"/>
    <x v="1"/>
    <x v="7"/>
    <x v="28"/>
    <s v="ZR6795"/>
    <x v="28"/>
    <n v="0"/>
  </r>
  <r>
    <x v="0"/>
    <s v="600000-2"/>
    <s v="Wages &amp; Salaries - Mgmt"/>
    <x v="1"/>
    <x v="29"/>
    <s v="IR&amp;D Cyber Devices Techno"/>
    <s v="1.20.SP.5.10020111.2"/>
    <s v="1.20.SP.5.10020111.2"/>
    <x v="0"/>
    <n v="64.5"/>
    <n v="5703.12"/>
    <n v="0"/>
    <s v="600000-2"/>
    <x v="2"/>
    <x v="1"/>
    <x v="8"/>
    <x v="29"/>
    <s v="ZR6796"/>
    <x v="29"/>
    <n v="0"/>
  </r>
  <r>
    <x v="0"/>
    <s v="600000-2"/>
    <s v="Wages &amp; Salaries - Mgmt"/>
    <x v="1"/>
    <x v="30"/>
    <s v="IR&amp;D CD Waves Technology"/>
    <s v="1.20.SP.5.10020111.2"/>
    <s v="1.20.SP.5.10020109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1"/>
    <x v="30"/>
    <s v="IR&amp;D CD Waves Technology"/>
    <s v="1.20.SP.5.10020111.2"/>
    <s v="1.20.SP.5.10020111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1"/>
    <x v="31"/>
    <s v="2015 IR&amp;D CD IP Research"/>
    <s v="1.20.SP.5.10020111.2"/>
    <s v="1.20.SP.J.10020106.2"/>
    <x v="0"/>
    <n v="0"/>
    <n v="0"/>
    <n v="0"/>
    <s v="600000-2"/>
    <x v="2"/>
    <x v="1"/>
    <x v="8"/>
    <x v="31"/>
    <s v="ZR6829"/>
    <x v="31"/>
    <n v="0"/>
  </r>
  <r>
    <x v="0"/>
    <s v="600000-2"/>
    <s v="Wages &amp; Salaries - Mgmt"/>
    <x v="1"/>
    <x v="32"/>
    <s v="2015-16 IR&amp;D PUMA Expans"/>
    <s v="1.20.SP.5.10020111.2"/>
    <s v="1.20.GO.2.10020138.2"/>
    <x v="1"/>
    <n v="0"/>
    <n v="0"/>
    <n v="0"/>
    <s v="600000-2"/>
    <x v="2"/>
    <x v="1"/>
    <x v="8"/>
    <x v="32"/>
    <s v="ZR6837"/>
    <x v="32"/>
    <n v="0"/>
  </r>
  <r>
    <x v="0"/>
    <s v="600000-2"/>
    <s v="Wages &amp; Salaries - Mgmt"/>
    <x v="1"/>
    <x v="32"/>
    <s v="2015-16 IR&amp;D PUMA Expans"/>
    <s v="1.20.SP.5.10020111.2"/>
    <s v="1.20.SP.5.10020111.2"/>
    <x v="0"/>
    <n v="23.75"/>
    <n v="1147.03"/>
    <n v="0"/>
    <s v="600000-2"/>
    <x v="2"/>
    <x v="1"/>
    <x v="8"/>
    <x v="32"/>
    <s v="ZR6837"/>
    <x v="32"/>
    <n v="0"/>
  </r>
  <r>
    <x v="0"/>
    <s v="600000-2"/>
    <s v="Wages &amp; Salaries - Mgmt"/>
    <x v="1"/>
    <x v="33"/>
    <s v="2015-16 GCS SDR Next Ge"/>
    <s v="1.20.SP.5.10089509.2"/>
    <s v="1.20.SP.5.10020109.2"/>
    <x v="0"/>
    <n v="0"/>
    <n v="0"/>
    <n v="0"/>
    <s v="600000-2"/>
    <x v="2"/>
    <x v="1"/>
    <x v="7"/>
    <x v="33"/>
    <s v="ZR6789"/>
    <x v="33"/>
    <n v="0"/>
  </r>
  <r>
    <x v="0"/>
    <s v="600000-2"/>
    <s v="Wages &amp; Salaries - Mgmt"/>
    <x v="1"/>
    <x v="33"/>
    <s v="2015-16 GCS SDR Next Ge"/>
    <s v="1.20.SP.5.10089509.2"/>
    <s v="1.20.SP.5.10089509.2"/>
    <x v="0"/>
    <n v="280.25"/>
    <n v="21773.14"/>
    <n v="0"/>
    <s v="600000-2"/>
    <x v="2"/>
    <x v="1"/>
    <x v="7"/>
    <x v="33"/>
    <s v="ZR6789"/>
    <x v="33"/>
    <n v="0"/>
  </r>
  <r>
    <x v="0"/>
    <s v="600000-2"/>
    <s v="Wages &amp; Salaries - Mgmt"/>
    <x v="1"/>
    <x v="34"/>
    <s v="2015-2016 Advanced Innova"/>
    <s v="1.20.SP.5.10089509.2"/>
    <s v="1.20.SP.5.10089509.2"/>
    <x v="0"/>
    <n v="308"/>
    <n v="17850.669999999998"/>
    <n v="0"/>
    <s v="600000-2"/>
    <x v="2"/>
    <x v="1"/>
    <x v="7"/>
    <x v="34"/>
    <s v="ZR6792"/>
    <x v="34"/>
    <n v="0"/>
  </r>
  <r>
    <x v="0"/>
    <s v="600000-2"/>
    <s v="Wages &amp; Salaries - Mgmt"/>
    <x v="1"/>
    <x v="35"/>
    <s v="IR&amp;D GCS Ghost Mantis"/>
    <s v="1.20.SP.5.10089509.2"/>
    <s v="1.20.SP.5.100201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1"/>
    <x v="35"/>
    <s v="IR&amp;D GCS Ghost Mantis"/>
    <s v="1.20.SP.5.10089509.2"/>
    <s v="1.20.SP.5.10089509.2"/>
    <x v="0"/>
    <n v="1"/>
    <n v="64.97"/>
    <n v="0"/>
    <s v="600000-2"/>
    <x v="2"/>
    <x v="1"/>
    <x v="7"/>
    <x v="35"/>
    <s v="ZR6793"/>
    <x v="35"/>
    <n v="0"/>
  </r>
  <r>
    <x v="0"/>
    <s v="600000-2"/>
    <s v="Wages &amp; Salaries - Mgmt"/>
    <x v="1"/>
    <x v="36"/>
    <s v="2015 IR&amp;D 5W Doherty"/>
    <s v="1.20.SP.5.10089509.2"/>
    <s v="1.20.GO.2.10020138.2"/>
    <x v="1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1"/>
    <x v="36"/>
    <s v="2015 IR&amp;D 5W Doherty"/>
    <s v="1.20.SP.5.10089509.2"/>
    <s v="1.20.SP.5.10089509.2"/>
    <x v="0"/>
    <n v="3"/>
    <n v="100.56"/>
    <n v="0"/>
    <s v="600000-2"/>
    <x v="2"/>
    <x v="1"/>
    <x v="7"/>
    <x v="36"/>
    <s v="ZR6833"/>
    <x v="36"/>
    <n v="0"/>
  </r>
  <r>
    <x v="0"/>
    <s v="600000-2"/>
    <s v="Wages &amp; Salaries - Mgmt"/>
    <x v="1"/>
    <x v="37"/>
    <s v="2015-16 Tactical Survey"/>
    <s v="1.20.SP.5.10020113.2"/>
    <s v="1.20.SP.5.10020113.2"/>
    <x v="0"/>
    <n v="32"/>
    <n v="2078.98"/>
    <n v="0"/>
    <s v="600000-2"/>
    <x v="2"/>
    <x v="1"/>
    <x v="9"/>
    <x v="37"/>
    <s v="ZR6801"/>
    <x v="37"/>
    <n v="0"/>
  </r>
  <r>
    <x v="0"/>
    <s v="600000-2"/>
    <s v="Wages &amp; Salaries - Mgmt"/>
    <x v="1"/>
    <x v="38"/>
    <s v="2015-16 TSS General Innov"/>
    <s v="1.20.SP.5.10020113.2"/>
    <s v="1.20.SP.5.10020113.2"/>
    <x v="0"/>
    <n v="20.5"/>
    <n v="1263.94"/>
    <n v="0"/>
    <s v="600000-2"/>
    <x v="2"/>
    <x v="1"/>
    <x v="9"/>
    <x v="38"/>
    <s v="ZR6814"/>
    <x v="38"/>
    <n v="0"/>
  </r>
  <r>
    <x v="0"/>
    <s v="600000-2"/>
    <s v="Wages &amp; Salaries - Mgmt"/>
    <x v="1"/>
    <x v="39"/>
    <s v="IR&amp;D SDR Next Gen"/>
    <s v="1.20.SP.5.10020109.2"/>
    <s v="1.20.SP.5.10020115.2"/>
    <x v="0"/>
    <n v="13"/>
    <n v="1103.55"/>
    <n v="0"/>
    <s v="600000-2"/>
    <x v="2"/>
    <x v="1"/>
    <x v="7"/>
    <x v="39"/>
    <s v="ZR6803"/>
    <x v="39"/>
    <s v="WV"/>
  </r>
  <r>
    <x v="0"/>
    <s v="600000-2"/>
    <s v="Wages &amp; Salaries - Mgmt"/>
    <x v="1"/>
    <x v="0"/>
    <s v="2015 Meteor Ph2"/>
    <s v="1.20.SP.5.10020115.2"/>
    <s v="1.20.SP.5.10020109.2"/>
    <x v="0"/>
    <n v="0"/>
    <n v="0"/>
    <n v="0"/>
    <s v="600000-2"/>
    <x v="2"/>
    <x v="1"/>
    <x v="0"/>
    <x v="0"/>
    <s v="ZR6815"/>
    <x v="0"/>
    <s v="Meteor"/>
  </r>
  <r>
    <x v="0"/>
    <s v="600000-2"/>
    <s v="Wages &amp; Salaries - Mgmt"/>
    <x v="1"/>
    <x v="0"/>
    <s v="2015 Meteor Ph2"/>
    <s v="1.20.SP.5.10020115.2"/>
    <s v="1.20.SP.5.10020115.2"/>
    <x v="0"/>
    <n v="1054.75"/>
    <n v="63156.34"/>
    <n v="0"/>
    <s v="600000-2"/>
    <x v="2"/>
    <x v="1"/>
    <x v="0"/>
    <x v="0"/>
    <s v="ZR6815"/>
    <x v="0"/>
    <s v="Meteor"/>
  </r>
  <r>
    <x v="0"/>
    <s v="600000-2"/>
    <s v="Wages &amp; Salaries - Mgmt"/>
    <x v="1"/>
    <x v="40"/>
    <s v="WV Meteor Ph2 SNARE Dev"/>
    <s v="1.20.SP.1.10093779.2"/>
    <s v="1.20.GO.2.10094843.2"/>
    <x v="1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1"/>
    <x v="40"/>
    <s v="WV Meteor Ph2 SNARE Dev"/>
    <s v="1.20.SP.1.10093779.2"/>
    <s v="1.20.SP.1.10093779.2"/>
    <x v="0"/>
    <n v="23.5"/>
    <n v="1577.21"/>
    <n v="0"/>
    <s v="600000-2"/>
    <x v="2"/>
    <x v="1"/>
    <x v="0"/>
    <x v="40"/>
    <s v="ZR6818"/>
    <x v="40"/>
    <s v="Meteor"/>
  </r>
  <r>
    <x v="0"/>
    <s v="600000-2"/>
    <s v="Wages &amp; Salaries - Mgmt"/>
    <x v="1"/>
    <x v="41"/>
    <s v="WV Meteor UI Non-Recovera"/>
    <s v="1.20.SP.5.10020115.2"/>
    <s v="1.20.SP.5.10020109.2"/>
    <x v="0"/>
    <n v="0"/>
    <n v="0"/>
    <n v="0"/>
    <s v="600000-2"/>
    <x v="2"/>
    <x v="1"/>
    <x v="0"/>
    <x v="41"/>
    <s v="ZR6824"/>
    <x v="41"/>
    <s v="Meteor"/>
  </r>
  <r>
    <x v="0"/>
    <s v="600000-2"/>
    <s v="Wages &amp; Salaries - Mgmt"/>
    <x v="1"/>
    <x v="41"/>
    <s v="WV Meteor UI Non-Recovera"/>
    <s v="1.20.SP.5.10020115.2"/>
    <s v="1.20.SP.5.10020115.2"/>
    <x v="0"/>
    <n v="561.75"/>
    <n v="29535.200000000001"/>
    <n v="0"/>
    <s v="600000-2"/>
    <x v="2"/>
    <x v="1"/>
    <x v="0"/>
    <x v="41"/>
    <s v="ZR6824"/>
    <x v="41"/>
    <s v="Meteor"/>
  </r>
  <r>
    <x v="0"/>
    <s v="600000-2"/>
    <s v="Wages &amp; Salaries - Mgmt"/>
    <x v="1"/>
    <x v="69"/>
    <s v="WV Meteor MRs Nonrecovera"/>
    <s v="1.20.SP.5.10020115.2"/>
    <s v="1.20.SP.5.10020115.2"/>
    <x v="0"/>
    <n v="4.25"/>
    <n v="321.83"/>
    <n v="0"/>
    <s v="600000-2"/>
    <x v="2"/>
    <x v="1"/>
    <x v="0"/>
    <x v="55"/>
    <s v="ZR6826"/>
    <x v="69"/>
    <s v="Meteor-Inv"/>
  </r>
  <r>
    <x v="0"/>
    <s v="600000-2"/>
    <s v="Wages &amp; Salaries - Mgmt"/>
    <x v="1"/>
    <x v="42"/>
    <s v="2016 IR&amp;D Jade Mantis"/>
    <s v="1.20.SP.5.10020109.2"/>
    <s v="1.20.SP.5.10020109.2"/>
    <x v="0"/>
    <n v="2"/>
    <n v="76.92"/>
    <n v="0"/>
    <s v="600000-2"/>
    <x v="2"/>
    <x v="1"/>
    <x v="7"/>
    <x v="42"/>
    <s v="ZR6844"/>
    <x v="42"/>
    <n v="0"/>
  </r>
  <r>
    <x v="0"/>
    <s v="600000-2"/>
    <s v="Wages &amp; Salaries - Mgmt"/>
    <x v="1"/>
    <x v="43"/>
    <s v="2016 IR&amp;D Folded Duplexer"/>
    <s v="1.20.SP.5.10020109.2"/>
    <s v="1.20.SP.5.10020109.2"/>
    <x v="0"/>
    <n v="9.5"/>
    <n v="660.69"/>
    <n v="0"/>
    <s v="600000-2"/>
    <x v="2"/>
    <x v="1"/>
    <x v="7"/>
    <x v="43"/>
    <s v="ZR6845"/>
    <x v="43"/>
    <n v="0"/>
  </r>
  <r>
    <x v="0"/>
    <s v="600000-2"/>
    <s v="Wages &amp; Salaries - Mgmt"/>
    <x v="1"/>
    <x v="70"/>
    <s v="2016 IR&amp;D Small Platform"/>
    <s v="1.20.SP.5.10020109.2"/>
    <s v="1.20.SP.5.10020109.2"/>
    <x v="0"/>
    <n v="1"/>
    <n v="64.959999999999994"/>
    <n v="0"/>
    <s v="600000-2"/>
    <x v="2"/>
    <x v="1"/>
    <x v="7"/>
    <x v="56"/>
    <s v="ZR6846"/>
    <x v="70"/>
    <n v="0"/>
  </r>
  <r>
    <x v="0"/>
    <s v="600000-2"/>
    <s v="Wages &amp; Salaries - Mgmt"/>
    <x v="1"/>
    <x v="44"/>
    <s v="2016 IR&amp;D CD PHY"/>
    <s v="1.20.SP.5.10020111.2"/>
    <s v="1.20.SP.5.10020111.2"/>
    <x v="0"/>
    <n v="156"/>
    <n v="12840.44"/>
    <n v="0"/>
    <s v="600000-2"/>
    <x v="2"/>
    <x v="1"/>
    <x v="8"/>
    <x v="44"/>
    <s v="ZR6847"/>
    <x v="44"/>
    <n v="0"/>
  </r>
  <r>
    <x v="0"/>
    <s v="600000-2"/>
    <s v="Wages &amp; Salaries - Mgmt"/>
    <x v="1"/>
    <x v="45"/>
    <s v="2016 IR&amp;D CD Platform"/>
    <s v="1.20.SP.5.10020111.2"/>
    <s v="1.20.SP.5.10020111.2"/>
    <x v="0"/>
    <n v="334.25"/>
    <n v="19136.439999999999"/>
    <n v="0"/>
    <s v="600000-2"/>
    <x v="2"/>
    <x v="1"/>
    <x v="8"/>
    <x v="45"/>
    <s v="ZR6848"/>
    <x v="45"/>
    <n v="0"/>
  </r>
  <r>
    <x v="0"/>
    <s v="600000-2"/>
    <s v="Wages &amp; Salaries - Mgmt"/>
    <x v="1"/>
    <x v="46"/>
    <s v="2016 IR&amp;D CD Sensor"/>
    <s v="1.20.SP.5.10020111.2"/>
    <s v="1.20.SP.5.10020111.2"/>
    <x v="0"/>
    <n v="0"/>
    <n v="0"/>
    <n v="0"/>
    <s v="600000-2"/>
    <x v="2"/>
    <x v="1"/>
    <x v="8"/>
    <x v="46"/>
    <s v="ZR6849"/>
    <x v="46"/>
    <n v="0"/>
  </r>
  <r>
    <x v="0"/>
    <s v="600000-2"/>
    <s v="Wages &amp; Salaries - Mgmt"/>
    <x v="1"/>
    <x v="71"/>
    <s v="MTR IR&amp;D 2.1 Planning"/>
    <s v="1.20.SP.5.10020115.2"/>
    <s v="1.20.SP.5.10020115.2"/>
    <x v="0"/>
    <n v="513.5"/>
    <n v="28999.49"/>
    <n v="0"/>
    <s v="600000-2"/>
    <x v="2"/>
    <x v="1"/>
    <x v="0"/>
    <x v="57"/>
    <s v="ZR6852"/>
    <x v="71"/>
    <s v="Meteor"/>
  </r>
  <r>
    <x v="0"/>
    <s v="600000-2"/>
    <s v="Wages &amp; Salaries - Mgmt"/>
    <x v="1"/>
    <x v="47"/>
    <s v="PS-15-16 BSR Broadband An"/>
    <s v="1.20.SP.J.10020106.2"/>
    <s v="1.20.SP.J.10020106.2"/>
    <x v="0"/>
    <n v="0"/>
    <n v="0"/>
    <n v="0"/>
    <s v="600000-2"/>
    <x v="2"/>
    <x v="1"/>
    <x v="7"/>
    <x v="26"/>
    <s v="JR6790"/>
    <x v="47"/>
    <n v="0"/>
  </r>
  <r>
    <x v="0"/>
    <s v="600000-2"/>
    <s v="Wages &amp; Salaries - Mgmt"/>
    <x v="1"/>
    <x v="48"/>
    <s v="PS- 2015 IR&amp;D BSR Muliple"/>
    <s v="1.20.SP.J.10020106.2"/>
    <s v="1.20.SP.J.10020106.2"/>
    <x v="0"/>
    <n v="0"/>
    <n v="0"/>
    <n v="0"/>
    <s v="600000-2"/>
    <x v="2"/>
    <x v="1"/>
    <x v="7"/>
    <x v="27"/>
    <s v="JR6794"/>
    <x v="48"/>
    <n v="0"/>
  </r>
  <r>
    <x v="0"/>
    <s v="600000-2"/>
    <s v="Wages &amp; Salaries - Mgmt"/>
    <x v="1"/>
    <x v="49"/>
    <s v="PS-2015-2016 BSR Chimaera"/>
    <s v="1.20.SP.J.10020106.2"/>
    <s v="1.20.GO.2.10020138.2"/>
    <x v="1"/>
    <n v="0"/>
    <n v="0"/>
    <n v="0"/>
    <s v="600000-2"/>
    <x v="2"/>
    <x v="1"/>
    <x v="7"/>
    <x v="28"/>
    <s v="JR6795"/>
    <x v="49"/>
    <n v="0"/>
  </r>
  <r>
    <x v="0"/>
    <s v="600000-2"/>
    <s v="Wages &amp; Salaries - Mgmt"/>
    <x v="1"/>
    <x v="49"/>
    <s v="PS-2015-2016 BSR Chimaera"/>
    <s v="1.20.SP.J.10020106.2"/>
    <s v="1.20.SP.J.10020106.2"/>
    <x v="0"/>
    <n v="24.5"/>
    <n v="887.91"/>
    <n v="0"/>
    <s v="600000-2"/>
    <x v="2"/>
    <x v="1"/>
    <x v="7"/>
    <x v="28"/>
    <s v="JR6795"/>
    <x v="49"/>
    <n v="0"/>
  </r>
  <r>
    <x v="0"/>
    <s v="600000-2"/>
    <s v="Wages &amp; Salaries - Mgmt"/>
    <x v="1"/>
    <x v="50"/>
    <s v="PS-2015 IR&amp;D Cyber Device"/>
    <s v="1.20.SP.J.10020106.2"/>
    <s v="1.20.SP.J.10020106.2"/>
    <x v="0"/>
    <n v="1.5"/>
    <n v="56.38"/>
    <n v="0"/>
    <s v="600000-2"/>
    <x v="2"/>
    <x v="1"/>
    <x v="8"/>
    <x v="29"/>
    <s v="JR6796"/>
    <x v="50"/>
    <n v="0"/>
  </r>
  <r>
    <x v="0"/>
    <s v="600000-2"/>
    <s v="Wages &amp; Salaries - Mgmt"/>
    <x v="1"/>
    <x v="51"/>
    <s v="PS-2015 IR&amp;D CD IP Resear"/>
    <s v="1.20.SP.J.10020106.2"/>
    <s v="1.20.SP.J.10020106.2"/>
    <x v="0"/>
    <n v="0.5"/>
    <n v="31.84"/>
    <n v="0"/>
    <s v="600000-2"/>
    <x v="2"/>
    <x v="1"/>
    <x v="8"/>
    <x v="31"/>
    <s v="JR6829"/>
    <x v="51"/>
    <n v="0"/>
  </r>
  <r>
    <x v="0"/>
    <s v="600000-2"/>
    <s v="Wages &amp; Salaries - Mgmt"/>
    <x v="1"/>
    <x v="52"/>
    <s v="PS-2015-2016 CD PUMA Expa"/>
    <s v="1.20.SP.J.10020106.2"/>
    <s v="1.20.GO.2.10020138.2"/>
    <x v="1"/>
    <n v="0"/>
    <n v="0"/>
    <n v="0"/>
    <s v="600000-2"/>
    <x v="2"/>
    <x v="1"/>
    <x v="8"/>
    <x v="32"/>
    <s v="JR6837"/>
    <x v="52"/>
    <n v="0"/>
  </r>
  <r>
    <x v="0"/>
    <s v="600000-2"/>
    <s v="Wages &amp; Salaries - Mgmt"/>
    <x v="1"/>
    <x v="52"/>
    <s v="PS-2015-2016 CD PUMA Expa"/>
    <s v="1.20.SP.J.10020106.2"/>
    <s v="1.20.SP.J.10020106.2"/>
    <x v="0"/>
    <n v="1"/>
    <n v="37.590000000000003"/>
    <n v="0"/>
    <s v="600000-2"/>
    <x v="2"/>
    <x v="1"/>
    <x v="8"/>
    <x v="32"/>
    <s v="JR6837"/>
    <x v="52"/>
    <n v="0"/>
  </r>
  <r>
    <x v="0"/>
    <s v="600000-2"/>
    <s v="Wages &amp; Salaries - Mgmt"/>
    <x v="1"/>
    <x v="53"/>
    <s v="PS-2015-2016 GCS SDR Next"/>
    <s v="1.20.SP.J.10020106.2"/>
    <s v="1.20.SP.J.10020106.2"/>
    <x v="0"/>
    <n v="5.25"/>
    <n v="187.71"/>
    <n v="0"/>
    <s v="600000-2"/>
    <x v="2"/>
    <x v="1"/>
    <x v="7"/>
    <x v="33"/>
    <s v="JR6789"/>
    <x v="53"/>
    <n v="0"/>
  </r>
  <r>
    <x v="0"/>
    <s v="600000-2"/>
    <s v="Wages &amp; Salaries - Mgmt"/>
    <x v="1"/>
    <x v="54"/>
    <s v="PS-2015-2016 GCS Advanced"/>
    <s v="1.20.SP.J.10020106.2"/>
    <s v="1.20.SP.J.10020106.2"/>
    <x v="0"/>
    <n v="19.5"/>
    <n v="701.68"/>
    <n v="0"/>
    <s v="600000-2"/>
    <x v="2"/>
    <x v="1"/>
    <x v="7"/>
    <x v="34"/>
    <s v="JR6792"/>
    <x v="54"/>
    <n v="0"/>
  </r>
  <r>
    <x v="0"/>
    <s v="600000-2"/>
    <s v="Wages &amp; Salaries - Mgmt"/>
    <x v="1"/>
    <x v="55"/>
    <s v="PS-2015 IR&amp;D GCS Ghost Ma"/>
    <s v="1.20.SP.J.10020106.2"/>
    <s v="1.20.SP.J.10020106.2"/>
    <x v="0"/>
    <n v="17.75"/>
    <n v="504.49"/>
    <n v="0"/>
    <s v="600000-2"/>
    <x v="2"/>
    <x v="1"/>
    <x v="7"/>
    <x v="35"/>
    <s v="JR6793"/>
    <x v="55"/>
    <n v="0"/>
  </r>
  <r>
    <x v="0"/>
    <s v="600000-2"/>
    <s v="Wages &amp; Salaries - Mgmt"/>
    <x v="1"/>
    <x v="56"/>
    <s v="PS Pan-Art WGSecure Comms"/>
    <s v="1.20.SP.J.10020106.2"/>
    <s v="1.20.SP.J.10020106.2"/>
    <x v="0"/>
    <n v="0"/>
    <n v="0"/>
    <n v="0"/>
    <s v="600000-2"/>
    <x v="2"/>
    <x v="1"/>
    <x v="6"/>
    <x v="23"/>
    <s v="JR6831"/>
    <x v="56"/>
    <n v="0"/>
  </r>
  <r>
    <x v="0"/>
    <s v="600000-2"/>
    <s v="Wages &amp; Salaries - Mgmt"/>
    <x v="1"/>
    <x v="57"/>
    <s v="PS-2015 IR&amp;D 5W Doherty"/>
    <s v="1.20.SP.J.10020106.2"/>
    <s v="1.20.GO.2.10020138.2"/>
    <x v="1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1"/>
    <x v="57"/>
    <s v="PS-2015 IR&amp;D 5W Doherty"/>
    <s v="1.20.SP.J.10020106.2"/>
    <s v="1.20.SP.J.10020106.2"/>
    <x v="0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1"/>
    <x v="58"/>
    <s v="PS-2015 WV Meteor Ph"/>
    <s v="1.20.SP.J.10020106.2"/>
    <s v="1.20.SP.J.10020106.2"/>
    <x v="0"/>
    <n v="3.5"/>
    <n v="206.2"/>
    <n v="0"/>
    <s v="600000-2"/>
    <x v="2"/>
    <x v="1"/>
    <x v="0"/>
    <x v="47"/>
    <s v="JR6813"/>
    <x v="58"/>
    <s v="Meteor"/>
  </r>
  <r>
    <x v="0"/>
    <s v="600000-2"/>
    <s v="Wages &amp; Salaries - Mgmt"/>
    <x v="1"/>
    <x v="59"/>
    <s v="PS-WV Meteor Ph2"/>
    <s v="1.20.SP.J.10020106.2"/>
    <s v="1.20.GO.2.10020138.2"/>
    <x v="1"/>
    <n v="0"/>
    <n v="0"/>
    <n v="0"/>
    <s v="600000-2"/>
    <x v="2"/>
    <x v="1"/>
    <x v="0"/>
    <x v="0"/>
    <s v="JR6815"/>
    <x v="59"/>
    <s v="Meteor"/>
  </r>
  <r>
    <x v="0"/>
    <s v="600000-2"/>
    <s v="Wages &amp; Salaries - Mgmt"/>
    <x v="1"/>
    <x v="59"/>
    <s v="PS-WV Meteor Ph2"/>
    <s v="1.20.SP.J.10020106.2"/>
    <s v="1.20.SP.J.10020106.2"/>
    <x v="0"/>
    <n v="24"/>
    <n v="843.17"/>
    <n v="0"/>
    <s v="600000-2"/>
    <x v="2"/>
    <x v="1"/>
    <x v="0"/>
    <x v="0"/>
    <s v="JR6815"/>
    <x v="59"/>
    <s v="Meteor"/>
  </r>
  <r>
    <x v="0"/>
    <s v="600000-2"/>
    <s v="Wages &amp; Salaries - Mgmt"/>
    <x v="1"/>
    <x v="72"/>
    <s v="PS-WV Meteor Ph2 SANRE De"/>
    <s v="1.20.SP.J.10020106.2"/>
    <s v="1.20.SP.J.10020106.2"/>
    <x v="0"/>
    <n v="0.25"/>
    <n v="9.99"/>
    <n v="0"/>
    <s v="600000-2"/>
    <x v="2"/>
    <x v="1"/>
    <x v="0"/>
    <x v="40"/>
    <s v="JR6818"/>
    <x v="72"/>
    <s v="Meteor"/>
  </r>
  <r>
    <x v="0"/>
    <s v="600000-2"/>
    <s v="Wages &amp; Salaries - Mgmt"/>
    <x v="1"/>
    <x v="60"/>
    <s v="PS-WV Meteor UI Non-Recov"/>
    <s v="1.20.SP.J.10020106.2"/>
    <s v="1.20.SP.J.10020106.2"/>
    <x v="0"/>
    <n v="0"/>
    <n v="0"/>
    <n v="0"/>
    <s v="600000-2"/>
    <x v="2"/>
    <x v="1"/>
    <x v="0"/>
    <x v="41"/>
    <s v="JR6824"/>
    <x v="60"/>
    <s v="Meteor"/>
  </r>
  <r>
    <x v="0"/>
    <s v="600000-2"/>
    <s v="Wages &amp; Salaries - Mgmt"/>
    <x v="1"/>
    <x v="73"/>
    <s v="PS-IR&amp;D Jade Mantis"/>
    <s v="1.20.SP.J.10020106.2"/>
    <s v="1.20.SP.J.10020106.2"/>
    <x v="0"/>
    <n v="1.25"/>
    <n v="42.43"/>
    <n v="0"/>
    <s v="600000-2"/>
    <x v="2"/>
    <x v="1"/>
    <x v="7"/>
    <x v="42"/>
    <s v="JR6844"/>
    <x v="73"/>
    <n v="0"/>
  </r>
  <r>
    <x v="0"/>
    <s v="600000-2"/>
    <s v="Wages &amp; Salaries - Mgmt"/>
    <x v="1"/>
    <x v="61"/>
    <s v="PS-IR&amp;D Folded Duplexer"/>
    <s v="1.20.SP.J.10020106.2"/>
    <s v="1.20.SP.J.10020106.2"/>
    <x v="0"/>
    <n v="86"/>
    <n v="4615.13"/>
    <n v="0"/>
    <s v="600000-2"/>
    <x v="2"/>
    <x v="1"/>
    <x v="7"/>
    <x v="43"/>
    <s v="JR6845"/>
    <x v="61"/>
    <n v="0"/>
  </r>
  <r>
    <x v="0"/>
    <s v="600000-2"/>
    <s v="Wages &amp; Salaries - Mgmt"/>
    <x v="1"/>
    <x v="74"/>
    <s v="PS-Pan-Art Telematics Tec"/>
    <s v="1.20.SP.J.10020106.2"/>
    <s v="1.20.SP.J.10020106.2"/>
    <x v="0"/>
    <n v="1.5"/>
    <n v="56.38"/>
    <n v="0"/>
    <s v="600000-2"/>
    <x v="2"/>
    <x v="1"/>
    <x v="6"/>
    <x v="54"/>
    <s v="JR6855"/>
    <x v="74"/>
    <n v="0"/>
  </r>
  <r>
    <x v="0"/>
    <s v="600000-2"/>
    <s v="Wages &amp; Salaries - Mgmt"/>
    <x v="1"/>
    <x v="62"/>
    <s v="IR&amp;D VoIP Middleware"/>
    <s v="1.20.SP.C.10096798.2"/>
    <s v="1.20.SP.C.10096798.2"/>
    <x v="0"/>
    <n v="0"/>
    <n v="0"/>
    <n v="0"/>
    <s v="600000-2"/>
    <x v="2"/>
    <x v="1"/>
    <x v="10"/>
    <x v="48"/>
    <s v="YR8002"/>
    <x v="62"/>
    <n v="0"/>
  </r>
  <r>
    <x v="0"/>
    <s v="600000-2"/>
    <s v="Wages &amp; Salaries - Mgmt"/>
    <x v="1"/>
    <x v="75"/>
    <s v="15-16 TS Static Code Anal"/>
    <s v="1.20.SP.C.10096798.2"/>
    <s v="1.20.SP.C.10096798.2"/>
    <x v="0"/>
    <n v="7.5"/>
    <n v="602.16"/>
    <n v="0"/>
    <s v="600000-2"/>
    <x v="2"/>
    <x v="1"/>
    <x v="10"/>
    <x v="58"/>
    <s v="YR8003"/>
    <x v="75"/>
    <n v="0"/>
  </r>
  <r>
    <x v="0"/>
    <s v="600000-2"/>
    <s v="Wages &amp; Salaries - Mgmt"/>
    <x v="1"/>
    <x v="63"/>
    <s v="IR&amp;D TS NFV Security &amp; Ap"/>
    <s v="1.20.SP.C.10096798.2"/>
    <s v="1.20.SP.C.10096798.2"/>
    <x v="0"/>
    <n v="304"/>
    <n v="10811.52"/>
    <n v="0"/>
    <s v="600000-2"/>
    <x v="2"/>
    <x v="1"/>
    <x v="10"/>
    <x v="49"/>
    <s v="YR8010"/>
    <x v="63"/>
    <n v="0"/>
  </r>
  <r>
    <x v="0"/>
    <s v="600000-2"/>
    <s v="Wages &amp; Salaries - Mgmt"/>
    <x v="1"/>
    <x v="76"/>
    <s v="AXIOS IRADASSETS SIGNALS"/>
    <s v="1.30.AX.0.10020128.2"/>
    <s v="1.30.AX.0.10020128.2"/>
    <x v="3"/>
    <n v="135"/>
    <n v="11088.89"/>
    <n v="0"/>
    <s v="600000-2"/>
    <x v="2"/>
    <x v="1"/>
    <x v="12"/>
    <x v="59"/>
    <s v="603706"/>
    <x v="76"/>
    <n v="0"/>
  </r>
  <r>
    <x v="0"/>
    <s v="600000-2"/>
    <s v="Wages &amp; Salaries - Mgmt"/>
    <x v="1"/>
    <x v="77"/>
    <s v="AXIOS ATTACK CYBER"/>
    <s v="1.30.AX.0.10020128.2"/>
    <s v="1.30.AX.0.10020128.2"/>
    <x v="3"/>
    <n v="25"/>
    <n v="1120.57"/>
    <n v="0"/>
    <s v="600000-2"/>
    <x v="2"/>
    <x v="1"/>
    <x v="12"/>
    <x v="60"/>
    <s v="603708"/>
    <x v="77"/>
    <n v="0"/>
  </r>
  <r>
    <x v="0"/>
    <s v="600000-2"/>
    <s v="Wages &amp; Salaries - Mgmt"/>
    <x v="1"/>
    <x v="78"/>
    <s v="AXIOS ATTACK MISSION"/>
    <s v="1.30.AX.0.10020128.2"/>
    <s v="1.30.AX.0.10020128.2"/>
    <x v="3"/>
    <n v="92.75"/>
    <n v="4053.89"/>
    <n v="0"/>
    <s v="600000-2"/>
    <x v="2"/>
    <x v="1"/>
    <x v="12"/>
    <x v="61"/>
    <s v="603709"/>
    <x v="78"/>
    <n v="0"/>
  </r>
  <r>
    <x v="0"/>
    <s v="600000-2"/>
    <s v="Wages &amp; Salaries - Mgmt"/>
    <x v="1"/>
    <x v="64"/>
    <s v="ScarletEmpirePhase1 Labor"/>
    <s v="1.20.PD.D.10020117.2"/>
    <s v="1.20.PD.D.10020117.2"/>
    <x v="2"/>
    <n v="715.75"/>
    <n v="40906.410000000003"/>
    <n v="0"/>
    <s v="600000-2"/>
    <x v="2"/>
    <x v="1"/>
    <x v="11"/>
    <x v="50"/>
    <s v="603513"/>
    <x v="64"/>
    <n v="0"/>
  </r>
  <r>
    <x v="0"/>
    <s v="600000-2"/>
    <s v="Wages &amp; Salaries - Mgmt"/>
    <x v="1"/>
    <x v="65"/>
    <s v="General Expense"/>
    <s v="1.20.PD.D.10020117.2"/>
    <s v="1.20.PD.D.10020117.2"/>
    <x v="2"/>
    <n v="7.75"/>
    <n v="422.24"/>
    <n v="0"/>
    <s v="600000-2"/>
    <x v="2"/>
    <x v="1"/>
    <x v="11"/>
    <x v="51"/>
    <s v="603520"/>
    <x v="65"/>
    <n v="0"/>
  </r>
  <r>
    <x v="0"/>
    <s v="600000-2"/>
    <s v="Wages &amp; Salaries - Mgmt"/>
    <x v="1"/>
    <x v="79"/>
    <s v="General Training"/>
    <s v="1.20.PD.D.10020117.2"/>
    <s v="1.20.PD.D.10020117.2"/>
    <x v="2"/>
    <n v="1.5"/>
    <n v="81.489999999999995"/>
    <n v="0"/>
    <s v="600000-2"/>
    <x v="2"/>
    <x v="1"/>
    <x v="11"/>
    <x v="62"/>
    <s v="603521"/>
    <x v="79"/>
    <n v="0"/>
  </r>
  <r>
    <x v="0"/>
    <s v="600000-2"/>
    <s v="Wages &amp; Salaries - Mgmt"/>
    <x v="1"/>
    <x v="80"/>
    <s v="Recruiting"/>
    <s v="1.20.PD.D.10020117.2"/>
    <s v="1.20.PD.D.10020117.2"/>
    <x v="2"/>
    <n v="29.5"/>
    <n v="1869.59"/>
    <n v="0"/>
    <s v="600000-2"/>
    <x v="2"/>
    <x v="1"/>
    <x v="11"/>
    <x v="63"/>
    <s v="603559"/>
    <x v="80"/>
    <n v="0"/>
  </r>
  <r>
    <x v="0"/>
    <s v="600000-2"/>
    <s v="Wages &amp; Salaries - Mgmt"/>
    <x v="2"/>
    <x v="7"/>
    <s v="IR&amp;D Cyber Technologies"/>
    <s v="1.20.SP.1.10093782.2"/>
    <s v="1.20.SP.1.10089253.2"/>
    <x v="0"/>
    <n v="0"/>
    <n v="0"/>
    <n v="0"/>
    <s v="600000-2"/>
    <x v="2"/>
    <x v="1"/>
    <x v="2"/>
    <x v="7"/>
    <s v="403288"/>
    <x v="7"/>
    <n v="0"/>
  </r>
  <r>
    <x v="0"/>
    <s v="600000-2"/>
    <s v="Wages &amp; Salaries - Mgmt"/>
    <x v="2"/>
    <x v="7"/>
    <s v="IR&amp;D Cyber Technologies"/>
    <s v="1.20.SP.1.10093782.2"/>
    <s v="1.20.SP.1.10093782.2"/>
    <x v="0"/>
    <n v="318.5"/>
    <n v="17239.169999999998"/>
    <n v="0"/>
    <s v="600000-2"/>
    <x v="2"/>
    <x v="1"/>
    <x v="2"/>
    <x v="7"/>
    <s v="403288"/>
    <x v="7"/>
    <n v="0"/>
  </r>
  <r>
    <x v="0"/>
    <s v="600000-2"/>
    <s v="Wages &amp; Salaries - Mgmt"/>
    <x v="2"/>
    <x v="8"/>
    <s v="IR&amp;D Next Gen Networks"/>
    <s v="1.20.SP.1.10093782.2"/>
    <s v="1.20.SP.1.10089253.2"/>
    <x v="0"/>
    <n v="0"/>
    <n v="0"/>
    <n v="0"/>
    <s v="600000-2"/>
    <x v="2"/>
    <x v="1"/>
    <x v="2"/>
    <x v="8"/>
    <s v="403289"/>
    <x v="8"/>
    <n v="0"/>
  </r>
  <r>
    <x v="0"/>
    <s v="600000-2"/>
    <s v="Wages &amp; Salaries - Mgmt"/>
    <x v="2"/>
    <x v="8"/>
    <s v="IR&amp;D Next Gen Networks"/>
    <s v="1.20.SP.1.10093782.2"/>
    <s v="1.20.SP.1.10093782.2"/>
    <x v="0"/>
    <n v="333.25"/>
    <n v="23423.58"/>
    <n v="0"/>
    <s v="600000-2"/>
    <x v="2"/>
    <x v="1"/>
    <x v="2"/>
    <x v="8"/>
    <s v="403289"/>
    <x v="8"/>
    <n v="0"/>
  </r>
  <r>
    <x v="0"/>
    <s v="600000-2"/>
    <s v="Wages &amp; Salaries - Mgmt"/>
    <x v="2"/>
    <x v="9"/>
    <s v="IR&amp;D uPDAS-XGS"/>
    <s v="1.20.SP.1.10093779.2"/>
    <s v="1.20.SP.1.10089253.2"/>
    <x v="0"/>
    <n v="0"/>
    <n v="0"/>
    <n v="0"/>
    <s v="600000-2"/>
    <x v="2"/>
    <x v="1"/>
    <x v="3"/>
    <x v="9"/>
    <s v="403568"/>
    <x v="9"/>
    <n v="0"/>
  </r>
  <r>
    <x v="0"/>
    <s v="600000-2"/>
    <s v="Wages &amp; Salaries - Mgmt"/>
    <x v="2"/>
    <x v="9"/>
    <s v="IR&amp;D uPDAS-XGS"/>
    <s v="1.20.SP.1.10093779.2"/>
    <s v="1.20.SP.1.10093779.2"/>
    <x v="0"/>
    <n v="182.5"/>
    <n v="12657.87"/>
    <n v="0"/>
    <s v="600000-2"/>
    <x v="2"/>
    <x v="1"/>
    <x v="3"/>
    <x v="9"/>
    <s v="403568"/>
    <x v="9"/>
    <n v="0"/>
  </r>
  <r>
    <x v="0"/>
    <s v="600000-2"/>
    <s v="Wages &amp; Salaries - Mgmt"/>
    <x v="2"/>
    <x v="10"/>
    <s v="IR&amp;D iTAAS"/>
    <s v="1.20.SP.1.10093779.2"/>
    <s v="1.20.SP.1.10089253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2"/>
    <x v="10"/>
    <s v="IR&amp;D iTAAS"/>
    <s v="1.20.SP.1.10093779.2"/>
    <s v="1.20.SP.1.10093779.2"/>
    <x v="0"/>
    <n v="376"/>
    <n v="24891.87"/>
    <n v="0"/>
    <s v="600000-2"/>
    <x v="2"/>
    <x v="1"/>
    <x v="3"/>
    <x v="10"/>
    <s v="403569"/>
    <x v="10"/>
    <n v="0"/>
  </r>
  <r>
    <x v="0"/>
    <s v="600000-2"/>
    <s v="Wages &amp; Salaries - Mgmt"/>
    <x v="2"/>
    <x v="10"/>
    <s v="IR&amp;D iTAAS"/>
    <s v="1.20.SP.1.10093779.2"/>
    <s v="1.20.SP.5.10020109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2"/>
    <x v="11"/>
    <s v="IR&amp;D WiSAT"/>
    <s v="1.20.SP.1.10093779.2"/>
    <s v="1.20.GO.2.10094843.2"/>
    <x v="1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2"/>
    <x v="11"/>
    <s v="IR&amp;D WiSAT"/>
    <s v="1.20.SP.1.10093779.2"/>
    <s v="1.20.SP.1.10089253.2"/>
    <x v="0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2"/>
    <x v="11"/>
    <s v="IR&amp;D WiSAT"/>
    <s v="1.20.SP.1.10093779.2"/>
    <s v="1.20.SP.1.10093779.2"/>
    <x v="0"/>
    <n v="270.5"/>
    <n v="17625.7"/>
    <n v="0"/>
    <s v="600000-2"/>
    <x v="2"/>
    <x v="1"/>
    <x v="3"/>
    <x v="11"/>
    <s v="403570"/>
    <x v="11"/>
    <n v="0"/>
  </r>
  <r>
    <x v="0"/>
    <s v="600000-2"/>
    <s v="Wages &amp; Salaries - Mgmt"/>
    <x v="2"/>
    <x v="12"/>
    <s v="IR&amp;D STARS"/>
    <s v="1.20.SP.1.10093779.2"/>
    <s v="1.20.SP.1.10089253.2"/>
    <x v="0"/>
    <n v="0"/>
    <n v="0"/>
    <n v="0"/>
    <s v="600000-2"/>
    <x v="2"/>
    <x v="1"/>
    <x v="3"/>
    <x v="12"/>
    <s v="403571"/>
    <x v="12"/>
    <n v="0"/>
  </r>
  <r>
    <x v="0"/>
    <s v="600000-2"/>
    <s v="Wages &amp; Salaries - Mgmt"/>
    <x v="2"/>
    <x v="12"/>
    <s v="IR&amp;D STARS"/>
    <s v="1.20.SP.1.10093779.2"/>
    <s v="1.20.SP.1.10093779.2"/>
    <x v="0"/>
    <n v="240"/>
    <n v="16909.57"/>
    <n v="0"/>
    <s v="600000-2"/>
    <x v="2"/>
    <x v="1"/>
    <x v="3"/>
    <x v="12"/>
    <s v="403571"/>
    <x v="12"/>
    <n v="0"/>
  </r>
  <r>
    <x v="0"/>
    <s v="600000-2"/>
    <s v="Wages &amp; Salaries - Mgmt"/>
    <x v="2"/>
    <x v="13"/>
    <s v="IR&amp;D Tadeo 2"/>
    <s v="1.20.SP.1.10093776.2"/>
    <s v="1.20.SP.1.10089253.2"/>
    <x v="0"/>
    <n v="0"/>
    <n v="0"/>
    <n v="0"/>
    <s v="600000-2"/>
    <x v="2"/>
    <x v="1"/>
    <x v="4"/>
    <x v="13"/>
    <s v="403969"/>
    <x v="13"/>
    <n v="0"/>
  </r>
  <r>
    <x v="0"/>
    <s v="600000-2"/>
    <s v="Wages &amp; Salaries - Mgmt"/>
    <x v="2"/>
    <x v="13"/>
    <s v="IR&amp;D Tadeo 2"/>
    <s v="1.20.SP.1.10093776.2"/>
    <s v="1.20.SP.1.10093776.2"/>
    <x v="0"/>
    <n v="219.5"/>
    <n v="14069.38"/>
    <n v="0"/>
    <s v="600000-2"/>
    <x v="2"/>
    <x v="1"/>
    <x v="4"/>
    <x v="13"/>
    <s v="403969"/>
    <x v="13"/>
    <n v="0"/>
  </r>
  <r>
    <x v="0"/>
    <s v="600000-2"/>
    <s v="Wages &amp; Salaries - Mgmt"/>
    <x v="2"/>
    <x v="14"/>
    <s v="IR&amp;D Boulder"/>
    <s v="1.20.SP.1.10093776.2"/>
    <s v="1.20.SP.1.10089253.2"/>
    <x v="0"/>
    <n v="0"/>
    <n v="0"/>
    <n v="0"/>
    <s v="600000-2"/>
    <x v="2"/>
    <x v="1"/>
    <x v="4"/>
    <x v="14"/>
    <s v="404131"/>
    <x v="14"/>
    <n v="0"/>
  </r>
  <r>
    <x v="0"/>
    <s v="600000-2"/>
    <s v="Wages &amp; Salaries - Mgmt"/>
    <x v="2"/>
    <x v="14"/>
    <s v="IR&amp;D Boulder"/>
    <s v="1.20.SP.1.10093776.2"/>
    <s v="1.20.SP.1.10093776.2"/>
    <x v="0"/>
    <n v="0"/>
    <n v="0"/>
    <n v="0"/>
    <s v="600000-2"/>
    <x v="2"/>
    <x v="1"/>
    <x v="4"/>
    <x v="14"/>
    <s v="404131"/>
    <x v="14"/>
    <n v="0"/>
  </r>
  <r>
    <x v="0"/>
    <s v="600000-2"/>
    <s v="Wages &amp; Salaries - Mgmt"/>
    <x v="2"/>
    <x v="15"/>
    <s v="IR&amp;D APC"/>
    <s v="1.20.SP.1.10093776.2"/>
    <s v="1.20.SP.1.10089253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2"/>
    <x v="15"/>
    <s v="IR&amp;D APC"/>
    <s v="1.20.SP.1.10093776.2"/>
    <s v="1.20.SP.1.10093776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2"/>
    <x v="16"/>
    <s v="IR&amp;D TGIF"/>
    <s v="1.20.SP.1.10093776.2"/>
    <s v="1.20.SP.1.10089253.2"/>
    <x v="0"/>
    <n v="0"/>
    <n v="0"/>
    <n v="0"/>
    <s v="600000-2"/>
    <x v="2"/>
    <x v="1"/>
    <x v="4"/>
    <x v="16"/>
    <s v="404185"/>
    <x v="16"/>
    <n v="0"/>
  </r>
  <r>
    <x v="0"/>
    <s v="600000-2"/>
    <s v="Wages &amp; Salaries - Mgmt"/>
    <x v="2"/>
    <x v="16"/>
    <s v="IR&amp;D TGIF"/>
    <s v="1.20.SP.1.10093776.2"/>
    <s v="1.20.SP.1.10093776.2"/>
    <x v="0"/>
    <n v="60"/>
    <n v="4302.9799999999996"/>
    <n v="0"/>
    <s v="600000-2"/>
    <x v="2"/>
    <x v="1"/>
    <x v="4"/>
    <x v="16"/>
    <s v="404185"/>
    <x v="16"/>
    <n v="0"/>
  </r>
  <r>
    <x v="0"/>
    <s v="600000-2"/>
    <s v="Wages &amp; Salaries - Mgmt"/>
    <x v="2"/>
    <x v="17"/>
    <s v="IR&amp;D Planar Amplifier"/>
    <s v="1.20.SP.1.10093776.2"/>
    <s v="1.20.SP.1.10089253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2"/>
    <x v="17"/>
    <s v="IR&amp;D Planar Amplifier"/>
    <s v="1.20.SP.1.10093776.2"/>
    <s v="1.20.SP.1.10093776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2"/>
    <x v="6"/>
    <s v="IR&amp;D ICRD Research"/>
    <s v="1.20.SP.1.10093782.2"/>
    <s v="1.20.SP.1.10089253.2"/>
    <x v="0"/>
    <n v="0"/>
    <n v="0"/>
    <n v="0"/>
    <s v="600000-2"/>
    <x v="2"/>
    <x v="1"/>
    <x v="2"/>
    <x v="6"/>
    <s v="403895"/>
    <x v="6"/>
    <n v="0"/>
  </r>
  <r>
    <x v="0"/>
    <s v="600000-2"/>
    <s v="Wages &amp; Salaries - Mgmt"/>
    <x v="2"/>
    <x v="6"/>
    <s v="IR&amp;D ICRD Research"/>
    <s v="1.20.SP.1.10093782.2"/>
    <s v="1.20.SP.1.10093782.2"/>
    <x v="0"/>
    <n v="365.5"/>
    <n v="28159.73"/>
    <n v="0"/>
    <s v="600000-2"/>
    <x v="2"/>
    <x v="1"/>
    <x v="2"/>
    <x v="6"/>
    <s v="403895"/>
    <x v="6"/>
    <n v="0"/>
  </r>
  <r>
    <x v="0"/>
    <s v="600000-2"/>
    <s v="Wages &amp; Salaries - Mgmt"/>
    <x v="2"/>
    <x v="18"/>
    <s v="Rec SpecOpsSys Devel"/>
    <s v="1.20.SP.1.10093779.2"/>
    <s v="1.20.SP.1.10089253.2"/>
    <x v="0"/>
    <n v="0"/>
    <n v="0"/>
    <n v="0"/>
    <s v="600000-2"/>
    <x v="2"/>
    <x v="1"/>
    <x v="5"/>
    <x v="18"/>
    <s v="404421"/>
    <x v="18"/>
    <n v="0"/>
  </r>
  <r>
    <x v="0"/>
    <s v="600000-2"/>
    <s v="Wages &amp; Salaries - Mgmt"/>
    <x v="2"/>
    <x v="18"/>
    <s v="Rec SpecOpsSys Devel"/>
    <s v="1.20.SP.1.10093779.2"/>
    <s v="1.20.SP.1.10093779.2"/>
    <x v="0"/>
    <n v="40.5"/>
    <n v="2975.2"/>
    <n v="0"/>
    <s v="600000-2"/>
    <x v="2"/>
    <x v="1"/>
    <x v="5"/>
    <x v="18"/>
    <s v="404421"/>
    <x v="18"/>
    <n v="0"/>
  </r>
  <r>
    <x v="0"/>
    <s v="600000-2"/>
    <s v="Wages &amp; Salaries - Mgmt"/>
    <x v="2"/>
    <x v="19"/>
    <s v="Rec SpecOpsSys Engin"/>
    <s v="1.20.SP.1.10093779.2"/>
    <s v="1.20.SP.1.10089253.2"/>
    <x v="0"/>
    <n v="0"/>
    <n v="0"/>
    <n v="0"/>
    <s v="600000-2"/>
    <x v="2"/>
    <x v="1"/>
    <x v="5"/>
    <x v="19"/>
    <s v="404422"/>
    <x v="19"/>
    <n v="0"/>
  </r>
  <r>
    <x v="0"/>
    <s v="600000-2"/>
    <s v="Wages &amp; Salaries - Mgmt"/>
    <x v="2"/>
    <x v="19"/>
    <s v="Rec SpecOpsSys Engin"/>
    <s v="1.20.SP.1.10093779.2"/>
    <s v="1.20.SP.1.10093779.2"/>
    <x v="0"/>
    <n v="76.75"/>
    <n v="4543.66"/>
    <n v="0"/>
    <s v="600000-2"/>
    <x v="2"/>
    <x v="1"/>
    <x v="5"/>
    <x v="19"/>
    <s v="404422"/>
    <x v="19"/>
    <n v="0"/>
  </r>
  <r>
    <x v="0"/>
    <s v="600000-2"/>
    <s v="Wages &amp; Salaries - Mgmt"/>
    <x v="2"/>
    <x v="66"/>
    <s v="IR&amp;D Fast Raman"/>
    <s v="1.20.SP.1.10093776.2"/>
    <s v="1.20.SP.1.10093776.2"/>
    <x v="0"/>
    <n v="11.5"/>
    <n v="904.51"/>
    <n v="0"/>
    <s v="600000-2"/>
    <x v="2"/>
    <x v="1"/>
    <x v="4"/>
    <x v="52"/>
    <s v="404656"/>
    <x v="66"/>
    <n v="0"/>
  </r>
  <r>
    <x v="0"/>
    <s v="600000-2"/>
    <s v="Wages &amp; Salaries - Mgmt"/>
    <x v="2"/>
    <x v="67"/>
    <s v="IR&amp;D Micro-Optic Amp"/>
    <s v="1.20.SP.1.10093776.2"/>
    <s v="1.20.SP.1.10093776.2"/>
    <x v="0"/>
    <n v="2.5"/>
    <n v="261.20999999999998"/>
    <n v="0"/>
    <s v="600000-2"/>
    <x v="2"/>
    <x v="1"/>
    <x v="4"/>
    <x v="53"/>
    <s v="404657"/>
    <x v="67"/>
    <n v="0"/>
  </r>
  <r>
    <x v="0"/>
    <s v="600000-2"/>
    <s v="Wages &amp; Salaries - Mgmt"/>
    <x v="2"/>
    <x v="20"/>
    <s v="IR&amp;D Small HoYLF Amp"/>
    <s v="1.20.SP.1.10093776.2"/>
    <s v="1.20.SP.1.10093776.2"/>
    <x v="0"/>
    <n v="15.5"/>
    <n v="633.42999999999995"/>
    <n v="0"/>
    <s v="600000-2"/>
    <x v="2"/>
    <x v="1"/>
    <x v="4"/>
    <x v="20"/>
    <s v="404658"/>
    <x v="20"/>
    <n v="0"/>
  </r>
  <r>
    <x v="0"/>
    <s v="600000-2"/>
    <s v="Wages &amp; Salaries - Mgmt"/>
    <x v="2"/>
    <x v="21"/>
    <s v="2015-16 Pan_ART Innovatio"/>
    <s v="1.20.SP.5.10089509.2"/>
    <s v="1.20.GO.2.10020138.2"/>
    <x v="1"/>
    <n v="0"/>
    <n v="0"/>
    <n v="0"/>
    <s v="600000-2"/>
    <x v="2"/>
    <x v="1"/>
    <x v="6"/>
    <x v="21"/>
    <s v="ZR6820"/>
    <x v="21"/>
    <n v="0"/>
  </r>
  <r>
    <x v="0"/>
    <s v="600000-2"/>
    <s v="Wages &amp; Salaries - Mgmt"/>
    <x v="2"/>
    <x v="21"/>
    <s v="2015-16 Pan_ART Innovatio"/>
    <s v="1.20.SP.5.10089509.2"/>
    <s v="1.20.SP.5.10089509.2"/>
    <x v="0"/>
    <n v="8.75"/>
    <n v="560.16999999999996"/>
    <n v="0"/>
    <s v="600000-2"/>
    <x v="2"/>
    <x v="1"/>
    <x v="6"/>
    <x v="21"/>
    <s v="ZR6820"/>
    <x v="21"/>
    <n v="0"/>
  </r>
  <r>
    <x v="0"/>
    <s v="600000-2"/>
    <s v="Wages &amp; Salaries - Mgmt"/>
    <x v="2"/>
    <x v="22"/>
    <s v="IoT Study"/>
    <s v="1.20.SP.5.10089509.2"/>
    <s v="1.20.GO.2.10020138.2"/>
    <x v="1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2"/>
    <x v="22"/>
    <s v="IoT Study"/>
    <s v="1.20.SP.5.10089509.2"/>
    <s v="1.20.SP.5.10089509.2"/>
    <x v="0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2"/>
    <x v="23"/>
    <s v="Pan-Art WGSecure Comms"/>
    <s v="1.20.SP.5.10089509.2"/>
    <s v="1.20.SP.5.10089509.2"/>
    <x v="0"/>
    <n v="0"/>
    <n v="0"/>
    <n v="0"/>
    <s v="600000-2"/>
    <x v="2"/>
    <x v="1"/>
    <x v="6"/>
    <x v="23"/>
    <s v="ZR6831"/>
    <x v="23"/>
    <n v="0"/>
  </r>
  <r>
    <x v="0"/>
    <s v="600000-2"/>
    <s v="Wages &amp; Salaries - Mgmt"/>
    <x v="2"/>
    <x v="24"/>
    <s v="Pan-Art WGS LGS Ventures"/>
    <s v="1.20.SP.5.10089509.2"/>
    <s v="1.20.GO.2.10020138.2"/>
    <x v="1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2"/>
    <x v="24"/>
    <s v="Pan-Art WGS LGS Ventures"/>
    <s v="1.20.SP.5.10089509.2"/>
    <s v="1.20.SP.5.10089509.2"/>
    <x v="0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2"/>
    <x v="25"/>
    <s v="2015-2016 PLC Comb Source"/>
    <s v="1.20.SP.5.10089509.2"/>
    <s v="1.20.GO.2.10020138.2"/>
    <x v="1"/>
    <n v="0"/>
    <n v="0"/>
    <n v="0"/>
    <s v="600000-2"/>
    <x v="2"/>
    <x v="1"/>
    <x v="4"/>
    <x v="25"/>
    <s v="ZR6834"/>
    <x v="25"/>
    <n v="0"/>
  </r>
  <r>
    <x v="0"/>
    <s v="600000-2"/>
    <s v="Wages &amp; Salaries - Mgmt"/>
    <x v="2"/>
    <x v="25"/>
    <s v="2015-2016 PLC Comb Source"/>
    <s v="1.20.SP.5.10089509.2"/>
    <s v="1.20.SP.5.10089509.2"/>
    <x v="0"/>
    <n v="0"/>
    <n v="0"/>
    <n v="0"/>
    <s v="600000-2"/>
    <x v="2"/>
    <x v="1"/>
    <x v="4"/>
    <x v="25"/>
    <s v="ZR6834"/>
    <x v="25"/>
    <n v="0"/>
  </r>
  <r>
    <x v="0"/>
    <s v="600000-2"/>
    <s v="Wages &amp; Salaries - Mgmt"/>
    <x v="2"/>
    <x v="68"/>
    <s v="Pan-Art Telematics Techno"/>
    <s v="1.20.SP.5.10089509.2"/>
    <s v="1.20.SP.5.10089509.2"/>
    <x v="0"/>
    <n v="191"/>
    <n v="12917.29"/>
    <n v="0"/>
    <s v="600000-2"/>
    <x v="2"/>
    <x v="1"/>
    <x v="6"/>
    <x v="54"/>
    <s v="ZR6855"/>
    <x v="68"/>
    <n v="0"/>
  </r>
  <r>
    <x v="0"/>
    <s v="600000-2"/>
    <s v="Wages &amp; Salaries - Mgmt"/>
    <x v="2"/>
    <x v="26"/>
    <s v="15-16 BSR Broadband Ant"/>
    <s v="1.20.SP.5.10020109.2"/>
    <s v="1.20.SP.5.10020109.2"/>
    <x v="0"/>
    <n v="-35"/>
    <n v="-2485.94"/>
    <n v="0"/>
    <s v="600000-2"/>
    <x v="2"/>
    <x v="1"/>
    <x v="7"/>
    <x v="26"/>
    <s v="ZR6790"/>
    <x v="26"/>
    <n v="0"/>
  </r>
  <r>
    <x v="0"/>
    <s v="600000-2"/>
    <s v="Wages &amp; Salaries - Mgmt"/>
    <x v="2"/>
    <x v="27"/>
    <s v="IR&amp;D BSR Multiple Mission"/>
    <s v="1.20.SP.5.10020109.2"/>
    <s v="1.20.SP.5.10020109.2"/>
    <x v="0"/>
    <n v="11"/>
    <n v="441.58"/>
    <n v="0"/>
    <s v="600000-2"/>
    <x v="2"/>
    <x v="1"/>
    <x v="7"/>
    <x v="27"/>
    <s v="ZR6794"/>
    <x v="27"/>
    <n v="0"/>
  </r>
  <r>
    <x v="0"/>
    <s v="600000-2"/>
    <s v="Wages &amp; Salaries - Mgmt"/>
    <x v="2"/>
    <x v="28"/>
    <s v="2015-2016 BSR Chimaera"/>
    <s v="1.20.SP.5.10020109.2"/>
    <s v="1.20.SP.5.10020109.2"/>
    <x v="0"/>
    <n v="166.75"/>
    <n v="9843.7000000000007"/>
    <n v="0"/>
    <s v="600000-2"/>
    <x v="2"/>
    <x v="1"/>
    <x v="7"/>
    <x v="28"/>
    <s v="ZR6795"/>
    <x v="28"/>
    <n v="0"/>
  </r>
  <r>
    <x v="0"/>
    <s v="600000-2"/>
    <s v="Wages &amp; Salaries - Mgmt"/>
    <x v="2"/>
    <x v="29"/>
    <s v="IR&amp;D Cyber Devices Techno"/>
    <s v="1.20.SP.5.10020111.2"/>
    <s v="1.20.SP.5.10020111.2"/>
    <x v="0"/>
    <n v="119.25"/>
    <n v="7876.5"/>
    <n v="0"/>
    <s v="600000-2"/>
    <x v="2"/>
    <x v="1"/>
    <x v="8"/>
    <x v="29"/>
    <s v="ZR6796"/>
    <x v="29"/>
    <n v="0"/>
  </r>
  <r>
    <x v="0"/>
    <s v="600000-2"/>
    <s v="Wages &amp; Salaries - Mgmt"/>
    <x v="2"/>
    <x v="30"/>
    <s v="IR&amp;D CD Waves Technology"/>
    <s v="1.20.SP.5.10020111.2"/>
    <s v="1.20.SP.5.10020109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2"/>
    <x v="30"/>
    <s v="IR&amp;D CD Waves Technology"/>
    <s v="1.20.SP.5.10020111.2"/>
    <s v="1.20.SP.5.10020111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2"/>
    <x v="31"/>
    <s v="2015 IR&amp;D CD IP Research"/>
    <s v="1.20.SP.5.10020111.2"/>
    <s v="1.20.SP.J.10020106.2"/>
    <x v="0"/>
    <n v="0"/>
    <n v="0"/>
    <n v="0"/>
    <s v="600000-2"/>
    <x v="2"/>
    <x v="1"/>
    <x v="8"/>
    <x v="31"/>
    <s v="ZR6829"/>
    <x v="31"/>
    <n v="0"/>
  </r>
  <r>
    <x v="0"/>
    <s v="600000-2"/>
    <s v="Wages &amp; Salaries - Mgmt"/>
    <x v="2"/>
    <x v="32"/>
    <s v="2015-16 IR&amp;D PUMA Expans"/>
    <s v="1.20.SP.5.10020111.2"/>
    <s v="1.20.GO.2.10020138.2"/>
    <x v="1"/>
    <n v="0"/>
    <n v="0"/>
    <n v="0"/>
    <s v="600000-2"/>
    <x v="2"/>
    <x v="1"/>
    <x v="8"/>
    <x v="32"/>
    <s v="ZR6837"/>
    <x v="32"/>
    <n v="0"/>
  </r>
  <r>
    <x v="0"/>
    <s v="600000-2"/>
    <s v="Wages &amp; Salaries - Mgmt"/>
    <x v="2"/>
    <x v="32"/>
    <s v="2015-16 IR&amp;D PUMA Expans"/>
    <s v="1.20.SP.5.10020111.2"/>
    <s v="1.20.SP.5.10020111.2"/>
    <x v="0"/>
    <n v="56.5"/>
    <n v="3147.01"/>
    <n v="0"/>
    <s v="600000-2"/>
    <x v="2"/>
    <x v="1"/>
    <x v="8"/>
    <x v="32"/>
    <s v="ZR6837"/>
    <x v="32"/>
    <n v="0"/>
  </r>
  <r>
    <x v="0"/>
    <s v="600000-2"/>
    <s v="Wages &amp; Salaries - Mgmt"/>
    <x v="2"/>
    <x v="33"/>
    <s v="2015-16 GCS SDR Next Ge"/>
    <s v="1.20.SP.5.10089509.2"/>
    <s v="1.20.SP.5.10020109.2"/>
    <x v="0"/>
    <n v="0"/>
    <n v="0"/>
    <n v="0"/>
    <s v="600000-2"/>
    <x v="2"/>
    <x v="1"/>
    <x v="7"/>
    <x v="33"/>
    <s v="ZR6789"/>
    <x v="33"/>
    <n v="0"/>
  </r>
  <r>
    <x v="0"/>
    <s v="600000-2"/>
    <s v="Wages &amp; Salaries - Mgmt"/>
    <x v="2"/>
    <x v="33"/>
    <s v="2015-16 GCS SDR Next Ge"/>
    <s v="1.20.SP.5.10089509.2"/>
    <s v="1.20.SP.5.10089509.2"/>
    <x v="0"/>
    <n v="244.25"/>
    <n v="19284.8"/>
    <n v="0"/>
    <s v="600000-2"/>
    <x v="2"/>
    <x v="1"/>
    <x v="7"/>
    <x v="33"/>
    <s v="ZR6789"/>
    <x v="33"/>
    <n v="0"/>
  </r>
  <r>
    <x v="0"/>
    <s v="600000-2"/>
    <s v="Wages &amp; Salaries - Mgmt"/>
    <x v="2"/>
    <x v="34"/>
    <s v="2015-2016 Advanced Innova"/>
    <s v="1.20.SP.5.10089509.2"/>
    <s v="1.20.SP.5.10089509.2"/>
    <x v="0"/>
    <n v="164.5"/>
    <n v="8948.66"/>
    <n v="0"/>
    <s v="600000-2"/>
    <x v="2"/>
    <x v="1"/>
    <x v="7"/>
    <x v="34"/>
    <s v="ZR6792"/>
    <x v="34"/>
    <n v="0"/>
  </r>
  <r>
    <x v="0"/>
    <s v="600000-2"/>
    <s v="Wages &amp; Salaries - Mgmt"/>
    <x v="2"/>
    <x v="35"/>
    <s v="IR&amp;D GCS Ghost Mantis"/>
    <s v="1.20.SP.5.10089509.2"/>
    <s v="1.20.SP.5.100201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2"/>
    <x v="35"/>
    <s v="IR&amp;D GCS Ghost Mantis"/>
    <s v="1.20.SP.5.10089509.2"/>
    <s v="1.20.SP.5.100895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2"/>
    <x v="36"/>
    <s v="2015 IR&amp;D 5W Doherty"/>
    <s v="1.20.SP.5.10089509.2"/>
    <s v="1.20.GO.2.10020138.2"/>
    <x v="1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2"/>
    <x v="36"/>
    <s v="2015 IR&amp;D 5W Doherty"/>
    <s v="1.20.SP.5.10089509.2"/>
    <s v="1.20.SP.5.10089509.2"/>
    <x v="0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2"/>
    <x v="37"/>
    <s v="2015-16 Tactical Survey"/>
    <s v="1.20.SP.5.10020113.2"/>
    <s v="1.20.SP.5.10020113.2"/>
    <x v="0"/>
    <n v="8.5"/>
    <n v="565.85"/>
    <n v="0"/>
    <s v="600000-2"/>
    <x v="2"/>
    <x v="1"/>
    <x v="9"/>
    <x v="37"/>
    <s v="ZR6801"/>
    <x v="37"/>
    <n v="0"/>
  </r>
  <r>
    <x v="0"/>
    <s v="600000-2"/>
    <s v="Wages &amp; Salaries - Mgmt"/>
    <x v="2"/>
    <x v="38"/>
    <s v="2015-16 TSS General Innov"/>
    <s v="1.20.SP.5.10020113.2"/>
    <s v="1.20.SP.5.10020113.2"/>
    <x v="0"/>
    <n v="35.25"/>
    <n v="2636.27"/>
    <n v="0"/>
    <s v="600000-2"/>
    <x v="2"/>
    <x v="1"/>
    <x v="9"/>
    <x v="38"/>
    <s v="ZR6814"/>
    <x v="38"/>
    <n v="0"/>
  </r>
  <r>
    <x v="0"/>
    <s v="600000-2"/>
    <s v="Wages &amp; Salaries - Mgmt"/>
    <x v="2"/>
    <x v="39"/>
    <s v="IR&amp;D SDR Next Gen"/>
    <s v="1.20.SP.5.10020109.2"/>
    <s v="1.20.SP.5.10020115.2"/>
    <x v="0"/>
    <n v="3"/>
    <n v="272.61"/>
    <n v="0"/>
    <s v="600000-2"/>
    <x v="2"/>
    <x v="1"/>
    <x v="7"/>
    <x v="39"/>
    <s v="ZR6803"/>
    <x v="39"/>
    <s v="WV"/>
  </r>
  <r>
    <x v="0"/>
    <s v="600000-2"/>
    <s v="Wages &amp; Salaries - Mgmt"/>
    <x v="2"/>
    <x v="0"/>
    <s v="2015 Meteor Ph2"/>
    <s v="1.20.SP.5.10020115.2"/>
    <s v="1.20.SP.5.10020109.2"/>
    <x v="0"/>
    <n v="0"/>
    <n v="0"/>
    <n v="0"/>
    <s v="600000-2"/>
    <x v="2"/>
    <x v="1"/>
    <x v="0"/>
    <x v="0"/>
    <s v="ZR6815"/>
    <x v="0"/>
    <s v="Meteor"/>
  </r>
  <r>
    <x v="0"/>
    <s v="600000-2"/>
    <s v="Wages &amp; Salaries - Mgmt"/>
    <x v="2"/>
    <x v="0"/>
    <s v="2015 Meteor Ph2"/>
    <s v="1.20.SP.5.10020115.2"/>
    <s v="1.20.SP.5.10020115.2"/>
    <x v="0"/>
    <n v="1010"/>
    <n v="58704.28"/>
    <n v="0"/>
    <s v="600000-2"/>
    <x v="2"/>
    <x v="1"/>
    <x v="0"/>
    <x v="0"/>
    <s v="ZR6815"/>
    <x v="0"/>
    <s v="Meteor"/>
  </r>
  <r>
    <x v="0"/>
    <s v="600000-2"/>
    <s v="Wages &amp; Salaries - Mgmt"/>
    <x v="2"/>
    <x v="40"/>
    <s v="WV Meteor Ph2 SNARE Dev"/>
    <s v="1.20.SP.1.10093779.2"/>
    <s v="1.20.GO.2.10094843.2"/>
    <x v="1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2"/>
    <x v="40"/>
    <s v="WV Meteor Ph2 SNARE Dev"/>
    <s v="1.20.SP.1.10093779.2"/>
    <s v="1.20.SP.1.10093779.2"/>
    <x v="0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2"/>
    <x v="41"/>
    <s v="WV Meteor UI Non-Recovera"/>
    <s v="1.20.SP.5.10020115.2"/>
    <s v="1.20.SP.5.10020109.2"/>
    <x v="0"/>
    <n v="0"/>
    <n v="0"/>
    <n v="0"/>
    <s v="600000-2"/>
    <x v="2"/>
    <x v="1"/>
    <x v="0"/>
    <x v="41"/>
    <s v="ZR6824"/>
    <x v="41"/>
    <s v="Meteor"/>
  </r>
  <r>
    <x v="0"/>
    <s v="600000-2"/>
    <s v="Wages &amp; Salaries - Mgmt"/>
    <x v="2"/>
    <x v="41"/>
    <s v="WV Meteor UI Non-Recovera"/>
    <s v="1.20.SP.5.10020115.2"/>
    <s v="1.20.SP.5.10020115.2"/>
    <x v="0"/>
    <n v="49.75"/>
    <n v="2263.25"/>
    <n v="0"/>
    <s v="600000-2"/>
    <x v="2"/>
    <x v="1"/>
    <x v="0"/>
    <x v="41"/>
    <s v="ZR6824"/>
    <x v="41"/>
    <s v="Meteor"/>
  </r>
  <r>
    <x v="0"/>
    <s v="600000-2"/>
    <s v="Wages &amp; Salaries - Mgmt"/>
    <x v="2"/>
    <x v="69"/>
    <s v="WV Meteor MRs Nonrecovera"/>
    <s v="1.20.SP.5.10020115.2"/>
    <s v="1.20.SP.5.10020115.2"/>
    <x v="0"/>
    <n v="0"/>
    <n v="0"/>
    <n v="0"/>
    <s v="600000-2"/>
    <x v="2"/>
    <x v="1"/>
    <x v="0"/>
    <x v="55"/>
    <s v="ZR6826"/>
    <x v="69"/>
    <s v="Meteor-Inv"/>
  </r>
  <r>
    <x v="0"/>
    <s v="600000-2"/>
    <s v="Wages &amp; Salaries - Mgmt"/>
    <x v="2"/>
    <x v="42"/>
    <s v="2016 IR&amp;D Jade Mantis"/>
    <s v="1.20.SP.5.10020109.2"/>
    <s v="1.20.SP.5.10020109.2"/>
    <x v="0"/>
    <n v="7.5"/>
    <n v="464.77"/>
    <n v="0"/>
    <s v="600000-2"/>
    <x v="2"/>
    <x v="1"/>
    <x v="7"/>
    <x v="42"/>
    <s v="ZR6844"/>
    <x v="42"/>
    <n v="0"/>
  </r>
  <r>
    <x v="0"/>
    <s v="600000-2"/>
    <s v="Wages &amp; Salaries - Mgmt"/>
    <x v="2"/>
    <x v="43"/>
    <s v="2016 IR&amp;D Folded Duplexer"/>
    <s v="1.20.SP.5.10020109.2"/>
    <s v="1.20.SP.5.10020109.2"/>
    <x v="0"/>
    <n v="6"/>
    <n v="389.8"/>
    <n v="0"/>
    <s v="600000-2"/>
    <x v="2"/>
    <x v="1"/>
    <x v="7"/>
    <x v="43"/>
    <s v="ZR6845"/>
    <x v="43"/>
    <n v="0"/>
  </r>
  <r>
    <x v="0"/>
    <s v="600000-2"/>
    <s v="Wages &amp; Salaries - Mgmt"/>
    <x v="2"/>
    <x v="70"/>
    <s v="2016 IR&amp;D Small Platform"/>
    <s v="1.20.SP.5.10020109.2"/>
    <s v="1.20.SP.5.10020109.2"/>
    <x v="0"/>
    <n v="16.25"/>
    <n v="1079.79"/>
    <n v="0"/>
    <s v="600000-2"/>
    <x v="2"/>
    <x v="1"/>
    <x v="7"/>
    <x v="56"/>
    <s v="ZR6846"/>
    <x v="70"/>
    <n v="0"/>
  </r>
  <r>
    <x v="0"/>
    <s v="600000-2"/>
    <s v="Wages &amp; Salaries - Mgmt"/>
    <x v="2"/>
    <x v="81"/>
    <s v="IR&amp;D Ghost Mantis 3.0"/>
    <s v="1.20.SP.5.10020109.2"/>
    <s v="1.20.SP.5.10020109.2"/>
    <x v="0"/>
    <n v="56"/>
    <n v="2757.16"/>
    <n v="0"/>
    <s v="600000-2"/>
    <x v="2"/>
    <x v="1"/>
    <x v="7"/>
    <x v="64"/>
    <s v="ZR6850"/>
    <x v="81"/>
    <n v="0"/>
  </r>
  <r>
    <x v="0"/>
    <s v="600000-2"/>
    <s v="Wages &amp; Salaries - Mgmt"/>
    <x v="2"/>
    <x v="82"/>
    <s v="IR&amp;D Integrated Mapping"/>
    <s v="1.20.SP.5.10020109.2"/>
    <s v="1.20.SP.5.10020109.2"/>
    <x v="0"/>
    <n v="30.75"/>
    <n v="1256.6099999999999"/>
    <n v="0"/>
    <s v="600000-2"/>
    <x v="2"/>
    <x v="1"/>
    <x v="7"/>
    <x v="65"/>
    <s v="ZR6856"/>
    <x v="82"/>
    <n v="0"/>
  </r>
  <r>
    <x v="0"/>
    <s v="600000-2"/>
    <s v="Wages &amp; Salaries - Mgmt"/>
    <x v="2"/>
    <x v="83"/>
    <s v="IR&amp;D Bullseye Antenna"/>
    <s v="1.20.SP.5.10020109.2"/>
    <s v="1.20.SP.5.10020109.2"/>
    <x v="0"/>
    <n v="121"/>
    <n v="8305.85"/>
    <n v="0"/>
    <s v="600000-2"/>
    <x v="2"/>
    <x v="1"/>
    <x v="7"/>
    <x v="66"/>
    <s v="ZR6858"/>
    <x v="83"/>
    <n v="0"/>
  </r>
  <r>
    <x v="0"/>
    <s v="600000-2"/>
    <s v="Wages &amp; Salaries - Mgmt"/>
    <x v="2"/>
    <x v="84"/>
    <s v="IR&amp;D BLOS"/>
    <s v="1.20.SP.5.10020109.2"/>
    <s v="1.20.SP.5.10020109.2"/>
    <x v="0"/>
    <n v="163.25"/>
    <n v="8192.1"/>
    <n v="0"/>
    <s v="600000-2"/>
    <x v="2"/>
    <x v="1"/>
    <x v="13"/>
    <x v="67"/>
    <s v="ZR6860"/>
    <x v="84"/>
    <n v="0"/>
  </r>
  <r>
    <x v="0"/>
    <s v="600000-2"/>
    <s v="Wages &amp; Salaries - Mgmt"/>
    <x v="2"/>
    <x v="44"/>
    <s v="2016 IR&amp;D CD PHY"/>
    <s v="1.20.SP.5.10020111.2"/>
    <s v="1.20.SP.5.10020111.2"/>
    <x v="0"/>
    <n v="137.5"/>
    <n v="11276.72"/>
    <n v="0"/>
    <s v="600000-2"/>
    <x v="2"/>
    <x v="1"/>
    <x v="8"/>
    <x v="44"/>
    <s v="ZR6847"/>
    <x v="44"/>
    <n v="0"/>
  </r>
  <r>
    <x v="0"/>
    <s v="600000-2"/>
    <s v="Wages &amp; Salaries - Mgmt"/>
    <x v="2"/>
    <x v="45"/>
    <s v="2016 IR&amp;D CD Platform"/>
    <s v="1.20.SP.5.10020111.2"/>
    <s v="1.20.SP.5.10020111.2"/>
    <x v="0"/>
    <n v="229"/>
    <n v="13082.95"/>
    <n v="0"/>
    <s v="600000-2"/>
    <x v="2"/>
    <x v="1"/>
    <x v="8"/>
    <x v="45"/>
    <s v="ZR6848"/>
    <x v="45"/>
    <n v="0"/>
  </r>
  <r>
    <x v="0"/>
    <s v="600000-2"/>
    <s v="Wages &amp; Salaries - Mgmt"/>
    <x v="2"/>
    <x v="46"/>
    <s v="2016 IR&amp;D CD Sensor"/>
    <s v="1.20.SP.5.10020111.2"/>
    <s v="1.20.SP.5.10020111.2"/>
    <x v="0"/>
    <n v="3"/>
    <n v="184.9"/>
    <n v="0"/>
    <s v="600000-2"/>
    <x v="2"/>
    <x v="1"/>
    <x v="8"/>
    <x v="46"/>
    <s v="ZR6849"/>
    <x v="46"/>
    <n v="0"/>
  </r>
  <r>
    <x v="0"/>
    <s v="600000-2"/>
    <s v="Wages &amp; Salaries - Mgmt"/>
    <x v="2"/>
    <x v="71"/>
    <s v="MTR IR&amp;D 2.1 Planning"/>
    <s v="1.20.SP.5.10020115.2"/>
    <s v="1.20.SP.5.10020115.2"/>
    <x v="0"/>
    <n v="724.5"/>
    <n v="41538.85"/>
    <n v="0"/>
    <s v="600000-2"/>
    <x v="2"/>
    <x v="1"/>
    <x v="0"/>
    <x v="57"/>
    <s v="ZR6852"/>
    <x v="71"/>
    <s v="Meteor"/>
  </r>
  <r>
    <x v="0"/>
    <s v="600000-2"/>
    <s v="Wages &amp; Salaries - Mgmt"/>
    <x v="2"/>
    <x v="85"/>
    <s v="MTR IR&amp;D 2.1"/>
    <s v="1.20.SP.5.10020115.2"/>
    <s v="1.20.SP.5.10020115.2"/>
    <x v="0"/>
    <n v="465.75"/>
    <n v="27523.439999999999"/>
    <n v="0"/>
    <s v="600000-2"/>
    <x v="2"/>
    <x v="1"/>
    <x v="0"/>
    <x v="68"/>
    <s v="ZR6853"/>
    <x v="85"/>
    <s v="Meteor"/>
  </r>
  <r>
    <x v="0"/>
    <s v="600000-2"/>
    <s v="Wages &amp; Salaries - Mgmt"/>
    <x v="2"/>
    <x v="47"/>
    <s v="PS-15-16 BSR Broadband An"/>
    <s v="1.20.SP.J.10020106.2"/>
    <s v="1.20.SP.J.10020106.2"/>
    <x v="0"/>
    <n v="0"/>
    <n v="0"/>
    <n v="0"/>
    <s v="600000-2"/>
    <x v="2"/>
    <x v="1"/>
    <x v="7"/>
    <x v="26"/>
    <s v="JR6790"/>
    <x v="47"/>
    <n v="0"/>
  </r>
  <r>
    <x v="0"/>
    <s v="600000-2"/>
    <s v="Wages &amp; Salaries - Mgmt"/>
    <x v="2"/>
    <x v="48"/>
    <s v="PS- 2015 IR&amp;D BSR Muliple"/>
    <s v="1.20.SP.J.10020106.2"/>
    <s v="1.20.SP.J.10020106.2"/>
    <x v="0"/>
    <n v="0"/>
    <n v="0"/>
    <n v="0"/>
    <s v="600000-2"/>
    <x v="2"/>
    <x v="1"/>
    <x v="7"/>
    <x v="27"/>
    <s v="JR6794"/>
    <x v="48"/>
    <n v="0"/>
  </r>
  <r>
    <x v="0"/>
    <s v="600000-2"/>
    <s v="Wages &amp; Salaries - Mgmt"/>
    <x v="2"/>
    <x v="49"/>
    <s v="PS-2015-2016 BSR Chimaera"/>
    <s v="1.20.SP.J.10020106.2"/>
    <s v="1.20.GO.2.10020138.2"/>
    <x v="1"/>
    <n v="0"/>
    <n v="0"/>
    <n v="0"/>
    <s v="600000-2"/>
    <x v="2"/>
    <x v="1"/>
    <x v="7"/>
    <x v="28"/>
    <s v="JR6795"/>
    <x v="49"/>
    <n v="0"/>
  </r>
  <r>
    <x v="0"/>
    <s v="600000-2"/>
    <s v="Wages &amp; Salaries - Mgmt"/>
    <x v="2"/>
    <x v="49"/>
    <s v="PS-2015-2016 BSR Chimaera"/>
    <s v="1.20.SP.J.10020106.2"/>
    <s v="1.20.SP.J.10020106.2"/>
    <x v="0"/>
    <n v="1.75"/>
    <n v="48.53"/>
    <n v="0"/>
    <s v="600000-2"/>
    <x v="2"/>
    <x v="1"/>
    <x v="7"/>
    <x v="28"/>
    <s v="JR6795"/>
    <x v="49"/>
    <n v="0"/>
  </r>
  <r>
    <x v="0"/>
    <s v="600000-2"/>
    <s v="Wages &amp; Salaries - Mgmt"/>
    <x v="2"/>
    <x v="50"/>
    <s v="PS-2015 IR&amp;D Cyber Device"/>
    <s v="1.20.SP.J.10020106.2"/>
    <s v="1.20.SP.J.10020106.2"/>
    <x v="0"/>
    <n v="1"/>
    <n v="37.590000000000003"/>
    <n v="0"/>
    <s v="600000-2"/>
    <x v="2"/>
    <x v="1"/>
    <x v="8"/>
    <x v="29"/>
    <s v="JR6796"/>
    <x v="50"/>
    <n v="0"/>
  </r>
  <r>
    <x v="0"/>
    <s v="600000-2"/>
    <s v="Wages &amp; Salaries - Mgmt"/>
    <x v="2"/>
    <x v="51"/>
    <s v="PS-2015 IR&amp;D CD IP Resear"/>
    <s v="1.20.SP.J.10020106.2"/>
    <s v="1.20.SP.J.10020106.2"/>
    <x v="0"/>
    <n v="0.25"/>
    <n v="9.99"/>
    <n v="0"/>
    <s v="600000-2"/>
    <x v="2"/>
    <x v="1"/>
    <x v="8"/>
    <x v="31"/>
    <s v="JR6829"/>
    <x v="51"/>
    <n v="0"/>
  </r>
  <r>
    <x v="0"/>
    <s v="600000-2"/>
    <s v="Wages &amp; Salaries - Mgmt"/>
    <x v="2"/>
    <x v="52"/>
    <s v="PS-2015-2016 CD PUMA Expa"/>
    <s v="1.20.SP.J.10020106.2"/>
    <s v="1.20.GO.2.10020138.2"/>
    <x v="1"/>
    <n v="0"/>
    <n v="0"/>
    <n v="0"/>
    <s v="600000-2"/>
    <x v="2"/>
    <x v="1"/>
    <x v="8"/>
    <x v="32"/>
    <s v="JR6837"/>
    <x v="52"/>
    <n v="0"/>
  </r>
  <r>
    <x v="0"/>
    <s v="600000-2"/>
    <s v="Wages &amp; Salaries - Mgmt"/>
    <x v="2"/>
    <x v="52"/>
    <s v="PS-2015-2016 CD PUMA Expa"/>
    <s v="1.20.SP.J.10020106.2"/>
    <s v="1.20.SP.J.10020106.2"/>
    <x v="0"/>
    <n v="1.75"/>
    <n v="61.95"/>
    <n v="0"/>
    <s v="600000-2"/>
    <x v="2"/>
    <x v="1"/>
    <x v="8"/>
    <x v="32"/>
    <s v="JR6837"/>
    <x v="52"/>
    <n v="0"/>
  </r>
  <r>
    <x v="0"/>
    <s v="600000-2"/>
    <s v="Wages &amp; Salaries - Mgmt"/>
    <x v="2"/>
    <x v="53"/>
    <s v="PS-2015-2016 GCS SDR Next"/>
    <s v="1.20.SP.J.10020106.2"/>
    <s v="1.20.SP.J.10020106.2"/>
    <x v="0"/>
    <n v="3.5"/>
    <n v="151.51"/>
    <n v="0"/>
    <s v="600000-2"/>
    <x v="2"/>
    <x v="1"/>
    <x v="7"/>
    <x v="33"/>
    <s v="JR6789"/>
    <x v="53"/>
    <n v="0"/>
  </r>
  <r>
    <x v="0"/>
    <s v="600000-2"/>
    <s v="Wages &amp; Salaries - Mgmt"/>
    <x v="2"/>
    <x v="54"/>
    <s v="PS-2015-2016 GCS Advanced"/>
    <s v="1.20.SP.J.10020106.2"/>
    <s v="1.20.SP.J.10020106.2"/>
    <x v="0"/>
    <n v="1"/>
    <n v="25.72"/>
    <n v="0"/>
    <s v="600000-2"/>
    <x v="2"/>
    <x v="1"/>
    <x v="7"/>
    <x v="34"/>
    <s v="JR6792"/>
    <x v="54"/>
    <n v="0"/>
  </r>
  <r>
    <x v="0"/>
    <s v="600000-2"/>
    <s v="Wages &amp; Salaries - Mgmt"/>
    <x v="2"/>
    <x v="55"/>
    <s v="PS-2015 IR&amp;D GCS Ghost Ma"/>
    <s v="1.20.SP.J.10020106.2"/>
    <s v="1.20.SP.J.10020106.2"/>
    <x v="0"/>
    <n v="8.25"/>
    <n v="303.92"/>
    <n v="0"/>
    <s v="600000-2"/>
    <x v="2"/>
    <x v="1"/>
    <x v="7"/>
    <x v="35"/>
    <s v="JR6793"/>
    <x v="55"/>
    <n v="0"/>
  </r>
  <r>
    <x v="0"/>
    <s v="600000-2"/>
    <s v="Wages &amp; Salaries - Mgmt"/>
    <x v="2"/>
    <x v="56"/>
    <s v="PS Pan-Art WGSecure Comms"/>
    <s v="1.20.SP.J.10020106.2"/>
    <s v="1.20.SP.J.10020106.2"/>
    <x v="0"/>
    <n v="0"/>
    <n v="0"/>
    <n v="0"/>
    <s v="600000-2"/>
    <x v="2"/>
    <x v="1"/>
    <x v="6"/>
    <x v="23"/>
    <s v="JR6831"/>
    <x v="56"/>
    <n v="0"/>
  </r>
  <r>
    <x v="0"/>
    <s v="600000-2"/>
    <s v="Wages &amp; Salaries - Mgmt"/>
    <x v="2"/>
    <x v="57"/>
    <s v="PS-2015 IR&amp;D 5W Doherty"/>
    <s v="1.20.SP.J.10020106.2"/>
    <s v="1.20.GO.2.10020138.2"/>
    <x v="1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2"/>
    <x v="57"/>
    <s v="PS-2015 IR&amp;D 5W Doherty"/>
    <s v="1.20.SP.J.10020106.2"/>
    <s v="1.20.SP.J.10020106.2"/>
    <x v="0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2"/>
    <x v="86"/>
    <s v="PS-2015-2016 Tactical sur"/>
    <s v="1.20.SP.J.10020106.2"/>
    <s v="1.20.SP.J.10020106.2"/>
    <x v="0"/>
    <n v="3.75"/>
    <n v="237.61"/>
    <n v="0"/>
    <s v="600000-2"/>
    <x v="2"/>
    <x v="1"/>
    <x v="9"/>
    <x v="37"/>
    <s v="JR6801"/>
    <x v="86"/>
    <n v="0"/>
  </r>
  <r>
    <x v="0"/>
    <s v="600000-2"/>
    <s v="Wages &amp; Salaries - Mgmt"/>
    <x v="2"/>
    <x v="58"/>
    <s v="PS-2015 WV Meteor Ph"/>
    <s v="1.20.SP.J.10020106.2"/>
    <s v="1.20.SP.J.10020106.2"/>
    <x v="0"/>
    <n v="0"/>
    <n v="0"/>
    <n v="0"/>
    <s v="600000-2"/>
    <x v="2"/>
    <x v="1"/>
    <x v="0"/>
    <x v="47"/>
    <s v="JR6813"/>
    <x v="58"/>
    <s v="Meteor"/>
  </r>
  <r>
    <x v="0"/>
    <s v="600000-2"/>
    <s v="Wages &amp; Salaries - Mgmt"/>
    <x v="2"/>
    <x v="59"/>
    <s v="PS-WV Meteor Ph2"/>
    <s v="1.20.SP.J.10020106.2"/>
    <s v="1.20.GO.2.10020138.2"/>
    <x v="1"/>
    <n v="0"/>
    <n v="0"/>
    <n v="0"/>
    <s v="600000-2"/>
    <x v="2"/>
    <x v="1"/>
    <x v="0"/>
    <x v="0"/>
    <s v="JR6815"/>
    <x v="59"/>
    <s v="Meteor"/>
  </r>
  <r>
    <x v="0"/>
    <s v="600000-2"/>
    <s v="Wages &amp; Salaries - Mgmt"/>
    <x v="2"/>
    <x v="59"/>
    <s v="PS-WV Meteor Ph2"/>
    <s v="1.20.SP.J.10020106.2"/>
    <s v="1.20.SP.J.10020106.2"/>
    <x v="0"/>
    <n v="15.25"/>
    <n v="521.84"/>
    <n v="0"/>
    <s v="600000-2"/>
    <x v="2"/>
    <x v="1"/>
    <x v="0"/>
    <x v="0"/>
    <s v="JR6815"/>
    <x v="59"/>
    <s v="Meteor"/>
  </r>
  <r>
    <x v="0"/>
    <s v="600000-2"/>
    <s v="Wages &amp; Salaries - Mgmt"/>
    <x v="2"/>
    <x v="72"/>
    <s v="PS-WV Meteor Ph2 SANRE De"/>
    <s v="1.20.SP.J.10020106.2"/>
    <s v="1.20.SP.J.10020106.2"/>
    <x v="0"/>
    <n v="0"/>
    <n v="0"/>
    <n v="0"/>
    <s v="600000-2"/>
    <x v="2"/>
    <x v="1"/>
    <x v="0"/>
    <x v="40"/>
    <s v="JR6818"/>
    <x v="72"/>
    <s v="Meteor"/>
  </r>
  <r>
    <x v="0"/>
    <s v="600000-2"/>
    <s v="Wages &amp; Salaries - Mgmt"/>
    <x v="2"/>
    <x v="60"/>
    <s v="PS-WV Meteor UI Non-Recov"/>
    <s v="1.20.SP.J.10020106.2"/>
    <s v="1.20.SP.J.10020106.2"/>
    <x v="0"/>
    <n v="0"/>
    <n v="0"/>
    <n v="0"/>
    <s v="600000-2"/>
    <x v="2"/>
    <x v="1"/>
    <x v="0"/>
    <x v="41"/>
    <s v="JR6824"/>
    <x v="60"/>
    <s v="Meteor"/>
  </r>
  <r>
    <x v="0"/>
    <s v="600000-2"/>
    <s v="Wages &amp; Salaries - Mgmt"/>
    <x v="2"/>
    <x v="73"/>
    <s v="PS-IR&amp;D Jade Mantis"/>
    <s v="1.20.SP.J.10020106.2"/>
    <s v="1.20.SP.J.10020106.2"/>
    <x v="0"/>
    <n v="0.5"/>
    <n v="18.8"/>
    <n v="0"/>
    <s v="600000-2"/>
    <x v="2"/>
    <x v="1"/>
    <x v="7"/>
    <x v="42"/>
    <s v="JR6844"/>
    <x v="73"/>
    <n v="0"/>
  </r>
  <r>
    <x v="0"/>
    <s v="600000-2"/>
    <s v="Wages &amp; Salaries - Mgmt"/>
    <x v="2"/>
    <x v="61"/>
    <s v="PS-IR&amp;D Folded Duplexer"/>
    <s v="1.20.SP.J.10020106.2"/>
    <s v="1.20.SP.J.10020106.2"/>
    <x v="0"/>
    <n v="8.25"/>
    <n v="482.69"/>
    <n v="0"/>
    <s v="600000-2"/>
    <x v="2"/>
    <x v="1"/>
    <x v="7"/>
    <x v="43"/>
    <s v="JR6845"/>
    <x v="61"/>
    <n v="0"/>
  </r>
  <r>
    <x v="0"/>
    <s v="600000-2"/>
    <s v="Wages &amp; Salaries - Mgmt"/>
    <x v="2"/>
    <x v="87"/>
    <s v="PS-IR&amp;D Ghost Mantis 3.0"/>
    <s v="1.20.SP.J.10020106.2"/>
    <s v="1.20.SP.J.10020106.2"/>
    <x v="0"/>
    <n v="7"/>
    <n v="292.14"/>
    <n v="0"/>
    <s v="600000-2"/>
    <x v="2"/>
    <x v="1"/>
    <x v="7"/>
    <x v="64"/>
    <s v="JR6850"/>
    <x v="87"/>
    <n v="0"/>
  </r>
  <r>
    <x v="0"/>
    <s v="600000-2"/>
    <s v="Wages &amp; Salaries - Mgmt"/>
    <x v="2"/>
    <x v="88"/>
    <s v="PS-IR&amp;D AWS Band 10"/>
    <s v="1.20.SP.J.10020106.2"/>
    <s v="1.20.SP.J.10020106.2"/>
    <x v="0"/>
    <n v="22.75"/>
    <n v="1162.71"/>
    <n v="0"/>
    <s v="600000-2"/>
    <x v="2"/>
    <x v="1"/>
    <x v="13"/>
    <x v="69"/>
    <s v="JR6857"/>
    <x v="88"/>
    <n v="0"/>
  </r>
  <r>
    <x v="0"/>
    <s v="600000-2"/>
    <s v="Wages &amp; Salaries - Mgmt"/>
    <x v="2"/>
    <x v="74"/>
    <s v="PS-Pan-Art Telematics Tec"/>
    <s v="1.20.SP.J.10020106.2"/>
    <s v="1.20.SP.J.10020106.2"/>
    <x v="0"/>
    <n v="2"/>
    <n v="75.19"/>
    <n v="0"/>
    <s v="600000-2"/>
    <x v="2"/>
    <x v="1"/>
    <x v="6"/>
    <x v="54"/>
    <s v="JR6855"/>
    <x v="74"/>
    <n v="0"/>
  </r>
  <r>
    <x v="0"/>
    <s v="600000-2"/>
    <s v="Wages &amp; Salaries - Mgmt"/>
    <x v="2"/>
    <x v="62"/>
    <s v="IR&amp;D VoIP Middleware"/>
    <s v="1.20.SP.C.10096798.2"/>
    <s v="1.20.SP.C.10096798.2"/>
    <x v="0"/>
    <n v="0"/>
    <n v="0"/>
    <n v="0"/>
    <s v="600000-2"/>
    <x v="2"/>
    <x v="1"/>
    <x v="10"/>
    <x v="48"/>
    <s v="YR8002"/>
    <x v="62"/>
    <n v="0"/>
  </r>
  <r>
    <x v="0"/>
    <s v="600000-2"/>
    <s v="Wages &amp; Salaries - Mgmt"/>
    <x v="2"/>
    <x v="75"/>
    <s v="15-16 TS Static Code Anal"/>
    <s v="1.20.SP.C.10096798.2"/>
    <s v="1.20.SP.C.10096798.2"/>
    <x v="0"/>
    <n v="0"/>
    <n v="0"/>
    <n v="0"/>
    <s v="600000-2"/>
    <x v="2"/>
    <x v="1"/>
    <x v="10"/>
    <x v="58"/>
    <s v="YR8003"/>
    <x v="75"/>
    <n v="0"/>
  </r>
  <r>
    <x v="0"/>
    <s v="600000-2"/>
    <s v="Wages &amp; Salaries - Mgmt"/>
    <x v="2"/>
    <x v="63"/>
    <s v="IR&amp;D TS NFV Security &amp; Ap"/>
    <s v="1.20.SP.C.10096798.2"/>
    <s v="1.20.SP.C.10096798.2"/>
    <x v="0"/>
    <n v="274.5"/>
    <n v="9832.9500000000007"/>
    <n v="0"/>
    <s v="600000-2"/>
    <x v="2"/>
    <x v="1"/>
    <x v="10"/>
    <x v="49"/>
    <s v="YR8010"/>
    <x v="63"/>
    <n v="0"/>
  </r>
  <r>
    <x v="0"/>
    <s v="600000-2"/>
    <s v="Wages &amp; Salaries - Mgmt"/>
    <x v="2"/>
    <x v="76"/>
    <s v="AXIOS IRADASSETS SIGNALS"/>
    <s v="1.30.AX.0.10020128.2"/>
    <s v="1.30.AX.0.10020128.2"/>
    <x v="3"/>
    <n v="148.5"/>
    <n v="12083.52"/>
    <n v="0"/>
    <s v="600000-2"/>
    <x v="2"/>
    <x v="1"/>
    <x v="12"/>
    <x v="59"/>
    <s v="603706"/>
    <x v="76"/>
    <n v="0"/>
  </r>
  <r>
    <x v="0"/>
    <s v="600000-2"/>
    <s v="Wages &amp; Salaries - Mgmt"/>
    <x v="2"/>
    <x v="89"/>
    <s v="AXIOS IRADASSETS THINCLIE"/>
    <s v="1.30.AX.0.10020128.2"/>
    <s v="1.30.AX.0.10020128.2"/>
    <x v="3"/>
    <n v="14.5"/>
    <n v="1117.8599999999999"/>
    <n v="0"/>
    <s v="600000-2"/>
    <x v="2"/>
    <x v="1"/>
    <x v="12"/>
    <x v="70"/>
    <s v="603707"/>
    <x v="89"/>
    <n v="0"/>
  </r>
  <r>
    <x v="0"/>
    <s v="600000-2"/>
    <s v="Wages &amp; Salaries - Mgmt"/>
    <x v="2"/>
    <x v="77"/>
    <s v="AXIOS ATTACK CYBER"/>
    <s v="1.30.AX.0.10020128.2"/>
    <s v="1.30.AX.0.10020128.2"/>
    <x v="3"/>
    <n v="116.75"/>
    <n v="5235.97"/>
    <n v="0"/>
    <s v="600000-2"/>
    <x v="2"/>
    <x v="1"/>
    <x v="12"/>
    <x v="60"/>
    <s v="603708"/>
    <x v="77"/>
    <n v="0"/>
  </r>
  <r>
    <x v="0"/>
    <s v="600000-2"/>
    <s v="Wages &amp; Salaries - Mgmt"/>
    <x v="2"/>
    <x v="78"/>
    <s v="AXIOS ATTACK MISSION"/>
    <s v="1.30.AX.0.10020128.2"/>
    <s v="1.30.AX.0.10020128.2"/>
    <x v="3"/>
    <n v="143.25"/>
    <n v="5868.98"/>
    <n v="0"/>
    <s v="600000-2"/>
    <x v="2"/>
    <x v="1"/>
    <x v="12"/>
    <x v="61"/>
    <s v="603709"/>
    <x v="78"/>
    <n v="0"/>
  </r>
  <r>
    <x v="0"/>
    <s v="600000-2"/>
    <s v="Wages &amp; Salaries - Mgmt"/>
    <x v="2"/>
    <x v="64"/>
    <s v="ScarletEmpirePhase1 Labor"/>
    <s v="1.20.PD.D.10020117.2"/>
    <s v="1.20.PD.D.10020117.2"/>
    <x v="2"/>
    <n v="657"/>
    <n v="39289.5"/>
    <n v="0"/>
    <s v="600000-2"/>
    <x v="2"/>
    <x v="1"/>
    <x v="11"/>
    <x v="50"/>
    <s v="603513"/>
    <x v="64"/>
    <n v="0"/>
  </r>
  <r>
    <x v="0"/>
    <s v="600000-2"/>
    <s v="Wages &amp; Salaries - Mgmt"/>
    <x v="2"/>
    <x v="65"/>
    <s v="General Expense"/>
    <s v="1.20.PD.D.10020117.2"/>
    <s v="1.20.PD.D.10020117.2"/>
    <x v="2"/>
    <n v="0"/>
    <n v="0"/>
    <n v="0"/>
    <s v="600000-2"/>
    <x v="2"/>
    <x v="1"/>
    <x v="11"/>
    <x v="51"/>
    <s v="603520"/>
    <x v="65"/>
    <n v="0"/>
  </r>
  <r>
    <x v="0"/>
    <s v="600000-2"/>
    <s v="Wages &amp; Salaries - Mgmt"/>
    <x v="2"/>
    <x v="79"/>
    <s v="General Training"/>
    <s v="1.20.PD.D.10020117.2"/>
    <s v="1.20.PD.D.10020117.2"/>
    <x v="2"/>
    <n v="0"/>
    <n v="0"/>
    <n v="0"/>
    <s v="600000-2"/>
    <x v="2"/>
    <x v="1"/>
    <x v="11"/>
    <x v="62"/>
    <s v="603521"/>
    <x v="79"/>
    <n v="0"/>
  </r>
  <r>
    <x v="0"/>
    <s v="600000-2"/>
    <s v="Wages &amp; Salaries - Mgmt"/>
    <x v="2"/>
    <x v="80"/>
    <s v="Recruiting"/>
    <s v="1.20.PD.D.10020117.2"/>
    <s v="1.20.PD.D.10020117.2"/>
    <x v="2"/>
    <n v="0"/>
    <n v="0"/>
    <n v="0"/>
    <s v="600000-2"/>
    <x v="2"/>
    <x v="1"/>
    <x v="11"/>
    <x v="63"/>
    <s v="603559"/>
    <x v="80"/>
    <n v="0"/>
  </r>
  <r>
    <x v="0"/>
    <s v="600000-2"/>
    <s v="Wages &amp; Salaries - Mgmt"/>
    <x v="2"/>
    <x v="90"/>
    <s v="NEXT GEN UNIFIED COMMS"/>
    <s v="1.20.GO.2.10020138.2"/>
    <s v="1.20.GO.2.10020138.2"/>
    <x v="1"/>
    <n v="15.5"/>
    <n v="931.49"/>
    <n v="0"/>
    <s v="600000-2"/>
    <x v="2"/>
    <x v="1"/>
    <x v="14"/>
    <x v="71"/>
    <s v="603713"/>
    <x v="90"/>
    <n v="0"/>
  </r>
  <r>
    <x v="0"/>
    <s v="600000-2"/>
    <s v="Wages &amp; Salaries - Mgmt"/>
    <x v="3"/>
    <x v="5"/>
    <s v="C-IVST - MTR 2.1"/>
    <s v="1.20.SP.5.10020150.2"/>
    <s v="1.20.SP.5.10020150.2"/>
    <x v="0"/>
    <n v="1695"/>
    <n v="99423.5"/>
    <n v="0"/>
    <s v="600000-2"/>
    <x v="2"/>
    <x v="1"/>
    <x v="1"/>
    <x v="5"/>
    <s v="ZI6182"/>
    <x v="5"/>
    <s v="Meteor-Inv"/>
  </r>
  <r>
    <x v="0"/>
    <s v="600000-2"/>
    <s v="Wages &amp; Salaries - Mgmt"/>
    <x v="3"/>
    <x v="1"/>
    <s v="C-IVST - PRSM R2.0"/>
    <s v="1.20.SP.5.10020150.2"/>
    <s v="1.20.SP.5.10020150.2"/>
    <x v="0"/>
    <n v="466.25"/>
    <n v="33863.56"/>
    <n v="0"/>
    <s v="600000-2"/>
    <x v="2"/>
    <x v="1"/>
    <x v="1"/>
    <x v="1"/>
    <s v="ZI6183"/>
    <x v="1"/>
    <s v="Meteor-Inv"/>
  </r>
  <r>
    <x v="0"/>
    <s v="600000-2"/>
    <s v="Wages &amp; Salaries - Mgmt"/>
    <x v="3"/>
    <x v="2"/>
    <s v="C-IVST - PYTN R3.0"/>
    <s v="1.20.SP.5.10020150.2"/>
    <s v="1.20.SP.5.10020150.2"/>
    <x v="0"/>
    <n v="29.75"/>
    <n v="1286.1300000000001"/>
    <n v="0"/>
    <s v="600000-2"/>
    <x v="2"/>
    <x v="1"/>
    <x v="1"/>
    <x v="2"/>
    <s v="ZI6184"/>
    <x v="2"/>
    <s v="Meteor-Inv"/>
  </r>
  <r>
    <x v="0"/>
    <s v="600000-2"/>
    <s v="Wages &amp; Salaries - Mgmt"/>
    <x v="3"/>
    <x v="3"/>
    <s v="C-IVST - PYTN R3.1"/>
    <s v="1.20.SP.5.10020150.2"/>
    <s v="1.20.SP.5.10020150.2"/>
    <x v="0"/>
    <n v="15.75"/>
    <n v="826.44"/>
    <n v="0"/>
    <s v="600000-2"/>
    <x v="2"/>
    <x v="1"/>
    <x v="1"/>
    <x v="3"/>
    <s v="ZI6185"/>
    <x v="3"/>
    <s v="Meteor-Inv"/>
  </r>
  <r>
    <x v="0"/>
    <s v="600000-2"/>
    <s v="Wages &amp; Salaries - Mgmt"/>
    <x v="3"/>
    <x v="4"/>
    <s v="C-IVST - ZPHR R2.1"/>
    <s v="1.20.SP.5.10020150.2"/>
    <s v="1.20.SP.5.10020150.2"/>
    <x v="0"/>
    <n v="333.25"/>
    <n v="19871.07"/>
    <n v="0"/>
    <s v="600000-2"/>
    <x v="2"/>
    <x v="1"/>
    <x v="1"/>
    <x v="4"/>
    <s v="ZI6186"/>
    <x v="4"/>
    <s v="Meteor-Inv"/>
  </r>
  <r>
    <x v="0"/>
    <s v="600000-2"/>
    <s v="Wages &amp; Salaries - Mgmt"/>
    <x v="3"/>
    <x v="7"/>
    <s v="IR&amp;D Cyber Technologies"/>
    <s v="1.20.SP.1.10093782.2"/>
    <s v="1.20.SP.1.10089253.2"/>
    <x v="0"/>
    <n v="0"/>
    <n v="0"/>
    <n v="0"/>
    <s v="600000-2"/>
    <x v="2"/>
    <x v="1"/>
    <x v="2"/>
    <x v="7"/>
    <s v="403288"/>
    <x v="7"/>
    <n v="0"/>
  </r>
  <r>
    <x v="0"/>
    <s v="600000-2"/>
    <s v="Wages &amp; Salaries - Mgmt"/>
    <x v="3"/>
    <x v="7"/>
    <s v="IR&amp;D Cyber Technologies"/>
    <s v="1.20.SP.1.10093782.2"/>
    <s v="1.20.SP.1.10093782.2"/>
    <x v="0"/>
    <n v="278.5"/>
    <n v="14621.72"/>
    <n v="0"/>
    <s v="600000-2"/>
    <x v="2"/>
    <x v="1"/>
    <x v="2"/>
    <x v="7"/>
    <s v="403288"/>
    <x v="7"/>
    <n v="0"/>
  </r>
  <r>
    <x v="0"/>
    <s v="600000-2"/>
    <s v="Wages &amp; Salaries - Mgmt"/>
    <x v="3"/>
    <x v="8"/>
    <s v="IR&amp;D Next Gen Networks"/>
    <s v="1.20.SP.1.10093782.2"/>
    <s v="1.20.SP.1.10089253.2"/>
    <x v="0"/>
    <n v="0"/>
    <n v="0"/>
    <n v="0"/>
    <s v="600000-2"/>
    <x v="2"/>
    <x v="1"/>
    <x v="2"/>
    <x v="8"/>
    <s v="403289"/>
    <x v="8"/>
    <n v="0"/>
  </r>
  <r>
    <x v="0"/>
    <s v="600000-2"/>
    <s v="Wages &amp; Salaries - Mgmt"/>
    <x v="3"/>
    <x v="8"/>
    <s v="IR&amp;D Next Gen Networks"/>
    <s v="1.20.SP.1.10093782.2"/>
    <s v="1.20.SP.1.10093782.2"/>
    <x v="0"/>
    <n v="407.5"/>
    <n v="28149.33"/>
    <n v="0"/>
    <s v="600000-2"/>
    <x v="2"/>
    <x v="1"/>
    <x v="2"/>
    <x v="8"/>
    <s v="403289"/>
    <x v="8"/>
    <n v="0"/>
  </r>
  <r>
    <x v="0"/>
    <s v="600000-2"/>
    <s v="Wages &amp; Salaries - Mgmt"/>
    <x v="3"/>
    <x v="9"/>
    <s v="IR&amp;D uPDAS-XGS"/>
    <s v="1.20.SP.1.10093779.2"/>
    <s v="1.20.SP.1.10089253.2"/>
    <x v="0"/>
    <n v="0"/>
    <n v="0"/>
    <n v="0"/>
    <s v="600000-2"/>
    <x v="2"/>
    <x v="1"/>
    <x v="3"/>
    <x v="9"/>
    <s v="403568"/>
    <x v="9"/>
    <n v="0"/>
  </r>
  <r>
    <x v="0"/>
    <s v="600000-2"/>
    <s v="Wages &amp; Salaries - Mgmt"/>
    <x v="3"/>
    <x v="9"/>
    <s v="IR&amp;D uPDAS-XGS"/>
    <s v="1.20.SP.1.10093779.2"/>
    <s v="1.20.SP.1.10093779.2"/>
    <x v="0"/>
    <n v="179.75"/>
    <n v="12364.72"/>
    <n v="0"/>
    <s v="600000-2"/>
    <x v="2"/>
    <x v="1"/>
    <x v="3"/>
    <x v="9"/>
    <s v="403568"/>
    <x v="9"/>
    <n v="0"/>
  </r>
  <r>
    <x v="0"/>
    <s v="600000-2"/>
    <s v="Wages &amp; Salaries - Mgmt"/>
    <x v="3"/>
    <x v="10"/>
    <s v="IR&amp;D iTAAS"/>
    <s v="1.20.SP.1.10093779.2"/>
    <s v="1.20.SP.1.10089253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3"/>
    <x v="10"/>
    <s v="IR&amp;D iTAAS"/>
    <s v="1.20.SP.1.10093779.2"/>
    <s v="1.20.SP.1.10093779.2"/>
    <x v="0"/>
    <n v="532"/>
    <n v="33385.730000000003"/>
    <n v="0"/>
    <s v="600000-2"/>
    <x v="2"/>
    <x v="1"/>
    <x v="3"/>
    <x v="10"/>
    <s v="403569"/>
    <x v="10"/>
    <n v="0"/>
  </r>
  <r>
    <x v="0"/>
    <s v="600000-2"/>
    <s v="Wages &amp; Salaries - Mgmt"/>
    <x v="3"/>
    <x v="10"/>
    <s v="IR&amp;D iTAAS"/>
    <s v="1.20.SP.1.10093779.2"/>
    <s v="1.20.SP.5.10020109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3"/>
    <x v="11"/>
    <s v="IR&amp;D WiSAT"/>
    <s v="1.20.SP.1.10093779.2"/>
    <s v="1.20.GO.2.10094843.2"/>
    <x v="1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3"/>
    <x v="11"/>
    <s v="IR&amp;D WiSAT"/>
    <s v="1.20.SP.1.10093779.2"/>
    <s v="1.20.SP.1.10089253.2"/>
    <x v="0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3"/>
    <x v="11"/>
    <s v="IR&amp;D WiSAT"/>
    <s v="1.20.SP.1.10093779.2"/>
    <s v="1.20.SP.1.10093779.2"/>
    <x v="0"/>
    <n v="279.75"/>
    <n v="18420.599999999999"/>
    <n v="0"/>
    <s v="600000-2"/>
    <x v="2"/>
    <x v="1"/>
    <x v="3"/>
    <x v="11"/>
    <s v="403570"/>
    <x v="11"/>
    <n v="0"/>
  </r>
  <r>
    <x v="0"/>
    <s v="600000-2"/>
    <s v="Wages &amp; Salaries - Mgmt"/>
    <x v="3"/>
    <x v="12"/>
    <s v="IR&amp;D STARS"/>
    <s v="1.20.SP.1.10093779.2"/>
    <s v="1.20.SP.1.10089253.2"/>
    <x v="0"/>
    <n v="0"/>
    <n v="0"/>
    <n v="0"/>
    <s v="600000-2"/>
    <x v="2"/>
    <x v="1"/>
    <x v="3"/>
    <x v="12"/>
    <s v="403571"/>
    <x v="12"/>
    <n v="0"/>
  </r>
  <r>
    <x v="0"/>
    <s v="600000-2"/>
    <s v="Wages &amp; Salaries - Mgmt"/>
    <x v="3"/>
    <x v="12"/>
    <s v="IR&amp;D STARS"/>
    <s v="1.20.SP.1.10093779.2"/>
    <s v="1.20.SP.1.10093779.2"/>
    <x v="0"/>
    <n v="411.25"/>
    <n v="31547.599999999999"/>
    <n v="0"/>
    <s v="600000-2"/>
    <x v="2"/>
    <x v="1"/>
    <x v="3"/>
    <x v="12"/>
    <s v="403571"/>
    <x v="12"/>
    <n v="0"/>
  </r>
  <r>
    <x v="0"/>
    <s v="600000-2"/>
    <s v="Wages &amp; Salaries - Mgmt"/>
    <x v="3"/>
    <x v="13"/>
    <s v="IR&amp;D Tadeo 2"/>
    <s v="1.20.SP.1.10093776.2"/>
    <s v="1.20.SP.1.10089253.2"/>
    <x v="0"/>
    <n v="0"/>
    <n v="0"/>
    <n v="0"/>
    <s v="600000-2"/>
    <x v="2"/>
    <x v="1"/>
    <x v="4"/>
    <x v="13"/>
    <s v="403969"/>
    <x v="13"/>
    <n v="0"/>
  </r>
  <r>
    <x v="0"/>
    <s v="600000-2"/>
    <s v="Wages &amp; Salaries - Mgmt"/>
    <x v="3"/>
    <x v="13"/>
    <s v="IR&amp;D Tadeo 2"/>
    <s v="1.20.SP.1.10093776.2"/>
    <s v="1.20.SP.1.10093776.2"/>
    <x v="0"/>
    <n v="117.75"/>
    <n v="7492.75"/>
    <n v="0"/>
    <s v="600000-2"/>
    <x v="2"/>
    <x v="1"/>
    <x v="4"/>
    <x v="13"/>
    <s v="403969"/>
    <x v="13"/>
    <n v="0"/>
  </r>
  <r>
    <x v="0"/>
    <s v="600000-2"/>
    <s v="Wages &amp; Salaries - Mgmt"/>
    <x v="3"/>
    <x v="14"/>
    <s v="IR&amp;D Boulder"/>
    <s v="1.20.SP.1.10093776.2"/>
    <s v="1.20.SP.1.10089253.2"/>
    <x v="0"/>
    <n v="0"/>
    <n v="0"/>
    <n v="0"/>
    <s v="600000-2"/>
    <x v="2"/>
    <x v="1"/>
    <x v="4"/>
    <x v="14"/>
    <s v="404131"/>
    <x v="14"/>
    <n v="0"/>
  </r>
  <r>
    <x v="0"/>
    <s v="600000-2"/>
    <s v="Wages &amp; Salaries - Mgmt"/>
    <x v="3"/>
    <x v="14"/>
    <s v="IR&amp;D Boulder"/>
    <s v="1.20.SP.1.10093776.2"/>
    <s v="1.20.SP.1.10093776.2"/>
    <x v="0"/>
    <n v="35.25"/>
    <n v="2836.03"/>
    <n v="0"/>
    <s v="600000-2"/>
    <x v="2"/>
    <x v="1"/>
    <x v="4"/>
    <x v="14"/>
    <s v="404131"/>
    <x v="14"/>
    <n v="0"/>
  </r>
  <r>
    <x v="0"/>
    <s v="600000-2"/>
    <s v="Wages &amp; Salaries - Mgmt"/>
    <x v="3"/>
    <x v="15"/>
    <s v="IR&amp;D APC"/>
    <s v="1.20.SP.1.10093776.2"/>
    <s v="1.20.SP.1.10089253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3"/>
    <x v="15"/>
    <s v="IR&amp;D APC"/>
    <s v="1.20.SP.1.10093776.2"/>
    <s v="1.20.SP.1.10093776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3"/>
    <x v="16"/>
    <s v="IR&amp;D TGIF"/>
    <s v="1.20.SP.1.10093776.2"/>
    <s v="1.20.SP.1.10089253.2"/>
    <x v="0"/>
    <n v="0"/>
    <n v="0"/>
    <n v="0"/>
    <s v="600000-2"/>
    <x v="2"/>
    <x v="1"/>
    <x v="4"/>
    <x v="16"/>
    <s v="404185"/>
    <x v="16"/>
    <n v="0"/>
  </r>
  <r>
    <x v="0"/>
    <s v="600000-2"/>
    <s v="Wages &amp; Salaries - Mgmt"/>
    <x v="3"/>
    <x v="16"/>
    <s v="IR&amp;D TGIF"/>
    <s v="1.20.SP.1.10093776.2"/>
    <s v="1.20.SP.1.10093776.2"/>
    <x v="0"/>
    <n v="102"/>
    <n v="6645.71"/>
    <n v="0"/>
    <s v="600000-2"/>
    <x v="2"/>
    <x v="1"/>
    <x v="4"/>
    <x v="16"/>
    <s v="404185"/>
    <x v="16"/>
    <n v="0"/>
  </r>
  <r>
    <x v="0"/>
    <s v="600000-2"/>
    <s v="Wages &amp; Salaries - Mgmt"/>
    <x v="3"/>
    <x v="17"/>
    <s v="IR&amp;D Planar Amplifier"/>
    <s v="1.20.SP.1.10093776.2"/>
    <s v="1.20.SP.1.10089253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3"/>
    <x v="17"/>
    <s v="IR&amp;D Planar Amplifier"/>
    <s v="1.20.SP.1.10093776.2"/>
    <s v="1.20.SP.1.10093776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3"/>
    <x v="6"/>
    <s v="IR&amp;D ICRD Research"/>
    <s v="1.20.SP.1.10093782.2"/>
    <s v="1.20.SP.1.10089253.2"/>
    <x v="0"/>
    <n v="0"/>
    <n v="0"/>
    <n v="0"/>
    <s v="600000-2"/>
    <x v="2"/>
    <x v="1"/>
    <x v="2"/>
    <x v="6"/>
    <s v="403895"/>
    <x v="6"/>
    <n v="0"/>
  </r>
  <r>
    <x v="0"/>
    <s v="600000-2"/>
    <s v="Wages &amp; Salaries - Mgmt"/>
    <x v="3"/>
    <x v="6"/>
    <s v="IR&amp;D ICRD Research"/>
    <s v="1.20.SP.1.10093782.2"/>
    <s v="1.20.SP.1.10093782.2"/>
    <x v="0"/>
    <n v="337"/>
    <n v="26915.14"/>
    <n v="0"/>
    <s v="600000-2"/>
    <x v="2"/>
    <x v="1"/>
    <x v="2"/>
    <x v="6"/>
    <s v="403895"/>
    <x v="6"/>
    <n v="0"/>
  </r>
  <r>
    <x v="0"/>
    <s v="600000-2"/>
    <s v="Wages &amp; Salaries - Mgmt"/>
    <x v="3"/>
    <x v="91"/>
    <s v="IR&amp;D Shaped Composite LMC"/>
    <s v="1.20.SP.1.10093776.2"/>
    <s v="1.20.SP.1.10093776.2"/>
    <x v="0"/>
    <n v="16"/>
    <n v="1428.47"/>
    <n v="0"/>
    <s v="600000-2"/>
    <x v="2"/>
    <x v="1"/>
    <x v="4"/>
    <x v="72"/>
    <s v="404571"/>
    <x v="91"/>
    <n v="0"/>
  </r>
  <r>
    <x v="0"/>
    <s v="600000-2"/>
    <s v="Wages &amp; Salaries - Mgmt"/>
    <x v="3"/>
    <x v="18"/>
    <s v="Rec SpecOpsSys Devel"/>
    <s v="1.20.SP.1.10093779.2"/>
    <s v="1.20.SP.1.10089253.2"/>
    <x v="0"/>
    <n v="0"/>
    <n v="0"/>
    <n v="0"/>
    <s v="600000-2"/>
    <x v="2"/>
    <x v="1"/>
    <x v="5"/>
    <x v="18"/>
    <s v="404421"/>
    <x v="18"/>
    <n v="0"/>
  </r>
  <r>
    <x v="0"/>
    <s v="600000-2"/>
    <s v="Wages &amp; Salaries - Mgmt"/>
    <x v="3"/>
    <x v="18"/>
    <s v="Rec SpecOpsSys Devel"/>
    <s v="1.20.SP.1.10093779.2"/>
    <s v="1.20.SP.1.10093779.2"/>
    <x v="0"/>
    <n v="237.75"/>
    <n v="14673.74"/>
    <n v="0"/>
    <s v="600000-2"/>
    <x v="2"/>
    <x v="1"/>
    <x v="5"/>
    <x v="18"/>
    <s v="404421"/>
    <x v="18"/>
    <n v="0"/>
  </r>
  <r>
    <x v="0"/>
    <s v="600000-2"/>
    <s v="Wages &amp; Salaries - Mgmt"/>
    <x v="3"/>
    <x v="19"/>
    <s v="Rec SpecOpsSys Engin"/>
    <s v="1.20.SP.1.10093779.2"/>
    <s v="1.20.SP.1.10089253.2"/>
    <x v="0"/>
    <n v="0"/>
    <n v="0"/>
    <n v="0"/>
    <s v="600000-2"/>
    <x v="2"/>
    <x v="1"/>
    <x v="5"/>
    <x v="19"/>
    <s v="404422"/>
    <x v="19"/>
    <n v="0"/>
  </r>
  <r>
    <x v="0"/>
    <s v="600000-2"/>
    <s v="Wages &amp; Salaries - Mgmt"/>
    <x v="3"/>
    <x v="19"/>
    <s v="Rec SpecOpsSys Engin"/>
    <s v="1.20.SP.1.10093779.2"/>
    <s v="1.20.SP.1.10093779.2"/>
    <x v="0"/>
    <n v="195.5"/>
    <n v="12895.87"/>
    <n v="0"/>
    <s v="600000-2"/>
    <x v="2"/>
    <x v="1"/>
    <x v="5"/>
    <x v="19"/>
    <s v="404422"/>
    <x v="19"/>
    <n v="0"/>
  </r>
  <r>
    <x v="0"/>
    <s v="600000-2"/>
    <s v="Wages &amp; Salaries - Mgmt"/>
    <x v="3"/>
    <x v="66"/>
    <s v="IR&amp;D Fast Raman"/>
    <s v="1.20.SP.1.10093776.2"/>
    <s v="1.20.SP.1.10093776.2"/>
    <x v="0"/>
    <n v="20.5"/>
    <n v="1698.68"/>
    <n v="0"/>
    <s v="600000-2"/>
    <x v="2"/>
    <x v="1"/>
    <x v="4"/>
    <x v="52"/>
    <s v="404656"/>
    <x v="66"/>
    <n v="0"/>
  </r>
  <r>
    <x v="0"/>
    <s v="600000-2"/>
    <s v="Wages &amp; Salaries - Mgmt"/>
    <x v="3"/>
    <x v="67"/>
    <s v="IR&amp;D Micro-Optic Amp"/>
    <s v="1.20.SP.1.10093776.2"/>
    <s v="1.20.SP.1.10093776.2"/>
    <x v="0"/>
    <n v="4"/>
    <n v="418.02"/>
    <n v="0"/>
    <s v="600000-2"/>
    <x v="2"/>
    <x v="1"/>
    <x v="4"/>
    <x v="53"/>
    <s v="404657"/>
    <x v="67"/>
    <n v="0"/>
  </r>
  <r>
    <x v="0"/>
    <s v="600000-2"/>
    <s v="Wages &amp; Salaries - Mgmt"/>
    <x v="3"/>
    <x v="20"/>
    <s v="IR&amp;D Small HoYLF Amp"/>
    <s v="1.20.SP.1.10093776.2"/>
    <s v="1.20.SP.1.10093776.2"/>
    <x v="0"/>
    <n v="8"/>
    <n v="383.6"/>
    <n v="0"/>
    <s v="600000-2"/>
    <x v="2"/>
    <x v="1"/>
    <x v="4"/>
    <x v="20"/>
    <s v="404658"/>
    <x v="20"/>
    <n v="0"/>
  </r>
  <r>
    <x v="0"/>
    <s v="600000-2"/>
    <s v="Wages &amp; Salaries - Mgmt"/>
    <x v="3"/>
    <x v="21"/>
    <s v="2015-16 Pan_ART Innovatio"/>
    <s v="1.20.SP.5.10089509.2"/>
    <s v="1.20.GO.2.10020138.2"/>
    <x v="1"/>
    <n v="0"/>
    <n v="0"/>
    <n v="0"/>
    <s v="600000-2"/>
    <x v="2"/>
    <x v="1"/>
    <x v="6"/>
    <x v="21"/>
    <s v="ZR6820"/>
    <x v="21"/>
    <n v="0"/>
  </r>
  <r>
    <x v="0"/>
    <s v="600000-2"/>
    <s v="Wages &amp; Salaries - Mgmt"/>
    <x v="3"/>
    <x v="21"/>
    <s v="2015-16 Pan_ART Innovatio"/>
    <s v="1.20.SP.5.10089509.2"/>
    <s v="1.20.SP.5.10089509.2"/>
    <x v="0"/>
    <n v="49.25"/>
    <n v="3873.26"/>
    <n v="0"/>
    <s v="600000-2"/>
    <x v="2"/>
    <x v="1"/>
    <x v="6"/>
    <x v="21"/>
    <s v="ZR6820"/>
    <x v="21"/>
    <n v="0"/>
  </r>
  <r>
    <x v="0"/>
    <s v="600000-2"/>
    <s v="Wages &amp; Salaries - Mgmt"/>
    <x v="3"/>
    <x v="22"/>
    <s v="IoT Study"/>
    <s v="1.20.SP.5.10089509.2"/>
    <s v="1.20.GO.2.10020138.2"/>
    <x v="1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3"/>
    <x v="22"/>
    <s v="IoT Study"/>
    <s v="1.20.SP.5.10089509.2"/>
    <s v="1.20.SP.5.10089509.2"/>
    <x v="0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3"/>
    <x v="23"/>
    <s v="Pan-Art WGSecure Comms"/>
    <s v="1.20.SP.5.10089509.2"/>
    <s v="1.20.SP.5.10089509.2"/>
    <x v="0"/>
    <n v="0"/>
    <n v="0"/>
    <n v="0"/>
    <s v="600000-2"/>
    <x v="2"/>
    <x v="1"/>
    <x v="6"/>
    <x v="23"/>
    <s v="ZR6831"/>
    <x v="23"/>
    <n v="0"/>
  </r>
  <r>
    <x v="0"/>
    <s v="600000-2"/>
    <s v="Wages &amp; Salaries - Mgmt"/>
    <x v="3"/>
    <x v="24"/>
    <s v="Pan-Art WGS LGS Ventures"/>
    <s v="1.20.SP.5.10089509.2"/>
    <s v="1.20.GO.2.10020138.2"/>
    <x v="1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3"/>
    <x v="24"/>
    <s v="Pan-Art WGS LGS Ventures"/>
    <s v="1.20.SP.5.10089509.2"/>
    <s v="1.20.SP.5.10089509.2"/>
    <x v="0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3"/>
    <x v="25"/>
    <s v="2015-2016 PLC Comb Source"/>
    <s v="1.20.SP.5.10089509.2"/>
    <s v="1.20.GO.2.10020138.2"/>
    <x v="1"/>
    <n v="0"/>
    <n v="0"/>
    <n v="0"/>
    <s v="600000-2"/>
    <x v="2"/>
    <x v="1"/>
    <x v="4"/>
    <x v="25"/>
    <s v="ZR6834"/>
    <x v="25"/>
    <n v="0"/>
  </r>
  <r>
    <x v="0"/>
    <s v="600000-2"/>
    <s v="Wages &amp; Salaries - Mgmt"/>
    <x v="3"/>
    <x v="25"/>
    <s v="2015-2016 PLC Comb Source"/>
    <s v="1.20.SP.5.10089509.2"/>
    <s v="1.20.SP.5.10089509.2"/>
    <x v="0"/>
    <n v="63.5"/>
    <n v="4717.3500000000004"/>
    <n v="0"/>
    <s v="600000-2"/>
    <x v="2"/>
    <x v="1"/>
    <x v="4"/>
    <x v="25"/>
    <s v="ZR6834"/>
    <x v="25"/>
    <n v="0"/>
  </r>
  <r>
    <x v="0"/>
    <s v="600000-2"/>
    <s v="Wages &amp; Salaries - Mgmt"/>
    <x v="3"/>
    <x v="68"/>
    <s v="Pan-Art Telematics Techno"/>
    <s v="1.20.SP.5.10089509.2"/>
    <s v="1.20.SP.5.10089509.2"/>
    <x v="0"/>
    <n v="283"/>
    <n v="19479.66"/>
    <n v="0"/>
    <s v="600000-2"/>
    <x v="2"/>
    <x v="1"/>
    <x v="6"/>
    <x v="54"/>
    <s v="ZR6855"/>
    <x v="68"/>
    <n v="0"/>
  </r>
  <r>
    <x v="0"/>
    <s v="600000-2"/>
    <s v="Wages &amp; Salaries - Mgmt"/>
    <x v="3"/>
    <x v="26"/>
    <s v="15-16 BSR Broadband Ant"/>
    <s v="1.20.SP.5.10020109.2"/>
    <s v="1.20.SP.5.10020109.2"/>
    <x v="0"/>
    <n v="0.5"/>
    <n v="11.01"/>
    <n v="0"/>
    <s v="600000-2"/>
    <x v="2"/>
    <x v="1"/>
    <x v="7"/>
    <x v="26"/>
    <s v="ZR6790"/>
    <x v="26"/>
    <n v="0"/>
  </r>
  <r>
    <x v="0"/>
    <s v="600000-2"/>
    <s v="Wages &amp; Salaries - Mgmt"/>
    <x v="3"/>
    <x v="27"/>
    <s v="IR&amp;D BSR Multiple Mission"/>
    <s v="1.20.SP.5.10020109.2"/>
    <s v="1.20.SP.5.10020109.2"/>
    <x v="0"/>
    <n v="0"/>
    <n v="0"/>
    <n v="0"/>
    <s v="600000-2"/>
    <x v="2"/>
    <x v="1"/>
    <x v="7"/>
    <x v="27"/>
    <s v="ZR6794"/>
    <x v="27"/>
    <n v="0"/>
  </r>
  <r>
    <x v="0"/>
    <s v="600000-2"/>
    <s v="Wages &amp; Salaries - Mgmt"/>
    <x v="3"/>
    <x v="28"/>
    <s v="2015-2016 BSR Chimaera"/>
    <s v="1.20.SP.5.10020109.2"/>
    <s v="1.20.SP.5.10020109.2"/>
    <x v="0"/>
    <n v="0"/>
    <n v="0"/>
    <n v="0"/>
    <s v="600000-2"/>
    <x v="2"/>
    <x v="1"/>
    <x v="7"/>
    <x v="28"/>
    <s v="ZR6795"/>
    <x v="28"/>
    <n v="0"/>
  </r>
  <r>
    <x v="0"/>
    <s v="600000-2"/>
    <s v="Wages &amp; Salaries - Mgmt"/>
    <x v="3"/>
    <x v="29"/>
    <s v="IR&amp;D Cyber Devices Techno"/>
    <s v="1.20.SP.5.10020111.2"/>
    <s v="1.20.SP.5.10020111.2"/>
    <x v="0"/>
    <n v="21"/>
    <n v="1364.9"/>
    <n v="0"/>
    <s v="600000-2"/>
    <x v="2"/>
    <x v="1"/>
    <x v="8"/>
    <x v="29"/>
    <s v="ZR6796"/>
    <x v="29"/>
    <n v="0"/>
  </r>
  <r>
    <x v="0"/>
    <s v="600000-2"/>
    <s v="Wages &amp; Salaries - Mgmt"/>
    <x v="3"/>
    <x v="30"/>
    <s v="IR&amp;D CD Waves Technology"/>
    <s v="1.20.SP.5.10020111.2"/>
    <s v="1.20.SP.5.10020109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3"/>
    <x v="30"/>
    <s v="IR&amp;D CD Waves Technology"/>
    <s v="1.20.SP.5.10020111.2"/>
    <s v="1.20.SP.5.10020111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3"/>
    <x v="31"/>
    <s v="2015 IR&amp;D CD IP Research"/>
    <s v="1.20.SP.5.10020111.2"/>
    <s v="1.20.SP.J.10020106.2"/>
    <x v="0"/>
    <n v="0"/>
    <n v="0"/>
    <n v="0"/>
    <s v="600000-2"/>
    <x v="2"/>
    <x v="1"/>
    <x v="8"/>
    <x v="31"/>
    <s v="ZR6829"/>
    <x v="31"/>
    <n v="0"/>
  </r>
  <r>
    <x v="0"/>
    <s v="600000-2"/>
    <s v="Wages &amp; Salaries - Mgmt"/>
    <x v="3"/>
    <x v="32"/>
    <s v="2015-16 IR&amp;D PUMA Expans"/>
    <s v="1.20.SP.5.10020111.2"/>
    <s v="1.20.GO.2.10020138.2"/>
    <x v="1"/>
    <n v="0"/>
    <n v="0"/>
    <n v="0"/>
    <s v="600000-2"/>
    <x v="2"/>
    <x v="1"/>
    <x v="8"/>
    <x v="32"/>
    <s v="ZR6837"/>
    <x v="32"/>
    <n v="0"/>
  </r>
  <r>
    <x v="0"/>
    <s v="600000-2"/>
    <s v="Wages &amp; Salaries - Mgmt"/>
    <x v="3"/>
    <x v="32"/>
    <s v="2015-16 IR&amp;D PUMA Expans"/>
    <s v="1.20.SP.5.10020111.2"/>
    <s v="1.20.SP.5.10020111.2"/>
    <x v="0"/>
    <n v="287.25"/>
    <n v="16477.419999999998"/>
    <n v="0"/>
    <s v="600000-2"/>
    <x v="2"/>
    <x v="1"/>
    <x v="8"/>
    <x v="32"/>
    <s v="ZR6837"/>
    <x v="32"/>
    <n v="0"/>
  </r>
  <r>
    <x v="0"/>
    <s v="600000-2"/>
    <s v="Wages &amp; Salaries - Mgmt"/>
    <x v="3"/>
    <x v="33"/>
    <s v="2015-16 GCS SDR Next Ge"/>
    <s v="1.20.SP.5.10089509.2"/>
    <s v="1.20.SP.5.10020109.2"/>
    <x v="0"/>
    <n v="0"/>
    <n v="0"/>
    <n v="0"/>
    <s v="600000-2"/>
    <x v="2"/>
    <x v="1"/>
    <x v="7"/>
    <x v="33"/>
    <s v="ZR6789"/>
    <x v="33"/>
    <n v="0"/>
  </r>
  <r>
    <x v="0"/>
    <s v="600000-2"/>
    <s v="Wages &amp; Salaries - Mgmt"/>
    <x v="3"/>
    <x v="33"/>
    <s v="2015-16 GCS SDR Next Ge"/>
    <s v="1.20.SP.5.10089509.2"/>
    <s v="1.20.SP.5.10089509.2"/>
    <x v="0"/>
    <n v="281.75"/>
    <n v="21749.66"/>
    <n v="0"/>
    <s v="600000-2"/>
    <x v="2"/>
    <x v="1"/>
    <x v="7"/>
    <x v="33"/>
    <s v="ZR6789"/>
    <x v="33"/>
    <n v="0"/>
  </r>
  <r>
    <x v="0"/>
    <s v="600000-2"/>
    <s v="Wages &amp; Salaries - Mgmt"/>
    <x v="3"/>
    <x v="34"/>
    <s v="2015-2016 Advanced Innova"/>
    <s v="1.20.SP.5.10089509.2"/>
    <s v="1.20.SP.5.10089509.2"/>
    <x v="0"/>
    <n v="303.75"/>
    <n v="18113.09"/>
    <n v="0"/>
    <s v="600000-2"/>
    <x v="2"/>
    <x v="1"/>
    <x v="7"/>
    <x v="34"/>
    <s v="ZR6792"/>
    <x v="34"/>
    <n v="0"/>
  </r>
  <r>
    <x v="0"/>
    <s v="600000-2"/>
    <s v="Wages &amp; Salaries - Mgmt"/>
    <x v="3"/>
    <x v="35"/>
    <s v="IR&amp;D GCS Ghost Mantis"/>
    <s v="1.20.SP.5.10089509.2"/>
    <s v="1.20.SP.5.100201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3"/>
    <x v="35"/>
    <s v="IR&amp;D GCS Ghost Mantis"/>
    <s v="1.20.SP.5.10089509.2"/>
    <s v="1.20.SP.5.100895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3"/>
    <x v="36"/>
    <s v="2015 IR&amp;D 5W Doherty"/>
    <s v="1.20.SP.5.10089509.2"/>
    <s v="1.20.GO.2.10020138.2"/>
    <x v="1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3"/>
    <x v="36"/>
    <s v="2015 IR&amp;D 5W Doherty"/>
    <s v="1.20.SP.5.10089509.2"/>
    <s v="1.20.SP.5.10089509.2"/>
    <x v="0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3"/>
    <x v="37"/>
    <s v="2015-16 Tactical Survey"/>
    <s v="1.20.SP.5.10020113.2"/>
    <s v="1.20.SP.5.10020113.2"/>
    <x v="0"/>
    <n v="18.5"/>
    <n v="1209.8800000000001"/>
    <n v="0"/>
    <s v="600000-2"/>
    <x v="2"/>
    <x v="1"/>
    <x v="9"/>
    <x v="37"/>
    <s v="ZR6801"/>
    <x v="37"/>
    <n v="0"/>
  </r>
  <r>
    <x v="0"/>
    <s v="600000-2"/>
    <s v="Wages &amp; Salaries - Mgmt"/>
    <x v="3"/>
    <x v="38"/>
    <s v="2015-16 TSS General Innov"/>
    <s v="1.20.SP.5.10020113.2"/>
    <s v="1.20.SP.5.10020113.2"/>
    <x v="0"/>
    <n v="49"/>
    <n v="3270.05"/>
    <n v="0"/>
    <s v="600000-2"/>
    <x v="2"/>
    <x v="1"/>
    <x v="9"/>
    <x v="38"/>
    <s v="ZR6814"/>
    <x v="38"/>
    <n v="0"/>
  </r>
  <r>
    <x v="0"/>
    <s v="600000-2"/>
    <s v="Wages &amp; Salaries - Mgmt"/>
    <x v="3"/>
    <x v="39"/>
    <s v="IR&amp;D SDR Next Gen"/>
    <s v="1.20.SP.5.10020109.2"/>
    <s v="1.20.SP.5.10020115.2"/>
    <x v="0"/>
    <n v="0"/>
    <n v="0"/>
    <n v="0"/>
    <s v="600000-2"/>
    <x v="2"/>
    <x v="1"/>
    <x v="7"/>
    <x v="39"/>
    <s v="ZR6803"/>
    <x v="39"/>
    <s v="WV"/>
  </r>
  <r>
    <x v="0"/>
    <s v="600000-2"/>
    <s v="Wages &amp; Salaries - Mgmt"/>
    <x v="3"/>
    <x v="0"/>
    <s v="2015 Meteor Ph2"/>
    <s v="1.20.SP.5.10020115.2"/>
    <s v="1.20.SP.5.10020109.2"/>
    <x v="0"/>
    <n v="0"/>
    <n v="0"/>
    <n v="0"/>
    <s v="600000-2"/>
    <x v="2"/>
    <x v="1"/>
    <x v="0"/>
    <x v="0"/>
    <s v="ZR6815"/>
    <x v="0"/>
    <s v="Meteor"/>
  </r>
  <r>
    <x v="0"/>
    <s v="600000-2"/>
    <s v="Wages &amp; Salaries - Mgmt"/>
    <x v="3"/>
    <x v="0"/>
    <s v="2015 Meteor Ph2"/>
    <s v="1.20.SP.5.10020115.2"/>
    <s v="1.20.SP.5.10020115.2"/>
    <x v="0"/>
    <n v="95.5"/>
    <n v="5195.24"/>
    <n v="0"/>
    <s v="600000-2"/>
    <x v="2"/>
    <x v="1"/>
    <x v="0"/>
    <x v="0"/>
    <s v="ZR6815"/>
    <x v="0"/>
    <s v="Meteor"/>
  </r>
  <r>
    <x v="0"/>
    <s v="600000-2"/>
    <s v="Wages &amp; Salaries - Mgmt"/>
    <x v="3"/>
    <x v="40"/>
    <s v="WV Meteor Ph2 SNARE Dev"/>
    <s v="1.20.SP.1.10093779.2"/>
    <s v="1.20.GO.2.10094843.2"/>
    <x v="1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3"/>
    <x v="40"/>
    <s v="WV Meteor Ph2 SNARE Dev"/>
    <s v="1.20.SP.1.10093779.2"/>
    <s v="1.20.SP.1.10093779.2"/>
    <x v="0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3"/>
    <x v="41"/>
    <s v="WV Meteor UI Non-Recovera"/>
    <s v="1.20.SP.5.10020115.2"/>
    <s v="1.20.SP.5.10020109.2"/>
    <x v="0"/>
    <n v="0"/>
    <n v="0"/>
    <n v="0"/>
    <s v="600000-2"/>
    <x v="2"/>
    <x v="1"/>
    <x v="0"/>
    <x v="41"/>
    <s v="ZR6824"/>
    <x v="41"/>
    <s v="Meteor"/>
  </r>
  <r>
    <x v="0"/>
    <s v="600000-2"/>
    <s v="Wages &amp; Salaries - Mgmt"/>
    <x v="3"/>
    <x v="41"/>
    <s v="WV Meteor UI Non-Recovera"/>
    <s v="1.20.SP.5.10020115.2"/>
    <s v="1.20.SP.5.10020115.2"/>
    <x v="0"/>
    <n v="9.25"/>
    <n v="523.80999999999995"/>
    <n v="0"/>
    <s v="600000-2"/>
    <x v="2"/>
    <x v="1"/>
    <x v="0"/>
    <x v="41"/>
    <s v="ZR6824"/>
    <x v="41"/>
    <s v="Meteor"/>
  </r>
  <r>
    <x v="0"/>
    <s v="600000-2"/>
    <s v="Wages &amp; Salaries - Mgmt"/>
    <x v="3"/>
    <x v="69"/>
    <s v="WV Meteor MRs Nonrecovera"/>
    <s v="1.20.SP.5.10020115.2"/>
    <s v="1.20.SP.5.10020115.2"/>
    <x v="0"/>
    <n v="0"/>
    <n v="0"/>
    <n v="0"/>
    <s v="600000-2"/>
    <x v="2"/>
    <x v="1"/>
    <x v="0"/>
    <x v="55"/>
    <s v="ZR6826"/>
    <x v="69"/>
    <s v="Meteor-Inv"/>
  </r>
  <r>
    <x v="0"/>
    <s v="600000-2"/>
    <s v="Wages &amp; Salaries - Mgmt"/>
    <x v="3"/>
    <x v="92"/>
    <s v="IR&amp;D University Fund"/>
    <s v="1.20.SP.5.10020115.2"/>
    <s v="1.20.SP.5.10020115.2"/>
    <x v="0"/>
    <n v="30.5"/>
    <n v="1881.32"/>
    <n v="0"/>
    <s v="600000-2"/>
    <x v="2"/>
    <x v="1"/>
    <x v="6"/>
    <x v="73"/>
    <s v="ZR6838"/>
    <x v="92"/>
    <n v="0"/>
  </r>
  <r>
    <x v="0"/>
    <s v="600000-2"/>
    <s v="Wages &amp; Salaries - Mgmt"/>
    <x v="3"/>
    <x v="42"/>
    <s v="2016 IR&amp;D Jade Mantis"/>
    <s v="1.20.SP.5.10020109.2"/>
    <s v="1.20.SP.5.10020109.2"/>
    <x v="0"/>
    <n v="49"/>
    <n v="2972.71"/>
    <n v="0"/>
    <s v="600000-2"/>
    <x v="2"/>
    <x v="1"/>
    <x v="7"/>
    <x v="42"/>
    <s v="ZR6844"/>
    <x v="42"/>
    <n v="0"/>
  </r>
  <r>
    <x v="0"/>
    <s v="600000-2"/>
    <s v="Wages &amp; Salaries - Mgmt"/>
    <x v="3"/>
    <x v="43"/>
    <s v="2016 IR&amp;D Folded Duplexer"/>
    <s v="1.20.SP.5.10020109.2"/>
    <s v="1.20.SP.5.10020109.2"/>
    <x v="0"/>
    <n v="6.5"/>
    <n v="425.9"/>
    <n v="0"/>
    <s v="600000-2"/>
    <x v="2"/>
    <x v="1"/>
    <x v="7"/>
    <x v="43"/>
    <s v="ZR6845"/>
    <x v="43"/>
    <n v="0"/>
  </r>
  <r>
    <x v="0"/>
    <s v="600000-2"/>
    <s v="Wages &amp; Salaries - Mgmt"/>
    <x v="3"/>
    <x v="70"/>
    <s v="2016 IR&amp;D Small Platform"/>
    <s v="1.20.SP.5.10020109.2"/>
    <s v="1.20.SP.5.10020109.2"/>
    <x v="0"/>
    <n v="20.25"/>
    <n v="1362.23"/>
    <n v="0"/>
    <s v="600000-2"/>
    <x v="2"/>
    <x v="1"/>
    <x v="7"/>
    <x v="56"/>
    <s v="ZR6846"/>
    <x v="70"/>
    <n v="0"/>
  </r>
  <r>
    <x v="0"/>
    <s v="600000-2"/>
    <s v="Wages &amp; Salaries - Mgmt"/>
    <x v="3"/>
    <x v="81"/>
    <s v="IR&amp;D Ghost Mantis 3.0"/>
    <s v="1.20.SP.5.10020109.2"/>
    <s v="1.20.SP.5.10020109.2"/>
    <x v="0"/>
    <n v="230.75"/>
    <n v="9730.16"/>
    <n v="0"/>
    <s v="600000-2"/>
    <x v="2"/>
    <x v="1"/>
    <x v="7"/>
    <x v="64"/>
    <s v="ZR6850"/>
    <x v="81"/>
    <n v="0"/>
  </r>
  <r>
    <x v="0"/>
    <s v="600000-2"/>
    <s v="Wages &amp; Salaries - Mgmt"/>
    <x v="3"/>
    <x v="82"/>
    <s v="IR&amp;D Integrated Mapping"/>
    <s v="1.20.SP.5.10020109.2"/>
    <s v="1.20.SP.5.10020109.2"/>
    <x v="0"/>
    <n v="83"/>
    <n v="3746.98"/>
    <n v="0"/>
    <s v="600000-2"/>
    <x v="2"/>
    <x v="1"/>
    <x v="7"/>
    <x v="65"/>
    <s v="ZR6856"/>
    <x v="82"/>
    <n v="0"/>
  </r>
  <r>
    <x v="0"/>
    <s v="600000-2"/>
    <s v="Wages &amp; Salaries - Mgmt"/>
    <x v="3"/>
    <x v="83"/>
    <s v="IR&amp;D Bullseye Antenna"/>
    <s v="1.20.SP.5.10020109.2"/>
    <s v="1.20.SP.5.10020109.2"/>
    <x v="0"/>
    <n v="369.75"/>
    <n v="23962.86"/>
    <n v="0"/>
    <s v="600000-2"/>
    <x v="2"/>
    <x v="1"/>
    <x v="7"/>
    <x v="66"/>
    <s v="ZR6858"/>
    <x v="83"/>
    <n v="0"/>
  </r>
  <r>
    <x v="0"/>
    <s v="600000-2"/>
    <s v="Wages &amp; Salaries - Mgmt"/>
    <x v="3"/>
    <x v="84"/>
    <s v="IR&amp;D BLOS"/>
    <s v="1.20.SP.5.10020109.2"/>
    <s v="1.20.SP.5.10020109.2"/>
    <x v="0"/>
    <n v="342.75"/>
    <n v="18878.41"/>
    <n v="0"/>
    <s v="600000-2"/>
    <x v="2"/>
    <x v="1"/>
    <x v="13"/>
    <x v="67"/>
    <s v="ZR6860"/>
    <x v="84"/>
    <n v="0"/>
  </r>
  <r>
    <x v="0"/>
    <s v="600000-2"/>
    <s v="Wages &amp; Salaries - Mgmt"/>
    <x v="3"/>
    <x v="93"/>
    <s v="Pass Cooled Torpedo"/>
    <s v="1.20.SP.5.10020109.2"/>
    <s v="1.20.SP.5.10020109.2"/>
    <x v="0"/>
    <n v="96.25"/>
    <n v="6273.13"/>
    <n v="0"/>
    <s v="600000-2"/>
    <x v="2"/>
    <x v="1"/>
    <x v="7"/>
    <x v="74"/>
    <s v="ZR6869"/>
    <x v="93"/>
    <n v="0"/>
  </r>
  <r>
    <x v="0"/>
    <s v="600000-2"/>
    <s v="Wages &amp; Salaries - Mgmt"/>
    <x v="3"/>
    <x v="44"/>
    <s v="2016 IR&amp;D CD PHY"/>
    <s v="1.20.SP.5.10020111.2"/>
    <s v="1.20.SP.5.10020111.2"/>
    <x v="0"/>
    <n v="120"/>
    <n v="10142.280000000001"/>
    <n v="0"/>
    <s v="600000-2"/>
    <x v="2"/>
    <x v="1"/>
    <x v="8"/>
    <x v="44"/>
    <s v="ZR6847"/>
    <x v="44"/>
    <n v="0"/>
  </r>
  <r>
    <x v="0"/>
    <s v="600000-2"/>
    <s v="Wages &amp; Salaries - Mgmt"/>
    <x v="3"/>
    <x v="45"/>
    <s v="2016 IR&amp;D CD Platform"/>
    <s v="1.20.SP.5.10020111.2"/>
    <s v="1.20.SP.5.10020111.2"/>
    <x v="0"/>
    <n v="21.75"/>
    <n v="1340.93"/>
    <n v="0"/>
    <s v="600000-2"/>
    <x v="2"/>
    <x v="1"/>
    <x v="8"/>
    <x v="45"/>
    <s v="ZR6848"/>
    <x v="45"/>
    <n v="0"/>
  </r>
  <r>
    <x v="0"/>
    <s v="600000-2"/>
    <s v="Wages &amp; Salaries - Mgmt"/>
    <x v="3"/>
    <x v="46"/>
    <s v="2016 IR&amp;D CD Sensor"/>
    <s v="1.20.SP.5.10020111.2"/>
    <s v="1.20.SP.5.10020111.2"/>
    <x v="0"/>
    <n v="120.75"/>
    <n v="7702.26"/>
    <n v="0"/>
    <s v="600000-2"/>
    <x v="2"/>
    <x v="1"/>
    <x v="8"/>
    <x v="46"/>
    <s v="ZR6849"/>
    <x v="46"/>
    <n v="0"/>
  </r>
  <r>
    <x v="0"/>
    <s v="600000-2"/>
    <s v="Wages &amp; Salaries - Mgmt"/>
    <x v="3"/>
    <x v="71"/>
    <s v="MTR IR&amp;D 2.1 Planning"/>
    <s v="1.20.SP.5.10020115.2"/>
    <s v="1.20.SP.5.10020115.2"/>
    <x v="0"/>
    <n v="0"/>
    <n v="0"/>
    <n v="0"/>
    <s v="600000-2"/>
    <x v="2"/>
    <x v="1"/>
    <x v="0"/>
    <x v="57"/>
    <s v="ZR6852"/>
    <x v="71"/>
    <s v="Meteor"/>
  </r>
  <r>
    <x v="0"/>
    <s v="600000-2"/>
    <s v="Wages &amp; Salaries - Mgmt"/>
    <x v="3"/>
    <x v="85"/>
    <s v="MTR IR&amp;D 2.1"/>
    <s v="1.20.SP.5.10020115.2"/>
    <s v="1.20.SP.5.10020115.2"/>
    <x v="0"/>
    <n v="511.5"/>
    <n v="29370.83"/>
    <n v="0"/>
    <s v="600000-2"/>
    <x v="2"/>
    <x v="1"/>
    <x v="0"/>
    <x v="68"/>
    <s v="ZR6853"/>
    <x v="85"/>
    <s v="Meteor"/>
  </r>
  <r>
    <x v="0"/>
    <s v="600000-2"/>
    <s v="Wages &amp; Salaries - Mgmt"/>
    <x v="3"/>
    <x v="47"/>
    <s v="PS-15-16 BSR Broadband An"/>
    <s v="1.20.SP.J.10020106.2"/>
    <s v="1.20.SP.J.10020106.2"/>
    <x v="0"/>
    <n v="0"/>
    <n v="0"/>
    <n v="0"/>
    <s v="600000-2"/>
    <x v="2"/>
    <x v="1"/>
    <x v="7"/>
    <x v="26"/>
    <s v="JR6790"/>
    <x v="47"/>
    <n v="0"/>
  </r>
  <r>
    <x v="0"/>
    <s v="600000-2"/>
    <s v="Wages &amp; Salaries - Mgmt"/>
    <x v="3"/>
    <x v="48"/>
    <s v="PS- 2015 IR&amp;D BSR Muliple"/>
    <s v="1.20.SP.J.10020106.2"/>
    <s v="1.20.SP.J.10020106.2"/>
    <x v="0"/>
    <n v="0"/>
    <n v="0"/>
    <n v="0"/>
    <s v="600000-2"/>
    <x v="2"/>
    <x v="1"/>
    <x v="7"/>
    <x v="27"/>
    <s v="JR6794"/>
    <x v="48"/>
    <n v="0"/>
  </r>
  <r>
    <x v="0"/>
    <s v="600000-2"/>
    <s v="Wages &amp; Salaries - Mgmt"/>
    <x v="3"/>
    <x v="49"/>
    <s v="PS-2015-2016 BSR Chimaera"/>
    <s v="1.20.SP.J.10020106.2"/>
    <s v="1.20.GO.2.10020138.2"/>
    <x v="1"/>
    <n v="0"/>
    <n v="0"/>
    <n v="0"/>
    <s v="600000-2"/>
    <x v="2"/>
    <x v="1"/>
    <x v="7"/>
    <x v="28"/>
    <s v="JR6795"/>
    <x v="49"/>
    <n v="0"/>
  </r>
  <r>
    <x v="0"/>
    <s v="600000-2"/>
    <s v="Wages &amp; Salaries - Mgmt"/>
    <x v="3"/>
    <x v="49"/>
    <s v="PS-2015-2016 BSR Chimaera"/>
    <s v="1.20.SP.J.10020106.2"/>
    <s v="1.20.SP.J.10020106.2"/>
    <x v="0"/>
    <n v="1"/>
    <n v="31.67"/>
    <n v="0"/>
    <s v="600000-2"/>
    <x v="2"/>
    <x v="1"/>
    <x v="7"/>
    <x v="28"/>
    <s v="JR6795"/>
    <x v="49"/>
    <n v="0"/>
  </r>
  <r>
    <x v="0"/>
    <s v="600000-2"/>
    <s v="Wages &amp; Salaries - Mgmt"/>
    <x v="3"/>
    <x v="50"/>
    <s v="PS-2015 IR&amp;D Cyber Device"/>
    <s v="1.20.SP.J.10020106.2"/>
    <s v="1.20.SP.J.10020106.2"/>
    <x v="0"/>
    <n v="0"/>
    <n v="0"/>
    <n v="0"/>
    <s v="600000-2"/>
    <x v="2"/>
    <x v="1"/>
    <x v="8"/>
    <x v="29"/>
    <s v="JR6796"/>
    <x v="50"/>
    <n v="0"/>
  </r>
  <r>
    <x v="0"/>
    <s v="600000-2"/>
    <s v="Wages &amp; Salaries - Mgmt"/>
    <x v="3"/>
    <x v="51"/>
    <s v="PS-2015 IR&amp;D CD IP Resear"/>
    <s v="1.20.SP.J.10020106.2"/>
    <s v="1.20.SP.J.10020106.2"/>
    <x v="0"/>
    <n v="0"/>
    <n v="0"/>
    <n v="0"/>
    <s v="600000-2"/>
    <x v="2"/>
    <x v="1"/>
    <x v="8"/>
    <x v="31"/>
    <s v="JR6829"/>
    <x v="51"/>
    <n v="0"/>
  </r>
  <r>
    <x v="0"/>
    <s v="600000-2"/>
    <s v="Wages &amp; Salaries - Mgmt"/>
    <x v="3"/>
    <x v="52"/>
    <s v="PS-2015-2016 CD PUMA Expa"/>
    <s v="1.20.SP.J.10020106.2"/>
    <s v="1.20.GO.2.10020138.2"/>
    <x v="1"/>
    <n v="0"/>
    <n v="0"/>
    <n v="0"/>
    <s v="600000-2"/>
    <x v="2"/>
    <x v="1"/>
    <x v="8"/>
    <x v="32"/>
    <s v="JR6837"/>
    <x v="52"/>
    <n v="0"/>
  </r>
  <r>
    <x v="0"/>
    <s v="600000-2"/>
    <s v="Wages &amp; Salaries - Mgmt"/>
    <x v="3"/>
    <x v="52"/>
    <s v="PS-2015-2016 CD PUMA Expa"/>
    <s v="1.20.SP.J.10020106.2"/>
    <s v="1.20.SP.J.10020106.2"/>
    <x v="0"/>
    <n v="4.5"/>
    <n v="191.18"/>
    <n v="0"/>
    <s v="600000-2"/>
    <x v="2"/>
    <x v="1"/>
    <x v="8"/>
    <x v="32"/>
    <s v="JR6837"/>
    <x v="52"/>
    <n v="0"/>
  </r>
  <r>
    <x v="0"/>
    <s v="600000-2"/>
    <s v="Wages &amp; Salaries - Mgmt"/>
    <x v="3"/>
    <x v="53"/>
    <s v="PS-2015-2016 GCS SDR Next"/>
    <s v="1.20.SP.J.10020106.2"/>
    <s v="1.20.SP.J.10020106.2"/>
    <x v="0"/>
    <n v="1.75"/>
    <n v="72.77"/>
    <n v="0"/>
    <s v="600000-2"/>
    <x v="2"/>
    <x v="1"/>
    <x v="7"/>
    <x v="33"/>
    <s v="JR6789"/>
    <x v="53"/>
    <n v="0"/>
  </r>
  <r>
    <x v="0"/>
    <s v="600000-2"/>
    <s v="Wages &amp; Salaries - Mgmt"/>
    <x v="3"/>
    <x v="54"/>
    <s v="PS-2015-2016 GCS Advanced"/>
    <s v="1.20.SP.J.10020106.2"/>
    <s v="1.20.SP.J.10020106.2"/>
    <x v="0"/>
    <n v="4.5"/>
    <n v="171.9"/>
    <n v="0"/>
    <s v="600000-2"/>
    <x v="2"/>
    <x v="1"/>
    <x v="7"/>
    <x v="34"/>
    <s v="JR6792"/>
    <x v="54"/>
    <n v="0"/>
  </r>
  <r>
    <x v="0"/>
    <s v="600000-2"/>
    <s v="Wages &amp; Salaries - Mgmt"/>
    <x v="3"/>
    <x v="55"/>
    <s v="PS-2015 IR&amp;D GCS Ghost Ma"/>
    <s v="1.20.SP.J.10020106.2"/>
    <s v="1.20.SP.J.10020106.2"/>
    <x v="0"/>
    <n v="0"/>
    <n v="0"/>
    <n v="0"/>
    <s v="600000-2"/>
    <x v="2"/>
    <x v="1"/>
    <x v="7"/>
    <x v="35"/>
    <s v="JR6793"/>
    <x v="55"/>
    <n v="0"/>
  </r>
  <r>
    <x v="0"/>
    <s v="600000-2"/>
    <s v="Wages &amp; Salaries - Mgmt"/>
    <x v="3"/>
    <x v="56"/>
    <s v="PS Pan-Art WGSecure Comms"/>
    <s v="1.20.SP.J.10020106.2"/>
    <s v="1.20.SP.J.10020106.2"/>
    <x v="0"/>
    <n v="0"/>
    <n v="0"/>
    <n v="0"/>
    <s v="600000-2"/>
    <x v="2"/>
    <x v="1"/>
    <x v="6"/>
    <x v="23"/>
    <s v="JR6831"/>
    <x v="56"/>
    <n v="0"/>
  </r>
  <r>
    <x v="0"/>
    <s v="600000-2"/>
    <s v="Wages &amp; Salaries - Mgmt"/>
    <x v="3"/>
    <x v="57"/>
    <s v="PS-2015 IR&amp;D 5W Doherty"/>
    <s v="1.20.SP.J.10020106.2"/>
    <s v="1.20.GO.2.10020138.2"/>
    <x v="1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3"/>
    <x v="57"/>
    <s v="PS-2015 IR&amp;D 5W Doherty"/>
    <s v="1.20.SP.J.10020106.2"/>
    <s v="1.20.SP.J.10020106.2"/>
    <x v="0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3"/>
    <x v="86"/>
    <s v="PS-2015-2016 Tactical sur"/>
    <s v="1.20.SP.J.10020106.2"/>
    <s v="1.20.SP.J.10020106.2"/>
    <x v="0"/>
    <n v="0"/>
    <n v="0"/>
    <n v="0"/>
    <s v="600000-2"/>
    <x v="2"/>
    <x v="1"/>
    <x v="9"/>
    <x v="37"/>
    <s v="JR6801"/>
    <x v="86"/>
    <n v="0"/>
  </r>
  <r>
    <x v="0"/>
    <s v="600000-2"/>
    <s v="Wages &amp; Salaries - Mgmt"/>
    <x v="3"/>
    <x v="58"/>
    <s v="PS-2015 WV Meteor Ph"/>
    <s v="1.20.SP.J.10020106.2"/>
    <s v="1.20.SP.J.10020106.2"/>
    <x v="0"/>
    <n v="0.75"/>
    <n v="30.67"/>
    <n v="0"/>
    <s v="600000-2"/>
    <x v="2"/>
    <x v="1"/>
    <x v="0"/>
    <x v="47"/>
    <s v="JR6813"/>
    <x v="58"/>
    <s v="Meteor"/>
  </r>
  <r>
    <x v="0"/>
    <s v="600000-2"/>
    <s v="Wages &amp; Salaries - Mgmt"/>
    <x v="3"/>
    <x v="59"/>
    <s v="PS-WV Meteor Ph2"/>
    <s v="1.20.SP.J.10020106.2"/>
    <s v="1.20.GO.2.10020138.2"/>
    <x v="1"/>
    <n v="0"/>
    <n v="0"/>
    <n v="0"/>
    <s v="600000-2"/>
    <x v="2"/>
    <x v="1"/>
    <x v="0"/>
    <x v="0"/>
    <s v="JR6815"/>
    <x v="59"/>
    <s v="Meteor"/>
  </r>
  <r>
    <x v="0"/>
    <s v="600000-2"/>
    <s v="Wages &amp; Salaries - Mgmt"/>
    <x v="3"/>
    <x v="59"/>
    <s v="PS-WV Meteor Ph2"/>
    <s v="1.20.SP.J.10020106.2"/>
    <s v="1.20.SP.J.10020106.2"/>
    <x v="0"/>
    <n v="7"/>
    <n v="215.71"/>
    <n v="0"/>
    <s v="600000-2"/>
    <x v="2"/>
    <x v="1"/>
    <x v="0"/>
    <x v="0"/>
    <s v="JR6815"/>
    <x v="59"/>
    <s v="Meteor"/>
  </r>
  <r>
    <x v="0"/>
    <s v="600000-2"/>
    <s v="Wages &amp; Salaries - Mgmt"/>
    <x v="3"/>
    <x v="72"/>
    <s v="PS-WV Meteor Ph2 SANRE De"/>
    <s v="1.20.SP.J.10020106.2"/>
    <s v="1.20.SP.J.10020106.2"/>
    <x v="0"/>
    <n v="0"/>
    <n v="0"/>
    <n v="0"/>
    <s v="600000-2"/>
    <x v="2"/>
    <x v="1"/>
    <x v="0"/>
    <x v="40"/>
    <s v="JR6818"/>
    <x v="72"/>
    <s v="Meteor"/>
  </r>
  <r>
    <x v="0"/>
    <s v="600000-2"/>
    <s v="Wages &amp; Salaries - Mgmt"/>
    <x v="3"/>
    <x v="60"/>
    <s v="PS-WV Meteor UI Non-Recov"/>
    <s v="1.20.SP.J.10020106.2"/>
    <s v="1.20.SP.J.10020106.2"/>
    <x v="0"/>
    <n v="0"/>
    <n v="0"/>
    <n v="0"/>
    <s v="600000-2"/>
    <x v="2"/>
    <x v="1"/>
    <x v="0"/>
    <x v="41"/>
    <s v="JR6824"/>
    <x v="60"/>
    <s v="Meteor"/>
  </r>
  <r>
    <x v="0"/>
    <s v="600000-2"/>
    <s v="Wages &amp; Salaries - Mgmt"/>
    <x v="3"/>
    <x v="94"/>
    <s v="PS-WV Meteor XABC Product"/>
    <s v="1.20.SP.J.10020106.2"/>
    <s v="1.20.SP.J.10020106.2"/>
    <x v="0"/>
    <n v="0.75"/>
    <n v="16.84"/>
    <n v="0"/>
    <s v="600000-2"/>
    <x v="2"/>
    <x v="1"/>
    <x v="0"/>
    <x v="75"/>
    <s v="JR6835"/>
    <x v="94"/>
    <s v="Meteor"/>
  </r>
  <r>
    <x v="0"/>
    <s v="600000-2"/>
    <s v="Wages &amp; Salaries - Mgmt"/>
    <x v="3"/>
    <x v="73"/>
    <s v="PS-IR&amp;D Jade Mantis"/>
    <s v="1.20.SP.J.10020106.2"/>
    <s v="1.20.SP.J.10020106.2"/>
    <x v="0"/>
    <n v="1"/>
    <n v="37.86"/>
    <n v="0"/>
    <s v="600000-2"/>
    <x v="2"/>
    <x v="1"/>
    <x v="7"/>
    <x v="42"/>
    <s v="JR6844"/>
    <x v="73"/>
    <n v="0"/>
  </r>
  <r>
    <x v="0"/>
    <s v="600000-2"/>
    <s v="Wages &amp; Salaries - Mgmt"/>
    <x v="3"/>
    <x v="61"/>
    <s v="PS-IR&amp;D Folded Duplexer"/>
    <s v="1.20.SP.J.10020106.2"/>
    <s v="1.20.SP.J.10020106.2"/>
    <x v="0"/>
    <n v="5.75"/>
    <n v="319.16000000000003"/>
    <n v="0"/>
    <s v="600000-2"/>
    <x v="2"/>
    <x v="1"/>
    <x v="7"/>
    <x v="43"/>
    <s v="JR6845"/>
    <x v="61"/>
    <n v="0"/>
  </r>
  <r>
    <x v="0"/>
    <s v="600000-2"/>
    <s v="Wages &amp; Salaries - Mgmt"/>
    <x v="3"/>
    <x v="87"/>
    <s v="PS-IR&amp;D Ghost Mantis 3.0"/>
    <s v="1.20.SP.J.10020106.2"/>
    <s v="1.20.SP.J.10020106.2"/>
    <x v="0"/>
    <n v="81"/>
    <n v="3320.65"/>
    <n v="0"/>
    <s v="600000-2"/>
    <x v="2"/>
    <x v="1"/>
    <x v="7"/>
    <x v="64"/>
    <s v="JR6850"/>
    <x v="87"/>
    <n v="0"/>
  </r>
  <r>
    <x v="0"/>
    <s v="600000-2"/>
    <s v="Wages &amp; Salaries - Mgmt"/>
    <x v="3"/>
    <x v="88"/>
    <s v="PS-IR&amp;D AWS Band 10"/>
    <s v="1.20.SP.J.10020106.2"/>
    <s v="1.20.SP.J.10020106.2"/>
    <x v="0"/>
    <n v="23.5"/>
    <n v="1352.53"/>
    <n v="0"/>
    <s v="600000-2"/>
    <x v="2"/>
    <x v="1"/>
    <x v="13"/>
    <x v="69"/>
    <s v="JR6857"/>
    <x v="88"/>
    <n v="0"/>
  </r>
  <r>
    <x v="0"/>
    <s v="600000-2"/>
    <s v="Wages &amp; Salaries - Mgmt"/>
    <x v="3"/>
    <x v="95"/>
    <s v="PS-IR&amp;D Bullseye Antenna"/>
    <s v="1.20.SP.J.10020106.2"/>
    <s v="1.20.SP.J.10020106.2"/>
    <x v="0"/>
    <n v="2.5"/>
    <n v="90.69"/>
    <n v="0"/>
    <s v="600000-2"/>
    <x v="2"/>
    <x v="1"/>
    <x v="7"/>
    <x v="66"/>
    <s v="JR6858"/>
    <x v="95"/>
    <n v="0"/>
  </r>
  <r>
    <x v="0"/>
    <s v="600000-2"/>
    <s v="Wages &amp; Salaries - Mgmt"/>
    <x v="3"/>
    <x v="74"/>
    <s v="PS-Pan-Art Telematics Tec"/>
    <s v="1.20.SP.J.10020106.2"/>
    <s v="1.20.SP.J.10020106.2"/>
    <x v="0"/>
    <n v="0.5"/>
    <n v="18.940000000000001"/>
    <n v="0"/>
    <s v="600000-2"/>
    <x v="2"/>
    <x v="1"/>
    <x v="6"/>
    <x v="54"/>
    <s v="JR6855"/>
    <x v="74"/>
    <n v="0"/>
  </r>
  <r>
    <x v="0"/>
    <s v="600000-2"/>
    <s v="Wages &amp; Salaries - Mgmt"/>
    <x v="3"/>
    <x v="96"/>
    <s v="PS-Ghost Mantis Band 10"/>
    <s v="1.20.SP.J.10020106.2"/>
    <s v="1.20.SP.J.10020106.2"/>
    <x v="0"/>
    <n v="63.75"/>
    <n v="3756.63"/>
    <n v="0"/>
    <s v="600000-2"/>
    <x v="2"/>
    <x v="1"/>
    <x v="13"/>
    <x v="76"/>
    <s v="JR6865"/>
    <x v="96"/>
    <s v="WV"/>
  </r>
  <r>
    <x v="0"/>
    <s v="600000-2"/>
    <s v="Wages &amp; Salaries - Mgmt"/>
    <x v="3"/>
    <x v="97"/>
    <s v="PS-Python IR&amp;D"/>
    <s v="1.20.SP.J.10020106.2"/>
    <s v="1.20.SP.J.10020106.2"/>
    <x v="0"/>
    <n v="2"/>
    <n v="64.39"/>
    <n v="0"/>
    <s v="600000-2"/>
    <x v="2"/>
    <x v="1"/>
    <x v="13"/>
    <x v="77"/>
    <s v="JR6866"/>
    <x v="97"/>
    <s v="WV"/>
  </r>
  <r>
    <x v="0"/>
    <s v="600000-2"/>
    <s v="Wages &amp; Salaries - Mgmt"/>
    <x v="3"/>
    <x v="62"/>
    <s v="IR&amp;D VoIP Middleware"/>
    <s v="1.20.SP.C.10096798.2"/>
    <s v="1.20.SP.C.10096798.2"/>
    <x v="0"/>
    <n v="0"/>
    <n v="0"/>
    <n v="0"/>
    <s v="600000-2"/>
    <x v="2"/>
    <x v="1"/>
    <x v="10"/>
    <x v="48"/>
    <s v="YR8002"/>
    <x v="62"/>
    <n v="0"/>
  </r>
  <r>
    <x v="0"/>
    <s v="600000-2"/>
    <s v="Wages &amp; Salaries - Mgmt"/>
    <x v="3"/>
    <x v="75"/>
    <s v="15-16 TS Static Code Anal"/>
    <s v="1.20.SP.C.10096798.2"/>
    <s v="1.20.SP.C.10096798.2"/>
    <x v="0"/>
    <n v="0"/>
    <n v="0"/>
    <n v="0"/>
    <s v="600000-2"/>
    <x v="2"/>
    <x v="1"/>
    <x v="10"/>
    <x v="58"/>
    <s v="YR8003"/>
    <x v="75"/>
    <n v="0"/>
  </r>
  <r>
    <x v="0"/>
    <s v="600000-2"/>
    <s v="Wages &amp; Salaries - Mgmt"/>
    <x v="3"/>
    <x v="63"/>
    <s v="IR&amp;D TS NFV Security &amp; Ap"/>
    <s v="1.20.SP.C.10096798.2"/>
    <s v="1.20.SP.C.10096798.2"/>
    <x v="0"/>
    <n v="373.75"/>
    <n v="13681.94"/>
    <n v="0"/>
    <s v="600000-2"/>
    <x v="2"/>
    <x v="1"/>
    <x v="10"/>
    <x v="49"/>
    <s v="YR8010"/>
    <x v="63"/>
    <n v="0"/>
  </r>
  <r>
    <x v="0"/>
    <s v="600000-2"/>
    <s v="Wages &amp; Salaries - Mgmt"/>
    <x v="3"/>
    <x v="98"/>
    <s v="MTR IR&amp;D 2.1"/>
    <s v="1.20.SP.5.10020150.2"/>
    <s v="1.20.SP.5.10020115.2"/>
    <x v="0"/>
    <n v="30"/>
    <n v="2138.94"/>
    <n v="0"/>
    <s v="600000-2"/>
    <x v="2"/>
    <x v="1"/>
    <x v="1"/>
    <x v="78"/>
    <s v="ZR6864"/>
    <x v="98"/>
    <s v="WV"/>
  </r>
  <r>
    <x v="0"/>
    <s v="600000-2"/>
    <s v="Wages &amp; Salaries - Mgmt"/>
    <x v="3"/>
    <x v="99"/>
    <s v="Ghost Mantis Band 10 Dupl"/>
    <s v="1.20.SP.5.10020150.2"/>
    <s v="1.20.SP.5.10020115.2"/>
    <x v="0"/>
    <n v="4.5"/>
    <n v="211.99"/>
    <n v="0"/>
    <s v="600000-2"/>
    <x v="2"/>
    <x v="1"/>
    <x v="13"/>
    <x v="76"/>
    <s v="ZR6865"/>
    <x v="99"/>
    <s v="WV"/>
  </r>
  <r>
    <x v="0"/>
    <s v="600000-2"/>
    <s v="Wages &amp; Salaries - Mgmt"/>
    <x v="3"/>
    <x v="100"/>
    <s v="Prism 2016 IR&amp;D"/>
    <s v="1.20.SP.5.10020150.2"/>
    <s v="1.20.SP.5.10020115.2"/>
    <x v="0"/>
    <n v="137.5"/>
    <n v="6211.55"/>
    <n v="0"/>
    <s v="600000-2"/>
    <x v="2"/>
    <x v="1"/>
    <x v="13"/>
    <x v="79"/>
    <s v="ZR6867"/>
    <x v="100"/>
    <s v="WV"/>
  </r>
  <r>
    <x v="0"/>
    <s v="600000-2"/>
    <s v="Wages &amp; Salaries - Mgmt"/>
    <x v="3"/>
    <x v="101"/>
    <s v="Python 2016 IR&amp;D"/>
    <s v="1.20.SP.5.10020150.2"/>
    <s v="1.20.SP.5.10020115.2"/>
    <x v="0"/>
    <n v="518.25"/>
    <n v="30713.82"/>
    <n v="0"/>
    <s v="600000-2"/>
    <x v="2"/>
    <x v="1"/>
    <x v="13"/>
    <x v="77"/>
    <s v="ZR6866"/>
    <x v="101"/>
    <s v="WV"/>
  </r>
  <r>
    <x v="0"/>
    <s v="600000-2"/>
    <s v="Wages &amp; Salaries - Mgmt"/>
    <x v="3"/>
    <x v="102"/>
    <s v="Zephyr 2016 IR&amp;D"/>
    <s v="1.20.SP.5.10020150.2"/>
    <s v="1.20.SP.5.10020115.2"/>
    <x v="0"/>
    <n v="26.75"/>
    <n v="716.01"/>
    <n v="0"/>
    <s v="600000-2"/>
    <x v="2"/>
    <x v="1"/>
    <x v="13"/>
    <x v="80"/>
    <s v="ZR6868"/>
    <x v="102"/>
    <s v="WV"/>
  </r>
  <r>
    <x v="0"/>
    <s v="600000-2"/>
    <s v="Wages &amp; Salaries - Mgmt"/>
    <x v="3"/>
    <x v="76"/>
    <s v="AXIOS IRADASSETS SIGNALS"/>
    <s v="1.30.AX.0.10020128.2"/>
    <s v="1.30.AX.0.10020128.2"/>
    <x v="3"/>
    <n v="88"/>
    <n v="7179.23"/>
    <n v="0"/>
    <s v="600000-2"/>
    <x v="2"/>
    <x v="1"/>
    <x v="12"/>
    <x v="59"/>
    <s v="603706"/>
    <x v="76"/>
    <n v="0"/>
  </r>
  <r>
    <x v="0"/>
    <s v="600000-2"/>
    <s v="Wages &amp; Salaries - Mgmt"/>
    <x v="3"/>
    <x v="89"/>
    <s v="AXIOS IRADASSETS THINCLIE"/>
    <s v="1.30.AX.0.10020128.2"/>
    <s v="1.30.AX.0.10020128.2"/>
    <x v="3"/>
    <n v="94.5"/>
    <n v="5813.8"/>
    <n v="0"/>
    <s v="600000-2"/>
    <x v="2"/>
    <x v="1"/>
    <x v="12"/>
    <x v="70"/>
    <s v="603707"/>
    <x v="89"/>
    <n v="0"/>
  </r>
  <r>
    <x v="0"/>
    <s v="600000-2"/>
    <s v="Wages &amp; Salaries - Mgmt"/>
    <x v="3"/>
    <x v="77"/>
    <s v="AXIOS ATTACK CYBER"/>
    <s v="1.30.AX.0.10020128.2"/>
    <s v="1.30.AX.0.10020128.2"/>
    <x v="3"/>
    <n v="183.25"/>
    <n v="8634.49"/>
    <n v="0"/>
    <s v="600000-2"/>
    <x v="2"/>
    <x v="1"/>
    <x v="12"/>
    <x v="60"/>
    <s v="603708"/>
    <x v="77"/>
    <n v="0"/>
  </r>
  <r>
    <x v="0"/>
    <s v="600000-2"/>
    <s v="Wages &amp; Salaries - Mgmt"/>
    <x v="3"/>
    <x v="78"/>
    <s v="AXIOS ATTACK MISSION"/>
    <s v="1.30.AX.0.10020128.2"/>
    <s v="1.30.AX.0.10020128.2"/>
    <x v="3"/>
    <n v="211.25"/>
    <n v="8981.3799999999992"/>
    <n v="0"/>
    <s v="600000-2"/>
    <x v="2"/>
    <x v="1"/>
    <x v="12"/>
    <x v="61"/>
    <s v="603709"/>
    <x v="78"/>
    <n v="0"/>
  </r>
  <r>
    <x v="0"/>
    <s v="600000-2"/>
    <s v="Wages &amp; Salaries - Mgmt"/>
    <x v="3"/>
    <x v="64"/>
    <s v="ScarletEmpirePhase1 Labor"/>
    <s v="1.20.PD.D.10020117.2"/>
    <s v="1.20.PD.D.10020117.2"/>
    <x v="2"/>
    <n v="1104"/>
    <n v="61055.199999999997"/>
    <n v="0"/>
    <s v="600000-2"/>
    <x v="2"/>
    <x v="1"/>
    <x v="11"/>
    <x v="50"/>
    <s v="603513"/>
    <x v="64"/>
    <n v="0"/>
  </r>
  <r>
    <x v="0"/>
    <s v="600000-2"/>
    <s v="Wages &amp; Salaries - Mgmt"/>
    <x v="3"/>
    <x v="65"/>
    <s v="General Expense"/>
    <s v="1.20.PD.D.10020117.2"/>
    <s v="1.20.PD.D.10020117.2"/>
    <x v="2"/>
    <n v="161.75"/>
    <n v="8640.7099999999991"/>
    <n v="0"/>
    <s v="600000-2"/>
    <x v="2"/>
    <x v="1"/>
    <x v="11"/>
    <x v="51"/>
    <s v="603520"/>
    <x v="65"/>
    <n v="0"/>
  </r>
  <r>
    <x v="0"/>
    <s v="600000-2"/>
    <s v="Wages &amp; Salaries - Mgmt"/>
    <x v="3"/>
    <x v="79"/>
    <s v="General Training"/>
    <s v="1.20.PD.D.10020117.2"/>
    <s v="1.20.PD.D.10020117.2"/>
    <x v="2"/>
    <n v="1.25"/>
    <n v="48.68"/>
    <n v="0"/>
    <s v="600000-2"/>
    <x v="2"/>
    <x v="1"/>
    <x v="11"/>
    <x v="62"/>
    <s v="603521"/>
    <x v="79"/>
    <n v="0"/>
  </r>
  <r>
    <x v="0"/>
    <s v="600000-2"/>
    <s v="Wages &amp; Salaries - Mgmt"/>
    <x v="3"/>
    <x v="80"/>
    <s v="Recruiting"/>
    <s v="1.20.PD.D.10020117.2"/>
    <s v="1.20.PD.D.10020117.2"/>
    <x v="2"/>
    <n v="0"/>
    <n v="0"/>
    <n v="0"/>
    <s v="600000-2"/>
    <x v="2"/>
    <x v="1"/>
    <x v="11"/>
    <x v="63"/>
    <s v="603559"/>
    <x v="80"/>
    <n v="0"/>
  </r>
  <r>
    <x v="0"/>
    <s v="600000-2"/>
    <s v="Wages &amp; Salaries - Mgmt"/>
    <x v="3"/>
    <x v="90"/>
    <s v="NEXT GEN UNIFIED COMMS"/>
    <s v="1.20.GO.2.10020138.2"/>
    <s v="1.20.GO.2.10020138.2"/>
    <x v="1"/>
    <n v="88.75"/>
    <n v="5435.7"/>
    <n v="0"/>
    <s v="600000-2"/>
    <x v="2"/>
    <x v="1"/>
    <x v="14"/>
    <x v="71"/>
    <s v="603713"/>
    <x v="90"/>
    <n v="0"/>
  </r>
  <r>
    <x v="0"/>
    <s v="600000-2"/>
    <s v="Wages &amp; Salaries - Mgmt"/>
    <x v="4"/>
    <x v="5"/>
    <s v="C-IVST - MTR 2.1"/>
    <s v="1.20.SP.5.10020150.2"/>
    <s v="1.20.SP.5.10020150.2"/>
    <x v="0"/>
    <n v="1759.25"/>
    <n v="105820.05"/>
    <n v="0"/>
    <s v="600000-2"/>
    <x v="2"/>
    <x v="1"/>
    <x v="1"/>
    <x v="5"/>
    <s v="ZI6182"/>
    <x v="5"/>
    <s v="Meteor-Inv"/>
  </r>
  <r>
    <x v="0"/>
    <s v="600000-2"/>
    <s v="Wages &amp; Salaries - Mgmt"/>
    <x v="4"/>
    <x v="103"/>
    <s v="C-IVST - MTR 2.0"/>
    <s v="1.20.SP.5.10020150.2"/>
    <s v="1.20.SP.5.10020150.2"/>
    <x v="0"/>
    <n v="1542.75"/>
    <n v="78858.789999999994"/>
    <n v="0"/>
    <s v="600000-2"/>
    <x v="2"/>
    <x v="1"/>
    <x v="1"/>
    <x v="81"/>
    <s v="ZI6187"/>
    <x v="103"/>
    <n v="0"/>
  </r>
  <r>
    <x v="0"/>
    <s v="600000-2"/>
    <s v="Wages &amp; Salaries - Mgmt"/>
    <x v="4"/>
    <x v="1"/>
    <s v="C-IVST - PRSM R2.0"/>
    <s v="1.20.SP.5.10020150.2"/>
    <s v="1.20.SP.5.10020150.2"/>
    <x v="0"/>
    <n v="2189.75"/>
    <n v="143018.79999999999"/>
    <n v="0"/>
    <s v="600000-2"/>
    <x v="2"/>
    <x v="1"/>
    <x v="1"/>
    <x v="1"/>
    <s v="ZI6183"/>
    <x v="1"/>
    <s v="Meteor-Inv"/>
  </r>
  <r>
    <x v="0"/>
    <s v="600000-2"/>
    <s v="Wages &amp; Salaries - Mgmt"/>
    <x v="4"/>
    <x v="2"/>
    <s v="C-IVST - PYTN R3.0"/>
    <s v="1.20.SP.5.10020150.2"/>
    <s v="1.20.SP.5.10020150.2"/>
    <x v="0"/>
    <n v="2827.5"/>
    <n v="158585.35999999999"/>
    <n v="0"/>
    <s v="600000-2"/>
    <x v="2"/>
    <x v="1"/>
    <x v="1"/>
    <x v="2"/>
    <s v="ZI6184"/>
    <x v="2"/>
    <s v="Meteor-Inv"/>
  </r>
  <r>
    <x v="0"/>
    <s v="600000-2"/>
    <s v="Wages &amp; Salaries - Mgmt"/>
    <x v="4"/>
    <x v="3"/>
    <s v="C-IVST - PYTN R3.1"/>
    <s v="1.20.SP.5.10020150.2"/>
    <s v="1.20.SP.5.10020150.2"/>
    <x v="0"/>
    <n v="126"/>
    <n v="6455.06"/>
    <n v="0"/>
    <s v="600000-2"/>
    <x v="2"/>
    <x v="1"/>
    <x v="1"/>
    <x v="3"/>
    <s v="ZI6185"/>
    <x v="3"/>
    <s v="Meteor-Inv"/>
  </r>
  <r>
    <x v="0"/>
    <s v="600000-2"/>
    <s v="Wages &amp; Salaries - Mgmt"/>
    <x v="4"/>
    <x v="4"/>
    <s v="C-IVST - ZPHR R2.1"/>
    <s v="1.20.SP.5.10020150.2"/>
    <s v="1.20.SP.5.10020150.2"/>
    <x v="0"/>
    <n v="567.75"/>
    <n v="31988.58"/>
    <n v="0"/>
    <s v="600000-2"/>
    <x v="2"/>
    <x v="1"/>
    <x v="1"/>
    <x v="4"/>
    <s v="ZI6186"/>
    <x v="4"/>
    <s v="Meteor-Inv"/>
  </r>
  <r>
    <x v="0"/>
    <s v="600000-2"/>
    <s v="Wages &amp; Salaries - Mgmt"/>
    <x v="4"/>
    <x v="7"/>
    <s v="IR&amp;D Cyber Technologies"/>
    <s v="1.20.SP.1.10093782.2"/>
    <s v="1.20.SP.1.10089253.2"/>
    <x v="0"/>
    <n v="0"/>
    <n v="0"/>
    <n v="0"/>
    <s v="600000-2"/>
    <x v="2"/>
    <x v="1"/>
    <x v="2"/>
    <x v="7"/>
    <s v="403288"/>
    <x v="7"/>
    <n v="0"/>
  </r>
  <r>
    <x v="0"/>
    <s v="600000-2"/>
    <s v="Wages &amp; Salaries - Mgmt"/>
    <x v="4"/>
    <x v="7"/>
    <s v="IR&amp;D Cyber Technologies"/>
    <s v="1.20.SP.1.10093782.2"/>
    <s v="1.20.SP.1.10093782.2"/>
    <x v="0"/>
    <n v="326.25"/>
    <n v="17106.34"/>
    <n v="0"/>
    <s v="600000-2"/>
    <x v="2"/>
    <x v="1"/>
    <x v="2"/>
    <x v="7"/>
    <s v="403288"/>
    <x v="7"/>
    <n v="0"/>
  </r>
  <r>
    <x v="0"/>
    <s v="600000-2"/>
    <s v="Wages &amp; Salaries - Mgmt"/>
    <x v="4"/>
    <x v="8"/>
    <s v="IR&amp;D Next Gen Networks"/>
    <s v="1.20.SP.1.10093782.2"/>
    <s v="1.20.SP.1.10089253.2"/>
    <x v="0"/>
    <n v="0"/>
    <n v="0"/>
    <n v="0"/>
    <s v="600000-2"/>
    <x v="2"/>
    <x v="1"/>
    <x v="2"/>
    <x v="8"/>
    <s v="403289"/>
    <x v="8"/>
    <n v="0"/>
  </r>
  <r>
    <x v="0"/>
    <s v="600000-2"/>
    <s v="Wages &amp; Salaries - Mgmt"/>
    <x v="4"/>
    <x v="8"/>
    <s v="IR&amp;D Next Gen Networks"/>
    <s v="1.20.SP.1.10093782.2"/>
    <s v="1.20.SP.1.10093782.2"/>
    <x v="0"/>
    <n v="251"/>
    <n v="18438.490000000002"/>
    <n v="0"/>
    <s v="600000-2"/>
    <x v="2"/>
    <x v="1"/>
    <x v="2"/>
    <x v="8"/>
    <s v="403289"/>
    <x v="8"/>
    <n v="0"/>
  </r>
  <r>
    <x v="0"/>
    <s v="600000-2"/>
    <s v="Wages &amp; Salaries - Mgmt"/>
    <x v="4"/>
    <x v="9"/>
    <s v="IR&amp;D uPDAS-XGS"/>
    <s v="1.20.SP.1.10093779.2"/>
    <s v="1.20.SP.1.10089253.2"/>
    <x v="0"/>
    <n v="0"/>
    <n v="0"/>
    <n v="0"/>
    <s v="600000-2"/>
    <x v="2"/>
    <x v="1"/>
    <x v="3"/>
    <x v="9"/>
    <s v="403568"/>
    <x v="9"/>
    <n v="0"/>
  </r>
  <r>
    <x v="0"/>
    <s v="600000-2"/>
    <s v="Wages &amp; Salaries - Mgmt"/>
    <x v="4"/>
    <x v="9"/>
    <s v="IR&amp;D uPDAS-XGS"/>
    <s v="1.20.SP.1.10093779.2"/>
    <s v="1.20.SP.1.10093779.2"/>
    <x v="0"/>
    <n v="200.5"/>
    <n v="11369.22"/>
    <n v="0"/>
    <s v="600000-2"/>
    <x v="2"/>
    <x v="1"/>
    <x v="3"/>
    <x v="9"/>
    <s v="403568"/>
    <x v="9"/>
    <n v="0"/>
  </r>
  <r>
    <x v="0"/>
    <s v="600000-2"/>
    <s v="Wages &amp; Salaries - Mgmt"/>
    <x v="4"/>
    <x v="10"/>
    <s v="IR&amp;D iTAAS"/>
    <s v="1.20.SP.1.10093779.2"/>
    <s v="1.20.SP.1.10089253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4"/>
    <x v="10"/>
    <s v="IR&amp;D iTAAS"/>
    <s v="1.20.SP.1.10093779.2"/>
    <s v="1.20.SP.1.10093779.2"/>
    <x v="0"/>
    <n v="275"/>
    <n v="16924.939999999999"/>
    <n v="0"/>
    <s v="600000-2"/>
    <x v="2"/>
    <x v="1"/>
    <x v="3"/>
    <x v="10"/>
    <s v="403569"/>
    <x v="10"/>
    <n v="0"/>
  </r>
  <r>
    <x v="0"/>
    <s v="600000-2"/>
    <s v="Wages &amp; Salaries - Mgmt"/>
    <x v="4"/>
    <x v="10"/>
    <s v="IR&amp;D iTAAS"/>
    <s v="1.20.SP.1.10093779.2"/>
    <s v="1.20.SP.5.10020109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4"/>
    <x v="11"/>
    <s v="IR&amp;D WiSAT"/>
    <s v="1.20.SP.1.10093779.2"/>
    <s v="1.20.GO.2.10094843.2"/>
    <x v="1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4"/>
    <x v="11"/>
    <s v="IR&amp;D WiSAT"/>
    <s v="1.20.SP.1.10093779.2"/>
    <s v="1.20.SP.1.10089253.2"/>
    <x v="0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4"/>
    <x v="11"/>
    <s v="IR&amp;D WiSAT"/>
    <s v="1.20.SP.1.10093779.2"/>
    <s v="1.20.SP.1.10093779.2"/>
    <x v="0"/>
    <n v="193"/>
    <n v="13868.65"/>
    <n v="0"/>
    <s v="600000-2"/>
    <x v="2"/>
    <x v="1"/>
    <x v="3"/>
    <x v="11"/>
    <s v="403570"/>
    <x v="11"/>
    <n v="0"/>
  </r>
  <r>
    <x v="0"/>
    <s v="600000-2"/>
    <s v="Wages &amp; Salaries - Mgmt"/>
    <x v="4"/>
    <x v="12"/>
    <s v="IR&amp;D STARS"/>
    <s v="1.20.SP.1.10093779.2"/>
    <s v="1.20.SP.1.10089253.2"/>
    <x v="0"/>
    <n v="0"/>
    <n v="0"/>
    <n v="0"/>
    <s v="600000-2"/>
    <x v="2"/>
    <x v="1"/>
    <x v="3"/>
    <x v="12"/>
    <s v="403571"/>
    <x v="12"/>
    <n v="0"/>
  </r>
  <r>
    <x v="0"/>
    <s v="600000-2"/>
    <s v="Wages &amp; Salaries - Mgmt"/>
    <x v="4"/>
    <x v="12"/>
    <s v="IR&amp;D STARS"/>
    <s v="1.20.SP.1.10093779.2"/>
    <s v="1.20.SP.1.10093779.2"/>
    <x v="0"/>
    <n v="405"/>
    <n v="30025.38"/>
    <n v="0"/>
    <s v="600000-2"/>
    <x v="2"/>
    <x v="1"/>
    <x v="3"/>
    <x v="12"/>
    <s v="403571"/>
    <x v="12"/>
    <n v="0"/>
  </r>
  <r>
    <x v="0"/>
    <s v="600000-2"/>
    <s v="Wages &amp; Salaries - Mgmt"/>
    <x v="4"/>
    <x v="13"/>
    <s v="IR&amp;D Tadeo 2"/>
    <s v="1.20.SP.1.10093776.2"/>
    <s v="1.20.SP.1.10089253.2"/>
    <x v="0"/>
    <n v="0"/>
    <n v="0"/>
    <n v="0"/>
    <s v="600000-2"/>
    <x v="2"/>
    <x v="1"/>
    <x v="4"/>
    <x v="13"/>
    <s v="403969"/>
    <x v="13"/>
    <n v="0"/>
  </r>
  <r>
    <x v="0"/>
    <s v="600000-2"/>
    <s v="Wages &amp; Salaries - Mgmt"/>
    <x v="4"/>
    <x v="13"/>
    <s v="IR&amp;D Tadeo 2"/>
    <s v="1.20.SP.1.10093776.2"/>
    <s v="1.20.SP.1.10093776.2"/>
    <x v="0"/>
    <n v="50.5"/>
    <n v="3154.95"/>
    <n v="0"/>
    <s v="600000-2"/>
    <x v="2"/>
    <x v="1"/>
    <x v="4"/>
    <x v="13"/>
    <s v="403969"/>
    <x v="13"/>
    <n v="0"/>
  </r>
  <r>
    <x v="0"/>
    <s v="600000-2"/>
    <s v="Wages &amp; Salaries - Mgmt"/>
    <x v="4"/>
    <x v="14"/>
    <s v="IR&amp;D Boulder"/>
    <s v="1.20.SP.1.10093776.2"/>
    <s v="1.20.SP.1.10089253.2"/>
    <x v="0"/>
    <n v="0"/>
    <n v="0"/>
    <n v="0"/>
    <s v="600000-2"/>
    <x v="2"/>
    <x v="1"/>
    <x v="4"/>
    <x v="14"/>
    <s v="404131"/>
    <x v="14"/>
    <n v="0"/>
  </r>
  <r>
    <x v="0"/>
    <s v="600000-2"/>
    <s v="Wages &amp; Salaries - Mgmt"/>
    <x v="4"/>
    <x v="14"/>
    <s v="IR&amp;D Boulder"/>
    <s v="1.20.SP.1.10093776.2"/>
    <s v="1.20.SP.1.10093776.2"/>
    <x v="0"/>
    <n v="0"/>
    <n v="0"/>
    <n v="0"/>
    <s v="600000-2"/>
    <x v="2"/>
    <x v="1"/>
    <x v="4"/>
    <x v="14"/>
    <s v="404131"/>
    <x v="14"/>
    <n v="0"/>
  </r>
  <r>
    <x v="0"/>
    <s v="600000-2"/>
    <s v="Wages &amp; Salaries - Mgmt"/>
    <x v="4"/>
    <x v="15"/>
    <s v="IR&amp;D APC"/>
    <s v="1.20.SP.1.10093776.2"/>
    <s v="1.20.SP.1.10089253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4"/>
    <x v="15"/>
    <s v="IR&amp;D APC"/>
    <s v="1.20.SP.1.10093776.2"/>
    <s v="1.20.SP.1.10093776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4"/>
    <x v="16"/>
    <s v="IR&amp;D TGIF"/>
    <s v="1.20.SP.1.10093776.2"/>
    <s v="1.20.SP.1.10089253.2"/>
    <x v="0"/>
    <n v="0"/>
    <n v="0"/>
    <n v="0"/>
    <s v="600000-2"/>
    <x v="2"/>
    <x v="1"/>
    <x v="4"/>
    <x v="16"/>
    <s v="404185"/>
    <x v="16"/>
    <n v="0"/>
  </r>
  <r>
    <x v="0"/>
    <s v="600000-2"/>
    <s v="Wages &amp; Salaries - Mgmt"/>
    <x v="4"/>
    <x v="16"/>
    <s v="IR&amp;D TGIF"/>
    <s v="1.20.SP.1.10093776.2"/>
    <s v="1.20.SP.1.10093776.2"/>
    <x v="0"/>
    <n v="43.25"/>
    <n v="2656.37"/>
    <n v="0"/>
    <s v="600000-2"/>
    <x v="2"/>
    <x v="1"/>
    <x v="4"/>
    <x v="16"/>
    <s v="404185"/>
    <x v="16"/>
    <n v="0"/>
  </r>
  <r>
    <x v="0"/>
    <s v="600000-2"/>
    <s v="Wages &amp; Salaries - Mgmt"/>
    <x v="4"/>
    <x v="17"/>
    <s v="IR&amp;D Planar Amplifier"/>
    <s v="1.20.SP.1.10093776.2"/>
    <s v="1.20.SP.1.10089253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4"/>
    <x v="17"/>
    <s v="IR&amp;D Planar Amplifier"/>
    <s v="1.20.SP.1.10093776.2"/>
    <s v="1.20.SP.1.10093776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4"/>
    <x v="6"/>
    <s v="IR&amp;D ICRD Research"/>
    <s v="1.20.SP.1.10093782.2"/>
    <s v="1.20.SP.1.10089253.2"/>
    <x v="0"/>
    <n v="0"/>
    <n v="0"/>
    <n v="0"/>
    <s v="600000-2"/>
    <x v="2"/>
    <x v="1"/>
    <x v="2"/>
    <x v="6"/>
    <s v="403895"/>
    <x v="6"/>
    <n v="0"/>
  </r>
  <r>
    <x v="0"/>
    <s v="600000-2"/>
    <s v="Wages &amp; Salaries - Mgmt"/>
    <x v="4"/>
    <x v="6"/>
    <s v="IR&amp;D ICRD Research"/>
    <s v="1.20.SP.1.10093782.2"/>
    <s v="1.20.SP.1.10093782.2"/>
    <x v="0"/>
    <n v="303"/>
    <n v="24550.720000000001"/>
    <n v="0"/>
    <s v="600000-2"/>
    <x v="2"/>
    <x v="1"/>
    <x v="2"/>
    <x v="6"/>
    <s v="403895"/>
    <x v="6"/>
    <n v="0"/>
  </r>
  <r>
    <x v="0"/>
    <s v="600000-2"/>
    <s v="Wages &amp; Salaries - Mgmt"/>
    <x v="4"/>
    <x v="91"/>
    <s v="IR&amp;D Shaped Composite LMC"/>
    <s v="1.20.SP.1.10093776.2"/>
    <s v="1.20.SP.1.10093776.2"/>
    <x v="0"/>
    <n v="0"/>
    <n v="0"/>
    <n v="0"/>
    <s v="600000-2"/>
    <x v="2"/>
    <x v="1"/>
    <x v="4"/>
    <x v="72"/>
    <s v="404571"/>
    <x v="91"/>
    <n v="0"/>
  </r>
  <r>
    <x v="0"/>
    <s v="600000-2"/>
    <s v="Wages &amp; Salaries - Mgmt"/>
    <x v="4"/>
    <x v="18"/>
    <s v="Rec SpecOpsSys Devel"/>
    <s v="1.20.SP.1.10093779.2"/>
    <s v="1.20.SP.1.10089253.2"/>
    <x v="0"/>
    <n v="0"/>
    <n v="0"/>
    <n v="0"/>
    <s v="600000-2"/>
    <x v="2"/>
    <x v="1"/>
    <x v="5"/>
    <x v="18"/>
    <s v="404421"/>
    <x v="18"/>
    <n v="0"/>
  </r>
  <r>
    <x v="0"/>
    <s v="600000-2"/>
    <s v="Wages &amp; Salaries - Mgmt"/>
    <x v="4"/>
    <x v="18"/>
    <s v="Rec SpecOpsSys Devel"/>
    <s v="1.20.SP.1.10093779.2"/>
    <s v="1.20.SP.1.10093779.2"/>
    <x v="0"/>
    <n v="218.75"/>
    <n v="14019.86"/>
    <n v="0"/>
    <s v="600000-2"/>
    <x v="2"/>
    <x v="1"/>
    <x v="5"/>
    <x v="18"/>
    <s v="404421"/>
    <x v="18"/>
    <n v="0"/>
  </r>
  <r>
    <x v="0"/>
    <s v="600000-2"/>
    <s v="Wages &amp; Salaries - Mgmt"/>
    <x v="4"/>
    <x v="19"/>
    <s v="Rec SpecOpsSys Engin"/>
    <s v="1.20.SP.1.10093779.2"/>
    <s v="1.20.SP.1.10089253.2"/>
    <x v="0"/>
    <n v="0"/>
    <n v="0"/>
    <n v="0"/>
    <s v="600000-2"/>
    <x v="2"/>
    <x v="1"/>
    <x v="5"/>
    <x v="19"/>
    <s v="404422"/>
    <x v="19"/>
    <n v="0"/>
  </r>
  <r>
    <x v="0"/>
    <s v="600000-2"/>
    <s v="Wages &amp; Salaries - Mgmt"/>
    <x v="4"/>
    <x v="19"/>
    <s v="Rec SpecOpsSys Engin"/>
    <s v="1.20.SP.1.10093779.2"/>
    <s v="1.20.SP.1.10093779.2"/>
    <x v="0"/>
    <n v="386.75"/>
    <n v="24334.83"/>
    <n v="0"/>
    <s v="600000-2"/>
    <x v="2"/>
    <x v="1"/>
    <x v="5"/>
    <x v="19"/>
    <s v="404422"/>
    <x v="19"/>
    <n v="0"/>
  </r>
  <r>
    <x v="0"/>
    <s v="600000-2"/>
    <s v="Wages &amp; Salaries - Mgmt"/>
    <x v="4"/>
    <x v="66"/>
    <s v="IR&amp;D Fast Raman"/>
    <s v="1.20.SP.1.10093776.2"/>
    <s v="1.20.SP.1.10093776.2"/>
    <x v="0"/>
    <n v="12.5"/>
    <n v="1014.43"/>
    <n v="0"/>
    <s v="600000-2"/>
    <x v="2"/>
    <x v="1"/>
    <x v="4"/>
    <x v="52"/>
    <s v="404656"/>
    <x v="66"/>
    <n v="0"/>
  </r>
  <r>
    <x v="0"/>
    <s v="600000-2"/>
    <s v="Wages &amp; Salaries - Mgmt"/>
    <x v="4"/>
    <x v="67"/>
    <s v="IR&amp;D Micro-Optic Amp"/>
    <s v="1.20.SP.1.10093776.2"/>
    <s v="1.20.SP.1.10093776.2"/>
    <x v="0"/>
    <n v="7"/>
    <n v="731.54"/>
    <n v="0"/>
    <s v="600000-2"/>
    <x v="2"/>
    <x v="1"/>
    <x v="4"/>
    <x v="53"/>
    <s v="404657"/>
    <x v="67"/>
    <n v="0"/>
  </r>
  <r>
    <x v="0"/>
    <s v="600000-2"/>
    <s v="Wages &amp; Salaries - Mgmt"/>
    <x v="4"/>
    <x v="20"/>
    <s v="IR&amp;D Small HoYLF Amp"/>
    <s v="1.20.SP.1.10093776.2"/>
    <s v="1.20.SP.1.10093776.2"/>
    <x v="0"/>
    <n v="16"/>
    <n v="880.55"/>
    <n v="0"/>
    <s v="600000-2"/>
    <x v="2"/>
    <x v="1"/>
    <x v="4"/>
    <x v="20"/>
    <s v="404658"/>
    <x v="20"/>
    <n v="0"/>
  </r>
  <r>
    <x v="0"/>
    <s v="600000-2"/>
    <s v="Wages &amp; Salaries - Mgmt"/>
    <x v="4"/>
    <x v="21"/>
    <s v="2015-16 Pan_ART Innovatio"/>
    <s v="1.20.SP.5.10089509.2"/>
    <s v="1.20.GO.2.10020138.2"/>
    <x v="1"/>
    <n v="0"/>
    <n v="0"/>
    <n v="0"/>
    <s v="600000-2"/>
    <x v="2"/>
    <x v="1"/>
    <x v="6"/>
    <x v="21"/>
    <s v="ZR6820"/>
    <x v="21"/>
    <n v="0"/>
  </r>
  <r>
    <x v="0"/>
    <s v="600000-2"/>
    <s v="Wages &amp; Salaries - Mgmt"/>
    <x v="4"/>
    <x v="21"/>
    <s v="2015-16 Pan_ART Innovatio"/>
    <s v="1.20.SP.5.10089509.2"/>
    <s v="1.20.SP.5.10089509.2"/>
    <x v="0"/>
    <n v="101"/>
    <n v="8291.9500000000007"/>
    <n v="0"/>
    <s v="600000-2"/>
    <x v="2"/>
    <x v="1"/>
    <x v="6"/>
    <x v="21"/>
    <s v="ZR6820"/>
    <x v="21"/>
    <n v="0"/>
  </r>
  <r>
    <x v="0"/>
    <s v="600000-2"/>
    <s v="Wages &amp; Salaries - Mgmt"/>
    <x v="4"/>
    <x v="22"/>
    <s v="IoT Study"/>
    <s v="1.20.SP.5.10089509.2"/>
    <s v="1.20.GO.2.10020138.2"/>
    <x v="1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4"/>
    <x v="22"/>
    <s v="IoT Study"/>
    <s v="1.20.SP.5.10089509.2"/>
    <s v="1.20.SP.5.10089509.2"/>
    <x v="0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4"/>
    <x v="23"/>
    <s v="Pan-Art WGSecure Comms"/>
    <s v="1.20.SP.5.10089509.2"/>
    <s v="1.20.SP.5.10089509.2"/>
    <x v="0"/>
    <n v="0"/>
    <n v="0"/>
    <n v="0"/>
    <s v="600000-2"/>
    <x v="2"/>
    <x v="1"/>
    <x v="6"/>
    <x v="23"/>
    <s v="ZR6831"/>
    <x v="23"/>
    <n v="0"/>
  </r>
  <r>
    <x v="0"/>
    <s v="600000-2"/>
    <s v="Wages &amp; Salaries - Mgmt"/>
    <x v="4"/>
    <x v="24"/>
    <s v="Pan-Art WGS LGS Ventures"/>
    <s v="1.20.SP.5.10089509.2"/>
    <s v="1.20.GO.2.10020138.2"/>
    <x v="1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4"/>
    <x v="24"/>
    <s v="Pan-Art WGS LGS Ventures"/>
    <s v="1.20.SP.5.10089509.2"/>
    <s v="1.20.SP.5.10089509.2"/>
    <x v="0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4"/>
    <x v="25"/>
    <s v="2015-2016 PLC Comb Source"/>
    <s v="1.20.SP.5.10089509.2"/>
    <s v="1.20.GO.2.10020138.2"/>
    <x v="1"/>
    <n v="0"/>
    <n v="0"/>
    <n v="0"/>
    <s v="600000-2"/>
    <x v="2"/>
    <x v="1"/>
    <x v="4"/>
    <x v="25"/>
    <s v="ZR6834"/>
    <x v="25"/>
    <n v="0"/>
  </r>
  <r>
    <x v="0"/>
    <s v="600000-2"/>
    <s v="Wages &amp; Salaries - Mgmt"/>
    <x v="4"/>
    <x v="25"/>
    <s v="2015-2016 PLC Comb Source"/>
    <s v="1.20.SP.5.10089509.2"/>
    <s v="1.20.SP.5.10089509.2"/>
    <x v="0"/>
    <n v="14"/>
    <n v="1138.55"/>
    <n v="0"/>
    <s v="600000-2"/>
    <x v="2"/>
    <x v="1"/>
    <x v="4"/>
    <x v="25"/>
    <s v="ZR6834"/>
    <x v="25"/>
    <n v="0"/>
  </r>
  <r>
    <x v="0"/>
    <s v="600000-2"/>
    <s v="Wages &amp; Salaries - Mgmt"/>
    <x v="4"/>
    <x v="68"/>
    <s v="Pan-Art Telematics Techno"/>
    <s v="1.20.SP.5.10089509.2"/>
    <s v="1.20.SP.5.10089509.2"/>
    <x v="0"/>
    <n v="166.25"/>
    <n v="12112.05"/>
    <n v="0"/>
    <s v="600000-2"/>
    <x v="2"/>
    <x v="1"/>
    <x v="6"/>
    <x v="54"/>
    <s v="ZR6855"/>
    <x v="68"/>
    <n v="0"/>
  </r>
  <r>
    <x v="0"/>
    <s v="600000-2"/>
    <s v="Wages &amp; Salaries - Mgmt"/>
    <x v="4"/>
    <x v="26"/>
    <s v="15-16 BSR Broadband Ant"/>
    <s v="1.20.SP.5.10020109.2"/>
    <s v="1.20.SP.5.10020109.2"/>
    <x v="0"/>
    <n v="0"/>
    <n v="0"/>
    <n v="0"/>
    <s v="600000-2"/>
    <x v="2"/>
    <x v="1"/>
    <x v="7"/>
    <x v="26"/>
    <s v="ZR6790"/>
    <x v="26"/>
    <n v="0"/>
  </r>
  <r>
    <x v="0"/>
    <s v="600000-2"/>
    <s v="Wages &amp; Salaries - Mgmt"/>
    <x v="4"/>
    <x v="27"/>
    <s v="IR&amp;D BSR Multiple Mission"/>
    <s v="1.20.SP.5.10020109.2"/>
    <s v="1.20.SP.5.10020109.2"/>
    <x v="0"/>
    <n v="0"/>
    <n v="0"/>
    <n v="0"/>
    <s v="600000-2"/>
    <x v="2"/>
    <x v="1"/>
    <x v="7"/>
    <x v="27"/>
    <s v="ZR6794"/>
    <x v="27"/>
    <n v="0"/>
  </r>
  <r>
    <x v="0"/>
    <s v="600000-2"/>
    <s v="Wages &amp; Salaries - Mgmt"/>
    <x v="4"/>
    <x v="28"/>
    <s v="2015-2016 BSR Chimaera"/>
    <s v="1.20.SP.5.10020109.2"/>
    <s v="1.20.SP.5.10020109.2"/>
    <x v="0"/>
    <n v="0"/>
    <n v="0"/>
    <n v="0"/>
    <s v="600000-2"/>
    <x v="2"/>
    <x v="1"/>
    <x v="7"/>
    <x v="28"/>
    <s v="ZR6795"/>
    <x v="28"/>
    <n v="0"/>
  </r>
  <r>
    <x v="0"/>
    <s v="600000-2"/>
    <s v="Wages &amp; Salaries - Mgmt"/>
    <x v="4"/>
    <x v="29"/>
    <s v="IR&amp;D Cyber Devices Techno"/>
    <s v="1.20.SP.5.10020111.2"/>
    <s v="1.20.SP.5.10020111.2"/>
    <x v="0"/>
    <n v="31"/>
    <n v="2081.12"/>
    <n v="0"/>
    <s v="600000-2"/>
    <x v="2"/>
    <x v="1"/>
    <x v="8"/>
    <x v="29"/>
    <s v="ZR6796"/>
    <x v="29"/>
    <n v="0"/>
  </r>
  <r>
    <x v="0"/>
    <s v="600000-2"/>
    <s v="Wages &amp; Salaries - Mgmt"/>
    <x v="4"/>
    <x v="30"/>
    <s v="IR&amp;D CD Waves Technology"/>
    <s v="1.20.SP.5.10020111.2"/>
    <s v="1.20.SP.5.10020109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4"/>
    <x v="30"/>
    <s v="IR&amp;D CD Waves Technology"/>
    <s v="1.20.SP.5.10020111.2"/>
    <s v="1.20.SP.5.10020111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4"/>
    <x v="31"/>
    <s v="2015 IR&amp;D CD IP Research"/>
    <s v="1.20.SP.5.10020111.2"/>
    <s v="1.20.SP.J.10020106.2"/>
    <x v="0"/>
    <n v="0"/>
    <n v="0"/>
    <n v="0"/>
    <s v="600000-2"/>
    <x v="2"/>
    <x v="1"/>
    <x v="8"/>
    <x v="31"/>
    <s v="ZR6829"/>
    <x v="31"/>
    <n v="0"/>
  </r>
  <r>
    <x v="0"/>
    <s v="600000-2"/>
    <s v="Wages &amp; Salaries - Mgmt"/>
    <x v="4"/>
    <x v="32"/>
    <s v="2015-16 IR&amp;D PUMA Expans"/>
    <s v="1.20.SP.5.10020111.2"/>
    <s v="1.20.GO.2.10020138.2"/>
    <x v="1"/>
    <n v="0"/>
    <n v="0"/>
    <n v="0"/>
    <s v="600000-2"/>
    <x v="2"/>
    <x v="1"/>
    <x v="8"/>
    <x v="32"/>
    <s v="ZR6837"/>
    <x v="32"/>
    <n v="0"/>
  </r>
  <r>
    <x v="0"/>
    <s v="600000-2"/>
    <s v="Wages &amp; Salaries - Mgmt"/>
    <x v="4"/>
    <x v="32"/>
    <s v="2015-16 IR&amp;D PUMA Expans"/>
    <s v="1.20.SP.5.10020111.2"/>
    <s v="1.20.SP.5.10020111.2"/>
    <x v="0"/>
    <n v="155.75"/>
    <n v="8631.64"/>
    <n v="0"/>
    <s v="600000-2"/>
    <x v="2"/>
    <x v="1"/>
    <x v="8"/>
    <x v="32"/>
    <s v="ZR6837"/>
    <x v="32"/>
    <n v="0"/>
  </r>
  <r>
    <x v="0"/>
    <s v="600000-2"/>
    <s v="Wages &amp; Salaries - Mgmt"/>
    <x v="4"/>
    <x v="33"/>
    <s v="2015-16 GCS SDR Next Ge"/>
    <s v="1.20.SP.5.10089509.2"/>
    <s v="1.20.SP.5.10020109.2"/>
    <x v="0"/>
    <n v="0"/>
    <n v="0"/>
    <n v="0"/>
    <s v="600000-2"/>
    <x v="2"/>
    <x v="1"/>
    <x v="7"/>
    <x v="33"/>
    <s v="ZR6789"/>
    <x v="33"/>
    <n v="0"/>
  </r>
  <r>
    <x v="0"/>
    <s v="600000-2"/>
    <s v="Wages &amp; Salaries - Mgmt"/>
    <x v="4"/>
    <x v="33"/>
    <s v="2015-16 GCS SDR Next Ge"/>
    <s v="1.20.SP.5.10089509.2"/>
    <s v="1.20.SP.5.10089509.2"/>
    <x v="0"/>
    <n v="368.75"/>
    <n v="26335.65"/>
    <n v="0"/>
    <s v="600000-2"/>
    <x v="2"/>
    <x v="1"/>
    <x v="7"/>
    <x v="33"/>
    <s v="ZR6789"/>
    <x v="33"/>
    <n v="0"/>
  </r>
  <r>
    <x v="0"/>
    <s v="600000-2"/>
    <s v="Wages &amp; Salaries - Mgmt"/>
    <x v="4"/>
    <x v="34"/>
    <s v="2015-2016 Advanced Innova"/>
    <s v="1.20.SP.5.10089509.2"/>
    <s v="1.20.SP.5.10089509.2"/>
    <x v="0"/>
    <n v="223.25"/>
    <n v="15767.63"/>
    <n v="0"/>
    <s v="600000-2"/>
    <x v="2"/>
    <x v="1"/>
    <x v="7"/>
    <x v="34"/>
    <s v="ZR6792"/>
    <x v="34"/>
    <n v="0"/>
  </r>
  <r>
    <x v="0"/>
    <s v="600000-2"/>
    <s v="Wages &amp; Salaries - Mgmt"/>
    <x v="4"/>
    <x v="35"/>
    <s v="IR&amp;D GCS Ghost Mantis"/>
    <s v="1.20.SP.5.10089509.2"/>
    <s v="1.20.SP.5.100201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4"/>
    <x v="35"/>
    <s v="IR&amp;D GCS Ghost Mantis"/>
    <s v="1.20.SP.5.10089509.2"/>
    <s v="1.20.SP.5.100895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4"/>
    <x v="36"/>
    <s v="2015 IR&amp;D 5W Doherty"/>
    <s v="1.20.SP.5.10089509.2"/>
    <s v="1.20.GO.2.10020138.2"/>
    <x v="1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4"/>
    <x v="36"/>
    <s v="2015 IR&amp;D 5W Doherty"/>
    <s v="1.20.SP.5.10089509.2"/>
    <s v="1.20.SP.5.10089509.2"/>
    <x v="0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4"/>
    <x v="37"/>
    <s v="2015-16 Tactical Survey"/>
    <s v="1.20.SP.5.10020113.2"/>
    <s v="1.20.SP.5.10020113.2"/>
    <x v="0"/>
    <n v="67"/>
    <n v="3620.75"/>
    <n v="0"/>
    <s v="600000-2"/>
    <x v="2"/>
    <x v="1"/>
    <x v="9"/>
    <x v="37"/>
    <s v="ZR6801"/>
    <x v="37"/>
    <n v="0"/>
  </r>
  <r>
    <x v="0"/>
    <s v="600000-2"/>
    <s v="Wages &amp; Salaries - Mgmt"/>
    <x v="4"/>
    <x v="104"/>
    <s v="2015-16 Portable Power So"/>
    <s v="1.20.SP.5.10020113.2"/>
    <s v="1.20.SP.5.10020113.2"/>
    <x v="0"/>
    <n v="0.75"/>
    <n v="70.709999999999994"/>
    <n v="0"/>
    <s v="600000-2"/>
    <x v="2"/>
    <x v="1"/>
    <x v="9"/>
    <x v="82"/>
    <s v="ZR6802"/>
    <x v="104"/>
    <n v="0"/>
  </r>
  <r>
    <x v="0"/>
    <s v="600000-2"/>
    <s v="Wages &amp; Salaries - Mgmt"/>
    <x v="4"/>
    <x v="38"/>
    <s v="2015-16 TSS General Innov"/>
    <s v="1.20.SP.5.10020113.2"/>
    <s v="1.20.SP.5.10020113.2"/>
    <x v="0"/>
    <n v="147"/>
    <n v="9870.0499999999993"/>
    <n v="0"/>
    <s v="600000-2"/>
    <x v="2"/>
    <x v="1"/>
    <x v="9"/>
    <x v="38"/>
    <s v="ZR6814"/>
    <x v="38"/>
    <n v="0"/>
  </r>
  <r>
    <x v="0"/>
    <s v="600000-2"/>
    <s v="Wages &amp; Salaries - Mgmt"/>
    <x v="4"/>
    <x v="39"/>
    <s v="IR&amp;D SDR Next Gen"/>
    <s v="1.20.SP.5.10020109.2"/>
    <s v="1.20.SP.5.10020115.2"/>
    <x v="0"/>
    <n v="0"/>
    <n v="0"/>
    <n v="0"/>
    <s v="600000-2"/>
    <x v="2"/>
    <x v="1"/>
    <x v="7"/>
    <x v="39"/>
    <s v="ZR6803"/>
    <x v="39"/>
    <s v="WV"/>
  </r>
  <r>
    <x v="0"/>
    <s v="600000-2"/>
    <s v="Wages &amp; Salaries - Mgmt"/>
    <x v="4"/>
    <x v="0"/>
    <s v="2015 Meteor Ph2"/>
    <s v="1.20.SP.5.10020115.2"/>
    <s v="1.20.SP.5.10020109.2"/>
    <x v="0"/>
    <n v="0"/>
    <n v="0"/>
    <n v="0"/>
    <s v="600000-2"/>
    <x v="2"/>
    <x v="1"/>
    <x v="0"/>
    <x v="0"/>
    <s v="ZR6815"/>
    <x v="0"/>
    <s v="Meteor"/>
  </r>
  <r>
    <x v="0"/>
    <s v="600000-2"/>
    <s v="Wages &amp; Salaries - Mgmt"/>
    <x v="4"/>
    <x v="0"/>
    <s v="2015 Meteor Ph2"/>
    <s v="1.20.SP.5.10020115.2"/>
    <s v="1.20.SP.5.10020115.2"/>
    <x v="0"/>
    <n v="-1204.75"/>
    <n v="-61319.48"/>
    <n v="0"/>
    <s v="600000-2"/>
    <x v="2"/>
    <x v="1"/>
    <x v="0"/>
    <x v="0"/>
    <s v="ZR6815"/>
    <x v="0"/>
    <s v="Meteor"/>
  </r>
  <r>
    <x v="0"/>
    <s v="600000-2"/>
    <s v="Wages &amp; Salaries - Mgmt"/>
    <x v="4"/>
    <x v="40"/>
    <s v="WV Meteor Ph2 SNARE Dev"/>
    <s v="1.20.SP.1.10093779.2"/>
    <s v="1.20.GO.2.10094843.2"/>
    <x v="1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4"/>
    <x v="40"/>
    <s v="WV Meteor Ph2 SNARE Dev"/>
    <s v="1.20.SP.1.10093779.2"/>
    <s v="1.20.SP.1.10093779.2"/>
    <x v="0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4"/>
    <x v="41"/>
    <s v="WV Meteor UI Non-Recovera"/>
    <s v="1.20.SP.5.10020115.2"/>
    <s v="1.20.SP.5.10020109.2"/>
    <x v="0"/>
    <n v="0"/>
    <n v="0"/>
    <n v="0"/>
    <s v="600000-2"/>
    <x v="2"/>
    <x v="1"/>
    <x v="0"/>
    <x v="41"/>
    <s v="ZR6824"/>
    <x v="41"/>
    <s v="Meteor"/>
  </r>
  <r>
    <x v="0"/>
    <s v="600000-2"/>
    <s v="Wages &amp; Salaries - Mgmt"/>
    <x v="4"/>
    <x v="41"/>
    <s v="WV Meteor UI Non-Recovera"/>
    <s v="1.20.SP.5.10020115.2"/>
    <s v="1.20.SP.5.10020115.2"/>
    <x v="0"/>
    <n v="-309"/>
    <n v="-16367.25"/>
    <n v="0"/>
    <s v="600000-2"/>
    <x v="2"/>
    <x v="1"/>
    <x v="0"/>
    <x v="41"/>
    <s v="ZR6824"/>
    <x v="41"/>
    <s v="Meteor"/>
  </r>
  <r>
    <x v="0"/>
    <s v="600000-2"/>
    <s v="Wages &amp; Salaries - Mgmt"/>
    <x v="4"/>
    <x v="69"/>
    <s v="WV Meteor MRs Nonrecovera"/>
    <s v="1.20.SP.5.10020115.2"/>
    <s v="1.20.SP.5.10020115.2"/>
    <x v="0"/>
    <n v="0"/>
    <n v="0"/>
    <n v="0"/>
    <s v="600000-2"/>
    <x v="2"/>
    <x v="1"/>
    <x v="0"/>
    <x v="55"/>
    <s v="ZR6826"/>
    <x v="69"/>
    <s v="Meteor-Inv"/>
  </r>
  <r>
    <x v="0"/>
    <s v="600000-2"/>
    <s v="Wages &amp; Salaries - Mgmt"/>
    <x v="4"/>
    <x v="92"/>
    <s v="IR&amp;D University Fund"/>
    <s v="1.20.SP.5.10020115.2"/>
    <s v="1.20.SP.5.10020115.2"/>
    <x v="0"/>
    <n v="65"/>
    <n v="4009.37"/>
    <n v="0"/>
    <s v="600000-2"/>
    <x v="2"/>
    <x v="1"/>
    <x v="6"/>
    <x v="73"/>
    <s v="ZR6838"/>
    <x v="92"/>
    <n v="0"/>
  </r>
  <r>
    <x v="0"/>
    <s v="600000-2"/>
    <s v="Wages &amp; Salaries - Mgmt"/>
    <x v="4"/>
    <x v="42"/>
    <s v="2016 IR&amp;D Jade Mantis"/>
    <s v="1.20.SP.5.10020109.2"/>
    <s v="1.20.SP.5.10020109.2"/>
    <x v="0"/>
    <n v="14.5"/>
    <n v="977.84"/>
    <n v="0"/>
    <s v="600000-2"/>
    <x v="2"/>
    <x v="1"/>
    <x v="7"/>
    <x v="42"/>
    <s v="ZR6844"/>
    <x v="42"/>
    <n v="0"/>
  </r>
  <r>
    <x v="0"/>
    <s v="600000-2"/>
    <s v="Wages &amp; Salaries - Mgmt"/>
    <x v="4"/>
    <x v="43"/>
    <s v="2016 IR&amp;D Folded Duplexer"/>
    <s v="1.20.SP.5.10020109.2"/>
    <s v="1.20.SP.5.10020109.2"/>
    <x v="0"/>
    <n v="4"/>
    <n v="262.5"/>
    <n v="0"/>
    <s v="600000-2"/>
    <x v="2"/>
    <x v="1"/>
    <x v="7"/>
    <x v="43"/>
    <s v="ZR6845"/>
    <x v="43"/>
    <n v="0"/>
  </r>
  <r>
    <x v="0"/>
    <s v="600000-2"/>
    <s v="Wages &amp; Salaries - Mgmt"/>
    <x v="4"/>
    <x v="70"/>
    <s v="2016 IR&amp;D Small Platform"/>
    <s v="1.20.SP.5.10020109.2"/>
    <s v="1.20.SP.5.10020109.2"/>
    <x v="0"/>
    <n v="4"/>
    <n v="262.51"/>
    <n v="0"/>
    <s v="600000-2"/>
    <x v="2"/>
    <x v="1"/>
    <x v="7"/>
    <x v="56"/>
    <s v="ZR6846"/>
    <x v="70"/>
    <n v="0"/>
  </r>
  <r>
    <x v="0"/>
    <s v="600000-2"/>
    <s v="Wages &amp; Salaries - Mgmt"/>
    <x v="4"/>
    <x v="81"/>
    <s v="IR&amp;D Ghost Mantis 3.0"/>
    <s v="1.20.SP.5.10020109.2"/>
    <s v="1.20.SP.5.10020109.2"/>
    <x v="0"/>
    <n v="295.5"/>
    <n v="12298.45"/>
    <n v="0"/>
    <s v="600000-2"/>
    <x v="2"/>
    <x v="1"/>
    <x v="7"/>
    <x v="64"/>
    <s v="ZR6850"/>
    <x v="81"/>
    <n v="0"/>
  </r>
  <r>
    <x v="0"/>
    <s v="600000-2"/>
    <s v="Wages &amp; Salaries - Mgmt"/>
    <x v="4"/>
    <x v="82"/>
    <s v="IR&amp;D Integrated Mapping"/>
    <s v="1.20.SP.5.10020109.2"/>
    <s v="1.20.SP.5.10020109.2"/>
    <x v="0"/>
    <n v="18.75"/>
    <n v="824.92"/>
    <n v="0"/>
    <s v="600000-2"/>
    <x v="2"/>
    <x v="1"/>
    <x v="7"/>
    <x v="65"/>
    <s v="ZR6856"/>
    <x v="82"/>
    <n v="0"/>
  </r>
  <r>
    <x v="0"/>
    <s v="600000-2"/>
    <s v="Wages &amp; Salaries - Mgmt"/>
    <x v="4"/>
    <x v="83"/>
    <s v="IR&amp;D Bullseye Antenna"/>
    <s v="1.20.SP.5.10020109.2"/>
    <s v="1.20.SP.5.10020109.2"/>
    <x v="0"/>
    <n v="279.75"/>
    <n v="18253.490000000002"/>
    <n v="0"/>
    <s v="600000-2"/>
    <x v="2"/>
    <x v="1"/>
    <x v="7"/>
    <x v="66"/>
    <s v="ZR6858"/>
    <x v="83"/>
    <n v="0"/>
  </r>
  <r>
    <x v="0"/>
    <s v="600000-2"/>
    <s v="Wages &amp; Salaries - Mgmt"/>
    <x v="4"/>
    <x v="84"/>
    <s v="IR&amp;D BLOS"/>
    <s v="1.20.SP.5.10020109.2"/>
    <s v="1.20.SP.5.10020109.2"/>
    <x v="0"/>
    <n v="213.25"/>
    <n v="11191.44"/>
    <n v="0"/>
    <s v="600000-2"/>
    <x v="2"/>
    <x v="1"/>
    <x v="13"/>
    <x v="67"/>
    <s v="ZR6860"/>
    <x v="84"/>
    <n v="0"/>
  </r>
  <r>
    <x v="0"/>
    <s v="600000-2"/>
    <s v="Wages &amp; Salaries - Mgmt"/>
    <x v="4"/>
    <x v="93"/>
    <s v="Pass Cooled Torpedo"/>
    <s v="1.20.SP.5.10020109.2"/>
    <s v="1.20.SP.5.10020109.2"/>
    <x v="0"/>
    <n v="59"/>
    <n v="3740.55"/>
    <n v="0"/>
    <s v="600000-2"/>
    <x v="2"/>
    <x v="1"/>
    <x v="7"/>
    <x v="74"/>
    <s v="ZR6869"/>
    <x v="93"/>
    <n v="0"/>
  </r>
  <r>
    <x v="0"/>
    <s v="600000-2"/>
    <s v="Wages &amp; Salaries - Mgmt"/>
    <x v="4"/>
    <x v="44"/>
    <s v="2016 IR&amp;D CD PHY"/>
    <s v="1.20.SP.5.10020111.2"/>
    <s v="1.20.SP.5.10020111.2"/>
    <x v="0"/>
    <n v="119"/>
    <n v="10057.75"/>
    <n v="0"/>
    <s v="600000-2"/>
    <x v="2"/>
    <x v="1"/>
    <x v="8"/>
    <x v="44"/>
    <s v="ZR6847"/>
    <x v="44"/>
    <n v="0"/>
  </r>
  <r>
    <x v="0"/>
    <s v="600000-2"/>
    <s v="Wages &amp; Salaries - Mgmt"/>
    <x v="4"/>
    <x v="45"/>
    <s v="2016 IR&amp;D CD Platform"/>
    <s v="1.20.SP.5.10020111.2"/>
    <s v="1.20.SP.5.10020111.2"/>
    <x v="0"/>
    <n v="0"/>
    <n v="0"/>
    <n v="0"/>
    <s v="600000-2"/>
    <x v="2"/>
    <x v="1"/>
    <x v="8"/>
    <x v="45"/>
    <s v="ZR6848"/>
    <x v="45"/>
    <n v="0"/>
  </r>
  <r>
    <x v="0"/>
    <s v="600000-2"/>
    <s v="Wages &amp; Salaries - Mgmt"/>
    <x v="4"/>
    <x v="46"/>
    <s v="2016 IR&amp;D CD Sensor"/>
    <s v="1.20.SP.5.10020111.2"/>
    <s v="1.20.SP.5.10020111.2"/>
    <x v="0"/>
    <n v="102"/>
    <n v="6357.9"/>
    <n v="0"/>
    <s v="600000-2"/>
    <x v="2"/>
    <x v="1"/>
    <x v="8"/>
    <x v="46"/>
    <s v="ZR6849"/>
    <x v="46"/>
    <n v="0"/>
  </r>
  <r>
    <x v="0"/>
    <s v="600000-2"/>
    <s v="Wages &amp; Salaries - Mgmt"/>
    <x v="4"/>
    <x v="71"/>
    <s v="MTR IR&amp;D 2.1 Planning"/>
    <s v="1.20.SP.5.10020115.2"/>
    <s v="1.20.SP.5.10020115.2"/>
    <x v="0"/>
    <n v="-20"/>
    <n v="-769.23"/>
    <n v="0"/>
    <s v="600000-2"/>
    <x v="2"/>
    <x v="1"/>
    <x v="0"/>
    <x v="57"/>
    <s v="ZR6852"/>
    <x v="71"/>
    <s v="Meteor"/>
  </r>
  <r>
    <x v="0"/>
    <s v="600000-2"/>
    <s v="Wages &amp; Salaries - Mgmt"/>
    <x v="4"/>
    <x v="85"/>
    <s v="MTR IR&amp;D 2.1"/>
    <s v="1.20.SP.5.10020115.2"/>
    <s v="1.20.SP.5.10020115.2"/>
    <x v="0"/>
    <n v="-117.25"/>
    <n v="-6519.33"/>
    <n v="0"/>
    <s v="600000-2"/>
    <x v="2"/>
    <x v="1"/>
    <x v="0"/>
    <x v="68"/>
    <s v="ZR6853"/>
    <x v="85"/>
    <s v="Meteor"/>
  </r>
  <r>
    <x v="0"/>
    <s v="600000-2"/>
    <s v="Wages &amp; Salaries - Mgmt"/>
    <x v="4"/>
    <x v="47"/>
    <s v="PS-15-16 BSR Broadband An"/>
    <s v="1.20.SP.J.10020106.2"/>
    <s v="1.20.SP.J.10020106.2"/>
    <x v="0"/>
    <n v="0"/>
    <n v="0"/>
    <n v="0"/>
    <s v="600000-2"/>
    <x v="2"/>
    <x v="1"/>
    <x v="7"/>
    <x v="26"/>
    <s v="JR6790"/>
    <x v="47"/>
    <n v="0"/>
  </r>
  <r>
    <x v="0"/>
    <s v="600000-2"/>
    <s v="Wages &amp; Salaries - Mgmt"/>
    <x v="4"/>
    <x v="48"/>
    <s v="PS- 2015 IR&amp;D BSR Muliple"/>
    <s v="1.20.SP.J.10020106.2"/>
    <s v="1.20.SP.J.10020106.2"/>
    <x v="0"/>
    <n v="0"/>
    <n v="0"/>
    <n v="0"/>
    <s v="600000-2"/>
    <x v="2"/>
    <x v="1"/>
    <x v="7"/>
    <x v="27"/>
    <s v="JR6794"/>
    <x v="48"/>
    <n v="0"/>
  </r>
  <r>
    <x v="0"/>
    <s v="600000-2"/>
    <s v="Wages &amp; Salaries - Mgmt"/>
    <x v="4"/>
    <x v="49"/>
    <s v="PS-2015-2016 BSR Chimaera"/>
    <s v="1.20.SP.J.10020106.2"/>
    <s v="1.20.GO.2.10020138.2"/>
    <x v="1"/>
    <n v="0"/>
    <n v="0"/>
    <n v="0"/>
    <s v="600000-2"/>
    <x v="2"/>
    <x v="1"/>
    <x v="7"/>
    <x v="28"/>
    <s v="JR6795"/>
    <x v="49"/>
    <n v="0"/>
  </r>
  <r>
    <x v="0"/>
    <s v="600000-2"/>
    <s v="Wages &amp; Salaries - Mgmt"/>
    <x v="4"/>
    <x v="49"/>
    <s v="PS-2015-2016 BSR Chimaera"/>
    <s v="1.20.SP.J.10020106.2"/>
    <s v="1.20.SP.J.10020106.2"/>
    <x v="0"/>
    <n v="0"/>
    <n v="0"/>
    <n v="0"/>
    <s v="600000-2"/>
    <x v="2"/>
    <x v="1"/>
    <x v="7"/>
    <x v="28"/>
    <s v="JR6795"/>
    <x v="49"/>
    <n v="0"/>
  </r>
  <r>
    <x v="0"/>
    <s v="600000-2"/>
    <s v="Wages &amp; Salaries - Mgmt"/>
    <x v="4"/>
    <x v="50"/>
    <s v="PS-2015 IR&amp;D Cyber Device"/>
    <s v="1.20.SP.J.10020106.2"/>
    <s v="1.20.SP.J.10020106.2"/>
    <x v="0"/>
    <n v="0"/>
    <n v="0"/>
    <n v="0"/>
    <s v="600000-2"/>
    <x v="2"/>
    <x v="1"/>
    <x v="8"/>
    <x v="29"/>
    <s v="JR6796"/>
    <x v="50"/>
    <n v="0"/>
  </r>
  <r>
    <x v="0"/>
    <s v="600000-2"/>
    <s v="Wages &amp; Salaries - Mgmt"/>
    <x v="4"/>
    <x v="51"/>
    <s v="PS-2015 IR&amp;D CD IP Resear"/>
    <s v="1.20.SP.J.10020106.2"/>
    <s v="1.20.SP.J.10020106.2"/>
    <x v="0"/>
    <n v="0"/>
    <n v="0"/>
    <n v="0"/>
    <s v="600000-2"/>
    <x v="2"/>
    <x v="1"/>
    <x v="8"/>
    <x v="31"/>
    <s v="JR6829"/>
    <x v="51"/>
    <n v="0"/>
  </r>
  <r>
    <x v="0"/>
    <s v="600000-2"/>
    <s v="Wages &amp; Salaries - Mgmt"/>
    <x v="4"/>
    <x v="52"/>
    <s v="PS-2015-2016 CD PUMA Expa"/>
    <s v="1.20.SP.J.10020106.2"/>
    <s v="1.20.GO.2.10020138.2"/>
    <x v="1"/>
    <n v="0"/>
    <n v="0"/>
    <n v="0"/>
    <s v="600000-2"/>
    <x v="2"/>
    <x v="1"/>
    <x v="8"/>
    <x v="32"/>
    <s v="JR6837"/>
    <x v="52"/>
    <n v="0"/>
  </r>
  <r>
    <x v="0"/>
    <s v="600000-2"/>
    <s v="Wages &amp; Salaries - Mgmt"/>
    <x v="4"/>
    <x v="52"/>
    <s v="PS-2015-2016 CD PUMA Expa"/>
    <s v="1.20.SP.J.10020106.2"/>
    <s v="1.20.SP.J.10020106.2"/>
    <x v="0"/>
    <n v="5"/>
    <n v="257.52999999999997"/>
    <n v="0"/>
    <s v="600000-2"/>
    <x v="2"/>
    <x v="1"/>
    <x v="8"/>
    <x v="32"/>
    <s v="JR6837"/>
    <x v="52"/>
    <n v="0"/>
  </r>
  <r>
    <x v="0"/>
    <s v="600000-2"/>
    <s v="Wages &amp; Salaries - Mgmt"/>
    <x v="4"/>
    <x v="53"/>
    <s v="PS-2015-2016 GCS SDR Next"/>
    <s v="1.20.SP.J.10020106.2"/>
    <s v="1.20.SP.J.10020106.2"/>
    <x v="0"/>
    <n v="0.25"/>
    <n v="5.48"/>
    <n v="0"/>
    <s v="600000-2"/>
    <x v="2"/>
    <x v="1"/>
    <x v="7"/>
    <x v="33"/>
    <s v="JR6789"/>
    <x v="53"/>
    <n v="0"/>
  </r>
  <r>
    <x v="0"/>
    <s v="600000-2"/>
    <s v="Wages &amp; Salaries - Mgmt"/>
    <x v="4"/>
    <x v="54"/>
    <s v="PS-2015-2016 GCS Advanced"/>
    <s v="1.20.SP.J.10020106.2"/>
    <s v="1.20.SP.J.10020106.2"/>
    <x v="0"/>
    <n v="0.5"/>
    <n v="20.440000000000001"/>
    <n v="0"/>
    <s v="600000-2"/>
    <x v="2"/>
    <x v="1"/>
    <x v="7"/>
    <x v="34"/>
    <s v="JR6792"/>
    <x v="54"/>
    <n v="0"/>
  </r>
  <r>
    <x v="0"/>
    <s v="600000-2"/>
    <s v="Wages &amp; Salaries - Mgmt"/>
    <x v="4"/>
    <x v="55"/>
    <s v="PS-2015 IR&amp;D GCS Ghost Ma"/>
    <s v="1.20.SP.J.10020106.2"/>
    <s v="1.20.SP.J.10020106.2"/>
    <x v="0"/>
    <n v="0"/>
    <n v="0"/>
    <n v="0"/>
    <s v="600000-2"/>
    <x v="2"/>
    <x v="1"/>
    <x v="7"/>
    <x v="35"/>
    <s v="JR6793"/>
    <x v="55"/>
    <n v="0"/>
  </r>
  <r>
    <x v="0"/>
    <s v="600000-2"/>
    <s v="Wages &amp; Salaries - Mgmt"/>
    <x v="4"/>
    <x v="56"/>
    <s v="PS Pan-Art WGSecure Comms"/>
    <s v="1.20.SP.J.10020106.2"/>
    <s v="1.20.SP.J.10020106.2"/>
    <x v="0"/>
    <n v="0"/>
    <n v="0"/>
    <n v="0"/>
    <s v="600000-2"/>
    <x v="2"/>
    <x v="1"/>
    <x v="6"/>
    <x v="23"/>
    <s v="JR6831"/>
    <x v="56"/>
    <n v="0"/>
  </r>
  <r>
    <x v="0"/>
    <s v="600000-2"/>
    <s v="Wages &amp; Salaries - Mgmt"/>
    <x v="4"/>
    <x v="57"/>
    <s v="PS-2015 IR&amp;D 5W Doherty"/>
    <s v="1.20.SP.J.10020106.2"/>
    <s v="1.20.GO.2.10020138.2"/>
    <x v="1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4"/>
    <x v="57"/>
    <s v="PS-2015 IR&amp;D 5W Doherty"/>
    <s v="1.20.SP.J.10020106.2"/>
    <s v="1.20.SP.J.10020106.2"/>
    <x v="0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4"/>
    <x v="86"/>
    <s v="PS-2015-2016 Tactical sur"/>
    <s v="1.20.SP.J.10020106.2"/>
    <s v="1.20.SP.J.10020106.2"/>
    <x v="0"/>
    <n v="1.5"/>
    <n v="120.14"/>
    <n v="0"/>
    <s v="600000-2"/>
    <x v="2"/>
    <x v="1"/>
    <x v="9"/>
    <x v="37"/>
    <s v="JR6801"/>
    <x v="86"/>
    <n v="0"/>
  </r>
  <r>
    <x v="0"/>
    <s v="600000-2"/>
    <s v="Wages &amp; Salaries - Mgmt"/>
    <x v="4"/>
    <x v="58"/>
    <s v="PS-2015 WV Meteor Ph"/>
    <s v="1.20.SP.J.10020106.2"/>
    <s v="1.20.SP.J.10020106.2"/>
    <x v="0"/>
    <n v="0.25"/>
    <n v="5.68"/>
    <n v="0"/>
    <s v="600000-2"/>
    <x v="2"/>
    <x v="1"/>
    <x v="0"/>
    <x v="47"/>
    <s v="JR6813"/>
    <x v="58"/>
    <s v="Meteor"/>
  </r>
  <r>
    <x v="0"/>
    <s v="600000-2"/>
    <s v="Wages &amp; Salaries - Mgmt"/>
    <x v="4"/>
    <x v="59"/>
    <s v="PS-WV Meteor Ph2"/>
    <s v="1.20.SP.J.10020106.2"/>
    <s v="1.20.GO.2.10020138.2"/>
    <x v="1"/>
    <n v="0"/>
    <n v="0"/>
    <n v="0"/>
    <s v="600000-2"/>
    <x v="2"/>
    <x v="1"/>
    <x v="0"/>
    <x v="0"/>
    <s v="JR6815"/>
    <x v="59"/>
    <s v="Meteor"/>
  </r>
  <r>
    <x v="0"/>
    <s v="600000-2"/>
    <s v="Wages &amp; Salaries - Mgmt"/>
    <x v="4"/>
    <x v="59"/>
    <s v="PS-WV Meteor Ph2"/>
    <s v="1.20.SP.J.10020106.2"/>
    <s v="1.20.SP.J.10020106.2"/>
    <x v="0"/>
    <n v="-1.25"/>
    <n v="-37.11"/>
    <n v="0"/>
    <s v="600000-2"/>
    <x v="2"/>
    <x v="1"/>
    <x v="0"/>
    <x v="0"/>
    <s v="JR6815"/>
    <x v="59"/>
    <s v="Meteor"/>
  </r>
  <r>
    <x v="0"/>
    <s v="600000-2"/>
    <s v="Wages &amp; Salaries - Mgmt"/>
    <x v="4"/>
    <x v="72"/>
    <s v="PS-WV Meteor Ph2 SANRE De"/>
    <s v="1.20.SP.J.10020106.2"/>
    <s v="1.20.SP.J.10020106.2"/>
    <x v="0"/>
    <n v="0"/>
    <n v="0"/>
    <n v="0"/>
    <s v="600000-2"/>
    <x v="2"/>
    <x v="1"/>
    <x v="0"/>
    <x v="40"/>
    <s v="JR6818"/>
    <x v="72"/>
    <s v="Meteor"/>
  </r>
  <r>
    <x v="0"/>
    <s v="600000-2"/>
    <s v="Wages &amp; Salaries - Mgmt"/>
    <x v="4"/>
    <x v="60"/>
    <s v="PS-WV Meteor UI Non-Recov"/>
    <s v="1.20.SP.J.10020106.2"/>
    <s v="1.20.SP.J.10020106.2"/>
    <x v="0"/>
    <n v="0"/>
    <n v="0"/>
    <n v="0"/>
    <s v="600000-2"/>
    <x v="2"/>
    <x v="1"/>
    <x v="0"/>
    <x v="41"/>
    <s v="JR6824"/>
    <x v="60"/>
    <s v="Meteor"/>
  </r>
  <r>
    <x v="0"/>
    <s v="600000-2"/>
    <s v="Wages &amp; Salaries - Mgmt"/>
    <x v="4"/>
    <x v="94"/>
    <s v="PS-WV Meteor XABC Product"/>
    <s v="1.20.SP.J.10020106.2"/>
    <s v="1.20.SP.J.10020106.2"/>
    <x v="0"/>
    <n v="0"/>
    <n v="0"/>
    <n v="0"/>
    <s v="600000-2"/>
    <x v="2"/>
    <x v="1"/>
    <x v="0"/>
    <x v="75"/>
    <s v="JR6835"/>
    <x v="94"/>
    <s v="Meteor"/>
  </r>
  <r>
    <x v="0"/>
    <s v="600000-2"/>
    <s v="Wages &amp; Salaries - Mgmt"/>
    <x v="4"/>
    <x v="73"/>
    <s v="PS-IR&amp;D Jade Mantis"/>
    <s v="1.20.SP.J.10020106.2"/>
    <s v="1.20.SP.J.10020106.2"/>
    <x v="0"/>
    <n v="1"/>
    <n v="37.86"/>
    <n v="0"/>
    <s v="600000-2"/>
    <x v="2"/>
    <x v="1"/>
    <x v="7"/>
    <x v="42"/>
    <s v="JR6844"/>
    <x v="73"/>
    <n v="0"/>
  </r>
  <r>
    <x v="0"/>
    <s v="600000-2"/>
    <s v="Wages &amp; Salaries - Mgmt"/>
    <x v="4"/>
    <x v="61"/>
    <s v="PS-IR&amp;D Folded Duplexer"/>
    <s v="1.20.SP.J.10020106.2"/>
    <s v="1.20.SP.J.10020106.2"/>
    <x v="0"/>
    <n v="12.75"/>
    <n v="428.47"/>
    <n v="0"/>
    <s v="600000-2"/>
    <x v="2"/>
    <x v="1"/>
    <x v="7"/>
    <x v="43"/>
    <s v="JR6845"/>
    <x v="61"/>
    <n v="0"/>
  </r>
  <r>
    <x v="0"/>
    <s v="600000-2"/>
    <s v="Wages &amp; Salaries - Mgmt"/>
    <x v="4"/>
    <x v="87"/>
    <s v="PS-IR&amp;D Ghost Mantis 3.0"/>
    <s v="1.20.SP.J.10020106.2"/>
    <s v="1.20.SP.J.10020106.2"/>
    <x v="0"/>
    <n v="107.25"/>
    <n v="5895.93"/>
    <n v="0"/>
    <s v="600000-2"/>
    <x v="2"/>
    <x v="1"/>
    <x v="7"/>
    <x v="64"/>
    <s v="JR6850"/>
    <x v="87"/>
    <n v="0"/>
  </r>
  <r>
    <x v="0"/>
    <s v="600000-2"/>
    <s v="Wages &amp; Salaries - Mgmt"/>
    <x v="4"/>
    <x v="88"/>
    <s v="PS-IR&amp;D AWS Band 10"/>
    <s v="1.20.SP.J.10020106.2"/>
    <s v="1.20.SP.J.10020106.2"/>
    <x v="0"/>
    <n v="0"/>
    <n v="0"/>
    <n v="0"/>
    <s v="600000-2"/>
    <x v="2"/>
    <x v="1"/>
    <x v="13"/>
    <x v="69"/>
    <s v="JR6857"/>
    <x v="88"/>
    <n v="0"/>
  </r>
  <r>
    <x v="0"/>
    <s v="600000-2"/>
    <s v="Wages &amp; Salaries - Mgmt"/>
    <x v="4"/>
    <x v="95"/>
    <s v="PS-IR&amp;D Bullseye Antenna"/>
    <s v="1.20.SP.J.10020106.2"/>
    <s v="1.20.SP.J.10020106.2"/>
    <x v="0"/>
    <n v="0"/>
    <n v="0"/>
    <n v="0"/>
    <s v="600000-2"/>
    <x v="2"/>
    <x v="1"/>
    <x v="7"/>
    <x v="66"/>
    <s v="JR6858"/>
    <x v="95"/>
    <n v="0"/>
  </r>
  <r>
    <x v="0"/>
    <s v="600000-2"/>
    <s v="Wages &amp; Salaries - Mgmt"/>
    <x v="4"/>
    <x v="105"/>
    <s v="PS- Pass Cooled Torpedo"/>
    <s v="1.20.SP.J.10020106.2"/>
    <s v="1.20.SP.J.10020106.2"/>
    <x v="0"/>
    <n v="1"/>
    <n v="52.42"/>
    <n v="0"/>
    <s v="600000-2"/>
    <x v="2"/>
    <x v="1"/>
    <x v="7"/>
    <x v="74"/>
    <s v="JR6869"/>
    <x v="105"/>
    <n v="0"/>
  </r>
  <r>
    <x v="0"/>
    <s v="600000-2"/>
    <s v="Wages &amp; Salaries - Mgmt"/>
    <x v="4"/>
    <x v="74"/>
    <s v="PS-Pan-Art Telematics Tec"/>
    <s v="1.20.SP.J.10020106.2"/>
    <s v="1.20.SP.J.10020106.2"/>
    <x v="0"/>
    <n v="0.25"/>
    <n v="9.4700000000000006"/>
    <n v="0"/>
    <s v="600000-2"/>
    <x v="2"/>
    <x v="1"/>
    <x v="6"/>
    <x v="54"/>
    <s v="JR6855"/>
    <x v="74"/>
    <n v="0"/>
  </r>
  <r>
    <x v="0"/>
    <s v="600000-2"/>
    <s v="Wages &amp; Salaries - Mgmt"/>
    <x v="4"/>
    <x v="96"/>
    <s v="PS-Ghost Mantis Band 10"/>
    <s v="1.20.SP.J.10020106.2"/>
    <s v="1.20.SP.J.10020106.2"/>
    <x v="0"/>
    <n v="10.75"/>
    <n v="481.47"/>
    <n v="0"/>
    <s v="600000-2"/>
    <x v="2"/>
    <x v="1"/>
    <x v="13"/>
    <x v="76"/>
    <s v="JR6865"/>
    <x v="96"/>
    <s v="WV"/>
  </r>
  <r>
    <x v="0"/>
    <s v="600000-2"/>
    <s v="Wages &amp; Salaries - Mgmt"/>
    <x v="4"/>
    <x v="106"/>
    <s v="PS-Prism 2016 IR&amp;D"/>
    <s v="1.20.SP.J.10020106.2"/>
    <s v="1.20.SP.J.10020106.2"/>
    <x v="0"/>
    <n v="0.75"/>
    <n v="43.63"/>
    <n v="0"/>
    <s v="600000-2"/>
    <x v="2"/>
    <x v="1"/>
    <x v="13"/>
    <x v="79"/>
    <s v="JR6867"/>
    <x v="106"/>
    <n v="0"/>
  </r>
  <r>
    <x v="0"/>
    <s v="600000-2"/>
    <s v="Wages &amp; Salaries - Mgmt"/>
    <x v="4"/>
    <x v="97"/>
    <s v="PS-Python IR&amp;D"/>
    <s v="1.20.SP.J.10020106.2"/>
    <s v="1.20.SP.J.10020106.2"/>
    <x v="0"/>
    <n v="2.5"/>
    <n v="90.87"/>
    <n v="0"/>
    <s v="600000-2"/>
    <x v="2"/>
    <x v="1"/>
    <x v="13"/>
    <x v="77"/>
    <s v="JR6866"/>
    <x v="97"/>
    <s v="WV"/>
  </r>
  <r>
    <x v="0"/>
    <s v="600000-2"/>
    <s v="Wages &amp; Salaries - Mgmt"/>
    <x v="4"/>
    <x v="107"/>
    <s v="PS- Zephyr 2016 IR&amp;D"/>
    <s v="1.20.SP.J.10020106.2"/>
    <s v="1.20.SP.J.10020106.2"/>
    <x v="0"/>
    <n v="14.75"/>
    <n v="524.37"/>
    <n v="0"/>
    <s v="600000-2"/>
    <x v="2"/>
    <x v="1"/>
    <x v="13"/>
    <x v="80"/>
    <s v="JR6868"/>
    <x v="107"/>
    <n v="0"/>
  </r>
  <r>
    <x v="0"/>
    <s v="600000-2"/>
    <s v="Wages &amp; Salaries - Mgmt"/>
    <x v="4"/>
    <x v="62"/>
    <s v="IR&amp;D VoIP Middleware"/>
    <s v="1.20.SP.C.10096798.2"/>
    <s v="1.20.SP.C.10096798.2"/>
    <x v="0"/>
    <n v="0"/>
    <n v="0"/>
    <n v="0"/>
    <s v="600000-2"/>
    <x v="2"/>
    <x v="1"/>
    <x v="10"/>
    <x v="48"/>
    <s v="YR8002"/>
    <x v="62"/>
    <n v="0"/>
  </r>
  <r>
    <x v="0"/>
    <s v="600000-2"/>
    <s v="Wages &amp; Salaries - Mgmt"/>
    <x v="4"/>
    <x v="75"/>
    <s v="15-16 TS Static Code Anal"/>
    <s v="1.20.SP.C.10096798.2"/>
    <s v="1.20.SP.C.10096798.2"/>
    <x v="0"/>
    <n v="0"/>
    <n v="0"/>
    <n v="0"/>
    <s v="600000-2"/>
    <x v="2"/>
    <x v="1"/>
    <x v="10"/>
    <x v="58"/>
    <s v="YR8003"/>
    <x v="75"/>
    <n v="0"/>
  </r>
  <r>
    <x v="0"/>
    <s v="600000-2"/>
    <s v="Wages &amp; Salaries - Mgmt"/>
    <x v="4"/>
    <x v="108"/>
    <s v="IR&amp;D TS Adv Dev Research"/>
    <s v="1.20.SP.C.10096798.2"/>
    <s v="1.20.SP.C.10096798.2"/>
    <x v="0"/>
    <n v="19.25"/>
    <n v="1561.26"/>
    <n v="0"/>
    <s v="600000-2"/>
    <x v="2"/>
    <x v="1"/>
    <x v="10"/>
    <x v="83"/>
    <s v="YR8009"/>
    <x v="108"/>
    <n v="0"/>
  </r>
  <r>
    <x v="0"/>
    <s v="600000-2"/>
    <s v="Wages &amp; Salaries - Mgmt"/>
    <x v="4"/>
    <x v="63"/>
    <s v="IR&amp;D TS NFV Security &amp; Ap"/>
    <s v="1.20.SP.C.10096798.2"/>
    <s v="1.20.SP.C.10096798.2"/>
    <x v="0"/>
    <n v="304"/>
    <n v="11154.57"/>
    <n v="0"/>
    <s v="600000-2"/>
    <x v="2"/>
    <x v="1"/>
    <x v="10"/>
    <x v="49"/>
    <s v="YR8010"/>
    <x v="63"/>
    <n v="0"/>
  </r>
  <r>
    <x v="0"/>
    <s v="600000-2"/>
    <s v="Wages &amp; Salaries - Mgmt"/>
    <x v="4"/>
    <x v="109"/>
    <s v="IR&amp;D TS Protocol Discover"/>
    <s v="1.20.SP.C.10096798.2"/>
    <s v="1.20.SP.C.10096798.2"/>
    <x v="0"/>
    <n v="73"/>
    <n v="1726.25"/>
    <n v="0"/>
    <s v="600000-2"/>
    <x v="2"/>
    <x v="1"/>
    <x v="10"/>
    <x v="84"/>
    <s v="YR8011"/>
    <x v="109"/>
    <n v="0"/>
  </r>
  <r>
    <x v="0"/>
    <s v="600000-2"/>
    <s v="Wages &amp; Salaries - Mgmt"/>
    <x v="4"/>
    <x v="98"/>
    <s v="MTR IR&amp;D 2.1"/>
    <s v="1.20.SP.5.10020150.2"/>
    <s v="1.20.SP.5.10020115.2"/>
    <x v="0"/>
    <n v="1.75"/>
    <n v="137.82"/>
    <n v="0"/>
    <s v="600000-2"/>
    <x v="2"/>
    <x v="1"/>
    <x v="1"/>
    <x v="78"/>
    <s v="ZR6864"/>
    <x v="98"/>
    <s v="WV"/>
  </r>
  <r>
    <x v="0"/>
    <s v="600000-2"/>
    <s v="Wages &amp; Salaries - Mgmt"/>
    <x v="4"/>
    <x v="99"/>
    <s v="Ghost Mantis Band 10 Dupl"/>
    <s v="1.20.SP.5.10020150.2"/>
    <s v="1.20.SP.5.10020115.2"/>
    <x v="0"/>
    <n v="6.75"/>
    <n v="337.34"/>
    <n v="0"/>
    <s v="600000-2"/>
    <x v="2"/>
    <x v="1"/>
    <x v="13"/>
    <x v="76"/>
    <s v="ZR6865"/>
    <x v="99"/>
    <s v="WV"/>
  </r>
  <r>
    <x v="0"/>
    <s v="600000-2"/>
    <s v="Wages &amp; Salaries - Mgmt"/>
    <x v="4"/>
    <x v="100"/>
    <s v="Prism 2016 IR&amp;D"/>
    <s v="1.20.SP.5.10020150.2"/>
    <s v="1.20.SP.5.10020115.2"/>
    <x v="0"/>
    <n v="487.25"/>
    <n v="32728.97"/>
    <n v="0"/>
    <s v="600000-2"/>
    <x v="2"/>
    <x v="1"/>
    <x v="13"/>
    <x v="79"/>
    <s v="ZR6867"/>
    <x v="100"/>
    <s v="WV"/>
  </r>
  <r>
    <x v="0"/>
    <s v="600000-2"/>
    <s v="Wages &amp; Salaries - Mgmt"/>
    <x v="4"/>
    <x v="101"/>
    <s v="Python 2016 IR&amp;D"/>
    <s v="1.20.SP.5.10020150.2"/>
    <s v="1.20.SP.5.10020115.2"/>
    <x v="0"/>
    <n v="848.75"/>
    <n v="51538.04"/>
    <n v="0"/>
    <s v="600000-2"/>
    <x v="2"/>
    <x v="1"/>
    <x v="13"/>
    <x v="77"/>
    <s v="ZR6866"/>
    <x v="101"/>
    <s v="WV"/>
  </r>
  <r>
    <x v="0"/>
    <s v="600000-2"/>
    <s v="Wages &amp; Salaries - Mgmt"/>
    <x v="4"/>
    <x v="102"/>
    <s v="Zephyr 2016 IR&amp;D"/>
    <s v="1.20.SP.5.10020150.2"/>
    <s v="1.20.SP.5.10020115.2"/>
    <x v="0"/>
    <n v="305.25"/>
    <n v="19516.96"/>
    <n v="0"/>
    <s v="600000-2"/>
    <x v="2"/>
    <x v="1"/>
    <x v="13"/>
    <x v="80"/>
    <s v="ZR6868"/>
    <x v="102"/>
    <s v="WV"/>
  </r>
  <r>
    <x v="0"/>
    <s v="600000-2"/>
    <s v="Wages &amp; Salaries - Mgmt"/>
    <x v="4"/>
    <x v="110"/>
    <s v="AXIOS IRADASSETS CLOUD"/>
    <s v="1.30.AX.0.10020128.2"/>
    <s v="1.30.AX.0.10020128.2"/>
    <x v="3"/>
    <n v="0.5"/>
    <n v="27.76"/>
    <n v="0"/>
    <s v="600000-2"/>
    <x v="2"/>
    <x v="1"/>
    <x v="12"/>
    <x v="85"/>
    <s v="603705"/>
    <x v="110"/>
    <n v="0"/>
  </r>
  <r>
    <x v="0"/>
    <s v="600000-2"/>
    <s v="Wages &amp; Salaries - Mgmt"/>
    <x v="4"/>
    <x v="76"/>
    <s v="AXIOS IRADASSETS SIGNALS"/>
    <s v="1.30.AX.0.10020128.2"/>
    <s v="1.30.AX.0.10020128.2"/>
    <x v="3"/>
    <n v="0"/>
    <n v="0"/>
    <n v="0"/>
    <s v="600000-2"/>
    <x v="2"/>
    <x v="1"/>
    <x v="12"/>
    <x v="59"/>
    <s v="603706"/>
    <x v="76"/>
    <n v="0"/>
  </r>
  <r>
    <x v="0"/>
    <s v="600000-2"/>
    <s v="Wages &amp; Salaries - Mgmt"/>
    <x v="4"/>
    <x v="89"/>
    <s v="AXIOS IRADASSETS THINCLIE"/>
    <s v="1.30.AX.0.10020128.2"/>
    <s v="1.30.AX.0.10020128.2"/>
    <x v="3"/>
    <n v="87.5"/>
    <n v="5512.25"/>
    <n v="0"/>
    <s v="600000-2"/>
    <x v="2"/>
    <x v="1"/>
    <x v="12"/>
    <x v="70"/>
    <s v="603707"/>
    <x v="89"/>
    <n v="0"/>
  </r>
  <r>
    <x v="0"/>
    <s v="600000-2"/>
    <s v="Wages &amp; Salaries - Mgmt"/>
    <x v="4"/>
    <x v="77"/>
    <s v="AXIOS ATTACK CYBER"/>
    <s v="1.30.AX.0.10020128.2"/>
    <s v="1.30.AX.0.10020128.2"/>
    <x v="3"/>
    <n v="250.75"/>
    <n v="14155.54"/>
    <n v="0"/>
    <s v="600000-2"/>
    <x v="2"/>
    <x v="1"/>
    <x v="12"/>
    <x v="60"/>
    <s v="603708"/>
    <x v="77"/>
    <n v="0"/>
  </r>
  <r>
    <x v="0"/>
    <s v="600000-2"/>
    <s v="Wages &amp; Salaries - Mgmt"/>
    <x v="4"/>
    <x v="78"/>
    <s v="AXIOS ATTACK MISSION"/>
    <s v="1.30.AX.0.10020128.2"/>
    <s v="1.30.AX.0.10020128.2"/>
    <x v="3"/>
    <n v="141"/>
    <n v="5744.29"/>
    <n v="0"/>
    <s v="600000-2"/>
    <x v="2"/>
    <x v="1"/>
    <x v="12"/>
    <x v="61"/>
    <s v="603709"/>
    <x v="78"/>
    <n v="0"/>
  </r>
  <r>
    <x v="0"/>
    <s v="600000-2"/>
    <s v="Wages &amp; Salaries - Mgmt"/>
    <x v="4"/>
    <x v="64"/>
    <s v="ScarletEmpirePhase1 Labor"/>
    <s v="1.20.PD.D.10020117.2"/>
    <s v="1.20.PD.D.10020117.2"/>
    <x v="2"/>
    <n v="703"/>
    <n v="39688.879999999997"/>
    <n v="0"/>
    <s v="600000-2"/>
    <x v="2"/>
    <x v="1"/>
    <x v="11"/>
    <x v="50"/>
    <s v="603513"/>
    <x v="64"/>
    <n v="0"/>
  </r>
  <r>
    <x v="0"/>
    <s v="600000-2"/>
    <s v="Wages &amp; Salaries - Mgmt"/>
    <x v="4"/>
    <x v="111"/>
    <s v="Trade Shows"/>
    <s v="1.20.PD.D.10020117.2"/>
    <s v="1.20.PD.D.10020117.2"/>
    <x v="2"/>
    <n v="74.25"/>
    <n v="4375.3599999999997"/>
    <n v="0"/>
    <s v="600000-2"/>
    <x v="2"/>
    <x v="1"/>
    <x v="11"/>
    <x v="86"/>
    <s v="603519"/>
    <x v="111"/>
    <n v="0"/>
  </r>
  <r>
    <x v="0"/>
    <s v="600000-2"/>
    <s v="Wages &amp; Salaries - Mgmt"/>
    <x v="4"/>
    <x v="65"/>
    <s v="General Expense"/>
    <s v="1.20.PD.D.10020117.2"/>
    <s v="1.20.PD.D.10020117.2"/>
    <x v="2"/>
    <n v="1"/>
    <n v="56.06"/>
    <n v="0"/>
    <s v="600000-2"/>
    <x v="2"/>
    <x v="1"/>
    <x v="11"/>
    <x v="51"/>
    <s v="603520"/>
    <x v="65"/>
    <n v="0"/>
  </r>
  <r>
    <x v="0"/>
    <s v="600000-2"/>
    <s v="Wages &amp; Salaries - Mgmt"/>
    <x v="4"/>
    <x v="79"/>
    <s v="General Training"/>
    <s v="1.20.PD.D.10020117.2"/>
    <s v="1.20.PD.D.10020117.2"/>
    <x v="2"/>
    <n v="157.75"/>
    <n v="8551.2999999999993"/>
    <n v="0"/>
    <s v="600000-2"/>
    <x v="2"/>
    <x v="1"/>
    <x v="11"/>
    <x v="62"/>
    <s v="603521"/>
    <x v="79"/>
    <n v="0"/>
  </r>
  <r>
    <x v="0"/>
    <s v="600000-2"/>
    <s v="Wages &amp; Salaries - Mgmt"/>
    <x v="4"/>
    <x v="80"/>
    <s v="Recruiting"/>
    <s v="1.20.PD.D.10020117.2"/>
    <s v="1.20.PD.D.10020117.2"/>
    <x v="2"/>
    <n v="0"/>
    <n v="0"/>
    <n v="0"/>
    <s v="600000-2"/>
    <x v="2"/>
    <x v="1"/>
    <x v="11"/>
    <x v="63"/>
    <s v="603559"/>
    <x v="80"/>
    <n v="0"/>
  </r>
  <r>
    <x v="0"/>
    <s v="600000-2"/>
    <s v="Wages &amp; Salaries - Mgmt"/>
    <x v="4"/>
    <x v="90"/>
    <s v="NEXT GEN UNIFIED COMMS"/>
    <s v="1.20.GO.2.10020138.2"/>
    <s v="1.20.GO.2.10020138.2"/>
    <x v="1"/>
    <n v="18.5"/>
    <n v="1142.03"/>
    <n v="0"/>
    <s v="600000-2"/>
    <x v="2"/>
    <x v="1"/>
    <x v="14"/>
    <x v="71"/>
    <s v="603713"/>
    <x v="90"/>
    <n v="0"/>
  </r>
  <r>
    <x v="0"/>
    <s v="600000-2"/>
    <s v="Wages &amp; Salaries - Mgmt"/>
    <x v="5"/>
    <x v="5"/>
    <s v="C-IVST - MTR 2.1"/>
    <s v="1.20.SP.5.10020150.2"/>
    <s v="1.20.SP.5.10020150.2"/>
    <x v="0"/>
    <n v="1188"/>
    <n v="69831.67"/>
    <n v="0"/>
    <s v="600000-2"/>
    <x v="2"/>
    <x v="1"/>
    <x v="1"/>
    <x v="5"/>
    <s v="ZI6182"/>
    <x v="5"/>
    <s v="Meteor-Inv"/>
  </r>
  <r>
    <x v="0"/>
    <s v="600000-2"/>
    <s v="Wages &amp; Salaries - Mgmt"/>
    <x v="5"/>
    <x v="103"/>
    <s v="C-IVST - MTR 2.0"/>
    <s v="1.20.SP.5.10020150.2"/>
    <s v="1.20.SP.5.10020150.2"/>
    <x v="0"/>
    <n v="59.5"/>
    <n v="3204.03"/>
    <n v="0"/>
    <s v="600000-2"/>
    <x v="2"/>
    <x v="1"/>
    <x v="1"/>
    <x v="81"/>
    <s v="ZI6187"/>
    <x v="103"/>
    <n v="0"/>
  </r>
  <r>
    <x v="0"/>
    <s v="600000-2"/>
    <s v="Wages &amp; Salaries - Mgmt"/>
    <x v="5"/>
    <x v="1"/>
    <s v="C-IVST - PRSM R2.0"/>
    <s v="1.20.SP.5.10020150.2"/>
    <s v="1.20.SP.5.10020150.2"/>
    <x v="0"/>
    <n v="-132.75"/>
    <n v="-8898.34"/>
    <n v="0"/>
    <s v="600000-2"/>
    <x v="2"/>
    <x v="1"/>
    <x v="1"/>
    <x v="1"/>
    <s v="ZI6183"/>
    <x v="1"/>
    <s v="Meteor-Inv"/>
  </r>
  <r>
    <x v="0"/>
    <s v="600000-2"/>
    <s v="Wages &amp; Salaries - Mgmt"/>
    <x v="5"/>
    <x v="2"/>
    <s v="C-IVST - PYTN R3.0"/>
    <s v="1.20.SP.5.10020150.2"/>
    <s v="1.20.SP.5.10020150.2"/>
    <x v="0"/>
    <n v="-128.75"/>
    <n v="-7276.4"/>
    <n v="0"/>
    <s v="600000-2"/>
    <x v="2"/>
    <x v="1"/>
    <x v="1"/>
    <x v="2"/>
    <s v="ZI6184"/>
    <x v="2"/>
    <s v="Meteor-Inv"/>
  </r>
  <r>
    <x v="0"/>
    <s v="600000-2"/>
    <s v="Wages &amp; Salaries - Mgmt"/>
    <x v="5"/>
    <x v="3"/>
    <s v="C-IVST - PYTN R3.1"/>
    <s v="1.20.SP.5.10020150.2"/>
    <s v="1.20.SP.5.10020150.2"/>
    <x v="0"/>
    <n v="0"/>
    <n v="0"/>
    <n v="0"/>
    <s v="600000-2"/>
    <x v="2"/>
    <x v="1"/>
    <x v="1"/>
    <x v="3"/>
    <s v="ZI6185"/>
    <x v="3"/>
    <s v="Meteor-Inv"/>
  </r>
  <r>
    <x v="0"/>
    <s v="600000-2"/>
    <s v="Wages &amp; Salaries - Mgmt"/>
    <x v="5"/>
    <x v="4"/>
    <s v="C-IVST - ZPHR R2.1"/>
    <s v="1.20.SP.5.10020150.2"/>
    <s v="1.20.SP.5.10020150.2"/>
    <x v="0"/>
    <n v="-23.75"/>
    <n v="-1466.54"/>
    <n v="0"/>
    <s v="600000-2"/>
    <x v="2"/>
    <x v="1"/>
    <x v="1"/>
    <x v="4"/>
    <s v="ZI6186"/>
    <x v="4"/>
    <s v="Meteor-Inv"/>
  </r>
  <r>
    <x v="0"/>
    <s v="600000-2"/>
    <s v="Wages &amp; Salaries - Mgmt"/>
    <x v="5"/>
    <x v="7"/>
    <s v="IR&amp;D Cyber Technologies"/>
    <s v="1.20.SP.1.10093782.2"/>
    <s v="1.20.SP.1.10089253.2"/>
    <x v="0"/>
    <n v="0"/>
    <n v="0"/>
    <n v="0"/>
    <s v="600000-2"/>
    <x v="2"/>
    <x v="1"/>
    <x v="2"/>
    <x v="7"/>
    <s v="403288"/>
    <x v="7"/>
    <n v="0"/>
  </r>
  <r>
    <x v="0"/>
    <s v="600000-2"/>
    <s v="Wages &amp; Salaries - Mgmt"/>
    <x v="5"/>
    <x v="7"/>
    <s v="IR&amp;D Cyber Technologies"/>
    <s v="1.20.SP.1.10093782.2"/>
    <s v="1.20.SP.1.10093782.2"/>
    <x v="0"/>
    <n v="406.75"/>
    <n v="22398.37"/>
    <n v="0"/>
    <s v="600000-2"/>
    <x v="2"/>
    <x v="1"/>
    <x v="2"/>
    <x v="7"/>
    <s v="403288"/>
    <x v="7"/>
    <n v="0"/>
  </r>
  <r>
    <x v="0"/>
    <s v="600000-2"/>
    <s v="Wages &amp; Salaries - Mgmt"/>
    <x v="5"/>
    <x v="8"/>
    <s v="IR&amp;D Next Gen Networks"/>
    <s v="1.20.SP.1.10093782.2"/>
    <s v="1.20.SP.1.10089253.2"/>
    <x v="0"/>
    <n v="0"/>
    <n v="0"/>
    <n v="0"/>
    <s v="600000-2"/>
    <x v="2"/>
    <x v="1"/>
    <x v="2"/>
    <x v="8"/>
    <s v="403289"/>
    <x v="8"/>
    <n v="0"/>
  </r>
  <r>
    <x v="0"/>
    <s v="600000-2"/>
    <s v="Wages &amp; Salaries - Mgmt"/>
    <x v="5"/>
    <x v="8"/>
    <s v="IR&amp;D Next Gen Networks"/>
    <s v="1.20.SP.1.10093782.2"/>
    <s v="1.20.SP.1.10093782.2"/>
    <x v="0"/>
    <n v="159.5"/>
    <n v="11578.16"/>
    <n v="0"/>
    <s v="600000-2"/>
    <x v="2"/>
    <x v="1"/>
    <x v="2"/>
    <x v="8"/>
    <s v="403289"/>
    <x v="8"/>
    <n v="0"/>
  </r>
  <r>
    <x v="0"/>
    <s v="600000-2"/>
    <s v="Wages &amp; Salaries - Mgmt"/>
    <x v="5"/>
    <x v="9"/>
    <s v="IR&amp;D uPDAS-XGS"/>
    <s v="1.20.SP.1.10093779.2"/>
    <s v="1.20.SP.1.10089253.2"/>
    <x v="0"/>
    <n v="0"/>
    <n v="0"/>
    <n v="0"/>
    <s v="600000-2"/>
    <x v="2"/>
    <x v="1"/>
    <x v="3"/>
    <x v="9"/>
    <s v="403568"/>
    <x v="9"/>
    <n v="0"/>
  </r>
  <r>
    <x v="0"/>
    <s v="600000-2"/>
    <s v="Wages &amp; Salaries - Mgmt"/>
    <x v="5"/>
    <x v="9"/>
    <s v="IR&amp;D uPDAS-XGS"/>
    <s v="1.20.SP.1.10093779.2"/>
    <s v="1.20.SP.1.10093779.2"/>
    <x v="0"/>
    <n v="205.5"/>
    <n v="11651.87"/>
    <n v="0"/>
    <s v="600000-2"/>
    <x v="2"/>
    <x v="1"/>
    <x v="3"/>
    <x v="9"/>
    <s v="403568"/>
    <x v="9"/>
    <n v="0"/>
  </r>
  <r>
    <x v="0"/>
    <s v="600000-2"/>
    <s v="Wages &amp; Salaries - Mgmt"/>
    <x v="5"/>
    <x v="10"/>
    <s v="IR&amp;D iTAAS"/>
    <s v="1.20.SP.1.10093779.2"/>
    <s v="1.20.SP.1.10089253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5"/>
    <x v="10"/>
    <s v="IR&amp;D iTAAS"/>
    <s v="1.20.SP.1.10093779.2"/>
    <s v="1.20.SP.1.10093779.2"/>
    <x v="0"/>
    <n v="155.75"/>
    <n v="11894.06"/>
    <n v="0"/>
    <s v="600000-2"/>
    <x v="2"/>
    <x v="1"/>
    <x v="3"/>
    <x v="10"/>
    <s v="403569"/>
    <x v="10"/>
    <n v="0"/>
  </r>
  <r>
    <x v="0"/>
    <s v="600000-2"/>
    <s v="Wages &amp; Salaries - Mgmt"/>
    <x v="5"/>
    <x v="10"/>
    <s v="IR&amp;D iTAAS"/>
    <s v="1.20.SP.1.10093779.2"/>
    <s v="1.20.SP.5.10020109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5"/>
    <x v="11"/>
    <s v="IR&amp;D WiSAT"/>
    <s v="1.20.SP.1.10093779.2"/>
    <s v="1.20.GO.2.10094843.2"/>
    <x v="1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5"/>
    <x v="11"/>
    <s v="IR&amp;D WiSAT"/>
    <s v="1.20.SP.1.10093779.2"/>
    <s v="1.20.SP.1.10089253.2"/>
    <x v="0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5"/>
    <x v="11"/>
    <s v="IR&amp;D WiSAT"/>
    <s v="1.20.SP.1.10093779.2"/>
    <s v="1.20.SP.1.10093779.2"/>
    <x v="0"/>
    <n v="49"/>
    <n v="3250.71"/>
    <n v="0"/>
    <s v="600000-2"/>
    <x v="2"/>
    <x v="1"/>
    <x v="3"/>
    <x v="11"/>
    <s v="403570"/>
    <x v="11"/>
    <n v="0"/>
  </r>
  <r>
    <x v="0"/>
    <s v="600000-2"/>
    <s v="Wages &amp; Salaries - Mgmt"/>
    <x v="5"/>
    <x v="12"/>
    <s v="IR&amp;D STARS"/>
    <s v="1.20.SP.1.10093779.2"/>
    <s v="1.20.SP.1.10089253.2"/>
    <x v="0"/>
    <n v="0"/>
    <n v="0"/>
    <n v="0"/>
    <s v="600000-2"/>
    <x v="2"/>
    <x v="1"/>
    <x v="3"/>
    <x v="12"/>
    <s v="403571"/>
    <x v="12"/>
    <n v="0"/>
  </r>
  <r>
    <x v="0"/>
    <s v="600000-2"/>
    <s v="Wages &amp; Salaries - Mgmt"/>
    <x v="5"/>
    <x v="12"/>
    <s v="IR&amp;D STARS"/>
    <s v="1.20.SP.1.10093779.2"/>
    <s v="1.20.SP.1.10093779.2"/>
    <x v="0"/>
    <n v="294.5"/>
    <n v="22280.63"/>
    <n v="0"/>
    <s v="600000-2"/>
    <x v="2"/>
    <x v="1"/>
    <x v="3"/>
    <x v="12"/>
    <s v="403571"/>
    <x v="12"/>
    <n v="0"/>
  </r>
  <r>
    <x v="0"/>
    <s v="600000-2"/>
    <s v="Wages &amp; Salaries - Mgmt"/>
    <x v="5"/>
    <x v="13"/>
    <s v="IR&amp;D Tadeo 2"/>
    <s v="1.20.SP.1.10093776.2"/>
    <s v="1.20.SP.1.10089253.2"/>
    <x v="0"/>
    <n v="0"/>
    <n v="0"/>
    <n v="0"/>
    <s v="600000-2"/>
    <x v="2"/>
    <x v="1"/>
    <x v="4"/>
    <x v="13"/>
    <s v="403969"/>
    <x v="13"/>
    <n v="0"/>
  </r>
  <r>
    <x v="0"/>
    <s v="600000-2"/>
    <s v="Wages &amp; Salaries - Mgmt"/>
    <x v="5"/>
    <x v="13"/>
    <s v="IR&amp;D Tadeo 2"/>
    <s v="1.20.SP.1.10093776.2"/>
    <s v="1.20.SP.1.10093776.2"/>
    <x v="0"/>
    <n v="79.5"/>
    <n v="5485.73"/>
    <n v="0"/>
    <s v="600000-2"/>
    <x v="2"/>
    <x v="1"/>
    <x v="4"/>
    <x v="13"/>
    <s v="403969"/>
    <x v="13"/>
    <n v="0"/>
  </r>
  <r>
    <x v="0"/>
    <s v="600000-2"/>
    <s v="Wages &amp; Salaries - Mgmt"/>
    <x v="5"/>
    <x v="14"/>
    <s v="IR&amp;D Boulder"/>
    <s v="1.20.SP.1.10093776.2"/>
    <s v="1.20.SP.1.10089253.2"/>
    <x v="0"/>
    <n v="0"/>
    <n v="0"/>
    <n v="0"/>
    <s v="600000-2"/>
    <x v="2"/>
    <x v="1"/>
    <x v="4"/>
    <x v="14"/>
    <s v="404131"/>
    <x v="14"/>
    <n v="0"/>
  </r>
  <r>
    <x v="0"/>
    <s v="600000-2"/>
    <s v="Wages &amp; Salaries - Mgmt"/>
    <x v="5"/>
    <x v="14"/>
    <s v="IR&amp;D Boulder"/>
    <s v="1.20.SP.1.10093776.2"/>
    <s v="1.20.SP.1.10093776.2"/>
    <x v="0"/>
    <n v="0"/>
    <n v="0"/>
    <n v="0"/>
    <s v="600000-2"/>
    <x v="2"/>
    <x v="1"/>
    <x v="4"/>
    <x v="14"/>
    <s v="404131"/>
    <x v="14"/>
    <n v="0"/>
  </r>
  <r>
    <x v="0"/>
    <s v="600000-2"/>
    <s v="Wages &amp; Salaries - Mgmt"/>
    <x v="5"/>
    <x v="15"/>
    <s v="IR&amp;D APC"/>
    <s v="1.20.SP.1.10093776.2"/>
    <s v="1.20.SP.1.10089253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5"/>
    <x v="15"/>
    <s v="IR&amp;D APC"/>
    <s v="1.20.SP.1.10093776.2"/>
    <s v="1.20.SP.1.10093776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5"/>
    <x v="16"/>
    <s v="IR&amp;D TGIF"/>
    <s v="1.20.SP.1.10093776.2"/>
    <s v="1.20.SP.1.10089253.2"/>
    <x v="0"/>
    <n v="0"/>
    <n v="0"/>
    <n v="0"/>
    <s v="600000-2"/>
    <x v="2"/>
    <x v="1"/>
    <x v="4"/>
    <x v="16"/>
    <s v="404185"/>
    <x v="16"/>
    <n v="0"/>
  </r>
  <r>
    <x v="0"/>
    <s v="600000-2"/>
    <s v="Wages &amp; Salaries - Mgmt"/>
    <x v="5"/>
    <x v="16"/>
    <s v="IR&amp;D TGIF"/>
    <s v="1.20.SP.1.10093776.2"/>
    <s v="1.20.SP.1.10093776.2"/>
    <x v="0"/>
    <n v="26.25"/>
    <n v="2102.63"/>
    <n v="0"/>
    <s v="600000-2"/>
    <x v="2"/>
    <x v="1"/>
    <x v="4"/>
    <x v="16"/>
    <s v="404185"/>
    <x v="16"/>
    <n v="0"/>
  </r>
  <r>
    <x v="0"/>
    <s v="600000-2"/>
    <s v="Wages &amp; Salaries - Mgmt"/>
    <x v="5"/>
    <x v="17"/>
    <s v="IR&amp;D Planar Amplifier"/>
    <s v="1.20.SP.1.10093776.2"/>
    <s v="1.20.SP.1.10089253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5"/>
    <x v="17"/>
    <s v="IR&amp;D Planar Amplifier"/>
    <s v="1.20.SP.1.10093776.2"/>
    <s v="1.20.SP.1.10093776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5"/>
    <x v="6"/>
    <s v="IR&amp;D ICRD Research"/>
    <s v="1.20.SP.1.10093782.2"/>
    <s v="1.20.SP.1.10089253.2"/>
    <x v="0"/>
    <n v="0"/>
    <n v="0"/>
    <n v="0"/>
    <s v="600000-2"/>
    <x v="2"/>
    <x v="1"/>
    <x v="2"/>
    <x v="6"/>
    <s v="403895"/>
    <x v="6"/>
    <n v="0"/>
  </r>
  <r>
    <x v="0"/>
    <s v="600000-2"/>
    <s v="Wages &amp; Salaries - Mgmt"/>
    <x v="5"/>
    <x v="6"/>
    <s v="IR&amp;D ICRD Research"/>
    <s v="1.20.SP.1.10093782.2"/>
    <s v="1.20.SP.1.10093782.2"/>
    <x v="0"/>
    <n v="65.75"/>
    <n v="4932.8599999999997"/>
    <n v="0"/>
    <s v="600000-2"/>
    <x v="2"/>
    <x v="1"/>
    <x v="2"/>
    <x v="6"/>
    <s v="403895"/>
    <x v="6"/>
    <n v="0"/>
  </r>
  <r>
    <x v="0"/>
    <s v="600000-2"/>
    <s v="Wages &amp; Salaries - Mgmt"/>
    <x v="5"/>
    <x v="91"/>
    <s v="IR&amp;D Shaped Composite LMC"/>
    <s v="1.20.SP.1.10093776.2"/>
    <s v="1.20.SP.1.10093776.2"/>
    <x v="0"/>
    <n v="0"/>
    <n v="0"/>
    <n v="0"/>
    <s v="600000-2"/>
    <x v="2"/>
    <x v="1"/>
    <x v="4"/>
    <x v="72"/>
    <s v="404571"/>
    <x v="91"/>
    <n v="0"/>
  </r>
  <r>
    <x v="0"/>
    <s v="600000-2"/>
    <s v="Wages &amp; Salaries - Mgmt"/>
    <x v="5"/>
    <x v="18"/>
    <s v="Rec SpecOpsSys Devel"/>
    <s v="1.20.SP.1.10093779.2"/>
    <s v="1.20.SP.1.10089253.2"/>
    <x v="0"/>
    <n v="0"/>
    <n v="0"/>
    <n v="0"/>
    <s v="600000-2"/>
    <x v="2"/>
    <x v="1"/>
    <x v="5"/>
    <x v="18"/>
    <s v="404421"/>
    <x v="18"/>
    <n v="0"/>
  </r>
  <r>
    <x v="0"/>
    <s v="600000-2"/>
    <s v="Wages &amp; Salaries - Mgmt"/>
    <x v="5"/>
    <x v="18"/>
    <s v="Rec SpecOpsSys Devel"/>
    <s v="1.20.SP.1.10093779.2"/>
    <s v="1.20.SP.1.10093779.2"/>
    <x v="0"/>
    <n v="214.75"/>
    <n v="13631.44"/>
    <n v="0"/>
    <s v="600000-2"/>
    <x v="2"/>
    <x v="1"/>
    <x v="5"/>
    <x v="18"/>
    <s v="404421"/>
    <x v="18"/>
    <n v="0"/>
  </r>
  <r>
    <x v="0"/>
    <s v="600000-2"/>
    <s v="Wages &amp; Salaries - Mgmt"/>
    <x v="5"/>
    <x v="19"/>
    <s v="Rec SpecOpsSys Engin"/>
    <s v="1.20.SP.1.10093779.2"/>
    <s v="1.20.SP.1.10089253.2"/>
    <x v="0"/>
    <n v="0"/>
    <n v="0"/>
    <n v="0"/>
    <s v="600000-2"/>
    <x v="2"/>
    <x v="1"/>
    <x v="5"/>
    <x v="19"/>
    <s v="404422"/>
    <x v="19"/>
    <n v="0"/>
  </r>
  <r>
    <x v="0"/>
    <s v="600000-2"/>
    <s v="Wages &amp; Salaries - Mgmt"/>
    <x v="5"/>
    <x v="19"/>
    <s v="Rec SpecOpsSys Engin"/>
    <s v="1.20.SP.1.10093779.2"/>
    <s v="1.20.SP.1.10093779.2"/>
    <x v="0"/>
    <n v="317"/>
    <n v="23158.94"/>
    <n v="0"/>
    <s v="600000-2"/>
    <x v="2"/>
    <x v="1"/>
    <x v="5"/>
    <x v="19"/>
    <s v="404422"/>
    <x v="19"/>
    <n v="0"/>
  </r>
  <r>
    <x v="0"/>
    <s v="600000-2"/>
    <s v="Wages &amp; Salaries - Mgmt"/>
    <x v="5"/>
    <x v="112"/>
    <s v="IR&amp;D YellowRabbit"/>
    <s v="1.20.SP.1.10093779.2"/>
    <s v="1.20.SP.1.10093779.2"/>
    <x v="0"/>
    <n v="949.25"/>
    <n v="58683.37"/>
    <n v="0"/>
    <s v="600000-2"/>
    <x v="2"/>
    <x v="1"/>
    <x v="3"/>
    <x v="87"/>
    <s v="404782"/>
    <x v="112"/>
    <n v="0"/>
  </r>
  <r>
    <x v="0"/>
    <s v="600000-2"/>
    <s v="Wages &amp; Salaries - Mgmt"/>
    <x v="5"/>
    <x v="66"/>
    <s v="IR&amp;D Fast Raman"/>
    <s v="1.20.SP.1.10093776.2"/>
    <s v="1.20.SP.1.10093776.2"/>
    <x v="0"/>
    <n v="14.5"/>
    <n v="1270.1400000000001"/>
    <n v="0"/>
    <s v="600000-2"/>
    <x v="2"/>
    <x v="1"/>
    <x v="4"/>
    <x v="52"/>
    <s v="404656"/>
    <x v="66"/>
    <n v="0"/>
  </r>
  <r>
    <x v="0"/>
    <s v="600000-2"/>
    <s v="Wages &amp; Salaries - Mgmt"/>
    <x v="5"/>
    <x v="67"/>
    <s v="IR&amp;D Micro-Optic Amp"/>
    <s v="1.20.SP.1.10093776.2"/>
    <s v="1.20.SP.1.10093776.2"/>
    <x v="0"/>
    <n v="19.75"/>
    <n v="1842.91"/>
    <n v="0"/>
    <s v="600000-2"/>
    <x v="2"/>
    <x v="1"/>
    <x v="4"/>
    <x v="53"/>
    <s v="404657"/>
    <x v="67"/>
    <n v="0"/>
  </r>
  <r>
    <x v="0"/>
    <s v="600000-2"/>
    <s v="Wages &amp; Salaries - Mgmt"/>
    <x v="5"/>
    <x v="20"/>
    <s v="IR&amp;D Small HoYLF Amp"/>
    <s v="1.20.SP.1.10093776.2"/>
    <s v="1.20.SP.1.10093776.2"/>
    <x v="0"/>
    <n v="18.5"/>
    <n v="1442.03"/>
    <n v="0"/>
    <s v="600000-2"/>
    <x v="2"/>
    <x v="1"/>
    <x v="4"/>
    <x v="20"/>
    <s v="404658"/>
    <x v="20"/>
    <n v="0"/>
  </r>
  <r>
    <x v="0"/>
    <s v="600000-2"/>
    <s v="Wages &amp; Salaries - Mgmt"/>
    <x v="5"/>
    <x v="21"/>
    <s v="2015-16 Pan_ART Innovatio"/>
    <s v="1.20.SP.5.10089509.2"/>
    <s v="1.20.GO.2.10020138.2"/>
    <x v="1"/>
    <n v="0"/>
    <n v="0"/>
    <n v="0"/>
    <s v="600000-2"/>
    <x v="2"/>
    <x v="1"/>
    <x v="6"/>
    <x v="21"/>
    <s v="ZR6820"/>
    <x v="21"/>
    <n v="0"/>
  </r>
  <r>
    <x v="0"/>
    <s v="600000-2"/>
    <s v="Wages &amp; Salaries - Mgmt"/>
    <x v="5"/>
    <x v="21"/>
    <s v="2015-16 Pan_ART Innovatio"/>
    <s v="1.20.SP.5.10089509.2"/>
    <s v="1.20.SP.5.10089509.2"/>
    <x v="0"/>
    <n v="105.5"/>
    <n v="8439.18"/>
    <n v="0"/>
    <s v="600000-2"/>
    <x v="2"/>
    <x v="1"/>
    <x v="6"/>
    <x v="21"/>
    <s v="ZR6820"/>
    <x v="21"/>
    <n v="0"/>
  </r>
  <r>
    <x v="0"/>
    <s v="600000-2"/>
    <s v="Wages &amp; Salaries - Mgmt"/>
    <x v="5"/>
    <x v="22"/>
    <s v="IoT Study"/>
    <s v="1.20.SP.5.10089509.2"/>
    <s v="1.20.GO.2.10020138.2"/>
    <x v="1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5"/>
    <x v="22"/>
    <s v="IoT Study"/>
    <s v="1.20.SP.5.10089509.2"/>
    <s v="1.20.SP.5.10089509.2"/>
    <x v="0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5"/>
    <x v="23"/>
    <s v="Pan-Art WGSecure Comms"/>
    <s v="1.20.SP.5.10089509.2"/>
    <s v="1.20.SP.5.10089509.2"/>
    <x v="0"/>
    <n v="0"/>
    <n v="0"/>
    <n v="0"/>
    <s v="600000-2"/>
    <x v="2"/>
    <x v="1"/>
    <x v="6"/>
    <x v="23"/>
    <s v="ZR6831"/>
    <x v="23"/>
    <n v="0"/>
  </r>
  <r>
    <x v="0"/>
    <s v="600000-2"/>
    <s v="Wages &amp; Salaries - Mgmt"/>
    <x v="5"/>
    <x v="24"/>
    <s v="Pan-Art WGS LGS Ventures"/>
    <s v="1.20.SP.5.10089509.2"/>
    <s v="1.20.GO.2.10020138.2"/>
    <x v="1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5"/>
    <x v="24"/>
    <s v="Pan-Art WGS LGS Ventures"/>
    <s v="1.20.SP.5.10089509.2"/>
    <s v="1.20.SP.5.10089509.2"/>
    <x v="0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5"/>
    <x v="25"/>
    <s v="2015-2016 PLC Comb Source"/>
    <s v="1.20.SP.5.10089509.2"/>
    <s v="1.20.GO.2.10020138.2"/>
    <x v="1"/>
    <n v="0"/>
    <n v="0"/>
    <n v="0"/>
    <s v="600000-2"/>
    <x v="2"/>
    <x v="1"/>
    <x v="4"/>
    <x v="25"/>
    <s v="ZR6834"/>
    <x v="25"/>
    <n v="0"/>
  </r>
  <r>
    <x v="0"/>
    <s v="600000-2"/>
    <s v="Wages &amp; Salaries - Mgmt"/>
    <x v="5"/>
    <x v="25"/>
    <s v="2015-2016 PLC Comb Source"/>
    <s v="1.20.SP.5.10089509.2"/>
    <s v="1.20.SP.5.10089509.2"/>
    <x v="0"/>
    <n v="31"/>
    <n v="2534.14"/>
    <n v="0"/>
    <s v="600000-2"/>
    <x v="2"/>
    <x v="1"/>
    <x v="4"/>
    <x v="25"/>
    <s v="ZR6834"/>
    <x v="25"/>
    <n v="0"/>
  </r>
  <r>
    <x v="0"/>
    <s v="600000-2"/>
    <s v="Wages &amp; Salaries - Mgmt"/>
    <x v="5"/>
    <x v="68"/>
    <s v="Pan-Art Telematics Techno"/>
    <s v="1.20.SP.5.10089509.2"/>
    <s v="1.20.SP.5.10089509.2"/>
    <x v="0"/>
    <n v="18.75"/>
    <n v="1407.39"/>
    <n v="0"/>
    <s v="600000-2"/>
    <x v="2"/>
    <x v="1"/>
    <x v="6"/>
    <x v="54"/>
    <s v="ZR6855"/>
    <x v="68"/>
    <n v="0"/>
  </r>
  <r>
    <x v="0"/>
    <s v="600000-2"/>
    <s v="Wages &amp; Salaries - Mgmt"/>
    <x v="5"/>
    <x v="113"/>
    <s v="2014  Meteor"/>
    <s v="1.20.SP.5.10089509.2"/>
    <s v="1.20.SP.5.10089509.2"/>
    <x v="0"/>
    <n v="0"/>
    <n v="0"/>
    <n v="0"/>
    <s v="600000-2"/>
    <x v="2"/>
    <x v="1"/>
    <x v="0"/>
    <x v="88"/>
    <s v="ZR6683"/>
    <x v="113"/>
    <s v="Meteor"/>
  </r>
  <r>
    <x v="0"/>
    <s v="600000-2"/>
    <s v="Wages &amp; Salaries - Mgmt"/>
    <x v="5"/>
    <x v="26"/>
    <s v="15-16 BSR Broadband Ant"/>
    <s v="1.20.SP.5.10020109.2"/>
    <s v="1.20.SP.5.10020109.2"/>
    <x v="0"/>
    <n v="0"/>
    <n v="0"/>
    <n v="0"/>
    <s v="600000-2"/>
    <x v="2"/>
    <x v="1"/>
    <x v="7"/>
    <x v="26"/>
    <s v="ZR6790"/>
    <x v="26"/>
    <n v="0"/>
  </r>
  <r>
    <x v="0"/>
    <s v="600000-2"/>
    <s v="Wages &amp; Salaries - Mgmt"/>
    <x v="5"/>
    <x v="27"/>
    <s v="IR&amp;D BSR Multiple Mission"/>
    <s v="1.20.SP.5.10020109.2"/>
    <s v="1.20.SP.5.10020109.2"/>
    <x v="0"/>
    <n v="0"/>
    <n v="0"/>
    <n v="0"/>
    <s v="600000-2"/>
    <x v="2"/>
    <x v="1"/>
    <x v="7"/>
    <x v="27"/>
    <s v="ZR6794"/>
    <x v="27"/>
    <n v="0"/>
  </r>
  <r>
    <x v="0"/>
    <s v="600000-2"/>
    <s v="Wages &amp; Salaries - Mgmt"/>
    <x v="5"/>
    <x v="28"/>
    <s v="2015-2016 BSR Chimaera"/>
    <s v="1.20.SP.5.10020109.2"/>
    <s v="1.20.SP.5.10020109.2"/>
    <x v="0"/>
    <n v="0"/>
    <n v="0"/>
    <n v="0"/>
    <s v="600000-2"/>
    <x v="2"/>
    <x v="1"/>
    <x v="7"/>
    <x v="28"/>
    <s v="ZR6795"/>
    <x v="28"/>
    <n v="0"/>
  </r>
  <r>
    <x v="0"/>
    <s v="600000-2"/>
    <s v="Wages &amp; Salaries - Mgmt"/>
    <x v="5"/>
    <x v="29"/>
    <s v="IR&amp;D Cyber Devices Techno"/>
    <s v="1.20.SP.5.10020111.2"/>
    <s v="1.20.SP.5.10020111.2"/>
    <x v="0"/>
    <n v="17.5"/>
    <n v="1119.21"/>
    <n v="0"/>
    <s v="600000-2"/>
    <x v="2"/>
    <x v="1"/>
    <x v="8"/>
    <x v="29"/>
    <s v="ZR6796"/>
    <x v="29"/>
    <n v="0"/>
  </r>
  <r>
    <x v="0"/>
    <s v="600000-2"/>
    <s v="Wages &amp; Salaries - Mgmt"/>
    <x v="5"/>
    <x v="30"/>
    <s v="IR&amp;D CD Waves Technology"/>
    <s v="1.20.SP.5.10020111.2"/>
    <s v="1.20.SP.5.10020109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5"/>
    <x v="30"/>
    <s v="IR&amp;D CD Waves Technology"/>
    <s v="1.20.SP.5.10020111.2"/>
    <s v="1.20.SP.5.10020111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5"/>
    <x v="31"/>
    <s v="2015 IR&amp;D CD IP Research"/>
    <s v="1.20.SP.5.10020111.2"/>
    <s v="1.20.SP.J.10020106.2"/>
    <x v="0"/>
    <n v="0"/>
    <n v="0"/>
    <n v="0"/>
    <s v="600000-2"/>
    <x v="2"/>
    <x v="1"/>
    <x v="8"/>
    <x v="31"/>
    <s v="ZR6829"/>
    <x v="31"/>
    <n v="0"/>
  </r>
  <r>
    <x v="0"/>
    <s v="600000-2"/>
    <s v="Wages &amp; Salaries - Mgmt"/>
    <x v="5"/>
    <x v="32"/>
    <s v="2015-16 IR&amp;D PUMA Expans"/>
    <s v="1.20.SP.5.10020111.2"/>
    <s v="1.20.GO.2.10020138.2"/>
    <x v="1"/>
    <n v="0"/>
    <n v="0"/>
    <n v="0"/>
    <s v="600000-2"/>
    <x v="2"/>
    <x v="1"/>
    <x v="8"/>
    <x v="32"/>
    <s v="ZR6837"/>
    <x v="32"/>
    <n v="0"/>
  </r>
  <r>
    <x v="0"/>
    <s v="600000-2"/>
    <s v="Wages &amp; Salaries - Mgmt"/>
    <x v="5"/>
    <x v="32"/>
    <s v="2015-16 IR&amp;D PUMA Expans"/>
    <s v="1.20.SP.5.10020111.2"/>
    <s v="1.20.SP.5.10020111.2"/>
    <x v="0"/>
    <n v="24"/>
    <n v="887.3"/>
    <n v="0"/>
    <s v="600000-2"/>
    <x v="2"/>
    <x v="1"/>
    <x v="8"/>
    <x v="32"/>
    <s v="ZR6837"/>
    <x v="32"/>
    <n v="0"/>
  </r>
  <r>
    <x v="0"/>
    <s v="600000-2"/>
    <s v="Wages &amp; Salaries - Mgmt"/>
    <x v="5"/>
    <x v="33"/>
    <s v="2015-16 GCS SDR Next Ge"/>
    <s v="1.20.SP.5.10089509.2"/>
    <s v="1.20.SP.5.10020109.2"/>
    <x v="0"/>
    <n v="0"/>
    <n v="0"/>
    <n v="0"/>
    <s v="600000-2"/>
    <x v="2"/>
    <x v="1"/>
    <x v="7"/>
    <x v="33"/>
    <s v="ZR6789"/>
    <x v="33"/>
    <n v="0"/>
  </r>
  <r>
    <x v="0"/>
    <s v="600000-2"/>
    <s v="Wages &amp; Salaries - Mgmt"/>
    <x v="5"/>
    <x v="33"/>
    <s v="2015-16 GCS SDR Next Ge"/>
    <s v="1.20.SP.5.10089509.2"/>
    <s v="1.20.SP.5.10089509.2"/>
    <x v="0"/>
    <n v="148.75"/>
    <n v="10950.38"/>
    <n v="0"/>
    <s v="600000-2"/>
    <x v="2"/>
    <x v="1"/>
    <x v="7"/>
    <x v="33"/>
    <s v="ZR6789"/>
    <x v="33"/>
    <n v="0"/>
  </r>
  <r>
    <x v="0"/>
    <s v="600000-2"/>
    <s v="Wages &amp; Salaries - Mgmt"/>
    <x v="5"/>
    <x v="34"/>
    <s v="2015-2016 Advanced Innova"/>
    <s v="1.20.SP.5.10089509.2"/>
    <s v="1.20.SP.5.10089509.2"/>
    <x v="0"/>
    <n v="149.75"/>
    <n v="10382.299999999999"/>
    <n v="0"/>
    <s v="600000-2"/>
    <x v="2"/>
    <x v="1"/>
    <x v="7"/>
    <x v="34"/>
    <s v="ZR6792"/>
    <x v="34"/>
    <n v="0"/>
  </r>
  <r>
    <x v="0"/>
    <s v="600000-2"/>
    <s v="Wages &amp; Salaries - Mgmt"/>
    <x v="5"/>
    <x v="35"/>
    <s v="IR&amp;D GCS Ghost Mantis"/>
    <s v="1.20.SP.5.10089509.2"/>
    <s v="1.20.SP.5.100201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5"/>
    <x v="35"/>
    <s v="IR&amp;D GCS Ghost Mantis"/>
    <s v="1.20.SP.5.10089509.2"/>
    <s v="1.20.SP.5.100895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5"/>
    <x v="36"/>
    <s v="2015 IR&amp;D 5W Doherty"/>
    <s v="1.20.SP.5.10089509.2"/>
    <s v="1.20.GO.2.10020138.2"/>
    <x v="1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5"/>
    <x v="36"/>
    <s v="2015 IR&amp;D 5W Doherty"/>
    <s v="1.20.SP.5.10089509.2"/>
    <s v="1.20.SP.5.10089509.2"/>
    <x v="0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5"/>
    <x v="37"/>
    <s v="2015-16 Tactical Survey"/>
    <s v="1.20.SP.5.10020113.2"/>
    <s v="1.20.SP.5.10020113.2"/>
    <x v="0"/>
    <n v="248.5"/>
    <n v="12447.26"/>
    <n v="0"/>
    <s v="600000-2"/>
    <x v="2"/>
    <x v="1"/>
    <x v="9"/>
    <x v="37"/>
    <s v="ZR6801"/>
    <x v="37"/>
    <n v="0"/>
  </r>
  <r>
    <x v="0"/>
    <s v="600000-2"/>
    <s v="Wages &amp; Salaries - Mgmt"/>
    <x v="5"/>
    <x v="104"/>
    <s v="2015-16 Portable Power So"/>
    <s v="1.20.SP.5.10020113.2"/>
    <s v="1.20.SP.5.10020113.2"/>
    <x v="0"/>
    <n v="664"/>
    <n v="33266.22"/>
    <n v="0"/>
    <s v="600000-2"/>
    <x v="2"/>
    <x v="1"/>
    <x v="9"/>
    <x v="82"/>
    <s v="ZR6802"/>
    <x v="104"/>
    <n v="0"/>
  </r>
  <r>
    <x v="0"/>
    <s v="600000-2"/>
    <s v="Wages &amp; Salaries - Mgmt"/>
    <x v="5"/>
    <x v="38"/>
    <s v="2015-16 TSS General Innov"/>
    <s v="1.20.SP.5.10020113.2"/>
    <s v="1.20.SP.5.10020113.2"/>
    <x v="0"/>
    <n v="63.5"/>
    <n v="4314.3"/>
    <n v="0"/>
    <s v="600000-2"/>
    <x v="2"/>
    <x v="1"/>
    <x v="9"/>
    <x v="38"/>
    <s v="ZR6814"/>
    <x v="38"/>
    <n v="0"/>
  </r>
  <r>
    <x v="0"/>
    <s v="600000-2"/>
    <s v="Wages &amp; Salaries - Mgmt"/>
    <x v="5"/>
    <x v="39"/>
    <s v="IR&amp;D SDR Next Gen"/>
    <s v="1.20.SP.5.10020109.2"/>
    <s v="1.20.SP.5.10020115.2"/>
    <x v="0"/>
    <n v="0"/>
    <n v="0"/>
    <n v="0"/>
    <s v="600000-2"/>
    <x v="2"/>
    <x v="1"/>
    <x v="7"/>
    <x v="39"/>
    <s v="ZR6803"/>
    <x v="39"/>
    <s v="WV"/>
  </r>
  <r>
    <x v="0"/>
    <s v="600000-2"/>
    <s v="Wages &amp; Salaries - Mgmt"/>
    <x v="5"/>
    <x v="0"/>
    <s v="2015 Meteor Ph2"/>
    <s v="1.20.SP.5.10020115.2"/>
    <s v="1.20.SP.5.10020109.2"/>
    <x v="0"/>
    <n v="0"/>
    <n v="0"/>
    <n v="0"/>
    <s v="600000-2"/>
    <x v="2"/>
    <x v="1"/>
    <x v="0"/>
    <x v="0"/>
    <s v="ZR6815"/>
    <x v="0"/>
    <s v="Meteor"/>
  </r>
  <r>
    <x v="0"/>
    <s v="600000-2"/>
    <s v="Wages &amp; Salaries - Mgmt"/>
    <x v="5"/>
    <x v="0"/>
    <s v="2015 Meteor Ph2"/>
    <s v="1.20.SP.5.10020115.2"/>
    <s v="1.20.SP.5.10020115.2"/>
    <x v="0"/>
    <n v="-37.75"/>
    <n v="-2359.4"/>
    <n v="0"/>
    <s v="600000-2"/>
    <x v="2"/>
    <x v="1"/>
    <x v="0"/>
    <x v="0"/>
    <s v="ZR6815"/>
    <x v="0"/>
    <s v="Meteor"/>
  </r>
  <r>
    <x v="0"/>
    <s v="600000-2"/>
    <s v="Wages &amp; Salaries - Mgmt"/>
    <x v="5"/>
    <x v="40"/>
    <s v="WV Meteor Ph2 SNARE Dev"/>
    <s v="1.20.SP.1.10093779.2"/>
    <s v="1.20.GO.2.10094843.2"/>
    <x v="1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5"/>
    <x v="40"/>
    <s v="WV Meteor Ph2 SNARE Dev"/>
    <s v="1.20.SP.1.10093779.2"/>
    <s v="1.20.SP.1.10093779.2"/>
    <x v="0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5"/>
    <x v="41"/>
    <s v="WV Meteor UI Non-Recovera"/>
    <s v="1.20.SP.5.10020115.2"/>
    <s v="1.20.SP.5.10020109.2"/>
    <x v="0"/>
    <n v="0"/>
    <n v="0"/>
    <n v="0"/>
    <s v="600000-2"/>
    <x v="2"/>
    <x v="1"/>
    <x v="0"/>
    <x v="41"/>
    <s v="ZR6824"/>
    <x v="41"/>
    <s v="Meteor"/>
  </r>
  <r>
    <x v="0"/>
    <s v="600000-2"/>
    <s v="Wages &amp; Salaries - Mgmt"/>
    <x v="5"/>
    <x v="41"/>
    <s v="WV Meteor UI Non-Recovera"/>
    <s v="1.20.SP.5.10020115.2"/>
    <s v="1.20.SP.5.10020115.2"/>
    <x v="0"/>
    <n v="0"/>
    <n v="0"/>
    <n v="0"/>
    <s v="600000-2"/>
    <x v="2"/>
    <x v="1"/>
    <x v="0"/>
    <x v="41"/>
    <s v="ZR6824"/>
    <x v="41"/>
    <s v="Meteor"/>
  </r>
  <r>
    <x v="0"/>
    <s v="600000-2"/>
    <s v="Wages &amp; Salaries - Mgmt"/>
    <x v="5"/>
    <x v="69"/>
    <s v="WV Meteor MRs Nonrecovera"/>
    <s v="1.20.SP.5.10020115.2"/>
    <s v="1.20.SP.5.10020115.2"/>
    <x v="0"/>
    <n v="0"/>
    <n v="0"/>
    <n v="0"/>
    <s v="600000-2"/>
    <x v="2"/>
    <x v="1"/>
    <x v="0"/>
    <x v="55"/>
    <s v="ZR6826"/>
    <x v="69"/>
    <s v="Meteor-Inv"/>
  </r>
  <r>
    <x v="0"/>
    <s v="600000-2"/>
    <s v="Wages &amp; Salaries - Mgmt"/>
    <x v="5"/>
    <x v="92"/>
    <s v="IR&amp;D University Fund"/>
    <s v="1.20.SP.5.10020115.2"/>
    <s v="1.20.SP.5.10020115.2"/>
    <x v="0"/>
    <n v="42"/>
    <n v="2590.65"/>
    <n v="0"/>
    <s v="600000-2"/>
    <x v="2"/>
    <x v="1"/>
    <x v="6"/>
    <x v="73"/>
    <s v="ZR6838"/>
    <x v="92"/>
    <n v="0"/>
  </r>
  <r>
    <x v="0"/>
    <s v="600000-2"/>
    <s v="Wages &amp; Salaries - Mgmt"/>
    <x v="5"/>
    <x v="42"/>
    <s v="2016 IR&amp;D Jade Mantis"/>
    <s v="1.20.SP.5.10020109.2"/>
    <s v="1.20.SP.5.10020109.2"/>
    <x v="0"/>
    <n v="29.25"/>
    <n v="2241.89"/>
    <n v="0"/>
    <s v="600000-2"/>
    <x v="2"/>
    <x v="1"/>
    <x v="7"/>
    <x v="42"/>
    <s v="ZR6844"/>
    <x v="42"/>
    <n v="0"/>
  </r>
  <r>
    <x v="0"/>
    <s v="600000-2"/>
    <s v="Wages &amp; Salaries - Mgmt"/>
    <x v="5"/>
    <x v="43"/>
    <s v="2016 IR&amp;D Folded Duplexer"/>
    <s v="1.20.SP.5.10020109.2"/>
    <s v="1.20.SP.5.10020109.2"/>
    <x v="0"/>
    <n v="3.5"/>
    <n v="229.67"/>
    <n v="0"/>
    <s v="600000-2"/>
    <x v="2"/>
    <x v="1"/>
    <x v="7"/>
    <x v="43"/>
    <s v="ZR6845"/>
    <x v="43"/>
    <n v="0"/>
  </r>
  <r>
    <x v="0"/>
    <s v="600000-2"/>
    <s v="Wages &amp; Salaries - Mgmt"/>
    <x v="5"/>
    <x v="70"/>
    <s v="2016 IR&amp;D Small Platform"/>
    <s v="1.20.SP.5.10020109.2"/>
    <s v="1.20.SP.5.10020109.2"/>
    <x v="0"/>
    <n v="0.5"/>
    <n v="32.81"/>
    <n v="0"/>
    <s v="600000-2"/>
    <x v="2"/>
    <x v="1"/>
    <x v="7"/>
    <x v="56"/>
    <s v="ZR6846"/>
    <x v="70"/>
    <n v="0"/>
  </r>
  <r>
    <x v="0"/>
    <s v="600000-2"/>
    <s v="Wages &amp; Salaries - Mgmt"/>
    <x v="5"/>
    <x v="81"/>
    <s v="IR&amp;D Ghost Mantis 3.0"/>
    <s v="1.20.SP.5.10020109.2"/>
    <s v="1.20.SP.5.10020109.2"/>
    <x v="0"/>
    <n v="58"/>
    <n v="2719.22"/>
    <n v="0"/>
    <s v="600000-2"/>
    <x v="2"/>
    <x v="1"/>
    <x v="7"/>
    <x v="64"/>
    <s v="ZR6850"/>
    <x v="81"/>
    <n v="0"/>
  </r>
  <r>
    <x v="0"/>
    <s v="600000-2"/>
    <s v="Wages &amp; Salaries - Mgmt"/>
    <x v="5"/>
    <x v="82"/>
    <s v="IR&amp;D Integrated Mapping"/>
    <s v="1.20.SP.5.10020109.2"/>
    <s v="1.20.SP.5.10020109.2"/>
    <x v="0"/>
    <n v="7.5"/>
    <n v="339.37"/>
    <n v="0"/>
    <s v="600000-2"/>
    <x v="2"/>
    <x v="1"/>
    <x v="7"/>
    <x v="65"/>
    <s v="ZR6856"/>
    <x v="82"/>
    <n v="0"/>
  </r>
  <r>
    <x v="0"/>
    <s v="600000-2"/>
    <s v="Wages &amp; Salaries - Mgmt"/>
    <x v="5"/>
    <x v="83"/>
    <s v="IR&amp;D Bullseye Antenna"/>
    <s v="1.20.SP.5.10020109.2"/>
    <s v="1.20.SP.5.10020109.2"/>
    <x v="0"/>
    <n v="221"/>
    <n v="14158.36"/>
    <n v="0"/>
    <s v="600000-2"/>
    <x v="2"/>
    <x v="1"/>
    <x v="7"/>
    <x v="66"/>
    <s v="ZR6858"/>
    <x v="83"/>
    <n v="0"/>
  </r>
  <r>
    <x v="0"/>
    <s v="600000-2"/>
    <s v="Wages &amp; Salaries - Mgmt"/>
    <x v="5"/>
    <x v="84"/>
    <s v="IR&amp;D BLOS"/>
    <s v="1.20.SP.5.10020109.2"/>
    <s v="1.20.SP.5.10020109.2"/>
    <x v="0"/>
    <n v="29.5"/>
    <n v="1974.35"/>
    <n v="0"/>
    <s v="600000-2"/>
    <x v="2"/>
    <x v="1"/>
    <x v="13"/>
    <x v="67"/>
    <s v="ZR6860"/>
    <x v="84"/>
    <n v="0"/>
  </r>
  <r>
    <x v="0"/>
    <s v="600000-2"/>
    <s v="Wages &amp; Salaries - Mgmt"/>
    <x v="5"/>
    <x v="93"/>
    <s v="Pass Cooled Torpedo"/>
    <s v="1.20.SP.5.10020109.2"/>
    <s v="1.20.SP.5.10020109.2"/>
    <x v="0"/>
    <n v="21"/>
    <n v="1295.79"/>
    <n v="0"/>
    <s v="600000-2"/>
    <x v="2"/>
    <x v="1"/>
    <x v="7"/>
    <x v="74"/>
    <s v="ZR6869"/>
    <x v="93"/>
    <n v="0"/>
  </r>
  <r>
    <x v="0"/>
    <s v="600000-2"/>
    <s v="Wages &amp; Salaries - Mgmt"/>
    <x v="5"/>
    <x v="44"/>
    <s v="2016 IR&amp;D CD PHY"/>
    <s v="1.20.SP.5.10020111.2"/>
    <s v="1.20.SP.5.10020111.2"/>
    <x v="0"/>
    <n v="150.25"/>
    <n v="12698.95"/>
    <n v="0"/>
    <s v="600000-2"/>
    <x v="2"/>
    <x v="1"/>
    <x v="8"/>
    <x v="44"/>
    <s v="ZR6847"/>
    <x v="44"/>
    <n v="0"/>
  </r>
  <r>
    <x v="0"/>
    <s v="600000-2"/>
    <s v="Wages &amp; Salaries - Mgmt"/>
    <x v="5"/>
    <x v="45"/>
    <s v="2016 IR&amp;D CD Platform"/>
    <s v="1.20.SP.5.10020111.2"/>
    <s v="1.20.SP.5.10020111.2"/>
    <x v="0"/>
    <n v="13.25"/>
    <n v="950.87"/>
    <n v="0"/>
    <s v="600000-2"/>
    <x v="2"/>
    <x v="1"/>
    <x v="8"/>
    <x v="45"/>
    <s v="ZR6848"/>
    <x v="45"/>
    <n v="0"/>
  </r>
  <r>
    <x v="0"/>
    <s v="600000-2"/>
    <s v="Wages &amp; Salaries - Mgmt"/>
    <x v="5"/>
    <x v="46"/>
    <s v="2016 IR&amp;D CD Sensor"/>
    <s v="1.20.SP.5.10020111.2"/>
    <s v="1.20.SP.5.10020111.2"/>
    <x v="0"/>
    <n v="210.75"/>
    <n v="12963.32"/>
    <n v="0"/>
    <s v="600000-2"/>
    <x v="2"/>
    <x v="1"/>
    <x v="8"/>
    <x v="46"/>
    <s v="ZR6849"/>
    <x v="46"/>
    <n v="0"/>
  </r>
  <r>
    <x v="0"/>
    <s v="600000-2"/>
    <s v="Wages &amp; Salaries - Mgmt"/>
    <x v="5"/>
    <x v="71"/>
    <s v="MTR IR&amp;D 2.1 Planning"/>
    <s v="1.20.SP.5.10020115.2"/>
    <s v="1.20.SP.5.10020115.2"/>
    <x v="0"/>
    <n v="0"/>
    <n v="0"/>
    <n v="0"/>
    <s v="600000-2"/>
    <x v="2"/>
    <x v="1"/>
    <x v="0"/>
    <x v="57"/>
    <s v="ZR6852"/>
    <x v="71"/>
    <s v="Meteor"/>
  </r>
  <r>
    <x v="0"/>
    <s v="600000-2"/>
    <s v="Wages &amp; Salaries - Mgmt"/>
    <x v="5"/>
    <x v="85"/>
    <s v="MTR IR&amp;D 2.1"/>
    <s v="1.20.SP.5.10020115.2"/>
    <s v="1.20.SP.5.10020115.2"/>
    <x v="0"/>
    <n v="0"/>
    <n v="0"/>
    <n v="0"/>
    <s v="600000-2"/>
    <x v="2"/>
    <x v="1"/>
    <x v="0"/>
    <x v="68"/>
    <s v="ZR6853"/>
    <x v="85"/>
    <s v="Meteor"/>
  </r>
  <r>
    <x v="0"/>
    <s v="600000-2"/>
    <s v="Wages &amp; Salaries - Mgmt"/>
    <x v="5"/>
    <x v="47"/>
    <s v="PS-15-16 BSR Broadband An"/>
    <s v="1.20.SP.J.10020106.2"/>
    <s v="1.20.SP.J.10020106.2"/>
    <x v="0"/>
    <n v="0"/>
    <n v="0"/>
    <n v="0"/>
    <s v="600000-2"/>
    <x v="2"/>
    <x v="1"/>
    <x v="7"/>
    <x v="26"/>
    <s v="JR6790"/>
    <x v="47"/>
    <n v="0"/>
  </r>
  <r>
    <x v="0"/>
    <s v="600000-2"/>
    <s v="Wages &amp; Salaries - Mgmt"/>
    <x v="5"/>
    <x v="48"/>
    <s v="PS- 2015 IR&amp;D BSR Muliple"/>
    <s v="1.20.SP.J.10020106.2"/>
    <s v="1.20.SP.J.10020106.2"/>
    <x v="0"/>
    <n v="0"/>
    <n v="0"/>
    <n v="0"/>
    <s v="600000-2"/>
    <x v="2"/>
    <x v="1"/>
    <x v="7"/>
    <x v="27"/>
    <s v="JR6794"/>
    <x v="48"/>
    <n v="0"/>
  </r>
  <r>
    <x v="0"/>
    <s v="600000-2"/>
    <s v="Wages &amp; Salaries - Mgmt"/>
    <x v="5"/>
    <x v="49"/>
    <s v="PS-2015-2016 BSR Chimaera"/>
    <s v="1.20.SP.J.10020106.2"/>
    <s v="1.20.GO.2.10020138.2"/>
    <x v="1"/>
    <n v="0"/>
    <n v="0"/>
    <n v="0"/>
    <s v="600000-2"/>
    <x v="2"/>
    <x v="1"/>
    <x v="7"/>
    <x v="28"/>
    <s v="JR6795"/>
    <x v="49"/>
    <n v="0"/>
  </r>
  <r>
    <x v="0"/>
    <s v="600000-2"/>
    <s v="Wages &amp; Salaries - Mgmt"/>
    <x v="5"/>
    <x v="49"/>
    <s v="PS-2015-2016 BSR Chimaera"/>
    <s v="1.20.SP.J.10020106.2"/>
    <s v="1.20.SP.J.10020106.2"/>
    <x v="0"/>
    <n v="0"/>
    <n v="0"/>
    <n v="0"/>
    <s v="600000-2"/>
    <x v="2"/>
    <x v="1"/>
    <x v="7"/>
    <x v="28"/>
    <s v="JR6795"/>
    <x v="49"/>
    <n v="0"/>
  </r>
  <r>
    <x v="0"/>
    <s v="600000-2"/>
    <s v="Wages &amp; Salaries - Mgmt"/>
    <x v="5"/>
    <x v="50"/>
    <s v="PS-2015 IR&amp;D Cyber Device"/>
    <s v="1.20.SP.J.10020106.2"/>
    <s v="1.20.SP.J.10020106.2"/>
    <x v="0"/>
    <n v="0"/>
    <n v="0"/>
    <n v="0"/>
    <s v="600000-2"/>
    <x v="2"/>
    <x v="1"/>
    <x v="8"/>
    <x v="29"/>
    <s v="JR6796"/>
    <x v="50"/>
    <n v="0"/>
  </r>
  <r>
    <x v="0"/>
    <s v="600000-2"/>
    <s v="Wages &amp; Salaries - Mgmt"/>
    <x v="5"/>
    <x v="51"/>
    <s v="PS-2015 IR&amp;D CD IP Resear"/>
    <s v="1.20.SP.J.10020106.2"/>
    <s v="1.20.SP.J.10020106.2"/>
    <x v="0"/>
    <n v="0"/>
    <n v="0"/>
    <n v="0"/>
    <s v="600000-2"/>
    <x v="2"/>
    <x v="1"/>
    <x v="8"/>
    <x v="31"/>
    <s v="JR6829"/>
    <x v="51"/>
    <n v="0"/>
  </r>
  <r>
    <x v="0"/>
    <s v="600000-2"/>
    <s v="Wages &amp; Salaries - Mgmt"/>
    <x v="5"/>
    <x v="52"/>
    <s v="PS-2015-2016 CD PUMA Expa"/>
    <s v="1.20.SP.J.10020106.2"/>
    <s v="1.20.GO.2.10020138.2"/>
    <x v="1"/>
    <n v="0"/>
    <n v="0"/>
    <n v="0"/>
    <s v="600000-2"/>
    <x v="2"/>
    <x v="1"/>
    <x v="8"/>
    <x v="32"/>
    <s v="JR6837"/>
    <x v="52"/>
    <n v="0"/>
  </r>
  <r>
    <x v="0"/>
    <s v="600000-2"/>
    <s v="Wages &amp; Salaries - Mgmt"/>
    <x v="5"/>
    <x v="52"/>
    <s v="PS-2015-2016 CD PUMA Expa"/>
    <s v="1.20.SP.J.10020106.2"/>
    <s v="1.20.SP.J.10020106.2"/>
    <x v="0"/>
    <n v="0"/>
    <n v="0"/>
    <n v="0"/>
    <s v="600000-2"/>
    <x v="2"/>
    <x v="1"/>
    <x v="8"/>
    <x v="32"/>
    <s v="JR6837"/>
    <x v="52"/>
    <n v="0"/>
  </r>
  <r>
    <x v="0"/>
    <s v="600000-2"/>
    <s v="Wages &amp; Salaries - Mgmt"/>
    <x v="5"/>
    <x v="53"/>
    <s v="PS-2015-2016 GCS SDR Next"/>
    <s v="1.20.SP.J.10020106.2"/>
    <s v="1.20.SP.J.10020106.2"/>
    <x v="0"/>
    <n v="1.5"/>
    <n v="56.8"/>
    <n v="0"/>
    <s v="600000-2"/>
    <x v="2"/>
    <x v="1"/>
    <x v="7"/>
    <x v="33"/>
    <s v="JR6789"/>
    <x v="53"/>
    <n v="0"/>
  </r>
  <r>
    <x v="0"/>
    <s v="600000-2"/>
    <s v="Wages &amp; Salaries - Mgmt"/>
    <x v="5"/>
    <x v="54"/>
    <s v="PS-2015-2016 GCS Advanced"/>
    <s v="1.20.SP.J.10020106.2"/>
    <s v="1.20.SP.J.10020106.2"/>
    <x v="0"/>
    <n v="0.5"/>
    <n v="20.440000000000001"/>
    <n v="0"/>
    <s v="600000-2"/>
    <x v="2"/>
    <x v="1"/>
    <x v="7"/>
    <x v="34"/>
    <s v="JR6792"/>
    <x v="54"/>
    <n v="0"/>
  </r>
  <r>
    <x v="0"/>
    <s v="600000-2"/>
    <s v="Wages &amp; Salaries - Mgmt"/>
    <x v="5"/>
    <x v="55"/>
    <s v="PS-2015 IR&amp;D GCS Ghost Ma"/>
    <s v="1.20.SP.J.10020106.2"/>
    <s v="1.20.SP.J.10020106.2"/>
    <x v="0"/>
    <n v="0"/>
    <n v="0"/>
    <n v="0"/>
    <s v="600000-2"/>
    <x v="2"/>
    <x v="1"/>
    <x v="7"/>
    <x v="35"/>
    <s v="JR6793"/>
    <x v="55"/>
    <n v="0"/>
  </r>
  <r>
    <x v="0"/>
    <s v="600000-2"/>
    <s v="Wages &amp; Salaries - Mgmt"/>
    <x v="5"/>
    <x v="114"/>
    <s v="PS-15-16 Pan-Art Innovati"/>
    <s v="1.20.SP.J.10020106.2"/>
    <s v="1.20.SP.J.10020106.2"/>
    <x v="0"/>
    <n v="1"/>
    <n v="69.709999999999994"/>
    <n v="0"/>
    <s v="600000-2"/>
    <x v="2"/>
    <x v="1"/>
    <x v="6"/>
    <x v="21"/>
    <s v="JR6820"/>
    <x v="114"/>
    <n v="0"/>
  </r>
  <r>
    <x v="0"/>
    <s v="600000-2"/>
    <s v="Wages &amp; Salaries - Mgmt"/>
    <x v="5"/>
    <x v="56"/>
    <s v="PS Pan-Art WGSecure Comms"/>
    <s v="1.20.SP.J.10020106.2"/>
    <s v="1.20.SP.J.10020106.2"/>
    <x v="0"/>
    <n v="0"/>
    <n v="0"/>
    <n v="0"/>
    <s v="600000-2"/>
    <x v="2"/>
    <x v="1"/>
    <x v="6"/>
    <x v="23"/>
    <s v="JR6831"/>
    <x v="56"/>
    <n v="0"/>
  </r>
  <r>
    <x v="0"/>
    <s v="600000-2"/>
    <s v="Wages &amp; Salaries - Mgmt"/>
    <x v="5"/>
    <x v="57"/>
    <s v="PS-2015 IR&amp;D 5W Doherty"/>
    <s v="1.20.SP.J.10020106.2"/>
    <s v="1.20.GO.2.10020138.2"/>
    <x v="1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5"/>
    <x v="57"/>
    <s v="PS-2015 IR&amp;D 5W Doherty"/>
    <s v="1.20.SP.J.10020106.2"/>
    <s v="1.20.SP.J.10020106.2"/>
    <x v="0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5"/>
    <x v="86"/>
    <s v="PS-2015-2016 Tactical sur"/>
    <s v="1.20.SP.J.10020106.2"/>
    <s v="1.20.SP.J.10020106.2"/>
    <x v="0"/>
    <n v="10.25"/>
    <n v="482.72"/>
    <n v="0"/>
    <s v="600000-2"/>
    <x v="2"/>
    <x v="1"/>
    <x v="9"/>
    <x v="37"/>
    <s v="JR6801"/>
    <x v="86"/>
    <n v="0"/>
  </r>
  <r>
    <x v="0"/>
    <s v="600000-2"/>
    <s v="Wages &amp; Salaries - Mgmt"/>
    <x v="5"/>
    <x v="115"/>
    <s v="PS-2015-16 Portable Power"/>
    <s v="1.20.SP.J.10020106.2"/>
    <s v="1.20.SP.J.10020106.2"/>
    <x v="0"/>
    <n v="76"/>
    <n v="4451.92"/>
    <n v="0"/>
    <s v="600000-2"/>
    <x v="2"/>
    <x v="1"/>
    <x v="9"/>
    <x v="82"/>
    <s v="JR6802"/>
    <x v="115"/>
    <n v="0"/>
  </r>
  <r>
    <x v="0"/>
    <s v="600000-2"/>
    <s v="Wages &amp; Salaries - Mgmt"/>
    <x v="5"/>
    <x v="116"/>
    <s v="PS-2015-2016 TSS General"/>
    <s v="1.20.SP.J.10020106.2"/>
    <s v="1.20.SP.J.10020106.2"/>
    <x v="0"/>
    <n v="0.75"/>
    <n v="25.59"/>
    <n v="0"/>
    <s v="600000-2"/>
    <x v="2"/>
    <x v="1"/>
    <x v="9"/>
    <x v="38"/>
    <s v="JR6814"/>
    <x v="116"/>
    <n v="0"/>
  </r>
  <r>
    <x v="0"/>
    <s v="600000-2"/>
    <s v="Wages &amp; Salaries - Mgmt"/>
    <x v="5"/>
    <x v="58"/>
    <s v="PS-2015 WV Meteor Ph"/>
    <s v="1.20.SP.J.10020106.2"/>
    <s v="1.20.SP.J.10020106.2"/>
    <x v="0"/>
    <n v="0"/>
    <n v="0"/>
    <n v="0"/>
    <s v="600000-2"/>
    <x v="2"/>
    <x v="1"/>
    <x v="0"/>
    <x v="47"/>
    <s v="JR6813"/>
    <x v="58"/>
    <s v="Meteor"/>
  </r>
  <r>
    <x v="0"/>
    <s v="600000-2"/>
    <s v="Wages &amp; Salaries - Mgmt"/>
    <x v="5"/>
    <x v="59"/>
    <s v="PS-WV Meteor Ph2"/>
    <s v="1.20.SP.J.10020106.2"/>
    <s v="1.20.GO.2.10020138.2"/>
    <x v="1"/>
    <n v="0"/>
    <n v="0"/>
    <n v="0"/>
    <s v="600000-2"/>
    <x v="2"/>
    <x v="1"/>
    <x v="0"/>
    <x v="0"/>
    <s v="JR6815"/>
    <x v="59"/>
    <s v="Meteor"/>
  </r>
  <r>
    <x v="0"/>
    <s v="600000-2"/>
    <s v="Wages &amp; Salaries - Mgmt"/>
    <x v="5"/>
    <x v="59"/>
    <s v="PS-WV Meteor Ph2"/>
    <s v="1.20.SP.J.10020106.2"/>
    <s v="1.20.SP.J.10020106.2"/>
    <x v="0"/>
    <n v="0"/>
    <n v="0"/>
    <n v="0"/>
    <s v="600000-2"/>
    <x v="2"/>
    <x v="1"/>
    <x v="0"/>
    <x v="0"/>
    <s v="JR6815"/>
    <x v="59"/>
    <s v="Meteor"/>
  </r>
  <r>
    <x v="0"/>
    <s v="600000-2"/>
    <s v="Wages &amp; Salaries - Mgmt"/>
    <x v="5"/>
    <x v="72"/>
    <s v="PS-WV Meteor Ph2 SANRE De"/>
    <s v="1.20.SP.J.10020106.2"/>
    <s v="1.20.SP.J.10020106.2"/>
    <x v="0"/>
    <n v="0"/>
    <n v="0"/>
    <n v="0"/>
    <s v="600000-2"/>
    <x v="2"/>
    <x v="1"/>
    <x v="0"/>
    <x v="40"/>
    <s v="JR6818"/>
    <x v="72"/>
    <s v="Meteor"/>
  </r>
  <r>
    <x v="0"/>
    <s v="600000-2"/>
    <s v="Wages &amp; Salaries - Mgmt"/>
    <x v="5"/>
    <x v="60"/>
    <s v="PS-WV Meteor UI Non-Recov"/>
    <s v="1.20.SP.J.10020106.2"/>
    <s v="1.20.SP.J.10020106.2"/>
    <x v="0"/>
    <n v="0"/>
    <n v="0"/>
    <n v="0"/>
    <s v="600000-2"/>
    <x v="2"/>
    <x v="1"/>
    <x v="0"/>
    <x v="41"/>
    <s v="JR6824"/>
    <x v="60"/>
    <s v="Meteor"/>
  </r>
  <r>
    <x v="0"/>
    <s v="600000-2"/>
    <s v="Wages &amp; Salaries - Mgmt"/>
    <x v="5"/>
    <x v="94"/>
    <s v="PS-WV Meteor XABC Product"/>
    <s v="1.20.SP.J.10020106.2"/>
    <s v="1.20.SP.J.10020106.2"/>
    <x v="0"/>
    <n v="0"/>
    <n v="0"/>
    <n v="0"/>
    <s v="600000-2"/>
    <x v="2"/>
    <x v="1"/>
    <x v="0"/>
    <x v="75"/>
    <s v="JR6835"/>
    <x v="94"/>
    <s v="Meteor"/>
  </r>
  <r>
    <x v="0"/>
    <s v="600000-2"/>
    <s v="Wages &amp; Salaries - Mgmt"/>
    <x v="5"/>
    <x v="73"/>
    <s v="PS-IR&amp;D Jade Mantis"/>
    <s v="1.20.SP.J.10020106.2"/>
    <s v="1.20.SP.J.10020106.2"/>
    <x v="0"/>
    <n v="0"/>
    <n v="0"/>
    <n v="0"/>
    <s v="600000-2"/>
    <x v="2"/>
    <x v="1"/>
    <x v="7"/>
    <x v="42"/>
    <s v="JR6844"/>
    <x v="73"/>
    <n v="0"/>
  </r>
  <r>
    <x v="0"/>
    <s v="600000-2"/>
    <s v="Wages &amp; Salaries - Mgmt"/>
    <x v="5"/>
    <x v="61"/>
    <s v="PS-IR&amp;D Folded Duplexer"/>
    <s v="1.20.SP.J.10020106.2"/>
    <s v="1.20.SP.J.10020106.2"/>
    <x v="0"/>
    <n v="10.5"/>
    <n v="395.34"/>
    <n v="0"/>
    <s v="600000-2"/>
    <x v="2"/>
    <x v="1"/>
    <x v="7"/>
    <x v="43"/>
    <s v="JR6845"/>
    <x v="61"/>
    <n v="0"/>
  </r>
  <r>
    <x v="0"/>
    <s v="600000-2"/>
    <s v="Wages &amp; Salaries - Mgmt"/>
    <x v="5"/>
    <x v="87"/>
    <s v="PS-IR&amp;D Ghost Mantis 3.0"/>
    <s v="1.20.SP.J.10020106.2"/>
    <s v="1.20.SP.J.10020106.2"/>
    <x v="0"/>
    <n v="12.75"/>
    <n v="597.73"/>
    <n v="0"/>
    <s v="600000-2"/>
    <x v="2"/>
    <x v="1"/>
    <x v="7"/>
    <x v="64"/>
    <s v="JR6850"/>
    <x v="87"/>
    <n v="0"/>
  </r>
  <r>
    <x v="0"/>
    <s v="600000-2"/>
    <s v="Wages &amp; Salaries - Mgmt"/>
    <x v="5"/>
    <x v="88"/>
    <s v="PS-IR&amp;D AWS Band 10"/>
    <s v="1.20.SP.J.10020106.2"/>
    <s v="1.20.SP.J.10020106.2"/>
    <x v="0"/>
    <n v="0"/>
    <n v="0"/>
    <n v="0"/>
    <s v="600000-2"/>
    <x v="2"/>
    <x v="1"/>
    <x v="13"/>
    <x v="69"/>
    <s v="JR6857"/>
    <x v="88"/>
    <n v="0"/>
  </r>
  <r>
    <x v="0"/>
    <s v="600000-2"/>
    <s v="Wages &amp; Salaries - Mgmt"/>
    <x v="5"/>
    <x v="95"/>
    <s v="PS-IR&amp;D Bullseye Antenna"/>
    <s v="1.20.SP.J.10020106.2"/>
    <s v="1.20.SP.J.10020106.2"/>
    <x v="0"/>
    <n v="1.25"/>
    <n v="48.84"/>
    <n v="0"/>
    <s v="600000-2"/>
    <x v="2"/>
    <x v="1"/>
    <x v="7"/>
    <x v="66"/>
    <s v="JR6858"/>
    <x v="95"/>
    <n v="0"/>
  </r>
  <r>
    <x v="0"/>
    <s v="600000-2"/>
    <s v="Wages &amp; Salaries - Mgmt"/>
    <x v="5"/>
    <x v="105"/>
    <s v="PS- Pass Cooled Torpedo"/>
    <s v="1.20.SP.J.10020106.2"/>
    <s v="1.20.SP.J.10020106.2"/>
    <x v="0"/>
    <n v="0"/>
    <n v="0"/>
    <n v="0"/>
    <s v="600000-2"/>
    <x v="2"/>
    <x v="1"/>
    <x v="7"/>
    <x v="74"/>
    <s v="JR6869"/>
    <x v="105"/>
    <n v="0"/>
  </r>
  <r>
    <x v="0"/>
    <s v="600000-2"/>
    <s v="Wages &amp; Salaries - Mgmt"/>
    <x v="5"/>
    <x v="74"/>
    <s v="PS-Pan-Art Telematics Tec"/>
    <s v="1.20.SP.J.10020106.2"/>
    <s v="1.20.SP.J.10020106.2"/>
    <x v="0"/>
    <n v="0.5"/>
    <n v="18.940000000000001"/>
    <n v="0"/>
    <s v="600000-2"/>
    <x v="2"/>
    <x v="1"/>
    <x v="6"/>
    <x v="54"/>
    <s v="JR6855"/>
    <x v="74"/>
    <n v="0"/>
  </r>
  <r>
    <x v="0"/>
    <s v="600000-2"/>
    <s v="Wages &amp; Salaries - Mgmt"/>
    <x v="5"/>
    <x v="96"/>
    <s v="PS-Ghost Mantis Band 10"/>
    <s v="1.20.SP.J.10020106.2"/>
    <s v="1.20.SP.J.10020106.2"/>
    <x v="0"/>
    <n v="0.5"/>
    <n v="32.9"/>
    <n v="0"/>
    <s v="600000-2"/>
    <x v="2"/>
    <x v="1"/>
    <x v="13"/>
    <x v="76"/>
    <s v="JR6865"/>
    <x v="96"/>
    <s v="WV"/>
  </r>
  <r>
    <x v="0"/>
    <s v="600000-2"/>
    <s v="Wages &amp; Salaries - Mgmt"/>
    <x v="5"/>
    <x v="106"/>
    <s v="PS-Prism 2016 IR&amp;D"/>
    <s v="1.20.SP.J.10020106.2"/>
    <s v="1.20.SP.J.10020106.2"/>
    <x v="0"/>
    <n v="1"/>
    <n v="37.86"/>
    <n v="0"/>
    <s v="600000-2"/>
    <x v="2"/>
    <x v="1"/>
    <x v="13"/>
    <x v="79"/>
    <s v="JR6867"/>
    <x v="106"/>
    <n v="0"/>
  </r>
  <r>
    <x v="0"/>
    <s v="600000-2"/>
    <s v="Wages &amp; Salaries - Mgmt"/>
    <x v="5"/>
    <x v="97"/>
    <s v="PS-Python IR&amp;D"/>
    <s v="1.20.SP.J.10020106.2"/>
    <s v="1.20.SP.J.10020106.2"/>
    <x v="0"/>
    <n v="0.75"/>
    <n v="28.41"/>
    <n v="0"/>
    <s v="600000-2"/>
    <x v="2"/>
    <x v="1"/>
    <x v="13"/>
    <x v="77"/>
    <s v="JR6866"/>
    <x v="97"/>
    <s v="WV"/>
  </r>
  <r>
    <x v="0"/>
    <s v="600000-2"/>
    <s v="Wages &amp; Salaries - Mgmt"/>
    <x v="5"/>
    <x v="107"/>
    <s v="PS- Zephyr 2016 IR&amp;D"/>
    <s v="1.20.SP.J.10020106.2"/>
    <s v="1.20.SP.J.10020106.2"/>
    <x v="0"/>
    <n v="1.75"/>
    <n v="56.25"/>
    <n v="0"/>
    <s v="600000-2"/>
    <x v="2"/>
    <x v="1"/>
    <x v="13"/>
    <x v="80"/>
    <s v="JR6868"/>
    <x v="107"/>
    <n v="0"/>
  </r>
  <r>
    <x v="0"/>
    <s v="600000-2"/>
    <s v="Wages &amp; Salaries - Mgmt"/>
    <x v="5"/>
    <x v="62"/>
    <s v="IR&amp;D VoIP Middleware"/>
    <s v="1.20.SP.C.10096798.2"/>
    <s v="1.20.SP.C.10096798.2"/>
    <x v="0"/>
    <n v="0"/>
    <n v="0"/>
    <n v="0"/>
    <s v="600000-2"/>
    <x v="2"/>
    <x v="1"/>
    <x v="10"/>
    <x v="48"/>
    <s v="YR8002"/>
    <x v="62"/>
    <n v="0"/>
  </r>
  <r>
    <x v="0"/>
    <s v="600000-2"/>
    <s v="Wages &amp; Salaries - Mgmt"/>
    <x v="5"/>
    <x v="75"/>
    <s v="15-16 TS Static Code Anal"/>
    <s v="1.20.SP.C.10096798.2"/>
    <s v="1.20.SP.C.10096798.2"/>
    <x v="0"/>
    <n v="0"/>
    <n v="0"/>
    <n v="0"/>
    <s v="600000-2"/>
    <x v="2"/>
    <x v="1"/>
    <x v="10"/>
    <x v="58"/>
    <s v="YR8003"/>
    <x v="75"/>
    <n v="0"/>
  </r>
  <r>
    <x v="0"/>
    <s v="600000-2"/>
    <s v="Wages &amp; Salaries - Mgmt"/>
    <x v="5"/>
    <x v="108"/>
    <s v="IR&amp;D TS Adv Dev Research"/>
    <s v="1.20.SP.C.10096798.2"/>
    <s v="1.20.SP.C.10096798.2"/>
    <x v="0"/>
    <n v="173.75"/>
    <n v="6674.56"/>
    <n v="0"/>
    <s v="600000-2"/>
    <x v="2"/>
    <x v="1"/>
    <x v="10"/>
    <x v="83"/>
    <s v="YR8009"/>
    <x v="108"/>
    <n v="0"/>
  </r>
  <r>
    <x v="0"/>
    <s v="600000-2"/>
    <s v="Wages &amp; Salaries - Mgmt"/>
    <x v="5"/>
    <x v="63"/>
    <s v="IR&amp;D TS NFV Security &amp; Ap"/>
    <s v="1.20.SP.C.10096798.2"/>
    <s v="1.20.SP.C.10096798.2"/>
    <x v="0"/>
    <n v="285.25"/>
    <n v="10522.04"/>
    <n v="0"/>
    <s v="600000-2"/>
    <x v="2"/>
    <x v="1"/>
    <x v="10"/>
    <x v="49"/>
    <s v="YR8010"/>
    <x v="63"/>
    <n v="0"/>
  </r>
  <r>
    <x v="0"/>
    <s v="600000-2"/>
    <s v="Wages &amp; Salaries - Mgmt"/>
    <x v="5"/>
    <x v="109"/>
    <s v="IR&amp;D TS Protocol Discover"/>
    <s v="1.20.SP.C.10096798.2"/>
    <s v="1.20.SP.C.10096798.2"/>
    <x v="0"/>
    <n v="0"/>
    <n v="0"/>
    <n v="0"/>
    <s v="600000-2"/>
    <x v="2"/>
    <x v="1"/>
    <x v="10"/>
    <x v="84"/>
    <s v="YR8011"/>
    <x v="109"/>
    <n v="0"/>
  </r>
  <r>
    <x v="0"/>
    <s v="600000-2"/>
    <s v="Wages &amp; Salaries - Mgmt"/>
    <x v="5"/>
    <x v="98"/>
    <s v="MTR IR&amp;D 2.1"/>
    <s v="1.20.SP.5.10020150.2"/>
    <s v="1.20.SP.5.10020115.2"/>
    <x v="0"/>
    <n v="1"/>
    <n v="78.75"/>
    <n v="0"/>
    <s v="600000-2"/>
    <x v="2"/>
    <x v="1"/>
    <x v="1"/>
    <x v="78"/>
    <s v="ZR6864"/>
    <x v="98"/>
    <s v="WV"/>
  </r>
  <r>
    <x v="0"/>
    <s v="600000-2"/>
    <s v="Wages &amp; Salaries - Mgmt"/>
    <x v="5"/>
    <x v="99"/>
    <s v="Ghost Mantis Band 10 Dupl"/>
    <s v="1.20.SP.5.10020150.2"/>
    <s v="1.20.SP.5.10020115.2"/>
    <x v="0"/>
    <n v="15.25"/>
    <n v="797.52"/>
    <n v="0"/>
    <s v="600000-2"/>
    <x v="2"/>
    <x v="1"/>
    <x v="13"/>
    <x v="76"/>
    <s v="ZR6865"/>
    <x v="99"/>
    <s v="WV"/>
  </r>
  <r>
    <x v="0"/>
    <s v="600000-2"/>
    <s v="Wages &amp; Salaries - Mgmt"/>
    <x v="5"/>
    <x v="100"/>
    <s v="Prism 2016 IR&amp;D"/>
    <s v="1.20.SP.5.10020150.2"/>
    <s v="1.20.SP.5.10020115.2"/>
    <x v="0"/>
    <n v="395"/>
    <n v="28724.44"/>
    <n v="0"/>
    <s v="600000-2"/>
    <x v="2"/>
    <x v="1"/>
    <x v="13"/>
    <x v="79"/>
    <s v="ZR6867"/>
    <x v="100"/>
    <s v="WV"/>
  </r>
  <r>
    <x v="0"/>
    <s v="600000-2"/>
    <s v="Wages &amp; Salaries - Mgmt"/>
    <x v="5"/>
    <x v="101"/>
    <s v="Python 2016 IR&amp;D"/>
    <s v="1.20.SP.5.10020150.2"/>
    <s v="1.20.SP.5.10020115.2"/>
    <x v="0"/>
    <n v="232.5"/>
    <n v="13765.68"/>
    <n v="0"/>
    <s v="600000-2"/>
    <x v="2"/>
    <x v="1"/>
    <x v="13"/>
    <x v="77"/>
    <s v="ZR6866"/>
    <x v="101"/>
    <s v="WV"/>
  </r>
  <r>
    <x v="0"/>
    <s v="600000-2"/>
    <s v="Wages &amp; Salaries - Mgmt"/>
    <x v="5"/>
    <x v="102"/>
    <s v="Zephyr 2016 IR&amp;D"/>
    <s v="1.20.SP.5.10020150.2"/>
    <s v="1.20.SP.5.10020115.2"/>
    <x v="0"/>
    <n v="374.5"/>
    <n v="22658.84"/>
    <n v="0"/>
    <s v="600000-2"/>
    <x v="2"/>
    <x v="1"/>
    <x v="13"/>
    <x v="80"/>
    <s v="ZR6868"/>
    <x v="102"/>
    <s v="WV"/>
  </r>
  <r>
    <x v="0"/>
    <s v="600000-2"/>
    <s v="Wages &amp; Salaries - Mgmt"/>
    <x v="5"/>
    <x v="110"/>
    <s v="AXIOS IRADASSETS CLOUD"/>
    <s v="1.30.AX.0.10020128.2"/>
    <s v="1.30.AX.0.10020128.2"/>
    <x v="3"/>
    <n v="2"/>
    <n v="111.06"/>
    <n v="0"/>
    <s v="600000-2"/>
    <x v="2"/>
    <x v="1"/>
    <x v="12"/>
    <x v="85"/>
    <s v="603705"/>
    <x v="110"/>
    <n v="0"/>
  </r>
  <r>
    <x v="0"/>
    <s v="600000-2"/>
    <s v="Wages &amp; Salaries - Mgmt"/>
    <x v="5"/>
    <x v="76"/>
    <s v="AXIOS IRADASSETS SIGNALS"/>
    <s v="1.30.AX.0.10020128.2"/>
    <s v="1.30.AX.0.10020128.2"/>
    <x v="3"/>
    <n v="0"/>
    <n v="0"/>
    <n v="0"/>
    <s v="600000-2"/>
    <x v="2"/>
    <x v="1"/>
    <x v="12"/>
    <x v="59"/>
    <s v="603706"/>
    <x v="76"/>
    <n v="0"/>
  </r>
  <r>
    <x v="0"/>
    <s v="600000-2"/>
    <s v="Wages &amp; Salaries - Mgmt"/>
    <x v="5"/>
    <x v="89"/>
    <s v="AXIOS IRADASSETS THINCLIE"/>
    <s v="1.30.AX.0.10020128.2"/>
    <s v="1.30.AX.0.10020128.2"/>
    <x v="3"/>
    <n v="82.5"/>
    <n v="4819.33"/>
    <n v="0"/>
    <s v="600000-2"/>
    <x v="2"/>
    <x v="1"/>
    <x v="12"/>
    <x v="70"/>
    <s v="603707"/>
    <x v="89"/>
    <n v="0"/>
  </r>
  <r>
    <x v="0"/>
    <s v="600000-2"/>
    <s v="Wages &amp; Salaries - Mgmt"/>
    <x v="5"/>
    <x v="77"/>
    <s v="AXIOS ATTACK CYBER"/>
    <s v="1.30.AX.0.10020128.2"/>
    <s v="1.30.AX.0.10020128.2"/>
    <x v="3"/>
    <n v="330.25"/>
    <n v="20260.7"/>
    <n v="0"/>
    <s v="600000-2"/>
    <x v="2"/>
    <x v="1"/>
    <x v="12"/>
    <x v="60"/>
    <s v="603708"/>
    <x v="77"/>
    <n v="0"/>
  </r>
  <r>
    <x v="0"/>
    <s v="600000-2"/>
    <s v="Wages &amp; Salaries - Mgmt"/>
    <x v="5"/>
    <x v="78"/>
    <s v="AXIOS ATTACK MISSION"/>
    <s v="1.30.AX.0.10020128.2"/>
    <s v="1.30.AX.0.10020128.2"/>
    <x v="3"/>
    <n v="112.5"/>
    <n v="4568.46"/>
    <n v="0"/>
    <s v="600000-2"/>
    <x v="2"/>
    <x v="1"/>
    <x v="12"/>
    <x v="61"/>
    <s v="603709"/>
    <x v="78"/>
    <n v="0"/>
  </r>
  <r>
    <x v="0"/>
    <s v="600000-2"/>
    <s v="Wages &amp; Salaries - Mgmt"/>
    <x v="5"/>
    <x v="64"/>
    <s v="ScarletEmpirePhase1 Labor"/>
    <s v="1.20.PD.D.10020117.2"/>
    <s v="1.20.PD.D.10020117.2"/>
    <x v="2"/>
    <n v="855.5"/>
    <n v="48097.49"/>
    <n v="0"/>
    <s v="600000-2"/>
    <x v="2"/>
    <x v="1"/>
    <x v="11"/>
    <x v="50"/>
    <s v="603513"/>
    <x v="64"/>
    <n v="0"/>
  </r>
  <r>
    <x v="0"/>
    <s v="600000-2"/>
    <s v="Wages &amp; Salaries - Mgmt"/>
    <x v="5"/>
    <x v="111"/>
    <s v="Trade Shows"/>
    <s v="1.20.PD.D.10020117.2"/>
    <s v="1.20.PD.D.10020117.2"/>
    <x v="2"/>
    <n v="0"/>
    <n v="0"/>
    <n v="0"/>
    <s v="600000-2"/>
    <x v="2"/>
    <x v="1"/>
    <x v="11"/>
    <x v="86"/>
    <s v="603519"/>
    <x v="111"/>
    <n v="0"/>
  </r>
  <r>
    <x v="0"/>
    <s v="600000-2"/>
    <s v="Wages &amp; Salaries - Mgmt"/>
    <x v="5"/>
    <x v="65"/>
    <s v="General Expense"/>
    <s v="1.20.PD.D.10020117.2"/>
    <s v="1.20.PD.D.10020117.2"/>
    <x v="2"/>
    <n v="23.5"/>
    <n v="1316.35"/>
    <n v="0"/>
    <s v="600000-2"/>
    <x v="2"/>
    <x v="1"/>
    <x v="11"/>
    <x v="51"/>
    <s v="603520"/>
    <x v="65"/>
    <n v="0"/>
  </r>
  <r>
    <x v="0"/>
    <s v="600000-2"/>
    <s v="Wages &amp; Salaries - Mgmt"/>
    <x v="5"/>
    <x v="79"/>
    <s v="General Training"/>
    <s v="1.20.PD.D.10020117.2"/>
    <s v="1.20.PD.D.10020117.2"/>
    <x v="2"/>
    <n v="0"/>
    <n v="0"/>
    <n v="0"/>
    <s v="600000-2"/>
    <x v="2"/>
    <x v="1"/>
    <x v="11"/>
    <x v="62"/>
    <s v="603521"/>
    <x v="79"/>
    <n v="0"/>
  </r>
  <r>
    <x v="0"/>
    <s v="600000-2"/>
    <s v="Wages &amp; Salaries - Mgmt"/>
    <x v="5"/>
    <x v="80"/>
    <s v="Recruiting"/>
    <s v="1.20.PD.D.10020117.2"/>
    <s v="1.20.PD.D.10020117.2"/>
    <x v="2"/>
    <n v="0"/>
    <n v="0"/>
    <n v="0"/>
    <s v="600000-2"/>
    <x v="2"/>
    <x v="1"/>
    <x v="11"/>
    <x v="63"/>
    <s v="603559"/>
    <x v="80"/>
    <n v="0"/>
  </r>
  <r>
    <x v="0"/>
    <s v="600000-2"/>
    <s v="Wages &amp; Salaries - Mgmt"/>
    <x v="5"/>
    <x v="90"/>
    <s v="NEXT GEN UNIFIED COMMS"/>
    <s v="1.20.GO.2.10020138.2"/>
    <s v="1.20.GO.2.10020138.2"/>
    <x v="1"/>
    <n v="40.75"/>
    <n v="2515.5300000000002"/>
    <n v="0"/>
    <s v="600000-2"/>
    <x v="2"/>
    <x v="1"/>
    <x v="14"/>
    <x v="71"/>
    <s v="603713"/>
    <x v="90"/>
    <n v="0"/>
  </r>
  <r>
    <x v="0"/>
    <s v="600000-2"/>
    <s v="Wages &amp; Salaries - Mgmt"/>
    <x v="6"/>
    <x v="5"/>
    <s v="C-IVST - MTR 2.1"/>
    <s v="1.20.SP.5.10020150.2"/>
    <s v="1.20.SP.5.10020150.2"/>
    <x v="0"/>
    <n v="1225.75"/>
    <n v="74158.13"/>
    <n v="0"/>
    <s v="600000-2"/>
    <x v="2"/>
    <x v="1"/>
    <x v="1"/>
    <x v="5"/>
    <s v="ZI6182"/>
    <x v="5"/>
    <s v="Meteor-Inv"/>
  </r>
  <r>
    <x v="0"/>
    <s v="600000-2"/>
    <s v="Wages &amp; Salaries - Mgmt"/>
    <x v="6"/>
    <x v="103"/>
    <s v="C-IVST - MTR 2.0"/>
    <s v="1.20.SP.5.10020150.2"/>
    <s v="1.20.SP.5.10020150.2"/>
    <x v="0"/>
    <n v="0"/>
    <n v="0"/>
    <n v="0"/>
    <s v="600000-2"/>
    <x v="2"/>
    <x v="1"/>
    <x v="1"/>
    <x v="81"/>
    <s v="ZI6187"/>
    <x v="103"/>
    <n v="0"/>
  </r>
  <r>
    <x v="0"/>
    <s v="600000-2"/>
    <s v="Wages &amp; Salaries - Mgmt"/>
    <x v="6"/>
    <x v="1"/>
    <s v="C-IVST - PRSM R2.0"/>
    <s v="1.20.SP.5.10020150.2"/>
    <s v="1.20.SP.5.10020150.2"/>
    <x v="0"/>
    <n v="-99.75"/>
    <n v="-6724"/>
    <n v="0"/>
    <s v="600000-2"/>
    <x v="2"/>
    <x v="1"/>
    <x v="1"/>
    <x v="1"/>
    <s v="ZI6183"/>
    <x v="1"/>
    <s v="Meteor-Inv"/>
  </r>
  <r>
    <x v="0"/>
    <s v="600000-2"/>
    <s v="Wages &amp; Salaries - Mgmt"/>
    <x v="6"/>
    <x v="2"/>
    <s v="C-IVST - PYTN R3.0"/>
    <s v="1.20.SP.5.10020150.2"/>
    <s v="1.20.SP.5.10020150.2"/>
    <x v="0"/>
    <n v="0"/>
    <n v="0"/>
    <n v="0"/>
    <s v="600000-2"/>
    <x v="2"/>
    <x v="1"/>
    <x v="1"/>
    <x v="2"/>
    <s v="ZI6184"/>
    <x v="2"/>
    <s v="Meteor-Inv"/>
  </r>
  <r>
    <x v="0"/>
    <s v="600000-2"/>
    <s v="Wages &amp; Salaries - Mgmt"/>
    <x v="6"/>
    <x v="3"/>
    <s v="C-IVST - PYTN R3.1"/>
    <s v="1.20.SP.5.10020150.2"/>
    <s v="1.20.SP.5.10020150.2"/>
    <x v="0"/>
    <n v="0"/>
    <n v="0"/>
    <n v="0"/>
    <s v="600000-2"/>
    <x v="2"/>
    <x v="1"/>
    <x v="1"/>
    <x v="3"/>
    <s v="ZI6185"/>
    <x v="3"/>
    <s v="Meteor-Inv"/>
  </r>
  <r>
    <x v="0"/>
    <s v="600000-2"/>
    <s v="Wages &amp; Salaries - Mgmt"/>
    <x v="6"/>
    <x v="4"/>
    <s v="C-IVST - ZPHR R2.1"/>
    <s v="1.20.SP.5.10020150.2"/>
    <s v="1.20.SP.5.10020150.2"/>
    <x v="0"/>
    <n v="1.5"/>
    <n v="43.07"/>
    <n v="0"/>
    <s v="600000-2"/>
    <x v="2"/>
    <x v="1"/>
    <x v="1"/>
    <x v="4"/>
    <s v="ZI6186"/>
    <x v="4"/>
    <s v="Meteor-Inv"/>
  </r>
  <r>
    <x v="0"/>
    <s v="600000-2"/>
    <s v="Wages &amp; Salaries - Mgmt"/>
    <x v="6"/>
    <x v="7"/>
    <s v="IR&amp;D Cyber Technologies"/>
    <s v="1.20.SP.1.10093782.2"/>
    <s v="1.20.SP.1.10089253.2"/>
    <x v="0"/>
    <n v="0"/>
    <n v="0"/>
    <n v="0"/>
    <s v="600000-2"/>
    <x v="2"/>
    <x v="1"/>
    <x v="2"/>
    <x v="7"/>
    <s v="403288"/>
    <x v="7"/>
    <n v="0"/>
  </r>
  <r>
    <x v="0"/>
    <s v="600000-2"/>
    <s v="Wages &amp; Salaries - Mgmt"/>
    <x v="6"/>
    <x v="7"/>
    <s v="IR&amp;D Cyber Technologies"/>
    <s v="1.20.SP.1.10093782.2"/>
    <s v="1.20.SP.1.10093782.2"/>
    <x v="0"/>
    <n v="244"/>
    <n v="13383.33"/>
    <n v="0"/>
    <s v="600000-2"/>
    <x v="2"/>
    <x v="1"/>
    <x v="2"/>
    <x v="7"/>
    <s v="403288"/>
    <x v="7"/>
    <n v="0"/>
  </r>
  <r>
    <x v="0"/>
    <s v="600000-2"/>
    <s v="Wages &amp; Salaries - Mgmt"/>
    <x v="6"/>
    <x v="8"/>
    <s v="IR&amp;D Next Gen Networks"/>
    <s v="1.20.SP.1.10093782.2"/>
    <s v="1.20.SP.1.10089253.2"/>
    <x v="0"/>
    <n v="0"/>
    <n v="0"/>
    <n v="0"/>
    <s v="600000-2"/>
    <x v="2"/>
    <x v="1"/>
    <x v="2"/>
    <x v="8"/>
    <s v="403289"/>
    <x v="8"/>
    <n v="0"/>
  </r>
  <r>
    <x v="0"/>
    <s v="600000-2"/>
    <s v="Wages &amp; Salaries - Mgmt"/>
    <x v="6"/>
    <x v="8"/>
    <s v="IR&amp;D Next Gen Networks"/>
    <s v="1.20.SP.1.10093782.2"/>
    <s v="1.20.SP.1.10093782.2"/>
    <x v="0"/>
    <n v="68.5"/>
    <n v="4913.76"/>
    <n v="0"/>
    <s v="600000-2"/>
    <x v="2"/>
    <x v="1"/>
    <x v="2"/>
    <x v="8"/>
    <s v="403289"/>
    <x v="8"/>
    <n v="0"/>
  </r>
  <r>
    <x v="0"/>
    <s v="600000-2"/>
    <s v="Wages &amp; Salaries - Mgmt"/>
    <x v="6"/>
    <x v="9"/>
    <s v="IR&amp;D uPDAS-XGS"/>
    <s v="1.20.SP.1.10093779.2"/>
    <s v="1.20.SP.1.10089253.2"/>
    <x v="0"/>
    <n v="0"/>
    <n v="0"/>
    <n v="0"/>
    <s v="600000-2"/>
    <x v="2"/>
    <x v="1"/>
    <x v="3"/>
    <x v="9"/>
    <s v="403568"/>
    <x v="9"/>
    <n v="0"/>
  </r>
  <r>
    <x v="0"/>
    <s v="600000-2"/>
    <s v="Wages &amp; Salaries - Mgmt"/>
    <x v="6"/>
    <x v="9"/>
    <s v="IR&amp;D uPDAS-XGS"/>
    <s v="1.20.SP.1.10093779.2"/>
    <s v="1.20.SP.1.10093779.2"/>
    <x v="0"/>
    <n v="397.25"/>
    <n v="22180.65"/>
    <n v="0"/>
    <s v="600000-2"/>
    <x v="2"/>
    <x v="1"/>
    <x v="3"/>
    <x v="9"/>
    <s v="403568"/>
    <x v="9"/>
    <n v="0"/>
  </r>
  <r>
    <x v="0"/>
    <s v="600000-2"/>
    <s v="Wages &amp; Salaries - Mgmt"/>
    <x v="6"/>
    <x v="10"/>
    <s v="IR&amp;D iTAAS"/>
    <s v="1.20.SP.1.10093779.2"/>
    <s v="1.20.SP.1.10089253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6"/>
    <x v="10"/>
    <s v="IR&amp;D iTAAS"/>
    <s v="1.20.SP.1.10093779.2"/>
    <s v="1.20.SP.1.10093779.2"/>
    <x v="0"/>
    <n v="66"/>
    <n v="5145.28"/>
    <n v="0"/>
    <s v="600000-2"/>
    <x v="2"/>
    <x v="1"/>
    <x v="3"/>
    <x v="10"/>
    <s v="403569"/>
    <x v="10"/>
    <n v="0"/>
  </r>
  <r>
    <x v="0"/>
    <s v="600000-2"/>
    <s v="Wages &amp; Salaries - Mgmt"/>
    <x v="6"/>
    <x v="10"/>
    <s v="IR&amp;D iTAAS"/>
    <s v="1.20.SP.1.10093779.2"/>
    <s v="1.20.SP.5.10020109.2"/>
    <x v="0"/>
    <n v="0"/>
    <n v="0"/>
    <n v="0"/>
    <s v="600000-2"/>
    <x v="2"/>
    <x v="1"/>
    <x v="3"/>
    <x v="10"/>
    <s v="403569"/>
    <x v="10"/>
    <n v="0"/>
  </r>
  <r>
    <x v="0"/>
    <s v="600000-2"/>
    <s v="Wages &amp; Salaries - Mgmt"/>
    <x v="6"/>
    <x v="11"/>
    <s v="IR&amp;D WiSAT"/>
    <s v="1.20.SP.1.10093779.2"/>
    <s v="1.20.GO.2.10094843.2"/>
    <x v="1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6"/>
    <x v="11"/>
    <s v="IR&amp;D WiSAT"/>
    <s v="1.20.SP.1.10093779.2"/>
    <s v="1.20.SP.1.10089253.2"/>
    <x v="0"/>
    <n v="0"/>
    <n v="0"/>
    <n v="0"/>
    <s v="600000-2"/>
    <x v="2"/>
    <x v="1"/>
    <x v="3"/>
    <x v="11"/>
    <s v="403570"/>
    <x v="11"/>
    <n v="0"/>
  </r>
  <r>
    <x v="0"/>
    <s v="600000-2"/>
    <s v="Wages &amp; Salaries - Mgmt"/>
    <x v="6"/>
    <x v="11"/>
    <s v="IR&amp;D WiSAT"/>
    <s v="1.20.SP.1.10093779.2"/>
    <s v="1.20.SP.1.10093779.2"/>
    <x v="0"/>
    <n v="3.75"/>
    <n v="257.7"/>
    <n v="0"/>
    <s v="600000-2"/>
    <x v="2"/>
    <x v="1"/>
    <x v="3"/>
    <x v="11"/>
    <s v="403570"/>
    <x v="11"/>
    <n v="0"/>
  </r>
  <r>
    <x v="0"/>
    <s v="600000-2"/>
    <s v="Wages &amp; Salaries - Mgmt"/>
    <x v="6"/>
    <x v="12"/>
    <s v="IR&amp;D STARS"/>
    <s v="1.20.SP.1.10093779.2"/>
    <s v="1.20.SP.1.10089253.2"/>
    <x v="0"/>
    <n v="0"/>
    <n v="0"/>
    <n v="0"/>
    <s v="600000-2"/>
    <x v="2"/>
    <x v="1"/>
    <x v="3"/>
    <x v="12"/>
    <s v="403571"/>
    <x v="12"/>
    <n v="0"/>
  </r>
  <r>
    <x v="0"/>
    <s v="600000-2"/>
    <s v="Wages &amp; Salaries - Mgmt"/>
    <x v="6"/>
    <x v="12"/>
    <s v="IR&amp;D STARS"/>
    <s v="1.20.SP.1.10093779.2"/>
    <s v="1.20.SP.1.10093779.2"/>
    <x v="0"/>
    <n v="283.75"/>
    <n v="22455.53"/>
    <n v="0"/>
    <s v="600000-2"/>
    <x v="2"/>
    <x v="1"/>
    <x v="3"/>
    <x v="12"/>
    <s v="403571"/>
    <x v="12"/>
    <n v="0"/>
  </r>
  <r>
    <x v="0"/>
    <s v="600000-2"/>
    <s v="Wages &amp; Salaries - Mgmt"/>
    <x v="6"/>
    <x v="13"/>
    <s v="IR&amp;D Tadeo 2"/>
    <s v="1.20.SP.1.10093776.2"/>
    <s v="1.20.SP.1.10089253.2"/>
    <x v="0"/>
    <n v="0"/>
    <n v="0"/>
    <n v="0"/>
    <s v="600000-2"/>
    <x v="2"/>
    <x v="1"/>
    <x v="4"/>
    <x v="13"/>
    <s v="403969"/>
    <x v="13"/>
    <n v="0"/>
  </r>
  <r>
    <x v="0"/>
    <s v="600000-2"/>
    <s v="Wages &amp; Salaries - Mgmt"/>
    <x v="6"/>
    <x v="13"/>
    <s v="IR&amp;D Tadeo 2"/>
    <s v="1.20.SP.1.10093776.2"/>
    <s v="1.20.SP.1.10093776.2"/>
    <x v="0"/>
    <n v="59"/>
    <n v="4046.78"/>
    <n v="0"/>
    <s v="600000-2"/>
    <x v="2"/>
    <x v="1"/>
    <x v="4"/>
    <x v="13"/>
    <s v="403969"/>
    <x v="13"/>
    <n v="0"/>
  </r>
  <r>
    <x v="0"/>
    <s v="600000-2"/>
    <s v="Wages &amp; Salaries - Mgmt"/>
    <x v="6"/>
    <x v="14"/>
    <s v="IR&amp;D Boulder"/>
    <s v="1.20.SP.1.10093776.2"/>
    <s v="1.20.SP.1.10089253.2"/>
    <x v="0"/>
    <n v="0"/>
    <n v="0"/>
    <n v="0"/>
    <s v="600000-2"/>
    <x v="2"/>
    <x v="1"/>
    <x v="4"/>
    <x v="14"/>
    <s v="404131"/>
    <x v="14"/>
    <n v="0"/>
  </r>
  <r>
    <x v="0"/>
    <s v="600000-2"/>
    <s v="Wages &amp; Salaries - Mgmt"/>
    <x v="6"/>
    <x v="14"/>
    <s v="IR&amp;D Boulder"/>
    <s v="1.20.SP.1.10093776.2"/>
    <s v="1.20.SP.1.10093776.2"/>
    <x v="0"/>
    <n v="0"/>
    <n v="0"/>
    <n v="0"/>
    <s v="600000-2"/>
    <x v="2"/>
    <x v="1"/>
    <x v="4"/>
    <x v="14"/>
    <s v="404131"/>
    <x v="14"/>
    <n v="0"/>
  </r>
  <r>
    <x v="0"/>
    <s v="600000-2"/>
    <s v="Wages &amp; Salaries - Mgmt"/>
    <x v="6"/>
    <x v="15"/>
    <s v="IR&amp;D APC"/>
    <s v="1.20.SP.1.10093776.2"/>
    <s v="1.20.SP.1.10089253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6"/>
    <x v="15"/>
    <s v="IR&amp;D APC"/>
    <s v="1.20.SP.1.10093776.2"/>
    <s v="1.20.SP.1.10093776.2"/>
    <x v="0"/>
    <n v="0"/>
    <n v="0"/>
    <n v="0"/>
    <s v="600000-2"/>
    <x v="2"/>
    <x v="1"/>
    <x v="4"/>
    <x v="15"/>
    <s v="404151"/>
    <x v="15"/>
    <n v="0"/>
  </r>
  <r>
    <x v="0"/>
    <s v="600000-2"/>
    <s v="Wages &amp; Salaries - Mgmt"/>
    <x v="6"/>
    <x v="16"/>
    <s v="IR&amp;D TGIF"/>
    <s v="1.20.SP.1.10093776.2"/>
    <s v="1.20.SP.1.10089253.2"/>
    <x v="0"/>
    <n v="0"/>
    <n v="0"/>
    <n v="0"/>
    <s v="600000-2"/>
    <x v="2"/>
    <x v="1"/>
    <x v="4"/>
    <x v="16"/>
    <s v="404185"/>
    <x v="16"/>
    <n v="0"/>
  </r>
  <r>
    <x v="0"/>
    <s v="600000-2"/>
    <s v="Wages &amp; Salaries - Mgmt"/>
    <x v="6"/>
    <x v="16"/>
    <s v="IR&amp;D TGIF"/>
    <s v="1.20.SP.1.10093776.2"/>
    <s v="1.20.SP.1.10093776.2"/>
    <x v="0"/>
    <n v="37.25"/>
    <n v="2984.83"/>
    <n v="0"/>
    <s v="600000-2"/>
    <x v="2"/>
    <x v="1"/>
    <x v="4"/>
    <x v="16"/>
    <s v="404185"/>
    <x v="16"/>
    <n v="0"/>
  </r>
  <r>
    <x v="0"/>
    <s v="600000-2"/>
    <s v="Wages &amp; Salaries - Mgmt"/>
    <x v="6"/>
    <x v="17"/>
    <s v="IR&amp;D Planar Amplifier"/>
    <s v="1.20.SP.1.10093776.2"/>
    <s v="1.20.SP.1.10089253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6"/>
    <x v="17"/>
    <s v="IR&amp;D Planar Amplifier"/>
    <s v="1.20.SP.1.10093776.2"/>
    <s v="1.20.SP.1.10093776.2"/>
    <x v="0"/>
    <n v="0"/>
    <n v="0"/>
    <n v="0"/>
    <s v="600000-2"/>
    <x v="2"/>
    <x v="1"/>
    <x v="4"/>
    <x v="17"/>
    <s v="404220"/>
    <x v="17"/>
    <n v="0"/>
  </r>
  <r>
    <x v="0"/>
    <s v="600000-2"/>
    <s v="Wages &amp; Salaries - Mgmt"/>
    <x v="6"/>
    <x v="6"/>
    <s v="IR&amp;D ICRD Research"/>
    <s v="1.20.SP.1.10093782.2"/>
    <s v="1.20.SP.1.10089253.2"/>
    <x v="0"/>
    <n v="0"/>
    <n v="0"/>
    <n v="0"/>
    <s v="600000-2"/>
    <x v="2"/>
    <x v="1"/>
    <x v="2"/>
    <x v="6"/>
    <s v="403895"/>
    <x v="6"/>
    <n v="0"/>
  </r>
  <r>
    <x v="0"/>
    <s v="600000-2"/>
    <s v="Wages &amp; Salaries - Mgmt"/>
    <x v="6"/>
    <x v="6"/>
    <s v="IR&amp;D ICRD Research"/>
    <s v="1.20.SP.1.10093782.2"/>
    <s v="1.20.SP.1.10093782.2"/>
    <x v="0"/>
    <n v="29.25"/>
    <n v="2103.71"/>
    <n v="0"/>
    <s v="600000-2"/>
    <x v="2"/>
    <x v="1"/>
    <x v="2"/>
    <x v="6"/>
    <s v="403895"/>
    <x v="6"/>
    <n v="0"/>
  </r>
  <r>
    <x v="0"/>
    <s v="600000-2"/>
    <s v="Wages &amp; Salaries - Mgmt"/>
    <x v="6"/>
    <x v="91"/>
    <s v="IR&amp;D Shaped Composite LMC"/>
    <s v="1.20.SP.1.10093776.2"/>
    <s v="1.20.SP.1.10093776.2"/>
    <x v="0"/>
    <n v="0"/>
    <n v="0"/>
    <n v="0"/>
    <s v="600000-2"/>
    <x v="2"/>
    <x v="1"/>
    <x v="4"/>
    <x v="72"/>
    <s v="404571"/>
    <x v="91"/>
    <n v="0"/>
  </r>
  <r>
    <x v="0"/>
    <s v="600000-2"/>
    <s v="Wages &amp; Salaries - Mgmt"/>
    <x v="6"/>
    <x v="18"/>
    <s v="Rec SpecOpsSys Devel"/>
    <s v="1.20.SP.1.10093779.2"/>
    <s v="1.20.SP.1.10089253.2"/>
    <x v="0"/>
    <n v="0"/>
    <n v="0"/>
    <n v="0"/>
    <s v="600000-2"/>
    <x v="2"/>
    <x v="1"/>
    <x v="5"/>
    <x v="18"/>
    <s v="404421"/>
    <x v="18"/>
    <n v="0"/>
  </r>
  <r>
    <x v="0"/>
    <s v="600000-2"/>
    <s v="Wages &amp; Salaries - Mgmt"/>
    <x v="6"/>
    <x v="18"/>
    <s v="Rec SpecOpsSys Devel"/>
    <s v="1.20.SP.1.10093779.2"/>
    <s v="1.20.SP.1.10093779.2"/>
    <x v="0"/>
    <n v="75.25"/>
    <n v="4560.57"/>
    <n v="0"/>
    <s v="600000-2"/>
    <x v="2"/>
    <x v="1"/>
    <x v="5"/>
    <x v="18"/>
    <s v="404421"/>
    <x v="18"/>
    <n v="0"/>
  </r>
  <r>
    <x v="0"/>
    <s v="600000-2"/>
    <s v="Wages &amp; Salaries - Mgmt"/>
    <x v="6"/>
    <x v="19"/>
    <s v="Rec SpecOpsSys Engin"/>
    <s v="1.20.SP.1.10093779.2"/>
    <s v="1.20.SP.1.10089253.2"/>
    <x v="0"/>
    <n v="0"/>
    <n v="0"/>
    <n v="0"/>
    <s v="600000-2"/>
    <x v="2"/>
    <x v="1"/>
    <x v="5"/>
    <x v="19"/>
    <s v="404422"/>
    <x v="19"/>
    <n v="0"/>
  </r>
  <r>
    <x v="0"/>
    <s v="600000-2"/>
    <s v="Wages &amp; Salaries - Mgmt"/>
    <x v="6"/>
    <x v="19"/>
    <s v="Rec SpecOpsSys Engin"/>
    <s v="1.20.SP.1.10093779.2"/>
    <s v="1.20.SP.1.10093779.2"/>
    <x v="0"/>
    <n v="243"/>
    <n v="19447.45"/>
    <n v="0"/>
    <s v="600000-2"/>
    <x v="2"/>
    <x v="1"/>
    <x v="5"/>
    <x v="19"/>
    <s v="404422"/>
    <x v="19"/>
    <n v="0"/>
  </r>
  <r>
    <x v="0"/>
    <s v="600000-2"/>
    <s v="Wages &amp; Salaries - Mgmt"/>
    <x v="6"/>
    <x v="112"/>
    <s v="IR&amp;D YellowRabbit"/>
    <s v="1.20.SP.1.10093779.2"/>
    <s v="1.20.SP.1.10093779.2"/>
    <x v="0"/>
    <n v="0"/>
    <n v="0"/>
    <n v="0"/>
    <s v="600000-2"/>
    <x v="2"/>
    <x v="1"/>
    <x v="3"/>
    <x v="87"/>
    <s v="404782"/>
    <x v="112"/>
    <n v="0"/>
  </r>
  <r>
    <x v="0"/>
    <s v="600000-2"/>
    <s v="Wages &amp; Salaries - Mgmt"/>
    <x v="6"/>
    <x v="66"/>
    <s v="IR&amp;D Fast Raman"/>
    <s v="1.20.SP.1.10093776.2"/>
    <s v="1.20.SP.1.10093776.2"/>
    <x v="0"/>
    <n v="0.25"/>
    <n v="26.13"/>
    <n v="0"/>
    <s v="600000-2"/>
    <x v="2"/>
    <x v="1"/>
    <x v="4"/>
    <x v="52"/>
    <s v="404656"/>
    <x v="66"/>
    <n v="0"/>
  </r>
  <r>
    <x v="0"/>
    <s v="600000-2"/>
    <s v="Wages &amp; Salaries - Mgmt"/>
    <x v="6"/>
    <x v="67"/>
    <s v="IR&amp;D Micro-Optic Amp"/>
    <s v="1.20.SP.1.10093776.2"/>
    <s v="1.20.SP.1.10093776.2"/>
    <x v="0"/>
    <n v="20"/>
    <n v="1727.19"/>
    <n v="0"/>
    <s v="600000-2"/>
    <x v="2"/>
    <x v="1"/>
    <x v="4"/>
    <x v="53"/>
    <s v="404657"/>
    <x v="67"/>
    <n v="0"/>
  </r>
  <r>
    <x v="0"/>
    <s v="600000-2"/>
    <s v="Wages &amp; Salaries - Mgmt"/>
    <x v="6"/>
    <x v="20"/>
    <s v="IR&amp;D Small HoYLF Amp"/>
    <s v="1.20.SP.1.10093776.2"/>
    <s v="1.20.SP.1.10093776.2"/>
    <x v="0"/>
    <n v="19"/>
    <n v="1411.63"/>
    <n v="0"/>
    <s v="600000-2"/>
    <x v="2"/>
    <x v="1"/>
    <x v="4"/>
    <x v="20"/>
    <s v="404658"/>
    <x v="20"/>
    <n v="0"/>
  </r>
  <r>
    <x v="0"/>
    <s v="600000-2"/>
    <s v="Wages &amp; Salaries - Mgmt"/>
    <x v="6"/>
    <x v="21"/>
    <s v="2015-16 Pan_ART Innovatio"/>
    <s v="1.20.SP.5.10089509.2"/>
    <s v="1.20.GO.2.10020138.2"/>
    <x v="1"/>
    <n v="0"/>
    <n v="0"/>
    <n v="0"/>
    <s v="600000-2"/>
    <x v="2"/>
    <x v="1"/>
    <x v="6"/>
    <x v="21"/>
    <s v="ZR6820"/>
    <x v="21"/>
    <n v="0"/>
  </r>
  <r>
    <x v="0"/>
    <s v="600000-2"/>
    <s v="Wages &amp; Salaries - Mgmt"/>
    <x v="6"/>
    <x v="21"/>
    <s v="2015-16 Pan_ART Innovatio"/>
    <s v="1.20.SP.5.10089509.2"/>
    <s v="1.20.SP.5.10089509.2"/>
    <x v="0"/>
    <n v="87.25"/>
    <n v="6788.68"/>
    <n v="0"/>
    <s v="600000-2"/>
    <x v="2"/>
    <x v="1"/>
    <x v="6"/>
    <x v="21"/>
    <s v="ZR6820"/>
    <x v="21"/>
    <n v="0"/>
  </r>
  <r>
    <x v="0"/>
    <s v="600000-2"/>
    <s v="Wages &amp; Salaries - Mgmt"/>
    <x v="6"/>
    <x v="22"/>
    <s v="IoT Study"/>
    <s v="1.20.SP.5.10089509.2"/>
    <s v="1.20.GO.2.10020138.2"/>
    <x v="1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6"/>
    <x v="22"/>
    <s v="IoT Study"/>
    <s v="1.20.SP.5.10089509.2"/>
    <s v="1.20.SP.5.10089509.2"/>
    <x v="0"/>
    <n v="0"/>
    <n v="0"/>
    <n v="0"/>
    <s v="600000-2"/>
    <x v="2"/>
    <x v="1"/>
    <x v="6"/>
    <x v="22"/>
    <s v="ZR6821"/>
    <x v="22"/>
    <n v="0"/>
  </r>
  <r>
    <x v="0"/>
    <s v="600000-2"/>
    <s v="Wages &amp; Salaries - Mgmt"/>
    <x v="6"/>
    <x v="23"/>
    <s v="Pan-Art WGSecure Comms"/>
    <s v="1.20.SP.5.10089509.2"/>
    <s v="1.20.SP.5.10089509.2"/>
    <x v="0"/>
    <n v="0"/>
    <n v="0"/>
    <n v="0"/>
    <s v="600000-2"/>
    <x v="2"/>
    <x v="1"/>
    <x v="6"/>
    <x v="23"/>
    <s v="ZR6831"/>
    <x v="23"/>
    <n v="0"/>
  </r>
  <r>
    <x v="0"/>
    <s v="600000-2"/>
    <s v="Wages &amp; Salaries - Mgmt"/>
    <x v="6"/>
    <x v="24"/>
    <s v="Pan-Art WGS LGS Ventures"/>
    <s v="1.20.SP.5.10089509.2"/>
    <s v="1.20.GO.2.10020138.2"/>
    <x v="1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6"/>
    <x v="24"/>
    <s v="Pan-Art WGS LGS Ventures"/>
    <s v="1.20.SP.5.10089509.2"/>
    <s v="1.20.SP.5.10089509.2"/>
    <x v="0"/>
    <n v="0"/>
    <n v="0"/>
    <n v="0"/>
    <s v="600000-2"/>
    <x v="2"/>
    <x v="1"/>
    <x v="6"/>
    <x v="24"/>
    <s v="ZR6832"/>
    <x v="24"/>
    <n v="0"/>
  </r>
  <r>
    <x v="0"/>
    <s v="600000-2"/>
    <s v="Wages &amp; Salaries - Mgmt"/>
    <x v="6"/>
    <x v="25"/>
    <s v="2015-2016 PLC Comb Source"/>
    <s v="1.20.SP.5.10089509.2"/>
    <s v="1.20.GO.2.10020138.2"/>
    <x v="1"/>
    <n v="0"/>
    <n v="0"/>
    <n v="0"/>
    <s v="600000-2"/>
    <x v="2"/>
    <x v="1"/>
    <x v="4"/>
    <x v="25"/>
    <s v="ZR6834"/>
    <x v="25"/>
    <n v="0"/>
  </r>
  <r>
    <x v="0"/>
    <s v="600000-2"/>
    <s v="Wages &amp; Salaries - Mgmt"/>
    <x v="6"/>
    <x v="25"/>
    <s v="2015-2016 PLC Comb Source"/>
    <s v="1.20.SP.5.10089509.2"/>
    <s v="1.20.SP.5.10089509.2"/>
    <x v="0"/>
    <n v="67.25"/>
    <n v="4716.29"/>
    <n v="0"/>
    <s v="600000-2"/>
    <x v="2"/>
    <x v="1"/>
    <x v="4"/>
    <x v="25"/>
    <s v="ZR6834"/>
    <x v="25"/>
    <n v="0"/>
  </r>
  <r>
    <x v="0"/>
    <s v="600000-2"/>
    <s v="Wages &amp; Salaries - Mgmt"/>
    <x v="6"/>
    <x v="68"/>
    <s v="Pan-Art Telematics Techno"/>
    <s v="1.20.SP.5.10089509.2"/>
    <s v="1.20.SP.5.10089509.2"/>
    <x v="0"/>
    <n v="0"/>
    <n v="0"/>
    <n v="0"/>
    <s v="600000-2"/>
    <x v="2"/>
    <x v="1"/>
    <x v="6"/>
    <x v="54"/>
    <s v="ZR6855"/>
    <x v="68"/>
    <n v="0"/>
  </r>
  <r>
    <x v="0"/>
    <s v="600000-2"/>
    <s v="Wages &amp; Salaries - Mgmt"/>
    <x v="6"/>
    <x v="113"/>
    <s v="2014  Meteor"/>
    <s v="1.20.SP.5.10089509.2"/>
    <s v="1.20.SP.5.10089509.2"/>
    <x v="0"/>
    <n v="0"/>
    <n v="0"/>
    <n v="0"/>
    <s v="600000-2"/>
    <x v="2"/>
    <x v="1"/>
    <x v="0"/>
    <x v="88"/>
    <s v="ZR6683"/>
    <x v="113"/>
    <s v="Meteor"/>
  </r>
  <r>
    <x v="0"/>
    <s v="600000-2"/>
    <s v="Wages &amp; Salaries - Mgmt"/>
    <x v="6"/>
    <x v="26"/>
    <s v="15-16 BSR Broadband Ant"/>
    <s v="1.20.SP.5.10020109.2"/>
    <s v="1.20.SP.5.10020109.2"/>
    <x v="0"/>
    <n v="0"/>
    <n v="0"/>
    <n v="0"/>
    <s v="600000-2"/>
    <x v="2"/>
    <x v="1"/>
    <x v="7"/>
    <x v="26"/>
    <s v="ZR6790"/>
    <x v="26"/>
    <n v="0"/>
  </r>
  <r>
    <x v="0"/>
    <s v="600000-2"/>
    <s v="Wages &amp; Salaries - Mgmt"/>
    <x v="6"/>
    <x v="27"/>
    <s v="IR&amp;D BSR Multiple Mission"/>
    <s v="1.20.SP.5.10020109.2"/>
    <s v="1.20.SP.5.10020109.2"/>
    <x v="0"/>
    <n v="0"/>
    <n v="0"/>
    <n v="0"/>
    <s v="600000-2"/>
    <x v="2"/>
    <x v="1"/>
    <x v="7"/>
    <x v="27"/>
    <s v="ZR6794"/>
    <x v="27"/>
    <n v="0"/>
  </r>
  <r>
    <x v="0"/>
    <s v="600000-2"/>
    <s v="Wages &amp; Salaries - Mgmt"/>
    <x v="6"/>
    <x v="28"/>
    <s v="2015-2016 BSR Chimaera"/>
    <s v="1.20.SP.5.10020109.2"/>
    <s v="1.20.SP.5.10020109.2"/>
    <x v="0"/>
    <n v="0"/>
    <n v="0"/>
    <n v="0"/>
    <s v="600000-2"/>
    <x v="2"/>
    <x v="1"/>
    <x v="7"/>
    <x v="28"/>
    <s v="ZR6795"/>
    <x v="28"/>
    <n v="0"/>
  </r>
  <r>
    <x v="0"/>
    <s v="600000-2"/>
    <s v="Wages &amp; Salaries - Mgmt"/>
    <x v="6"/>
    <x v="29"/>
    <s v="IR&amp;D Cyber Devices Techno"/>
    <s v="1.20.SP.5.10020111.2"/>
    <s v="1.20.SP.5.10020111.2"/>
    <x v="0"/>
    <n v="6.5"/>
    <n v="383.4"/>
    <n v="0"/>
    <s v="600000-2"/>
    <x v="2"/>
    <x v="1"/>
    <x v="8"/>
    <x v="29"/>
    <s v="ZR6796"/>
    <x v="29"/>
    <n v="0"/>
  </r>
  <r>
    <x v="0"/>
    <s v="600000-2"/>
    <s v="Wages &amp; Salaries - Mgmt"/>
    <x v="6"/>
    <x v="30"/>
    <s v="IR&amp;D CD Waves Technology"/>
    <s v="1.20.SP.5.10020111.2"/>
    <s v="1.20.SP.5.10020109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6"/>
    <x v="30"/>
    <s v="IR&amp;D CD Waves Technology"/>
    <s v="1.20.SP.5.10020111.2"/>
    <s v="1.20.SP.5.10020111.2"/>
    <x v="0"/>
    <n v="0"/>
    <n v="0"/>
    <n v="0"/>
    <s v="600000-2"/>
    <x v="2"/>
    <x v="1"/>
    <x v="8"/>
    <x v="30"/>
    <s v="ZR6800"/>
    <x v="30"/>
    <n v="0"/>
  </r>
  <r>
    <x v="0"/>
    <s v="600000-2"/>
    <s v="Wages &amp; Salaries - Mgmt"/>
    <x v="6"/>
    <x v="31"/>
    <s v="2015 IR&amp;D CD IP Research"/>
    <s v="1.20.SP.5.10020111.2"/>
    <s v="1.20.SP.J.10020106.2"/>
    <x v="0"/>
    <n v="0"/>
    <n v="0"/>
    <n v="0"/>
    <s v="600000-2"/>
    <x v="2"/>
    <x v="1"/>
    <x v="8"/>
    <x v="31"/>
    <s v="ZR6829"/>
    <x v="31"/>
    <n v="0"/>
  </r>
  <r>
    <x v="0"/>
    <s v="600000-2"/>
    <s v="Wages &amp; Salaries - Mgmt"/>
    <x v="6"/>
    <x v="32"/>
    <s v="2015-16 IR&amp;D PUMA Expans"/>
    <s v="1.20.SP.5.10020111.2"/>
    <s v="1.20.GO.2.10020138.2"/>
    <x v="1"/>
    <n v="0"/>
    <n v="0"/>
    <n v="0"/>
    <s v="600000-2"/>
    <x v="2"/>
    <x v="1"/>
    <x v="8"/>
    <x v="32"/>
    <s v="ZR6837"/>
    <x v="32"/>
    <n v="0"/>
  </r>
  <r>
    <x v="0"/>
    <s v="600000-2"/>
    <s v="Wages &amp; Salaries - Mgmt"/>
    <x v="6"/>
    <x v="32"/>
    <s v="2015-16 IR&amp;D PUMA Expans"/>
    <s v="1.20.SP.5.10020111.2"/>
    <s v="1.20.SP.5.10020111.2"/>
    <x v="0"/>
    <n v="7.25"/>
    <n v="392.13"/>
    <n v="0"/>
    <s v="600000-2"/>
    <x v="2"/>
    <x v="1"/>
    <x v="8"/>
    <x v="32"/>
    <s v="ZR6837"/>
    <x v="32"/>
    <n v="0"/>
  </r>
  <r>
    <x v="0"/>
    <s v="600000-2"/>
    <s v="Wages &amp; Salaries - Mgmt"/>
    <x v="6"/>
    <x v="33"/>
    <s v="2015-16 GCS SDR Next Ge"/>
    <s v="1.20.SP.5.10089509.2"/>
    <s v="1.20.SP.5.10020109.2"/>
    <x v="0"/>
    <n v="0"/>
    <n v="0"/>
    <n v="0"/>
    <s v="600000-2"/>
    <x v="2"/>
    <x v="1"/>
    <x v="7"/>
    <x v="33"/>
    <s v="ZR6789"/>
    <x v="33"/>
    <n v="0"/>
  </r>
  <r>
    <x v="0"/>
    <s v="600000-2"/>
    <s v="Wages &amp; Salaries - Mgmt"/>
    <x v="6"/>
    <x v="33"/>
    <s v="2015-16 GCS SDR Next Ge"/>
    <s v="1.20.SP.5.10089509.2"/>
    <s v="1.20.SP.5.10089509.2"/>
    <x v="0"/>
    <n v="232"/>
    <n v="17581.509999999998"/>
    <n v="0"/>
    <s v="600000-2"/>
    <x v="2"/>
    <x v="1"/>
    <x v="7"/>
    <x v="33"/>
    <s v="ZR6789"/>
    <x v="33"/>
    <n v="0"/>
  </r>
  <r>
    <x v="0"/>
    <s v="600000-2"/>
    <s v="Wages &amp; Salaries - Mgmt"/>
    <x v="6"/>
    <x v="34"/>
    <s v="2015-2016 Advanced Innova"/>
    <s v="1.20.SP.5.10089509.2"/>
    <s v="1.20.SP.5.10089509.2"/>
    <x v="0"/>
    <n v="69.25"/>
    <n v="4654.33"/>
    <n v="0"/>
    <s v="600000-2"/>
    <x v="2"/>
    <x v="1"/>
    <x v="7"/>
    <x v="34"/>
    <s v="ZR6792"/>
    <x v="34"/>
    <n v="0"/>
  </r>
  <r>
    <x v="0"/>
    <s v="600000-2"/>
    <s v="Wages &amp; Salaries - Mgmt"/>
    <x v="6"/>
    <x v="35"/>
    <s v="IR&amp;D GCS Ghost Mantis"/>
    <s v="1.20.SP.5.10089509.2"/>
    <s v="1.20.SP.5.100201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6"/>
    <x v="35"/>
    <s v="IR&amp;D GCS Ghost Mantis"/>
    <s v="1.20.SP.5.10089509.2"/>
    <s v="1.20.SP.5.10089509.2"/>
    <x v="0"/>
    <n v="0"/>
    <n v="0"/>
    <n v="0"/>
    <s v="600000-2"/>
    <x v="2"/>
    <x v="1"/>
    <x v="7"/>
    <x v="35"/>
    <s v="ZR6793"/>
    <x v="35"/>
    <n v="0"/>
  </r>
  <r>
    <x v="0"/>
    <s v="600000-2"/>
    <s v="Wages &amp; Salaries - Mgmt"/>
    <x v="6"/>
    <x v="36"/>
    <s v="2015 IR&amp;D 5W Doherty"/>
    <s v="1.20.SP.5.10089509.2"/>
    <s v="1.20.GO.2.10020138.2"/>
    <x v="1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6"/>
    <x v="36"/>
    <s v="2015 IR&amp;D 5W Doherty"/>
    <s v="1.20.SP.5.10089509.2"/>
    <s v="1.20.SP.5.10089509.2"/>
    <x v="0"/>
    <n v="0"/>
    <n v="0"/>
    <n v="0"/>
    <s v="600000-2"/>
    <x v="2"/>
    <x v="1"/>
    <x v="7"/>
    <x v="36"/>
    <s v="ZR6833"/>
    <x v="36"/>
    <n v="0"/>
  </r>
  <r>
    <x v="0"/>
    <s v="600000-2"/>
    <s v="Wages &amp; Salaries - Mgmt"/>
    <x v="6"/>
    <x v="37"/>
    <s v="2015-16 Tactical Survey"/>
    <s v="1.20.SP.5.10020113.2"/>
    <s v="1.20.SP.5.10020113.2"/>
    <x v="0"/>
    <n v="368.5"/>
    <n v="18995.88"/>
    <n v="0"/>
    <s v="600000-2"/>
    <x v="2"/>
    <x v="1"/>
    <x v="9"/>
    <x v="37"/>
    <s v="ZR6801"/>
    <x v="37"/>
    <n v="0"/>
  </r>
  <r>
    <x v="0"/>
    <s v="600000-2"/>
    <s v="Wages &amp; Salaries - Mgmt"/>
    <x v="6"/>
    <x v="104"/>
    <s v="2015-16 Portable Power So"/>
    <s v="1.20.SP.5.10020113.2"/>
    <s v="1.20.SP.5.10020113.2"/>
    <x v="0"/>
    <n v="415"/>
    <n v="19040.84"/>
    <n v="0"/>
    <s v="600000-2"/>
    <x v="2"/>
    <x v="1"/>
    <x v="9"/>
    <x v="82"/>
    <s v="ZR6802"/>
    <x v="104"/>
    <n v="0"/>
  </r>
  <r>
    <x v="0"/>
    <s v="600000-2"/>
    <s v="Wages &amp; Salaries - Mgmt"/>
    <x v="6"/>
    <x v="38"/>
    <s v="2015-16 TSS General Innov"/>
    <s v="1.20.SP.5.10020113.2"/>
    <s v="1.20.SP.5.10020113.2"/>
    <x v="0"/>
    <n v="71"/>
    <n v="4600.1000000000004"/>
    <n v="0"/>
    <s v="600000-2"/>
    <x v="2"/>
    <x v="1"/>
    <x v="9"/>
    <x v="38"/>
    <s v="ZR6814"/>
    <x v="38"/>
    <n v="0"/>
  </r>
  <r>
    <x v="0"/>
    <s v="600000-2"/>
    <s v="Wages &amp; Salaries - Mgmt"/>
    <x v="6"/>
    <x v="39"/>
    <s v="IR&amp;D SDR Next Gen"/>
    <s v="1.20.SP.5.10020109.2"/>
    <s v="1.20.SP.5.10020115.2"/>
    <x v="0"/>
    <n v="0"/>
    <n v="0"/>
    <n v="0"/>
    <s v="600000-2"/>
    <x v="2"/>
    <x v="1"/>
    <x v="7"/>
    <x v="39"/>
    <s v="ZR6803"/>
    <x v="39"/>
    <s v="WV"/>
  </r>
  <r>
    <x v="0"/>
    <s v="600000-2"/>
    <s v="Wages &amp; Salaries - Mgmt"/>
    <x v="6"/>
    <x v="0"/>
    <s v="2015 Meteor Ph2"/>
    <s v="1.20.SP.5.10020115.2"/>
    <s v="1.20.SP.5.10020109.2"/>
    <x v="0"/>
    <n v="0"/>
    <n v="0"/>
    <n v="0"/>
    <s v="600000-2"/>
    <x v="2"/>
    <x v="1"/>
    <x v="0"/>
    <x v="0"/>
    <s v="ZR6815"/>
    <x v="0"/>
    <s v="Meteor"/>
  </r>
  <r>
    <x v="0"/>
    <s v="600000-2"/>
    <s v="Wages &amp; Salaries - Mgmt"/>
    <x v="6"/>
    <x v="0"/>
    <s v="2015 Meteor Ph2"/>
    <s v="1.20.SP.5.10020115.2"/>
    <s v="1.20.SP.5.10020115.2"/>
    <x v="0"/>
    <n v="0"/>
    <n v="0"/>
    <n v="0"/>
    <s v="600000-2"/>
    <x v="2"/>
    <x v="1"/>
    <x v="0"/>
    <x v="0"/>
    <s v="ZR6815"/>
    <x v="0"/>
    <s v="Meteor"/>
  </r>
  <r>
    <x v="0"/>
    <s v="600000-2"/>
    <s v="Wages &amp; Salaries - Mgmt"/>
    <x v="6"/>
    <x v="40"/>
    <s v="WV Meteor Ph2 SNARE Dev"/>
    <s v="1.20.SP.1.10093779.2"/>
    <s v="1.20.GO.2.10094843.2"/>
    <x v="1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6"/>
    <x v="40"/>
    <s v="WV Meteor Ph2 SNARE Dev"/>
    <s v="1.20.SP.1.10093779.2"/>
    <s v="1.20.SP.1.10093779.2"/>
    <x v="0"/>
    <n v="0"/>
    <n v="0"/>
    <n v="0"/>
    <s v="600000-2"/>
    <x v="2"/>
    <x v="1"/>
    <x v="0"/>
    <x v="40"/>
    <s v="ZR6818"/>
    <x v="40"/>
    <s v="Meteor"/>
  </r>
  <r>
    <x v="0"/>
    <s v="600000-2"/>
    <s v="Wages &amp; Salaries - Mgmt"/>
    <x v="6"/>
    <x v="41"/>
    <s v="WV Meteor UI Non-Recovera"/>
    <s v="1.20.SP.5.10020115.2"/>
    <s v="1.20.SP.5.10020109.2"/>
    <x v="0"/>
    <n v="0"/>
    <n v="0"/>
    <n v="0"/>
    <s v="600000-2"/>
    <x v="2"/>
    <x v="1"/>
    <x v="0"/>
    <x v="41"/>
    <s v="ZR6824"/>
    <x v="41"/>
    <s v="Meteor"/>
  </r>
  <r>
    <x v="0"/>
    <s v="600000-2"/>
    <s v="Wages &amp; Salaries - Mgmt"/>
    <x v="6"/>
    <x v="41"/>
    <s v="WV Meteor UI Non-Recovera"/>
    <s v="1.20.SP.5.10020115.2"/>
    <s v="1.20.SP.5.10020115.2"/>
    <x v="0"/>
    <n v="0"/>
    <n v="0"/>
    <n v="0"/>
    <s v="600000-2"/>
    <x v="2"/>
    <x v="1"/>
    <x v="0"/>
    <x v="41"/>
    <s v="ZR6824"/>
    <x v="41"/>
    <s v="Meteor"/>
  </r>
  <r>
    <x v="0"/>
    <s v="600000-2"/>
    <s v="Wages &amp; Salaries - Mgmt"/>
    <x v="6"/>
    <x v="69"/>
    <s v="WV Meteor MRs Nonrecovera"/>
    <s v="1.20.SP.5.10020115.2"/>
    <s v="1.20.SP.5.10020115.2"/>
    <x v="0"/>
    <n v="0"/>
    <n v="0"/>
    <n v="0"/>
    <s v="600000-2"/>
    <x v="2"/>
    <x v="1"/>
    <x v="0"/>
    <x v="55"/>
    <s v="ZR6826"/>
    <x v="69"/>
    <s v="Meteor-Inv"/>
  </r>
  <r>
    <x v="0"/>
    <s v="600000-2"/>
    <s v="Wages &amp; Salaries - Mgmt"/>
    <x v="6"/>
    <x v="92"/>
    <s v="IR&amp;D University Fund"/>
    <s v="1.20.SP.5.10020115.2"/>
    <s v="1.20.SP.5.10020115.2"/>
    <x v="0"/>
    <n v="50.25"/>
    <n v="3099.55"/>
    <n v="0"/>
    <s v="600000-2"/>
    <x v="2"/>
    <x v="1"/>
    <x v="6"/>
    <x v="73"/>
    <s v="ZR6838"/>
    <x v="92"/>
    <n v="0"/>
  </r>
  <r>
    <x v="0"/>
    <s v="600000-2"/>
    <s v="Wages &amp; Salaries - Mgmt"/>
    <x v="6"/>
    <x v="42"/>
    <s v="2016 IR&amp;D Jade Mantis"/>
    <s v="1.20.SP.5.10020109.2"/>
    <s v="1.20.SP.5.10020109.2"/>
    <x v="0"/>
    <n v="0"/>
    <n v="0"/>
    <n v="0"/>
    <s v="600000-2"/>
    <x v="2"/>
    <x v="1"/>
    <x v="7"/>
    <x v="42"/>
    <s v="ZR6844"/>
    <x v="42"/>
    <n v="0"/>
  </r>
  <r>
    <x v="0"/>
    <s v="600000-2"/>
    <s v="Wages &amp; Salaries - Mgmt"/>
    <x v="6"/>
    <x v="43"/>
    <s v="2016 IR&amp;D Folded Duplexer"/>
    <s v="1.20.SP.5.10020109.2"/>
    <s v="1.20.SP.5.10020109.2"/>
    <x v="0"/>
    <n v="6"/>
    <n v="407.1"/>
    <n v="0"/>
    <s v="600000-2"/>
    <x v="2"/>
    <x v="1"/>
    <x v="7"/>
    <x v="43"/>
    <s v="ZR6845"/>
    <x v="43"/>
    <n v="0"/>
  </r>
  <r>
    <x v="0"/>
    <s v="600000-2"/>
    <s v="Wages &amp; Salaries - Mgmt"/>
    <x v="6"/>
    <x v="70"/>
    <s v="2016 IR&amp;D Small Platform"/>
    <s v="1.20.SP.5.10020109.2"/>
    <s v="1.20.SP.5.10020109.2"/>
    <x v="0"/>
    <n v="1.5"/>
    <n v="98.43"/>
    <n v="0"/>
    <s v="600000-2"/>
    <x v="2"/>
    <x v="1"/>
    <x v="7"/>
    <x v="56"/>
    <s v="ZR6846"/>
    <x v="70"/>
    <n v="0"/>
  </r>
  <r>
    <x v="0"/>
    <s v="600000-2"/>
    <s v="Wages &amp; Salaries - Mgmt"/>
    <x v="6"/>
    <x v="81"/>
    <s v="IR&amp;D Ghost Mantis 3.0"/>
    <s v="1.20.SP.5.10020109.2"/>
    <s v="1.20.SP.5.10020109.2"/>
    <x v="0"/>
    <n v="96.5"/>
    <n v="5547.47"/>
    <n v="0"/>
    <s v="600000-2"/>
    <x v="2"/>
    <x v="1"/>
    <x v="7"/>
    <x v="64"/>
    <s v="ZR6850"/>
    <x v="81"/>
    <n v="0"/>
  </r>
  <r>
    <x v="0"/>
    <s v="600000-2"/>
    <s v="Wages &amp; Salaries - Mgmt"/>
    <x v="6"/>
    <x v="82"/>
    <s v="IR&amp;D Integrated Mapping"/>
    <s v="1.20.SP.5.10020109.2"/>
    <s v="1.20.SP.5.10020109.2"/>
    <x v="0"/>
    <n v="3"/>
    <n v="138.1"/>
    <n v="0"/>
    <s v="600000-2"/>
    <x v="2"/>
    <x v="1"/>
    <x v="7"/>
    <x v="65"/>
    <s v="ZR6856"/>
    <x v="82"/>
    <n v="0"/>
  </r>
  <r>
    <x v="0"/>
    <s v="600000-2"/>
    <s v="Wages &amp; Salaries - Mgmt"/>
    <x v="6"/>
    <x v="83"/>
    <s v="IR&amp;D Bullseye Antenna"/>
    <s v="1.20.SP.5.10020109.2"/>
    <s v="1.20.SP.5.10020109.2"/>
    <x v="0"/>
    <n v="288.5"/>
    <n v="18141.259999999998"/>
    <n v="0"/>
    <s v="600000-2"/>
    <x v="2"/>
    <x v="1"/>
    <x v="7"/>
    <x v="66"/>
    <s v="ZR6858"/>
    <x v="83"/>
    <n v="0"/>
  </r>
  <r>
    <x v="0"/>
    <s v="600000-2"/>
    <s v="Wages &amp; Salaries - Mgmt"/>
    <x v="6"/>
    <x v="84"/>
    <s v="IR&amp;D BLOS"/>
    <s v="1.20.SP.5.10020109.2"/>
    <s v="1.20.SP.5.10020109.2"/>
    <x v="0"/>
    <n v="9.5"/>
    <n v="638"/>
    <n v="0"/>
    <s v="600000-2"/>
    <x v="2"/>
    <x v="1"/>
    <x v="13"/>
    <x v="67"/>
    <s v="ZR6860"/>
    <x v="84"/>
    <n v="0"/>
  </r>
  <r>
    <x v="0"/>
    <s v="600000-2"/>
    <s v="Wages &amp; Salaries - Mgmt"/>
    <x v="6"/>
    <x v="93"/>
    <s v="Pass Cooled Torpedo"/>
    <s v="1.20.SP.5.10020109.2"/>
    <s v="1.20.SP.5.10020109.2"/>
    <x v="0"/>
    <n v="0"/>
    <n v="0"/>
    <n v="0"/>
    <s v="600000-2"/>
    <x v="2"/>
    <x v="1"/>
    <x v="7"/>
    <x v="74"/>
    <s v="ZR6869"/>
    <x v="93"/>
    <n v="0"/>
  </r>
  <r>
    <x v="0"/>
    <s v="600000-2"/>
    <s v="Wages &amp; Salaries - Mgmt"/>
    <x v="6"/>
    <x v="44"/>
    <s v="2016 IR&amp;D CD PHY"/>
    <s v="1.20.SP.5.10020111.2"/>
    <s v="1.20.SP.5.10020111.2"/>
    <x v="0"/>
    <n v="113.25"/>
    <n v="9571.76"/>
    <n v="0"/>
    <s v="600000-2"/>
    <x v="2"/>
    <x v="1"/>
    <x v="8"/>
    <x v="44"/>
    <s v="ZR6847"/>
    <x v="44"/>
    <n v="0"/>
  </r>
  <r>
    <x v="0"/>
    <s v="600000-2"/>
    <s v="Wages &amp; Salaries - Mgmt"/>
    <x v="6"/>
    <x v="45"/>
    <s v="2016 IR&amp;D CD Platform"/>
    <s v="1.20.SP.5.10020111.2"/>
    <s v="1.20.SP.5.10020111.2"/>
    <x v="0"/>
    <n v="7.5"/>
    <n v="433.7"/>
    <n v="0"/>
    <s v="600000-2"/>
    <x v="2"/>
    <x v="1"/>
    <x v="8"/>
    <x v="45"/>
    <s v="ZR6848"/>
    <x v="45"/>
    <n v="0"/>
  </r>
  <r>
    <x v="0"/>
    <s v="600000-2"/>
    <s v="Wages &amp; Salaries - Mgmt"/>
    <x v="6"/>
    <x v="46"/>
    <s v="2016 IR&amp;D CD Sensor"/>
    <s v="1.20.SP.5.10020111.2"/>
    <s v="1.20.SP.5.10020111.2"/>
    <x v="0"/>
    <n v="137.5"/>
    <n v="8114.42"/>
    <n v="0"/>
    <s v="600000-2"/>
    <x v="2"/>
    <x v="1"/>
    <x v="8"/>
    <x v="46"/>
    <s v="ZR6849"/>
    <x v="46"/>
    <n v="0"/>
  </r>
  <r>
    <x v="0"/>
    <s v="600000-2"/>
    <s v="Wages &amp; Salaries - Mgmt"/>
    <x v="6"/>
    <x v="71"/>
    <s v="MTR IR&amp;D 2.1 Planning"/>
    <s v="1.20.SP.5.10020115.2"/>
    <s v="1.20.SP.5.10020115.2"/>
    <x v="0"/>
    <n v="0"/>
    <n v="0"/>
    <n v="0"/>
    <s v="600000-2"/>
    <x v="2"/>
    <x v="1"/>
    <x v="0"/>
    <x v="57"/>
    <s v="ZR6852"/>
    <x v="71"/>
    <s v="Meteor"/>
  </r>
  <r>
    <x v="0"/>
    <s v="600000-2"/>
    <s v="Wages &amp; Salaries - Mgmt"/>
    <x v="6"/>
    <x v="85"/>
    <s v="MTR IR&amp;D 2.1"/>
    <s v="1.20.SP.5.10020115.2"/>
    <s v="1.20.SP.5.10020115.2"/>
    <x v="0"/>
    <n v="0"/>
    <n v="0"/>
    <n v="0"/>
    <s v="600000-2"/>
    <x v="2"/>
    <x v="1"/>
    <x v="0"/>
    <x v="68"/>
    <s v="ZR6853"/>
    <x v="85"/>
    <s v="Meteor"/>
  </r>
  <r>
    <x v="0"/>
    <s v="600000-2"/>
    <s v="Wages &amp; Salaries - Mgmt"/>
    <x v="6"/>
    <x v="47"/>
    <s v="PS-15-16 BSR Broadband An"/>
    <s v="1.20.SP.J.10020106.2"/>
    <s v="1.20.SP.J.10020106.2"/>
    <x v="0"/>
    <n v="0"/>
    <n v="0"/>
    <n v="0"/>
    <s v="600000-2"/>
    <x v="2"/>
    <x v="1"/>
    <x v="7"/>
    <x v="26"/>
    <s v="JR6790"/>
    <x v="47"/>
    <n v="0"/>
  </r>
  <r>
    <x v="0"/>
    <s v="600000-2"/>
    <s v="Wages &amp; Salaries - Mgmt"/>
    <x v="6"/>
    <x v="48"/>
    <s v="PS- 2015 IR&amp;D BSR Muliple"/>
    <s v="1.20.SP.J.10020106.2"/>
    <s v="1.20.SP.J.10020106.2"/>
    <x v="0"/>
    <n v="0"/>
    <n v="0"/>
    <n v="0"/>
    <s v="600000-2"/>
    <x v="2"/>
    <x v="1"/>
    <x v="7"/>
    <x v="27"/>
    <s v="JR6794"/>
    <x v="48"/>
    <n v="0"/>
  </r>
  <r>
    <x v="0"/>
    <s v="600000-2"/>
    <s v="Wages &amp; Salaries - Mgmt"/>
    <x v="6"/>
    <x v="49"/>
    <s v="PS-2015-2016 BSR Chimaera"/>
    <s v="1.20.SP.J.10020106.2"/>
    <s v="1.20.GO.2.10020138.2"/>
    <x v="1"/>
    <n v="0"/>
    <n v="0"/>
    <n v="0"/>
    <s v="600000-2"/>
    <x v="2"/>
    <x v="1"/>
    <x v="7"/>
    <x v="28"/>
    <s v="JR6795"/>
    <x v="49"/>
    <n v="0"/>
  </r>
  <r>
    <x v="0"/>
    <s v="600000-2"/>
    <s v="Wages &amp; Salaries - Mgmt"/>
    <x v="6"/>
    <x v="49"/>
    <s v="PS-2015-2016 BSR Chimaera"/>
    <s v="1.20.SP.J.10020106.2"/>
    <s v="1.20.SP.J.10020106.2"/>
    <x v="0"/>
    <n v="0"/>
    <n v="0"/>
    <n v="0"/>
    <s v="600000-2"/>
    <x v="2"/>
    <x v="1"/>
    <x v="7"/>
    <x v="28"/>
    <s v="JR6795"/>
    <x v="49"/>
    <n v="0"/>
  </r>
  <r>
    <x v="0"/>
    <s v="600000-2"/>
    <s v="Wages &amp; Salaries - Mgmt"/>
    <x v="6"/>
    <x v="50"/>
    <s v="PS-2015 IR&amp;D Cyber Device"/>
    <s v="1.20.SP.J.10020106.2"/>
    <s v="1.20.SP.J.10020106.2"/>
    <x v="0"/>
    <n v="0"/>
    <n v="0"/>
    <n v="0"/>
    <s v="600000-2"/>
    <x v="2"/>
    <x v="1"/>
    <x v="8"/>
    <x v="29"/>
    <s v="JR6796"/>
    <x v="50"/>
    <n v="0"/>
  </r>
  <r>
    <x v="0"/>
    <s v="600000-2"/>
    <s v="Wages &amp; Salaries - Mgmt"/>
    <x v="6"/>
    <x v="51"/>
    <s v="PS-2015 IR&amp;D CD IP Resear"/>
    <s v="1.20.SP.J.10020106.2"/>
    <s v="1.20.SP.J.10020106.2"/>
    <x v="0"/>
    <n v="0"/>
    <n v="0"/>
    <n v="0"/>
    <s v="600000-2"/>
    <x v="2"/>
    <x v="1"/>
    <x v="8"/>
    <x v="31"/>
    <s v="JR6829"/>
    <x v="51"/>
    <n v="0"/>
  </r>
  <r>
    <x v="0"/>
    <s v="600000-2"/>
    <s v="Wages &amp; Salaries - Mgmt"/>
    <x v="6"/>
    <x v="52"/>
    <s v="PS-2015-2016 CD PUMA Expa"/>
    <s v="1.20.SP.J.10020106.2"/>
    <s v="1.20.GO.2.10020138.2"/>
    <x v="1"/>
    <n v="0"/>
    <n v="0"/>
    <n v="0"/>
    <s v="600000-2"/>
    <x v="2"/>
    <x v="1"/>
    <x v="8"/>
    <x v="32"/>
    <s v="JR6837"/>
    <x v="52"/>
    <n v="0"/>
  </r>
  <r>
    <x v="0"/>
    <s v="600000-2"/>
    <s v="Wages &amp; Salaries - Mgmt"/>
    <x v="6"/>
    <x v="52"/>
    <s v="PS-2015-2016 CD PUMA Expa"/>
    <s v="1.20.SP.J.10020106.2"/>
    <s v="1.20.SP.J.10020106.2"/>
    <x v="0"/>
    <n v="0"/>
    <n v="0"/>
    <n v="0"/>
    <s v="600000-2"/>
    <x v="2"/>
    <x v="1"/>
    <x v="8"/>
    <x v="32"/>
    <s v="JR6837"/>
    <x v="52"/>
    <n v="0"/>
  </r>
  <r>
    <x v="0"/>
    <s v="600000-2"/>
    <s v="Wages &amp; Salaries - Mgmt"/>
    <x v="6"/>
    <x v="53"/>
    <s v="PS-2015-2016 GCS SDR Next"/>
    <s v="1.20.SP.J.10020106.2"/>
    <s v="1.20.SP.J.10020106.2"/>
    <x v="0"/>
    <n v="0"/>
    <n v="0"/>
    <n v="0"/>
    <s v="600000-2"/>
    <x v="2"/>
    <x v="1"/>
    <x v="7"/>
    <x v="33"/>
    <s v="JR6789"/>
    <x v="53"/>
    <n v="0"/>
  </r>
  <r>
    <x v="0"/>
    <s v="600000-2"/>
    <s v="Wages &amp; Salaries - Mgmt"/>
    <x v="6"/>
    <x v="54"/>
    <s v="PS-2015-2016 GCS Advanced"/>
    <s v="1.20.SP.J.10020106.2"/>
    <s v="1.20.SP.J.10020106.2"/>
    <x v="0"/>
    <n v="1"/>
    <n v="37.86"/>
    <n v="0"/>
    <s v="600000-2"/>
    <x v="2"/>
    <x v="1"/>
    <x v="7"/>
    <x v="34"/>
    <s v="JR6792"/>
    <x v="54"/>
    <n v="0"/>
  </r>
  <r>
    <x v="0"/>
    <s v="600000-2"/>
    <s v="Wages &amp; Salaries - Mgmt"/>
    <x v="6"/>
    <x v="55"/>
    <s v="PS-2015 IR&amp;D GCS Ghost Ma"/>
    <s v="1.20.SP.J.10020106.2"/>
    <s v="1.20.SP.J.10020106.2"/>
    <x v="0"/>
    <n v="13.75"/>
    <n v="528.83000000000004"/>
    <n v="0"/>
    <s v="600000-2"/>
    <x v="2"/>
    <x v="1"/>
    <x v="7"/>
    <x v="35"/>
    <s v="JR6793"/>
    <x v="55"/>
    <n v="0"/>
  </r>
  <r>
    <x v="0"/>
    <s v="600000-2"/>
    <s v="Wages &amp; Salaries - Mgmt"/>
    <x v="6"/>
    <x v="114"/>
    <s v="PS-15-16 Pan-Art Innovati"/>
    <s v="1.20.SP.J.10020106.2"/>
    <s v="1.20.SP.J.10020106.2"/>
    <x v="0"/>
    <n v="1"/>
    <n v="65.33"/>
    <n v="0"/>
    <s v="600000-2"/>
    <x v="2"/>
    <x v="1"/>
    <x v="6"/>
    <x v="21"/>
    <s v="JR6820"/>
    <x v="114"/>
    <n v="0"/>
  </r>
  <r>
    <x v="0"/>
    <s v="600000-2"/>
    <s v="Wages &amp; Salaries - Mgmt"/>
    <x v="6"/>
    <x v="56"/>
    <s v="PS Pan-Art WGSecure Comms"/>
    <s v="1.20.SP.J.10020106.2"/>
    <s v="1.20.SP.J.10020106.2"/>
    <x v="0"/>
    <n v="0"/>
    <n v="0"/>
    <n v="0"/>
    <s v="600000-2"/>
    <x v="2"/>
    <x v="1"/>
    <x v="6"/>
    <x v="23"/>
    <s v="JR6831"/>
    <x v="56"/>
    <n v="0"/>
  </r>
  <r>
    <x v="0"/>
    <s v="600000-2"/>
    <s v="Wages &amp; Salaries - Mgmt"/>
    <x v="6"/>
    <x v="57"/>
    <s v="PS-2015 IR&amp;D 5W Doherty"/>
    <s v="1.20.SP.J.10020106.2"/>
    <s v="1.20.GO.2.10020138.2"/>
    <x v="1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6"/>
    <x v="57"/>
    <s v="PS-2015 IR&amp;D 5W Doherty"/>
    <s v="1.20.SP.J.10020106.2"/>
    <s v="1.20.SP.J.10020106.2"/>
    <x v="0"/>
    <n v="0"/>
    <n v="0"/>
    <n v="0"/>
    <s v="600000-2"/>
    <x v="2"/>
    <x v="1"/>
    <x v="7"/>
    <x v="36"/>
    <s v="JR6833"/>
    <x v="57"/>
    <n v="0"/>
  </r>
  <r>
    <x v="0"/>
    <s v="600000-2"/>
    <s v="Wages &amp; Salaries - Mgmt"/>
    <x v="6"/>
    <x v="86"/>
    <s v="PS-2015-2016 Tactical sur"/>
    <s v="1.20.SP.J.10020106.2"/>
    <s v="1.20.SP.J.10020106.2"/>
    <x v="0"/>
    <n v="5.5"/>
    <n v="260.51"/>
    <n v="0"/>
    <s v="600000-2"/>
    <x v="2"/>
    <x v="1"/>
    <x v="9"/>
    <x v="37"/>
    <s v="JR6801"/>
    <x v="86"/>
    <n v="0"/>
  </r>
  <r>
    <x v="0"/>
    <s v="600000-2"/>
    <s v="Wages &amp; Salaries - Mgmt"/>
    <x v="6"/>
    <x v="115"/>
    <s v="PS-2015-16 Portable Power"/>
    <s v="1.20.SP.J.10020106.2"/>
    <s v="1.20.SP.J.10020106.2"/>
    <x v="0"/>
    <n v="51"/>
    <n v="2900.07"/>
    <n v="0"/>
    <s v="600000-2"/>
    <x v="2"/>
    <x v="1"/>
    <x v="9"/>
    <x v="82"/>
    <s v="JR6802"/>
    <x v="115"/>
    <n v="0"/>
  </r>
  <r>
    <x v="0"/>
    <s v="600000-2"/>
    <s v="Wages &amp; Salaries - Mgmt"/>
    <x v="6"/>
    <x v="116"/>
    <s v="PS-2015-2016 TSS General"/>
    <s v="1.20.SP.J.10020106.2"/>
    <s v="1.20.SP.J.10020106.2"/>
    <x v="0"/>
    <n v="0"/>
    <n v="0"/>
    <n v="0"/>
    <s v="600000-2"/>
    <x v="2"/>
    <x v="1"/>
    <x v="9"/>
    <x v="38"/>
    <s v="JR6814"/>
    <x v="116"/>
    <n v="0"/>
  </r>
  <r>
    <x v="0"/>
    <s v="600000-2"/>
    <s v="Wages &amp; Salaries - Mgmt"/>
    <x v="6"/>
    <x v="58"/>
    <s v="PS-2015 WV Meteor Ph"/>
    <s v="1.20.SP.J.10020106.2"/>
    <s v="1.20.SP.J.10020106.2"/>
    <x v="0"/>
    <n v="0"/>
    <n v="0"/>
    <n v="0"/>
    <s v="600000-2"/>
    <x v="2"/>
    <x v="1"/>
    <x v="0"/>
    <x v="47"/>
    <s v="JR6813"/>
    <x v="58"/>
    <s v="Meteor"/>
  </r>
  <r>
    <x v="0"/>
    <s v="600000-2"/>
    <s v="Wages &amp; Salaries - Mgmt"/>
    <x v="6"/>
    <x v="59"/>
    <s v="PS-WV Meteor Ph2"/>
    <s v="1.20.SP.J.10020106.2"/>
    <s v="1.20.GO.2.10020138.2"/>
    <x v="1"/>
    <n v="0"/>
    <n v="0"/>
    <n v="0"/>
    <s v="600000-2"/>
    <x v="2"/>
    <x v="1"/>
    <x v="0"/>
    <x v="0"/>
    <s v="JR6815"/>
    <x v="59"/>
    <s v="Meteor"/>
  </r>
  <r>
    <x v="0"/>
    <s v="600000-2"/>
    <s v="Wages &amp; Salaries - Mgmt"/>
    <x v="6"/>
    <x v="59"/>
    <s v="PS-WV Meteor Ph2"/>
    <s v="1.20.SP.J.10020106.2"/>
    <s v="1.20.SP.J.10020106.2"/>
    <x v="0"/>
    <n v="0"/>
    <n v="0"/>
    <n v="0"/>
    <s v="600000-2"/>
    <x v="2"/>
    <x v="1"/>
    <x v="0"/>
    <x v="0"/>
    <s v="JR6815"/>
    <x v="59"/>
    <s v="Meteor"/>
  </r>
  <r>
    <x v="0"/>
    <s v="600000-2"/>
    <s v="Wages &amp; Salaries - Mgmt"/>
    <x v="6"/>
    <x v="72"/>
    <s v="PS-WV Meteor Ph2 SANRE De"/>
    <s v="1.20.SP.J.10020106.2"/>
    <s v="1.20.SP.J.10020106.2"/>
    <x v="0"/>
    <n v="0"/>
    <n v="0"/>
    <n v="0"/>
    <s v="600000-2"/>
    <x v="2"/>
    <x v="1"/>
    <x v="0"/>
    <x v="40"/>
    <s v="JR6818"/>
    <x v="72"/>
    <s v="Meteor"/>
  </r>
  <r>
    <x v="0"/>
    <s v="600000-2"/>
    <s v="Wages &amp; Salaries - Mgmt"/>
    <x v="6"/>
    <x v="60"/>
    <s v="PS-WV Meteor UI Non-Recov"/>
    <s v="1.20.SP.J.10020106.2"/>
    <s v="1.20.SP.J.10020106.2"/>
    <x v="0"/>
    <n v="0"/>
    <n v="0"/>
    <n v="0"/>
    <s v="600000-2"/>
    <x v="2"/>
    <x v="1"/>
    <x v="0"/>
    <x v="41"/>
    <s v="JR6824"/>
    <x v="60"/>
    <s v="Meteor"/>
  </r>
  <r>
    <x v="0"/>
    <s v="600000-2"/>
    <s v="Wages &amp; Salaries - Mgmt"/>
    <x v="6"/>
    <x v="94"/>
    <s v="PS-WV Meteor XABC Product"/>
    <s v="1.20.SP.J.10020106.2"/>
    <s v="1.20.SP.J.10020106.2"/>
    <x v="0"/>
    <n v="0"/>
    <n v="0"/>
    <n v="0"/>
    <s v="600000-2"/>
    <x v="2"/>
    <x v="1"/>
    <x v="0"/>
    <x v="75"/>
    <s v="JR6835"/>
    <x v="94"/>
    <s v="Meteor"/>
  </r>
  <r>
    <x v="0"/>
    <s v="600000-2"/>
    <s v="Wages &amp; Salaries - Mgmt"/>
    <x v="6"/>
    <x v="73"/>
    <s v="PS-IR&amp;D Jade Mantis"/>
    <s v="1.20.SP.J.10020106.2"/>
    <s v="1.20.SP.J.10020106.2"/>
    <x v="0"/>
    <n v="0"/>
    <n v="0"/>
    <n v="0"/>
    <s v="600000-2"/>
    <x v="2"/>
    <x v="1"/>
    <x v="7"/>
    <x v="42"/>
    <s v="JR6844"/>
    <x v="73"/>
    <n v="0"/>
  </r>
  <r>
    <x v="0"/>
    <s v="600000-2"/>
    <s v="Wages &amp; Salaries - Mgmt"/>
    <x v="6"/>
    <x v="61"/>
    <s v="PS-IR&amp;D Folded Duplexer"/>
    <s v="1.20.SP.J.10020106.2"/>
    <s v="1.20.SP.J.10020106.2"/>
    <x v="0"/>
    <n v="55.5"/>
    <n v="3172.8"/>
    <n v="0"/>
    <s v="600000-2"/>
    <x v="2"/>
    <x v="1"/>
    <x v="7"/>
    <x v="43"/>
    <s v="JR6845"/>
    <x v="61"/>
    <n v="0"/>
  </r>
  <r>
    <x v="0"/>
    <s v="600000-2"/>
    <s v="Wages &amp; Salaries - Mgmt"/>
    <x v="6"/>
    <x v="87"/>
    <s v="PS-IR&amp;D Ghost Mantis 3.0"/>
    <s v="1.20.SP.J.10020106.2"/>
    <s v="1.20.SP.J.10020106.2"/>
    <x v="0"/>
    <n v="12.25"/>
    <n v="535.65"/>
    <n v="0"/>
    <s v="600000-2"/>
    <x v="2"/>
    <x v="1"/>
    <x v="7"/>
    <x v="64"/>
    <s v="JR6850"/>
    <x v="87"/>
    <n v="0"/>
  </r>
  <r>
    <x v="0"/>
    <s v="600000-2"/>
    <s v="Wages &amp; Salaries - Mgmt"/>
    <x v="6"/>
    <x v="88"/>
    <s v="PS-IR&amp;D AWS Band 10"/>
    <s v="1.20.SP.J.10020106.2"/>
    <s v="1.20.SP.J.10020106.2"/>
    <x v="0"/>
    <n v="0"/>
    <n v="0"/>
    <n v="0"/>
    <s v="600000-2"/>
    <x v="2"/>
    <x v="1"/>
    <x v="13"/>
    <x v="69"/>
    <s v="JR6857"/>
    <x v="88"/>
    <n v="0"/>
  </r>
  <r>
    <x v="0"/>
    <s v="600000-2"/>
    <s v="Wages &amp; Salaries - Mgmt"/>
    <x v="6"/>
    <x v="95"/>
    <s v="PS-IR&amp;D Bullseye Antenna"/>
    <s v="1.20.SP.J.10020106.2"/>
    <s v="1.20.SP.J.10020106.2"/>
    <x v="0"/>
    <n v="16.5"/>
    <n v="682.43"/>
    <n v="0"/>
    <s v="600000-2"/>
    <x v="2"/>
    <x v="1"/>
    <x v="7"/>
    <x v="66"/>
    <s v="JR6858"/>
    <x v="95"/>
    <n v="0"/>
  </r>
  <r>
    <x v="0"/>
    <s v="600000-2"/>
    <s v="Wages &amp; Salaries - Mgmt"/>
    <x v="6"/>
    <x v="105"/>
    <s v="PS- Pass Cooled Torpedo"/>
    <s v="1.20.SP.J.10020106.2"/>
    <s v="1.20.SP.J.10020106.2"/>
    <x v="0"/>
    <n v="0"/>
    <n v="0"/>
    <n v="0"/>
    <s v="600000-2"/>
    <x v="2"/>
    <x v="1"/>
    <x v="7"/>
    <x v="74"/>
    <s v="JR6869"/>
    <x v="105"/>
    <n v="0"/>
  </r>
  <r>
    <x v="0"/>
    <s v="600000-2"/>
    <s v="Wages &amp; Salaries - Mgmt"/>
    <x v="6"/>
    <x v="74"/>
    <s v="PS-Pan-Art Telematics Tec"/>
    <s v="1.20.SP.J.10020106.2"/>
    <s v="1.20.SP.J.10020106.2"/>
    <x v="0"/>
    <n v="0.5"/>
    <n v="18.940000000000001"/>
    <n v="0"/>
    <s v="600000-2"/>
    <x v="2"/>
    <x v="1"/>
    <x v="6"/>
    <x v="54"/>
    <s v="JR6855"/>
    <x v="74"/>
    <n v="0"/>
  </r>
  <r>
    <x v="0"/>
    <s v="600000-2"/>
    <s v="Wages &amp; Salaries - Mgmt"/>
    <x v="6"/>
    <x v="96"/>
    <s v="PS-Ghost Mantis Band 10"/>
    <s v="1.20.SP.J.10020106.2"/>
    <s v="1.20.SP.J.10020106.2"/>
    <x v="0"/>
    <n v="0.75"/>
    <n v="24.81"/>
    <n v="0"/>
    <s v="600000-2"/>
    <x v="2"/>
    <x v="1"/>
    <x v="13"/>
    <x v="76"/>
    <s v="JR6865"/>
    <x v="96"/>
    <s v="WV"/>
  </r>
  <r>
    <x v="0"/>
    <s v="600000-2"/>
    <s v="Wages &amp; Salaries - Mgmt"/>
    <x v="6"/>
    <x v="106"/>
    <s v="PS-Prism 2016 IR&amp;D"/>
    <s v="1.20.SP.J.10020106.2"/>
    <s v="1.20.SP.J.10020106.2"/>
    <x v="0"/>
    <n v="0.5"/>
    <n v="18.940000000000001"/>
    <n v="0"/>
    <s v="600000-2"/>
    <x v="2"/>
    <x v="1"/>
    <x v="13"/>
    <x v="79"/>
    <s v="JR6867"/>
    <x v="106"/>
    <n v="0"/>
  </r>
  <r>
    <x v="0"/>
    <s v="600000-2"/>
    <s v="Wages &amp; Salaries - Mgmt"/>
    <x v="6"/>
    <x v="97"/>
    <s v="PS-Python IR&amp;D"/>
    <s v="1.20.SP.J.10020106.2"/>
    <s v="1.20.SP.J.10020106.2"/>
    <x v="0"/>
    <n v="0"/>
    <n v="0"/>
    <n v="0"/>
    <s v="600000-2"/>
    <x v="2"/>
    <x v="1"/>
    <x v="13"/>
    <x v="77"/>
    <s v="JR6866"/>
    <x v="97"/>
    <s v="WV"/>
  </r>
  <r>
    <x v="0"/>
    <s v="600000-2"/>
    <s v="Wages &amp; Salaries - Mgmt"/>
    <x v="6"/>
    <x v="107"/>
    <s v="PS- Zephyr 2016 IR&amp;D"/>
    <s v="1.20.SP.J.10020106.2"/>
    <s v="1.20.SP.J.10020106.2"/>
    <x v="0"/>
    <n v="0.25"/>
    <n v="8.27"/>
    <n v="0"/>
    <s v="600000-2"/>
    <x v="2"/>
    <x v="1"/>
    <x v="13"/>
    <x v="80"/>
    <s v="JR6868"/>
    <x v="107"/>
    <n v="0"/>
  </r>
  <r>
    <x v="0"/>
    <s v="600000-2"/>
    <s v="Wages &amp; Salaries - Mgmt"/>
    <x v="6"/>
    <x v="62"/>
    <s v="IR&amp;D VoIP Middleware"/>
    <s v="1.20.SP.C.10096798.2"/>
    <s v="1.20.SP.C.10096798.2"/>
    <x v="0"/>
    <n v="0"/>
    <n v="0"/>
    <n v="0"/>
    <s v="600000-2"/>
    <x v="2"/>
    <x v="1"/>
    <x v="10"/>
    <x v="48"/>
    <s v="YR8002"/>
    <x v="62"/>
    <n v="0"/>
  </r>
  <r>
    <x v="0"/>
    <s v="600000-2"/>
    <s v="Wages &amp; Salaries - Mgmt"/>
    <x v="6"/>
    <x v="75"/>
    <s v="15-16 TS Static Code Anal"/>
    <s v="1.20.SP.C.10096798.2"/>
    <s v="1.20.SP.C.10096798.2"/>
    <x v="0"/>
    <n v="0"/>
    <n v="0"/>
    <n v="0"/>
    <s v="600000-2"/>
    <x v="2"/>
    <x v="1"/>
    <x v="10"/>
    <x v="58"/>
    <s v="YR8003"/>
    <x v="75"/>
    <n v="0"/>
  </r>
  <r>
    <x v="0"/>
    <s v="600000-2"/>
    <s v="Wages &amp; Salaries - Mgmt"/>
    <x v="6"/>
    <x v="108"/>
    <s v="IR&amp;D TS Adv Dev Research"/>
    <s v="1.20.SP.C.10096798.2"/>
    <s v="1.20.SP.C.10096798.2"/>
    <x v="0"/>
    <n v="288"/>
    <n v="10892.24"/>
    <n v="0"/>
    <s v="600000-2"/>
    <x v="2"/>
    <x v="1"/>
    <x v="10"/>
    <x v="83"/>
    <s v="YR8009"/>
    <x v="108"/>
    <n v="0"/>
  </r>
  <r>
    <x v="0"/>
    <s v="600000-2"/>
    <s v="Wages &amp; Salaries - Mgmt"/>
    <x v="6"/>
    <x v="63"/>
    <s v="IR&amp;D TS NFV Security &amp; Ap"/>
    <s v="1.20.SP.C.10096798.2"/>
    <s v="1.20.SP.C.10096798.2"/>
    <x v="0"/>
    <n v="340.75"/>
    <n v="12929.21"/>
    <n v="0"/>
    <s v="600000-2"/>
    <x v="2"/>
    <x v="1"/>
    <x v="10"/>
    <x v="49"/>
    <s v="YR8010"/>
    <x v="63"/>
    <n v="0"/>
  </r>
  <r>
    <x v="0"/>
    <s v="600000-2"/>
    <s v="Wages &amp; Salaries - Mgmt"/>
    <x v="6"/>
    <x v="109"/>
    <s v="IR&amp;D TS Protocol Discover"/>
    <s v="1.20.SP.C.10096798.2"/>
    <s v="1.20.SP.C.10096798.2"/>
    <x v="0"/>
    <n v="0"/>
    <n v="0"/>
    <n v="0"/>
    <s v="600000-2"/>
    <x v="2"/>
    <x v="1"/>
    <x v="10"/>
    <x v="84"/>
    <s v="YR8011"/>
    <x v="109"/>
    <n v="0"/>
  </r>
  <r>
    <x v="0"/>
    <s v="600000-2"/>
    <s v="Wages &amp; Salaries - Mgmt"/>
    <x v="6"/>
    <x v="98"/>
    <s v="MTR IR&amp;D 2.1"/>
    <s v="1.20.SP.5.10020150.2"/>
    <s v="1.20.SP.5.10020115.2"/>
    <x v="0"/>
    <n v="0"/>
    <n v="0"/>
    <n v="0"/>
    <s v="600000-2"/>
    <x v="2"/>
    <x v="1"/>
    <x v="1"/>
    <x v="78"/>
    <s v="ZR6864"/>
    <x v="98"/>
    <s v="WV"/>
  </r>
  <r>
    <x v="0"/>
    <s v="600000-2"/>
    <s v="Wages &amp; Salaries - Mgmt"/>
    <x v="6"/>
    <x v="99"/>
    <s v="Ghost Mantis Band 10 Dupl"/>
    <s v="1.20.SP.5.10020150.2"/>
    <s v="1.20.SP.5.10020115.2"/>
    <x v="0"/>
    <n v="24"/>
    <n v="1300.1500000000001"/>
    <n v="0"/>
    <s v="600000-2"/>
    <x v="2"/>
    <x v="1"/>
    <x v="13"/>
    <x v="76"/>
    <s v="ZR6865"/>
    <x v="99"/>
    <s v="WV"/>
  </r>
  <r>
    <x v="0"/>
    <s v="600000-2"/>
    <s v="Wages &amp; Salaries - Mgmt"/>
    <x v="6"/>
    <x v="100"/>
    <s v="Prism 2016 IR&amp;D"/>
    <s v="1.20.SP.5.10020150.2"/>
    <s v="1.20.SP.5.10020115.2"/>
    <x v="0"/>
    <n v="312.25"/>
    <n v="24530.959999999999"/>
    <n v="0"/>
    <s v="600000-2"/>
    <x v="2"/>
    <x v="1"/>
    <x v="13"/>
    <x v="79"/>
    <s v="ZR6867"/>
    <x v="100"/>
    <s v="WV"/>
  </r>
  <r>
    <x v="0"/>
    <s v="600000-2"/>
    <s v="Wages &amp; Salaries - Mgmt"/>
    <x v="6"/>
    <x v="101"/>
    <s v="Python 2016 IR&amp;D"/>
    <s v="1.20.SP.5.10020150.2"/>
    <s v="1.20.SP.5.10020115.2"/>
    <x v="0"/>
    <n v="0"/>
    <n v="0"/>
    <n v="0"/>
    <s v="600000-2"/>
    <x v="2"/>
    <x v="1"/>
    <x v="13"/>
    <x v="77"/>
    <s v="ZR6866"/>
    <x v="101"/>
    <s v="WV"/>
  </r>
  <r>
    <x v="0"/>
    <s v="600000-2"/>
    <s v="Wages &amp; Salaries - Mgmt"/>
    <x v="6"/>
    <x v="102"/>
    <s v="Zephyr 2016 IR&amp;D"/>
    <s v="1.20.SP.5.10020150.2"/>
    <s v="1.20.SP.5.10020115.2"/>
    <x v="0"/>
    <n v="362"/>
    <n v="20815.36"/>
    <n v="0"/>
    <s v="600000-2"/>
    <x v="2"/>
    <x v="1"/>
    <x v="13"/>
    <x v="80"/>
    <s v="ZR6868"/>
    <x v="102"/>
    <s v="WV"/>
  </r>
  <r>
    <x v="0"/>
    <s v="600000-2"/>
    <s v="Wages &amp; Salaries - Mgmt"/>
    <x v="6"/>
    <x v="110"/>
    <s v="AXIOS IRADASSETS CLOUD"/>
    <s v="1.30.AX.0.10020128.2"/>
    <s v="1.30.AX.0.10020128.2"/>
    <x v="3"/>
    <n v="58"/>
    <n v="2600.3000000000002"/>
    <n v="0"/>
    <s v="600000-2"/>
    <x v="2"/>
    <x v="1"/>
    <x v="12"/>
    <x v="85"/>
    <s v="603705"/>
    <x v="110"/>
    <n v="0"/>
  </r>
  <r>
    <x v="0"/>
    <s v="600000-2"/>
    <s v="Wages &amp; Salaries - Mgmt"/>
    <x v="6"/>
    <x v="76"/>
    <s v="AXIOS IRADASSETS SIGNALS"/>
    <s v="1.30.AX.0.10020128.2"/>
    <s v="1.30.AX.0.10020128.2"/>
    <x v="3"/>
    <n v="0"/>
    <n v="0"/>
    <n v="0"/>
    <s v="600000-2"/>
    <x v="2"/>
    <x v="1"/>
    <x v="12"/>
    <x v="59"/>
    <s v="603706"/>
    <x v="76"/>
    <n v="0"/>
  </r>
  <r>
    <x v="0"/>
    <s v="600000-2"/>
    <s v="Wages &amp; Salaries - Mgmt"/>
    <x v="6"/>
    <x v="89"/>
    <s v="AXIOS IRADASSETS THINCLIE"/>
    <s v="1.30.AX.0.10020128.2"/>
    <s v="1.30.AX.0.10020128.2"/>
    <x v="3"/>
    <n v="58"/>
    <n v="3553.51"/>
    <n v="0"/>
    <s v="600000-2"/>
    <x v="2"/>
    <x v="1"/>
    <x v="12"/>
    <x v="70"/>
    <s v="603707"/>
    <x v="89"/>
    <n v="0"/>
  </r>
  <r>
    <x v="0"/>
    <s v="600000-2"/>
    <s v="Wages &amp; Salaries - Mgmt"/>
    <x v="6"/>
    <x v="77"/>
    <s v="AXIOS ATTACK CYBER"/>
    <s v="1.30.AX.0.10020128.2"/>
    <s v="1.30.AX.0.10020128.2"/>
    <x v="3"/>
    <n v="129"/>
    <n v="7550.89"/>
    <n v="0"/>
    <s v="600000-2"/>
    <x v="2"/>
    <x v="1"/>
    <x v="12"/>
    <x v="60"/>
    <s v="603708"/>
    <x v="77"/>
    <n v="0"/>
  </r>
  <r>
    <x v="0"/>
    <s v="600000-2"/>
    <s v="Wages &amp; Salaries - Mgmt"/>
    <x v="6"/>
    <x v="78"/>
    <s v="AXIOS ATTACK MISSION"/>
    <s v="1.30.AX.0.10020128.2"/>
    <s v="1.30.AX.0.10020128.2"/>
    <x v="3"/>
    <n v="117"/>
    <n v="4853.66"/>
    <n v="0"/>
    <s v="600000-2"/>
    <x v="2"/>
    <x v="1"/>
    <x v="12"/>
    <x v="61"/>
    <s v="603709"/>
    <x v="78"/>
    <n v="0"/>
  </r>
  <r>
    <x v="0"/>
    <s v="600000-2"/>
    <s v="Wages &amp; Salaries - Mgmt"/>
    <x v="6"/>
    <x v="64"/>
    <s v="ScarletEmpirePhase1 Labor"/>
    <s v="1.20.PD.D.10020117.2"/>
    <s v="1.20.PD.D.10020117.2"/>
    <x v="2"/>
    <n v="782.5"/>
    <n v="44173.48"/>
    <n v="0"/>
    <s v="600000-2"/>
    <x v="2"/>
    <x v="1"/>
    <x v="11"/>
    <x v="50"/>
    <s v="603513"/>
    <x v="64"/>
    <n v="0"/>
  </r>
  <r>
    <x v="0"/>
    <s v="600000-2"/>
    <s v="Wages &amp; Salaries - Mgmt"/>
    <x v="6"/>
    <x v="111"/>
    <s v="Trade Shows"/>
    <s v="1.20.PD.D.10020117.2"/>
    <s v="1.20.PD.D.10020117.2"/>
    <x v="2"/>
    <n v="0"/>
    <n v="0"/>
    <n v="0"/>
    <s v="600000-2"/>
    <x v="2"/>
    <x v="1"/>
    <x v="11"/>
    <x v="86"/>
    <s v="603519"/>
    <x v="111"/>
    <n v="0"/>
  </r>
  <r>
    <x v="0"/>
    <s v="600000-2"/>
    <s v="Wages &amp; Salaries - Mgmt"/>
    <x v="6"/>
    <x v="65"/>
    <s v="General Expense"/>
    <s v="1.20.PD.D.10020117.2"/>
    <s v="1.20.PD.D.10020117.2"/>
    <x v="2"/>
    <n v="0"/>
    <n v="0"/>
    <n v="0"/>
    <s v="600000-2"/>
    <x v="2"/>
    <x v="1"/>
    <x v="11"/>
    <x v="51"/>
    <s v="603520"/>
    <x v="65"/>
    <n v="0"/>
  </r>
  <r>
    <x v="0"/>
    <s v="600000-2"/>
    <s v="Wages &amp; Salaries - Mgmt"/>
    <x v="6"/>
    <x v="79"/>
    <s v="General Training"/>
    <s v="1.20.PD.D.10020117.2"/>
    <s v="1.20.PD.D.10020117.2"/>
    <x v="2"/>
    <n v="1.5"/>
    <n v="84.09"/>
    <n v="0"/>
    <s v="600000-2"/>
    <x v="2"/>
    <x v="1"/>
    <x v="11"/>
    <x v="62"/>
    <s v="603521"/>
    <x v="79"/>
    <n v="0"/>
  </r>
  <r>
    <x v="0"/>
    <s v="600000-2"/>
    <s v="Wages &amp; Salaries - Mgmt"/>
    <x v="6"/>
    <x v="80"/>
    <s v="Recruiting"/>
    <s v="1.20.PD.D.10020117.2"/>
    <s v="1.20.PD.D.10020117.2"/>
    <x v="2"/>
    <n v="0"/>
    <n v="0"/>
    <n v="0"/>
    <s v="600000-2"/>
    <x v="2"/>
    <x v="1"/>
    <x v="11"/>
    <x v="63"/>
    <s v="603559"/>
    <x v="80"/>
    <n v="0"/>
  </r>
  <r>
    <x v="0"/>
    <s v="600000-2"/>
    <s v="Wages &amp; Salaries - Mgmt"/>
    <x v="6"/>
    <x v="90"/>
    <s v="NEXT GEN UNIFIED COMMS"/>
    <s v="1.20.GO.2.10020138.2"/>
    <s v="1.20.GO.2.10020138.2"/>
    <x v="1"/>
    <n v="80"/>
    <n v="4938.47"/>
    <n v="0"/>
    <s v="600000-2"/>
    <x v="2"/>
    <x v="1"/>
    <x v="14"/>
    <x v="71"/>
    <s v="603713"/>
    <x v="90"/>
    <n v="0"/>
  </r>
  <r>
    <x v="0"/>
    <s v="600000-2-40"/>
    <s v="Burden"/>
    <x v="0"/>
    <x v="7"/>
    <s v="IR&amp;D Cyber Technologies"/>
    <s v="1.20.SP.1.10093782.2"/>
    <s v="1.20.SP.1.10089253.2"/>
    <x v="0"/>
    <n v="0"/>
    <n v="0"/>
    <n v="0"/>
    <s v="600000-2"/>
    <x v="3"/>
    <x v="1"/>
    <x v="2"/>
    <x v="7"/>
    <s v="403288"/>
    <x v="7"/>
    <n v="0"/>
  </r>
  <r>
    <x v="0"/>
    <s v="600000-2-40"/>
    <s v="Burden"/>
    <x v="0"/>
    <x v="7"/>
    <s v="IR&amp;D Cyber Technologies"/>
    <s v="1.20.SP.1.10093782.2"/>
    <s v="1.20.SP.1.10093782.2"/>
    <x v="0"/>
    <n v="0"/>
    <n v="10592.16"/>
    <n v="0"/>
    <s v="600000-2"/>
    <x v="3"/>
    <x v="1"/>
    <x v="2"/>
    <x v="7"/>
    <s v="403288"/>
    <x v="7"/>
    <n v="0"/>
  </r>
  <r>
    <x v="0"/>
    <s v="600000-2-40"/>
    <s v="Burden"/>
    <x v="0"/>
    <x v="8"/>
    <s v="IR&amp;D Next Gen Networks"/>
    <s v="1.20.SP.1.10093782.2"/>
    <s v="1.20.SP.1.10089253.2"/>
    <x v="0"/>
    <n v="0"/>
    <n v="0"/>
    <n v="0"/>
    <s v="600000-2"/>
    <x v="3"/>
    <x v="1"/>
    <x v="2"/>
    <x v="8"/>
    <s v="403289"/>
    <x v="8"/>
    <n v="0"/>
  </r>
  <r>
    <x v="0"/>
    <s v="600000-2-40"/>
    <s v="Burden"/>
    <x v="0"/>
    <x v="8"/>
    <s v="IR&amp;D Next Gen Networks"/>
    <s v="1.20.SP.1.10093782.2"/>
    <s v="1.20.SP.1.10093782.2"/>
    <x v="0"/>
    <n v="0"/>
    <n v="7115.18"/>
    <n v="0"/>
    <s v="600000-2"/>
    <x v="3"/>
    <x v="1"/>
    <x v="2"/>
    <x v="8"/>
    <s v="403289"/>
    <x v="8"/>
    <n v="0"/>
  </r>
  <r>
    <x v="0"/>
    <s v="600000-2-40"/>
    <s v="Burden"/>
    <x v="0"/>
    <x v="9"/>
    <s v="IR&amp;D uPDAS-XGS"/>
    <s v="1.20.SP.1.10093779.2"/>
    <s v="1.20.SP.1.10089253.2"/>
    <x v="0"/>
    <n v="0"/>
    <n v="0"/>
    <n v="0"/>
    <s v="600000-2"/>
    <x v="3"/>
    <x v="1"/>
    <x v="3"/>
    <x v="9"/>
    <s v="403568"/>
    <x v="9"/>
    <n v="0"/>
  </r>
  <r>
    <x v="0"/>
    <s v="600000-2-40"/>
    <s v="Burden"/>
    <x v="0"/>
    <x v="9"/>
    <s v="IR&amp;D uPDAS-XGS"/>
    <s v="1.20.SP.1.10093779.2"/>
    <s v="1.20.SP.1.10093779.2"/>
    <x v="0"/>
    <n v="0"/>
    <n v="20447.47"/>
    <n v="0"/>
    <s v="600000-2"/>
    <x v="3"/>
    <x v="1"/>
    <x v="3"/>
    <x v="9"/>
    <s v="403568"/>
    <x v="9"/>
    <n v="0"/>
  </r>
  <r>
    <x v="0"/>
    <s v="600000-2-40"/>
    <s v="Burden"/>
    <x v="0"/>
    <x v="10"/>
    <s v="IR&amp;D iTAAS"/>
    <s v="1.20.SP.1.10093779.2"/>
    <s v="1.20.SP.1.10089253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0"/>
    <x v="10"/>
    <s v="IR&amp;D iTAAS"/>
    <s v="1.20.SP.1.10093779.2"/>
    <s v="1.20.SP.1.10093779.2"/>
    <x v="0"/>
    <n v="0"/>
    <n v="4750.42"/>
    <n v="0"/>
    <s v="600000-2"/>
    <x v="3"/>
    <x v="1"/>
    <x v="3"/>
    <x v="10"/>
    <s v="403569"/>
    <x v="10"/>
    <n v="0"/>
  </r>
  <r>
    <x v="0"/>
    <s v="600000-2-40"/>
    <s v="Burden"/>
    <x v="0"/>
    <x v="10"/>
    <s v="IR&amp;D iTAAS"/>
    <s v="1.20.SP.1.10093779.2"/>
    <s v="1.20.SP.5.10020109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0"/>
    <x v="11"/>
    <s v="IR&amp;D WiSAT"/>
    <s v="1.20.SP.1.10093779.2"/>
    <s v="1.20.SP.1.10089253.2"/>
    <x v="0"/>
    <n v="0"/>
    <n v="0"/>
    <n v="0"/>
    <s v="600000-2"/>
    <x v="3"/>
    <x v="1"/>
    <x v="3"/>
    <x v="11"/>
    <s v="403570"/>
    <x v="11"/>
    <n v="0"/>
  </r>
  <r>
    <x v="0"/>
    <s v="600000-2-40"/>
    <s v="Burden"/>
    <x v="0"/>
    <x v="11"/>
    <s v="IR&amp;D WiSAT"/>
    <s v="1.20.SP.1.10093779.2"/>
    <s v="1.20.SP.1.10093779.2"/>
    <x v="0"/>
    <n v="0"/>
    <n v="38764.28"/>
    <n v="0"/>
    <s v="600000-2"/>
    <x v="3"/>
    <x v="1"/>
    <x v="3"/>
    <x v="11"/>
    <s v="403570"/>
    <x v="11"/>
    <n v="0"/>
  </r>
  <r>
    <x v="0"/>
    <s v="600000-2-40"/>
    <s v="Burden"/>
    <x v="0"/>
    <x v="12"/>
    <s v="IR&amp;D STARS"/>
    <s v="1.20.SP.1.10093779.2"/>
    <s v="1.20.SP.1.10089253.2"/>
    <x v="0"/>
    <n v="0"/>
    <n v="0"/>
    <n v="0"/>
    <s v="600000-2"/>
    <x v="3"/>
    <x v="1"/>
    <x v="3"/>
    <x v="12"/>
    <s v="403571"/>
    <x v="12"/>
    <n v="0"/>
  </r>
  <r>
    <x v="0"/>
    <s v="600000-2-40"/>
    <s v="Burden"/>
    <x v="0"/>
    <x v="12"/>
    <s v="IR&amp;D STARS"/>
    <s v="1.20.SP.1.10093779.2"/>
    <s v="1.20.SP.1.10093779.2"/>
    <x v="0"/>
    <n v="0"/>
    <n v="12444.21"/>
    <n v="0"/>
    <s v="600000-2"/>
    <x v="3"/>
    <x v="1"/>
    <x v="3"/>
    <x v="12"/>
    <s v="403571"/>
    <x v="12"/>
    <n v="0"/>
  </r>
  <r>
    <x v="0"/>
    <s v="600000-2-40"/>
    <s v="Burden"/>
    <x v="0"/>
    <x v="13"/>
    <s v="IR&amp;D Tadeo 2"/>
    <s v="1.20.SP.1.10093776.2"/>
    <s v="1.20.SP.1.10089253.2"/>
    <x v="0"/>
    <n v="0"/>
    <n v="0"/>
    <n v="0"/>
    <s v="600000-2"/>
    <x v="3"/>
    <x v="1"/>
    <x v="4"/>
    <x v="13"/>
    <s v="403969"/>
    <x v="13"/>
    <n v="0"/>
  </r>
  <r>
    <x v="0"/>
    <s v="600000-2-40"/>
    <s v="Burden"/>
    <x v="0"/>
    <x v="13"/>
    <s v="IR&amp;D Tadeo 2"/>
    <s v="1.20.SP.1.10093776.2"/>
    <s v="1.20.SP.1.10093776.2"/>
    <x v="0"/>
    <n v="0"/>
    <n v="14314.98"/>
    <n v="0"/>
    <s v="600000-2"/>
    <x v="3"/>
    <x v="1"/>
    <x v="4"/>
    <x v="13"/>
    <s v="403969"/>
    <x v="13"/>
    <n v="0"/>
  </r>
  <r>
    <x v="0"/>
    <s v="600000-2-40"/>
    <s v="Burden"/>
    <x v="0"/>
    <x v="14"/>
    <s v="IR&amp;D Boulder"/>
    <s v="1.20.SP.1.10093776.2"/>
    <s v="1.20.SP.1.10089253.2"/>
    <x v="0"/>
    <n v="0"/>
    <n v="0"/>
    <n v="0"/>
    <s v="600000-2"/>
    <x v="3"/>
    <x v="1"/>
    <x v="4"/>
    <x v="14"/>
    <s v="404131"/>
    <x v="14"/>
    <n v="0"/>
  </r>
  <r>
    <x v="0"/>
    <s v="600000-2-40"/>
    <s v="Burden"/>
    <x v="0"/>
    <x v="14"/>
    <s v="IR&amp;D Boulder"/>
    <s v="1.20.SP.1.10093776.2"/>
    <s v="1.20.SP.1.10093776.2"/>
    <x v="0"/>
    <n v="0"/>
    <n v="6402.81"/>
    <n v="0"/>
    <s v="600000-2"/>
    <x v="3"/>
    <x v="1"/>
    <x v="4"/>
    <x v="14"/>
    <s v="404131"/>
    <x v="14"/>
    <n v="0"/>
  </r>
  <r>
    <x v="0"/>
    <s v="600000-2-40"/>
    <s v="Burden"/>
    <x v="0"/>
    <x v="15"/>
    <s v="IR&amp;D APC"/>
    <s v="1.20.SP.1.10093776.2"/>
    <s v="1.20.SP.1.10089253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0"/>
    <x v="15"/>
    <s v="IR&amp;D APC"/>
    <s v="1.20.SP.1.10093776.2"/>
    <s v="1.20.SP.1.10093776.2"/>
    <x v="0"/>
    <n v="0"/>
    <n v="427.46"/>
    <n v="0"/>
    <s v="600000-2"/>
    <x v="3"/>
    <x v="1"/>
    <x v="4"/>
    <x v="15"/>
    <s v="404151"/>
    <x v="15"/>
    <n v="0"/>
  </r>
  <r>
    <x v="0"/>
    <s v="600000-2-40"/>
    <s v="Burden"/>
    <x v="0"/>
    <x v="16"/>
    <s v="IR&amp;D TGIF"/>
    <s v="1.20.SP.1.10093776.2"/>
    <s v="1.20.SP.1.10089253.2"/>
    <x v="0"/>
    <n v="0"/>
    <n v="0"/>
    <n v="0"/>
    <s v="600000-2"/>
    <x v="3"/>
    <x v="1"/>
    <x v="4"/>
    <x v="16"/>
    <s v="404185"/>
    <x v="16"/>
    <n v="0"/>
  </r>
  <r>
    <x v="0"/>
    <s v="600000-2-40"/>
    <s v="Burden"/>
    <x v="0"/>
    <x v="16"/>
    <s v="IR&amp;D TGIF"/>
    <s v="1.20.SP.1.10093776.2"/>
    <s v="1.20.SP.1.10093776.2"/>
    <x v="0"/>
    <n v="0"/>
    <n v="12299.6"/>
    <n v="0"/>
    <s v="600000-2"/>
    <x v="3"/>
    <x v="1"/>
    <x v="4"/>
    <x v="16"/>
    <s v="404185"/>
    <x v="16"/>
    <n v="0"/>
  </r>
  <r>
    <x v="0"/>
    <s v="600000-2-40"/>
    <s v="Burden"/>
    <x v="0"/>
    <x v="17"/>
    <s v="IR&amp;D Planar Amplifier"/>
    <s v="1.20.SP.1.10093776.2"/>
    <s v="1.20.SP.1.10089253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0"/>
    <x v="17"/>
    <s v="IR&amp;D Planar Amplifier"/>
    <s v="1.20.SP.1.10093776.2"/>
    <s v="1.20.SP.1.10093776.2"/>
    <x v="0"/>
    <n v="0"/>
    <n v="3502.9"/>
    <n v="0"/>
    <s v="600000-2"/>
    <x v="3"/>
    <x v="1"/>
    <x v="4"/>
    <x v="17"/>
    <s v="404220"/>
    <x v="17"/>
    <n v="0"/>
  </r>
  <r>
    <x v="0"/>
    <s v="600000-2-40"/>
    <s v="Burden"/>
    <x v="0"/>
    <x v="6"/>
    <s v="IR&amp;D ICRD Research"/>
    <s v="1.20.SP.1.10093782.2"/>
    <s v="1.20.SP.1.10089253.2"/>
    <x v="0"/>
    <n v="0"/>
    <n v="0"/>
    <n v="0"/>
    <s v="600000-2"/>
    <x v="3"/>
    <x v="1"/>
    <x v="2"/>
    <x v="6"/>
    <s v="403895"/>
    <x v="6"/>
    <n v="0"/>
  </r>
  <r>
    <x v="0"/>
    <s v="600000-2-40"/>
    <s v="Burden"/>
    <x v="0"/>
    <x v="6"/>
    <s v="IR&amp;D ICRD Research"/>
    <s v="1.20.SP.1.10093782.2"/>
    <s v="1.20.SP.1.10093782.2"/>
    <x v="0"/>
    <n v="0"/>
    <n v="9626.27"/>
    <n v="0"/>
    <s v="600000-2"/>
    <x v="3"/>
    <x v="1"/>
    <x v="2"/>
    <x v="6"/>
    <s v="403895"/>
    <x v="6"/>
    <n v="0"/>
  </r>
  <r>
    <x v="0"/>
    <s v="600000-2-40"/>
    <s v="Burden"/>
    <x v="0"/>
    <x v="18"/>
    <s v="Rec SpecOpsSys Devel"/>
    <s v="1.20.SP.1.10093779.2"/>
    <s v="1.20.SP.1.10089253.2"/>
    <x v="0"/>
    <n v="0"/>
    <n v="0"/>
    <n v="0"/>
    <s v="600000-2"/>
    <x v="3"/>
    <x v="1"/>
    <x v="5"/>
    <x v="18"/>
    <s v="404421"/>
    <x v="18"/>
    <n v="0"/>
  </r>
  <r>
    <x v="0"/>
    <s v="600000-2-40"/>
    <s v="Burden"/>
    <x v="0"/>
    <x v="18"/>
    <s v="Rec SpecOpsSys Devel"/>
    <s v="1.20.SP.1.10093779.2"/>
    <s v="1.20.SP.1.10093779.2"/>
    <x v="0"/>
    <n v="0"/>
    <n v="18518.990000000002"/>
    <n v="0"/>
    <s v="600000-2"/>
    <x v="3"/>
    <x v="1"/>
    <x v="5"/>
    <x v="18"/>
    <s v="404421"/>
    <x v="18"/>
    <n v="0"/>
  </r>
  <r>
    <x v="0"/>
    <s v="600000-2-40"/>
    <s v="Burden"/>
    <x v="0"/>
    <x v="19"/>
    <s v="Rec SpecOpsSys Engin"/>
    <s v="1.20.SP.1.10093779.2"/>
    <s v="1.20.SP.1.10089253.2"/>
    <x v="0"/>
    <n v="0"/>
    <n v="0"/>
    <n v="0"/>
    <s v="600000-2"/>
    <x v="3"/>
    <x v="1"/>
    <x v="5"/>
    <x v="19"/>
    <s v="404422"/>
    <x v="19"/>
    <n v="0"/>
  </r>
  <r>
    <x v="0"/>
    <s v="600000-2-40"/>
    <s v="Burden"/>
    <x v="0"/>
    <x v="19"/>
    <s v="Rec SpecOpsSys Engin"/>
    <s v="1.20.SP.1.10093779.2"/>
    <s v="1.20.SP.1.10093779.2"/>
    <x v="0"/>
    <n v="0"/>
    <n v="17106.240000000002"/>
    <n v="0"/>
    <s v="600000-2"/>
    <x v="3"/>
    <x v="1"/>
    <x v="5"/>
    <x v="19"/>
    <s v="404422"/>
    <x v="19"/>
    <n v="0"/>
  </r>
  <r>
    <x v="0"/>
    <s v="600000-2-40"/>
    <s v="Burden"/>
    <x v="0"/>
    <x v="20"/>
    <s v="IR&amp;D Small HoYLF Amp"/>
    <s v="1.20.SP.1.10093776.2"/>
    <s v="1.20.SP.1.10093776.2"/>
    <x v="0"/>
    <n v="0"/>
    <n v="478.56"/>
    <n v="0"/>
    <s v="600000-2"/>
    <x v="3"/>
    <x v="1"/>
    <x v="4"/>
    <x v="20"/>
    <s v="404658"/>
    <x v="20"/>
    <n v="0"/>
  </r>
  <r>
    <x v="0"/>
    <s v="600000-2-40"/>
    <s v="Burden"/>
    <x v="0"/>
    <x v="21"/>
    <s v="2015-16 Pan_ART Innovatio"/>
    <s v="1.20.SP.5.10089509.2"/>
    <s v="1.20.SP.5.10089509.2"/>
    <x v="0"/>
    <n v="0"/>
    <n v="8502.9699999999993"/>
    <n v="0"/>
    <s v="600000-2"/>
    <x v="3"/>
    <x v="1"/>
    <x v="6"/>
    <x v="21"/>
    <s v="ZR6820"/>
    <x v="21"/>
    <n v="0"/>
  </r>
  <r>
    <x v="0"/>
    <s v="600000-2-40"/>
    <s v="Burden"/>
    <x v="0"/>
    <x v="22"/>
    <s v="IoT Study"/>
    <s v="1.20.SP.5.10089509.2"/>
    <s v="1.20.SP.5.10089509.2"/>
    <x v="0"/>
    <n v="0"/>
    <n v="0"/>
    <n v="0"/>
    <s v="600000-2"/>
    <x v="3"/>
    <x v="1"/>
    <x v="6"/>
    <x v="22"/>
    <s v="ZR6821"/>
    <x v="22"/>
    <n v="0"/>
  </r>
  <r>
    <x v="0"/>
    <s v="600000-2-40"/>
    <s v="Burden"/>
    <x v="0"/>
    <x v="23"/>
    <s v="Pan-Art WGSecure Comms"/>
    <s v="1.20.SP.5.10089509.2"/>
    <s v="1.20.SP.5.10089509.2"/>
    <x v="0"/>
    <n v="0"/>
    <n v="1194.8599999999999"/>
    <n v="0"/>
    <s v="600000-2"/>
    <x v="3"/>
    <x v="1"/>
    <x v="6"/>
    <x v="23"/>
    <s v="ZR6831"/>
    <x v="23"/>
    <n v="0"/>
  </r>
  <r>
    <x v="0"/>
    <s v="600000-2-40"/>
    <s v="Burden"/>
    <x v="0"/>
    <x v="24"/>
    <s v="Pan-Art WGS LGS Ventures"/>
    <s v="1.20.SP.5.10089509.2"/>
    <s v="1.20.SP.5.10089509.2"/>
    <x v="0"/>
    <n v="0"/>
    <n v="3001.94"/>
    <n v="0"/>
    <s v="600000-2"/>
    <x v="3"/>
    <x v="1"/>
    <x v="6"/>
    <x v="24"/>
    <s v="ZR6832"/>
    <x v="24"/>
    <n v="0"/>
  </r>
  <r>
    <x v="0"/>
    <s v="600000-2-40"/>
    <s v="Burden"/>
    <x v="0"/>
    <x v="25"/>
    <s v="2015-2016 PLC Comb Source"/>
    <s v="1.20.SP.5.10089509.2"/>
    <s v="1.20.SP.5.10089509.2"/>
    <x v="0"/>
    <n v="0"/>
    <n v="-0.02"/>
    <n v="0"/>
    <s v="600000-2"/>
    <x v="3"/>
    <x v="1"/>
    <x v="4"/>
    <x v="25"/>
    <s v="ZR6834"/>
    <x v="25"/>
    <n v="0"/>
  </r>
  <r>
    <x v="0"/>
    <s v="600000-2-40"/>
    <s v="Burden"/>
    <x v="0"/>
    <x v="26"/>
    <s v="15-16 BSR Broadband Ant"/>
    <s v="1.20.SP.5.10020109.2"/>
    <s v="1.20.SP.5.10020109.2"/>
    <x v="0"/>
    <n v="0"/>
    <n v="7748.41"/>
    <n v="0"/>
    <s v="600000-2"/>
    <x v="3"/>
    <x v="1"/>
    <x v="7"/>
    <x v="26"/>
    <s v="ZR6790"/>
    <x v="26"/>
    <n v="0"/>
  </r>
  <r>
    <x v="0"/>
    <s v="600000-2-40"/>
    <s v="Burden"/>
    <x v="0"/>
    <x v="27"/>
    <s v="IR&amp;D BSR Multiple Mission"/>
    <s v="1.20.SP.5.10020109.2"/>
    <s v="1.20.SP.5.10020109.2"/>
    <x v="0"/>
    <n v="0"/>
    <n v="10221.200000000001"/>
    <n v="0"/>
    <s v="600000-2"/>
    <x v="3"/>
    <x v="1"/>
    <x v="7"/>
    <x v="27"/>
    <s v="ZR6794"/>
    <x v="27"/>
    <n v="0"/>
  </r>
  <r>
    <x v="0"/>
    <s v="600000-2-40"/>
    <s v="Burden"/>
    <x v="0"/>
    <x v="28"/>
    <s v="2015-2016 BSR Chimaera"/>
    <s v="1.20.SP.5.10020109.2"/>
    <s v="1.20.SP.5.10020109.2"/>
    <x v="0"/>
    <n v="0"/>
    <n v="31755.05"/>
    <n v="0"/>
    <s v="600000-2"/>
    <x v="3"/>
    <x v="1"/>
    <x v="7"/>
    <x v="28"/>
    <s v="ZR6795"/>
    <x v="28"/>
    <n v="0"/>
  </r>
  <r>
    <x v="0"/>
    <s v="600000-2-40"/>
    <s v="Burden"/>
    <x v="0"/>
    <x v="29"/>
    <s v="IR&amp;D Cyber Devices Techno"/>
    <s v="1.20.SP.5.10020111.2"/>
    <s v="1.20.SP.5.10020111.2"/>
    <x v="0"/>
    <n v="0"/>
    <n v="4561.21"/>
    <n v="0"/>
    <s v="600000-2"/>
    <x v="3"/>
    <x v="1"/>
    <x v="8"/>
    <x v="29"/>
    <s v="ZR6796"/>
    <x v="29"/>
    <n v="0"/>
  </r>
  <r>
    <x v="0"/>
    <s v="600000-2-40"/>
    <s v="Burden"/>
    <x v="0"/>
    <x v="30"/>
    <s v="IR&amp;D CD Waves Technology"/>
    <s v="1.20.SP.5.10020111.2"/>
    <s v="1.20.SP.5.10020109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0"/>
    <x v="30"/>
    <s v="IR&amp;D CD Waves Technology"/>
    <s v="1.20.SP.5.10020111.2"/>
    <s v="1.20.SP.5.10020111.2"/>
    <x v="0"/>
    <n v="0"/>
    <n v="-0.13"/>
    <n v="0"/>
    <s v="600000-2"/>
    <x v="3"/>
    <x v="1"/>
    <x v="8"/>
    <x v="30"/>
    <s v="ZR6800"/>
    <x v="30"/>
    <n v="0"/>
  </r>
  <r>
    <x v="0"/>
    <s v="600000-2-40"/>
    <s v="Burden"/>
    <x v="0"/>
    <x v="31"/>
    <s v="2015 IR&amp;D CD IP Research"/>
    <s v="1.20.SP.5.10020111.2"/>
    <s v="1.20.SP.J.10020106.2"/>
    <x v="0"/>
    <n v="0"/>
    <n v="1409.57"/>
    <n v="0"/>
    <s v="600000-2"/>
    <x v="3"/>
    <x v="1"/>
    <x v="8"/>
    <x v="31"/>
    <s v="ZR6829"/>
    <x v="31"/>
    <n v="0"/>
  </r>
  <r>
    <x v="0"/>
    <s v="600000-2-40"/>
    <s v="Burden"/>
    <x v="0"/>
    <x v="32"/>
    <s v="2015-16 IR&amp;D PUMA Expans"/>
    <s v="1.20.SP.5.10020111.2"/>
    <s v="1.20.SP.5.10020111.2"/>
    <x v="0"/>
    <n v="0"/>
    <n v="539.25"/>
    <n v="0"/>
    <s v="600000-2"/>
    <x v="3"/>
    <x v="1"/>
    <x v="8"/>
    <x v="32"/>
    <s v="ZR6837"/>
    <x v="32"/>
    <n v="0"/>
  </r>
  <r>
    <x v="0"/>
    <s v="600000-2-40"/>
    <s v="Burden"/>
    <x v="0"/>
    <x v="33"/>
    <s v="2015-16 GCS SDR Next Ge"/>
    <s v="1.20.SP.5.10089509.2"/>
    <s v="1.20.SP.5.10020109.2"/>
    <x v="0"/>
    <n v="0"/>
    <n v="0"/>
    <n v="0"/>
    <s v="600000-2"/>
    <x v="3"/>
    <x v="1"/>
    <x v="7"/>
    <x v="33"/>
    <s v="ZR6789"/>
    <x v="33"/>
    <n v="0"/>
  </r>
  <r>
    <x v="0"/>
    <s v="600000-2-40"/>
    <s v="Burden"/>
    <x v="0"/>
    <x v="33"/>
    <s v="2015-16 GCS SDR Next Ge"/>
    <s v="1.20.SP.5.10089509.2"/>
    <s v="1.20.SP.5.10089509.2"/>
    <x v="0"/>
    <n v="0"/>
    <n v="10864.16"/>
    <n v="0"/>
    <s v="600000-2"/>
    <x v="3"/>
    <x v="1"/>
    <x v="7"/>
    <x v="33"/>
    <s v="ZR6789"/>
    <x v="33"/>
    <n v="0"/>
  </r>
  <r>
    <x v="0"/>
    <s v="600000-2-40"/>
    <s v="Burden"/>
    <x v="0"/>
    <x v="34"/>
    <s v="2015-2016 Advanced Innova"/>
    <s v="1.20.SP.5.10089509.2"/>
    <s v="1.20.SP.5.10089509.2"/>
    <x v="0"/>
    <n v="0"/>
    <n v="6539.18"/>
    <n v="0"/>
    <s v="600000-2"/>
    <x v="3"/>
    <x v="1"/>
    <x v="7"/>
    <x v="34"/>
    <s v="ZR6792"/>
    <x v="34"/>
    <n v="0"/>
  </r>
  <r>
    <x v="0"/>
    <s v="600000-2-40"/>
    <s v="Burden"/>
    <x v="0"/>
    <x v="35"/>
    <s v="IR&amp;D GCS Ghost Mantis"/>
    <s v="1.20.SP.5.10089509.2"/>
    <s v="1.20.SP.5.100201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0"/>
    <x v="35"/>
    <s v="IR&amp;D GCS Ghost Mantis"/>
    <s v="1.20.SP.5.10089509.2"/>
    <s v="1.20.SP.5.10089509.2"/>
    <x v="0"/>
    <n v="0"/>
    <n v="1050.96"/>
    <n v="0"/>
    <s v="600000-2"/>
    <x v="3"/>
    <x v="1"/>
    <x v="7"/>
    <x v="35"/>
    <s v="ZR6793"/>
    <x v="35"/>
    <n v="0"/>
  </r>
  <r>
    <x v="0"/>
    <s v="600000-2-40"/>
    <s v="Burden"/>
    <x v="0"/>
    <x v="36"/>
    <s v="2015 IR&amp;D 5W Doherty"/>
    <s v="1.20.SP.5.10089509.2"/>
    <s v="1.20.SP.5.10089509.2"/>
    <x v="0"/>
    <n v="0"/>
    <n v="7.0000000000000007E-2"/>
    <n v="0"/>
    <s v="600000-2"/>
    <x v="3"/>
    <x v="1"/>
    <x v="7"/>
    <x v="36"/>
    <s v="ZR6833"/>
    <x v="36"/>
    <n v="0"/>
  </r>
  <r>
    <x v="0"/>
    <s v="600000-2-40"/>
    <s v="Burden"/>
    <x v="0"/>
    <x v="37"/>
    <s v="2015-16 Tactical Survey"/>
    <s v="1.20.SP.5.10020113.2"/>
    <s v="1.20.SP.5.10020113.2"/>
    <x v="0"/>
    <n v="0"/>
    <n v="304.42"/>
    <n v="0"/>
    <s v="600000-2"/>
    <x v="3"/>
    <x v="1"/>
    <x v="9"/>
    <x v="37"/>
    <s v="ZR6801"/>
    <x v="37"/>
    <n v="0"/>
  </r>
  <r>
    <x v="0"/>
    <s v="600000-2-40"/>
    <s v="Burden"/>
    <x v="0"/>
    <x v="38"/>
    <s v="2015-16 TSS General Innov"/>
    <s v="1.20.SP.5.10020113.2"/>
    <s v="1.20.SP.5.10020113.2"/>
    <x v="0"/>
    <n v="0"/>
    <n v="632.65"/>
    <n v="0"/>
    <s v="600000-2"/>
    <x v="3"/>
    <x v="1"/>
    <x v="9"/>
    <x v="38"/>
    <s v="ZR6814"/>
    <x v="38"/>
    <n v="0"/>
  </r>
  <r>
    <x v="0"/>
    <s v="600000-2-40"/>
    <s v="Burden"/>
    <x v="0"/>
    <x v="39"/>
    <s v="IR&amp;D SDR Next Gen"/>
    <s v="1.20.SP.5.10020109.2"/>
    <s v="1.20.SP.5.10020115.2"/>
    <x v="0"/>
    <n v="0"/>
    <n v="4785.3900000000003"/>
    <n v="0"/>
    <s v="600000-2"/>
    <x v="3"/>
    <x v="1"/>
    <x v="7"/>
    <x v="39"/>
    <s v="ZR6803"/>
    <x v="39"/>
    <s v="WV"/>
  </r>
  <r>
    <x v="0"/>
    <s v="600000-2-40"/>
    <s v="Burden"/>
    <x v="0"/>
    <x v="0"/>
    <s v="2015 Meteor Ph2"/>
    <s v="1.20.SP.5.10020115.2"/>
    <s v="1.20.SP.5.10020109.2"/>
    <x v="0"/>
    <n v="0"/>
    <n v="0"/>
    <n v="0"/>
    <s v="600000-2"/>
    <x v="3"/>
    <x v="1"/>
    <x v="0"/>
    <x v="0"/>
    <s v="ZR6815"/>
    <x v="0"/>
    <s v="Meteor"/>
  </r>
  <r>
    <x v="0"/>
    <s v="600000-2-40"/>
    <s v="Burden"/>
    <x v="0"/>
    <x v="0"/>
    <s v="2015 Meteor Ph2"/>
    <s v="1.20.SP.5.10020115.2"/>
    <s v="1.20.SP.5.10020115.2"/>
    <x v="0"/>
    <n v="0"/>
    <n v="78486.27"/>
    <n v="0"/>
    <s v="600000-2"/>
    <x v="3"/>
    <x v="1"/>
    <x v="0"/>
    <x v="0"/>
    <s v="ZR6815"/>
    <x v="0"/>
    <s v="Meteor"/>
  </r>
  <r>
    <x v="0"/>
    <s v="600000-2-40"/>
    <s v="Burden"/>
    <x v="0"/>
    <x v="40"/>
    <s v="WV Meteor Ph2 SNARE Dev"/>
    <s v="1.20.SP.1.10093779.2"/>
    <s v="1.20.SP.1.10093779.2"/>
    <x v="0"/>
    <n v="0"/>
    <n v="3282.35"/>
    <n v="0"/>
    <s v="600000-2"/>
    <x v="3"/>
    <x v="1"/>
    <x v="0"/>
    <x v="40"/>
    <s v="ZR6818"/>
    <x v="40"/>
    <s v="Meteor"/>
  </r>
  <r>
    <x v="0"/>
    <s v="600000-2-40"/>
    <s v="Burden"/>
    <x v="0"/>
    <x v="41"/>
    <s v="WV Meteor UI Non-Recovera"/>
    <s v="1.20.SP.5.10020115.2"/>
    <s v="1.20.SP.5.10020109.2"/>
    <x v="0"/>
    <n v="0"/>
    <n v="0"/>
    <n v="0"/>
    <s v="600000-2"/>
    <x v="3"/>
    <x v="1"/>
    <x v="0"/>
    <x v="41"/>
    <s v="ZR6824"/>
    <x v="41"/>
    <s v="Meteor"/>
  </r>
  <r>
    <x v="0"/>
    <s v="600000-2-40"/>
    <s v="Burden"/>
    <x v="0"/>
    <x v="41"/>
    <s v="WV Meteor UI Non-Recovera"/>
    <s v="1.20.SP.5.10020115.2"/>
    <s v="1.20.SP.5.10020115.2"/>
    <x v="0"/>
    <n v="0"/>
    <n v="38993.31"/>
    <n v="0"/>
    <s v="600000-2"/>
    <x v="3"/>
    <x v="1"/>
    <x v="0"/>
    <x v="41"/>
    <s v="ZR6824"/>
    <x v="41"/>
    <s v="Meteor"/>
  </r>
  <r>
    <x v="0"/>
    <s v="600000-2-40"/>
    <s v="Burden"/>
    <x v="0"/>
    <x v="42"/>
    <s v="2016 IR&amp;D Jade Mantis"/>
    <s v="1.20.SP.5.10020109.2"/>
    <s v="1.20.SP.5.10020109.2"/>
    <x v="0"/>
    <n v="0"/>
    <n v="334.57"/>
    <n v="0"/>
    <s v="600000-2"/>
    <x v="3"/>
    <x v="1"/>
    <x v="7"/>
    <x v="42"/>
    <s v="ZR6844"/>
    <x v="42"/>
    <n v="0"/>
  </r>
  <r>
    <x v="0"/>
    <s v="600000-2-40"/>
    <s v="Burden"/>
    <x v="0"/>
    <x v="43"/>
    <s v="2016 IR&amp;D Folded Duplexer"/>
    <s v="1.20.SP.5.10020109.2"/>
    <s v="1.20.SP.5.10020109.2"/>
    <x v="0"/>
    <n v="0"/>
    <n v="2714.56"/>
    <n v="0"/>
    <s v="600000-2"/>
    <x v="3"/>
    <x v="1"/>
    <x v="7"/>
    <x v="43"/>
    <s v="ZR6845"/>
    <x v="43"/>
    <n v="0"/>
  </r>
  <r>
    <x v="0"/>
    <s v="600000-2-40"/>
    <s v="Burden"/>
    <x v="0"/>
    <x v="44"/>
    <s v="2016 IR&amp;D CD PHY"/>
    <s v="1.20.SP.5.10020111.2"/>
    <s v="1.20.SP.5.10020111.2"/>
    <x v="0"/>
    <n v="0"/>
    <n v="12127.48"/>
    <n v="0"/>
    <s v="600000-2"/>
    <x v="3"/>
    <x v="1"/>
    <x v="8"/>
    <x v="44"/>
    <s v="ZR6847"/>
    <x v="44"/>
    <n v="0"/>
  </r>
  <r>
    <x v="0"/>
    <s v="600000-2-40"/>
    <s v="Burden"/>
    <x v="0"/>
    <x v="45"/>
    <s v="2016 IR&amp;D CD Platform"/>
    <s v="1.20.SP.5.10020111.2"/>
    <s v="1.20.SP.5.10020111.2"/>
    <x v="0"/>
    <n v="0"/>
    <n v="16151.82"/>
    <n v="0"/>
    <s v="600000-2"/>
    <x v="3"/>
    <x v="1"/>
    <x v="8"/>
    <x v="45"/>
    <s v="ZR6848"/>
    <x v="45"/>
    <n v="0"/>
  </r>
  <r>
    <x v="0"/>
    <s v="600000-2-40"/>
    <s v="Burden"/>
    <x v="0"/>
    <x v="46"/>
    <s v="2016 IR&amp;D CD Sensor"/>
    <s v="1.20.SP.5.10020111.2"/>
    <s v="1.20.SP.5.10020111.2"/>
    <x v="0"/>
    <n v="0"/>
    <n v="1088.1099999999999"/>
    <n v="0"/>
    <s v="600000-2"/>
    <x v="3"/>
    <x v="1"/>
    <x v="8"/>
    <x v="46"/>
    <s v="ZR6849"/>
    <x v="46"/>
    <n v="0"/>
  </r>
  <r>
    <x v="0"/>
    <s v="600000-2-40"/>
    <s v="Burden"/>
    <x v="0"/>
    <x v="47"/>
    <s v="PS-15-16 BSR Broadband An"/>
    <s v="1.20.SP.J.10020106.2"/>
    <s v="1.20.SP.J.10020106.2"/>
    <x v="0"/>
    <n v="0"/>
    <n v="18.7"/>
    <n v="0"/>
    <s v="600000-2"/>
    <x v="3"/>
    <x v="1"/>
    <x v="7"/>
    <x v="26"/>
    <s v="JR6790"/>
    <x v="47"/>
    <n v="0"/>
  </r>
  <r>
    <x v="0"/>
    <s v="600000-2-40"/>
    <s v="Burden"/>
    <x v="0"/>
    <x v="48"/>
    <s v="PS- 2015 IR&amp;D BSR Muliple"/>
    <s v="1.20.SP.J.10020106.2"/>
    <s v="1.20.SP.J.10020106.2"/>
    <x v="0"/>
    <n v="0"/>
    <n v="253.72"/>
    <n v="0"/>
    <s v="600000-2"/>
    <x v="3"/>
    <x v="1"/>
    <x v="7"/>
    <x v="27"/>
    <s v="JR6794"/>
    <x v="48"/>
    <n v="0"/>
  </r>
  <r>
    <x v="0"/>
    <s v="600000-2-40"/>
    <s v="Burden"/>
    <x v="0"/>
    <x v="49"/>
    <s v="PS-2015-2016 BSR Chimaera"/>
    <s v="1.20.SP.J.10020106.2"/>
    <s v="1.20.SP.J.10020106.2"/>
    <x v="0"/>
    <n v="0"/>
    <n v="932.49"/>
    <n v="0"/>
    <s v="600000-2"/>
    <x v="3"/>
    <x v="1"/>
    <x v="7"/>
    <x v="28"/>
    <s v="JR6795"/>
    <x v="49"/>
    <n v="0"/>
  </r>
  <r>
    <x v="0"/>
    <s v="600000-2-40"/>
    <s v="Burden"/>
    <x v="0"/>
    <x v="50"/>
    <s v="PS-2015 IR&amp;D Cyber Device"/>
    <s v="1.20.SP.J.10020106.2"/>
    <s v="1.20.SP.J.10020106.2"/>
    <x v="0"/>
    <n v="0"/>
    <n v="18.7"/>
    <n v="0"/>
    <s v="600000-2"/>
    <x v="3"/>
    <x v="1"/>
    <x v="8"/>
    <x v="29"/>
    <s v="JR6796"/>
    <x v="50"/>
    <n v="0"/>
  </r>
  <r>
    <x v="0"/>
    <s v="600000-2-40"/>
    <s v="Burden"/>
    <x v="0"/>
    <x v="51"/>
    <s v="PS-2015 IR&amp;D CD IP Resear"/>
    <s v="1.20.SP.J.10020106.2"/>
    <s v="1.20.SP.J.10020106.2"/>
    <x v="0"/>
    <n v="0"/>
    <n v="271.29000000000002"/>
    <n v="0"/>
    <s v="600000-2"/>
    <x v="3"/>
    <x v="1"/>
    <x v="8"/>
    <x v="31"/>
    <s v="JR6829"/>
    <x v="51"/>
    <n v="0"/>
  </r>
  <r>
    <x v="0"/>
    <s v="600000-2-40"/>
    <s v="Burden"/>
    <x v="0"/>
    <x v="52"/>
    <s v="PS-2015-2016 CD PUMA Expa"/>
    <s v="1.20.SP.J.10020106.2"/>
    <s v="1.20.SP.J.10020106.2"/>
    <x v="0"/>
    <n v="0"/>
    <n v="173.82"/>
    <n v="0"/>
    <s v="600000-2"/>
    <x v="3"/>
    <x v="1"/>
    <x v="8"/>
    <x v="32"/>
    <s v="JR6837"/>
    <x v="52"/>
    <n v="0"/>
  </r>
  <r>
    <x v="0"/>
    <s v="600000-2-40"/>
    <s v="Burden"/>
    <x v="0"/>
    <x v="53"/>
    <s v="PS-2015-2016 GCS SDR Next"/>
    <s v="1.20.SP.J.10020106.2"/>
    <s v="1.20.SP.J.10020106.2"/>
    <x v="0"/>
    <n v="0"/>
    <n v="66.319999999999993"/>
    <n v="0"/>
    <s v="600000-2"/>
    <x v="3"/>
    <x v="1"/>
    <x v="7"/>
    <x v="33"/>
    <s v="JR6789"/>
    <x v="53"/>
    <n v="0"/>
  </r>
  <r>
    <x v="0"/>
    <s v="600000-2-40"/>
    <s v="Burden"/>
    <x v="0"/>
    <x v="54"/>
    <s v="PS-2015-2016 GCS Advanced"/>
    <s v="1.20.SP.J.10020106.2"/>
    <s v="1.20.SP.J.10020106.2"/>
    <x v="0"/>
    <n v="0"/>
    <n v="110.68"/>
    <n v="0"/>
    <s v="600000-2"/>
    <x v="3"/>
    <x v="1"/>
    <x v="7"/>
    <x v="34"/>
    <s v="JR6792"/>
    <x v="54"/>
    <n v="0"/>
  </r>
  <r>
    <x v="0"/>
    <s v="600000-2-40"/>
    <s v="Burden"/>
    <x v="0"/>
    <x v="55"/>
    <s v="PS-2015 IR&amp;D GCS Ghost Ma"/>
    <s v="1.20.SP.J.10020106.2"/>
    <s v="1.20.SP.J.10020106.2"/>
    <x v="0"/>
    <n v="0"/>
    <n v="621.84"/>
    <n v="0"/>
    <s v="600000-2"/>
    <x v="3"/>
    <x v="1"/>
    <x v="7"/>
    <x v="35"/>
    <s v="JR6793"/>
    <x v="55"/>
    <n v="0"/>
  </r>
  <r>
    <x v="0"/>
    <s v="600000-2-40"/>
    <s v="Burden"/>
    <x v="0"/>
    <x v="56"/>
    <s v="PS Pan-Art WGSecure Comms"/>
    <s v="1.20.SP.J.10020106.2"/>
    <s v="1.20.SP.J.10020106.2"/>
    <x v="0"/>
    <n v="0"/>
    <n v="26.4"/>
    <n v="0"/>
    <s v="600000-2"/>
    <x v="3"/>
    <x v="1"/>
    <x v="6"/>
    <x v="23"/>
    <s v="JR6831"/>
    <x v="56"/>
    <n v="0"/>
  </r>
  <r>
    <x v="0"/>
    <s v="600000-2-40"/>
    <s v="Burden"/>
    <x v="0"/>
    <x v="57"/>
    <s v="PS-2015 IR&amp;D 5W Doherty"/>
    <s v="1.20.SP.J.10020106.2"/>
    <s v="1.20.SP.J.10020106.2"/>
    <x v="0"/>
    <n v="0"/>
    <n v="0"/>
    <n v="0"/>
    <s v="600000-2"/>
    <x v="3"/>
    <x v="1"/>
    <x v="7"/>
    <x v="36"/>
    <s v="JR6833"/>
    <x v="57"/>
    <n v="0"/>
  </r>
  <r>
    <x v="0"/>
    <s v="600000-2-40"/>
    <s v="Burden"/>
    <x v="0"/>
    <x v="58"/>
    <s v="PS-2015 WV Meteor Ph"/>
    <s v="1.20.SP.J.10020106.2"/>
    <s v="1.20.SP.J.10020106.2"/>
    <x v="0"/>
    <n v="0"/>
    <n v="96.83"/>
    <n v="0"/>
    <s v="600000-2"/>
    <x v="3"/>
    <x v="1"/>
    <x v="0"/>
    <x v="47"/>
    <s v="JR6813"/>
    <x v="58"/>
    <s v="Meteor"/>
  </r>
  <r>
    <x v="0"/>
    <s v="600000-2-40"/>
    <s v="Burden"/>
    <x v="0"/>
    <x v="59"/>
    <s v="PS-WV Meteor Ph2"/>
    <s v="1.20.SP.J.10020106.2"/>
    <s v="1.20.SP.J.10020106.2"/>
    <x v="0"/>
    <n v="0"/>
    <n v="297.36"/>
    <n v="0"/>
    <s v="600000-2"/>
    <x v="3"/>
    <x v="1"/>
    <x v="0"/>
    <x v="0"/>
    <s v="JR6815"/>
    <x v="59"/>
    <s v="Meteor"/>
  </r>
  <r>
    <x v="0"/>
    <s v="600000-2-40"/>
    <s v="Burden"/>
    <x v="0"/>
    <x v="60"/>
    <s v="PS-WV Meteor UI Non-Recov"/>
    <s v="1.20.SP.J.10020106.2"/>
    <s v="1.20.SP.J.10020106.2"/>
    <x v="0"/>
    <n v="0"/>
    <n v="26.39"/>
    <n v="0"/>
    <s v="600000-2"/>
    <x v="3"/>
    <x v="1"/>
    <x v="0"/>
    <x v="41"/>
    <s v="JR6824"/>
    <x v="60"/>
    <s v="Meteor"/>
  </r>
  <r>
    <x v="0"/>
    <s v="600000-2-40"/>
    <s v="Burden"/>
    <x v="0"/>
    <x v="61"/>
    <s v="PS-IR&amp;D Folded Duplexer"/>
    <s v="1.20.SP.J.10020106.2"/>
    <s v="1.20.SP.J.10020106.2"/>
    <x v="0"/>
    <n v="0"/>
    <n v="164.3"/>
    <n v="0"/>
    <s v="600000-2"/>
    <x v="3"/>
    <x v="1"/>
    <x v="7"/>
    <x v="43"/>
    <s v="JR6845"/>
    <x v="61"/>
    <n v="0"/>
  </r>
  <r>
    <x v="0"/>
    <s v="600000-2-40"/>
    <s v="Burden"/>
    <x v="0"/>
    <x v="62"/>
    <s v="IR&amp;D VoIP Middleware"/>
    <s v="1.20.SP.C.10096798.2"/>
    <s v="1.20.SP.C.10096798.2"/>
    <x v="0"/>
    <n v="0"/>
    <n v="5316.02"/>
    <n v="0"/>
    <s v="600000-2"/>
    <x v="3"/>
    <x v="1"/>
    <x v="10"/>
    <x v="48"/>
    <s v="YR8002"/>
    <x v="62"/>
    <n v="0"/>
  </r>
  <r>
    <x v="0"/>
    <s v="600000-2-40"/>
    <s v="Burden"/>
    <x v="0"/>
    <x v="63"/>
    <s v="IR&amp;D TS NFV Security &amp; Ap"/>
    <s v="1.20.SP.C.10096798.2"/>
    <s v="1.20.SP.C.10096798.2"/>
    <x v="0"/>
    <n v="0"/>
    <n v="5204.2299999999996"/>
    <n v="0"/>
    <s v="600000-2"/>
    <x v="3"/>
    <x v="1"/>
    <x v="10"/>
    <x v="49"/>
    <s v="YR8010"/>
    <x v="63"/>
    <n v="0"/>
  </r>
  <r>
    <x v="0"/>
    <s v="600000-2-40"/>
    <s v="Burden"/>
    <x v="1"/>
    <x v="7"/>
    <s v="IR&amp;D Cyber Technologies"/>
    <s v="1.20.SP.1.10093782.2"/>
    <s v="1.20.SP.1.10089253.2"/>
    <x v="0"/>
    <n v="0"/>
    <n v="0"/>
    <n v="0"/>
    <s v="600000-2"/>
    <x v="3"/>
    <x v="1"/>
    <x v="2"/>
    <x v="7"/>
    <s v="403288"/>
    <x v="7"/>
    <n v="0"/>
  </r>
  <r>
    <x v="0"/>
    <s v="600000-2-40"/>
    <s v="Burden"/>
    <x v="1"/>
    <x v="7"/>
    <s v="IR&amp;D Cyber Technologies"/>
    <s v="1.20.SP.1.10093782.2"/>
    <s v="1.20.SP.1.10093782.2"/>
    <x v="0"/>
    <n v="0"/>
    <n v="8724.18"/>
    <n v="0"/>
    <s v="600000-2"/>
    <x v="3"/>
    <x v="1"/>
    <x v="2"/>
    <x v="7"/>
    <s v="403288"/>
    <x v="7"/>
    <n v="0"/>
  </r>
  <r>
    <x v="0"/>
    <s v="600000-2-40"/>
    <s v="Burden"/>
    <x v="1"/>
    <x v="8"/>
    <s v="IR&amp;D Next Gen Networks"/>
    <s v="1.20.SP.1.10093782.2"/>
    <s v="1.20.SP.1.10089253.2"/>
    <x v="0"/>
    <n v="0"/>
    <n v="0"/>
    <n v="0"/>
    <s v="600000-2"/>
    <x v="3"/>
    <x v="1"/>
    <x v="2"/>
    <x v="8"/>
    <s v="403289"/>
    <x v="8"/>
    <n v="0"/>
  </r>
  <r>
    <x v="0"/>
    <s v="600000-2-40"/>
    <s v="Burden"/>
    <x v="1"/>
    <x v="8"/>
    <s v="IR&amp;D Next Gen Networks"/>
    <s v="1.20.SP.1.10093782.2"/>
    <s v="1.20.SP.1.10093782.2"/>
    <x v="0"/>
    <n v="0"/>
    <n v="31890.52"/>
    <n v="0"/>
    <s v="600000-2"/>
    <x v="3"/>
    <x v="1"/>
    <x v="2"/>
    <x v="8"/>
    <s v="403289"/>
    <x v="8"/>
    <n v="0"/>
  </r>
  <r>
    <x v="0"/>
    <s v="600000-2-40"/>
    <s v="Burden"/>
    <x v="1"/>
    <x v="9"/>
    <s v="IR&amp;D uPDAS-XGS"/>
    <s v="1.20.SP.1.10093779.2"/>
    <s v="1.20.SP.1.10089253.2"/>
    <x v="0"/>
    <n v="0"/>
    <n v="0"/>
    <n v="0"/>
    <s v="600000-2"/>
    <x v="3"/>
    <x v="1"/>
    <x v="3"/>
    <x v="9"/>
    <s v="403568"/>
    <x v="9"/>
    <n v="0"/>
  </r>
  <r>
    <x v="0"/>
    <s v="600000-2-40"/>
    <s v="Burden"/>
    <x v="1"/>
    <x v="9"/>
    <s v="IR&amp;D uPDAS-XGS"/>
    <s v="1.20.SP.1.10093779.2"/>
    <s v="1.20.SP.1.10093779.2"/>
    <x v="0"/>
    <n v="0"/>
    <n v="17652.509999999998"/>
    <n v="0"/>
    <s v="600000-2"/>
    <x v="3"/>
    <x v="1"/>
    <x v="3"/>
    <x v="9"/>
    <s v="403568"/>
    <x v="9"/>
    <n v="0"/>
  </r>
  <r>
    <x v="0"/>
    <s v="600000-2-40"/>
    <s v="Burden"/>
    <x v="1"/>
    <x v="10"/>
    <s v="IR&amp;D iTAAS"/>
    <s v="1.20.SP.1.10093779.2"/>
    <s v="1.20.SP.1.10089253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1"/>
    <x v="10"/>
    <s v="IR&amp;D iTAAS"/>
    <s v="1.20.SP.1.10093779.2"/>
    <s v="1.20.SP.1.10093779.2"/>
    <x v="0"/>
    <n v="0"/>
    <n v="8065.98"/>
    <n v="0"/>
    <s v="600000-2"/>
    <x v="3"/>
    <x v="1"/>
    <x v="3"/>
    <x v="10"/>
    <s v="403569"/>
    <x v="10"/>
    <n v="0"/>
  </r>
  <r>
    <x v="0"/>
    <s v="600000-2-40"/>
    <s v="Burden"/>
    <x v="1"/>
    <x v="10"/>
    <s v="IR&amp;D iTAAS"/>
    <s v="1.20.SP.1.10093779.2"/>
    <s v="1.20.SP.5.10020109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1"/>
    <x v="11"/>
    <s v="IR&amp;D WiSAT"/>
    <s v="1.20.SP.1.10093779.2"/>
    <s v="1.20.SP.1.10089253.2"/>
    <x v="0"/>
    <n v="0"/>
    <n v="0"/>
    <n v="0"/>
    <s v="600000-2"/>
    <x v="3"/>
    <x v="1"/>
    <x v="3"/>
    <x v="11"/>
    <s v="403570"/>
    <x v="11"/>
    <n v="0"/>
  </r>
  <r>
    <x v="0"/>
    <s v="600000-2-40"/>
    <s v="Burden"/>
    <x v="1"/>
    <x v="11"/>
    <s v="IR&amp;D WiSAT"/>
    <s v="1.20.SP.1.10093779.2"/>
    <s v="1.20.SP.1.10093779.2"/>
    <x v="0"/>
    <n v="0"/>
    <n v="24434.95"/>
    <n v="0"/>
    <s v="600000-2"/>
    <x v="3"/>
    <x v="1"/>
    <x v="3"/>
    <x v="11"/>
    <s v="403570"/>
    <x v="11"/>
    <n v="0"/>
  </r>
  <r>
    <x v="0"/>
    <s v="600000-2-40"/>
    <s v="Burden"/>
    <x v="1"/>
    <x v="12"/>
    <s v="IR&amp;D STARS"/>
    <s v="1.20.SP.1.10093779.2"/>
    <s v="1.20.SP.1.10089253.2"/>
    <x v="0"/>
    <n v="0"/>
    <n v="0"/>
    <n v="0"/>
    <s v="600000-2"/>
    <x v="3"/>
    <x v="1"/>
    <x v="3"/>
    <x v="12"/>
    <s v="403571"/>
    <x v="12"/>
    <n v="0"/>
  </r>
  <r>
    <x v="0"/>
    <s v="600000-2-40"/>
    <s v="Burden"/>
    <x v="1"/>
    <x v="12"/>
    <s v="IR&amp;D STARS"/>
    <s v="1.20.SP.1.10093779.2"/>
    <s v="1.20.SP.1.10093779.2"/>
    <x v="0"/>
    <n v="0"/>
    <n v="12667.9"/>
    <n v="0"/>
    <s v="600000-2"/>
    <x v="3"/>
    <x v="1"/>
    <x v="3"/>
    <x v="12"/>
    <s v="403571"/>
    <x v="12"/>
    <n v="0"/>
  </r>
  <r>
    <x v="0"/>
    <s v="600000-2-40"/>
    <s v="Burden"/>
    <x v="1"/>
    <x v="13"/>
    <s v="IR&amp;D Tadeo 2"/>
    <s v="1.20.SP.1.10093776.2"/>
    <s v="1.20.SP.1.10089253.2"/>
    <x v="0"/>
    <n v="0"/>
    <n v="0"/>
    <n v="0"/>
    <s v="600000-2"/>
    <x v="3"/>
    <x v="1"/>
    <x v="4"/>
    <x v="13"/>
    <s v="403969"/>
    <x v="13"/>
    <n v="0"/>
  </r>
  <r>
    <x v="0"/>
    <s v="600000-2-40"/>
    <s v="Burden"/>
    <x v="1"/>
    <x v="13"/>
    <s v="IR&amp;D Tadeo 2"/>
    <s v="1.20.SP.1.10093776.2"/>
    <s v="1.20.SP.1.10093776.2"/>
    <x v="0"/>
    <n v="0"/>
    <n v="14537.12"/>
    <n v="0"/>
    <s v="600000-2"/>
    <x v="3"/>
    <x v="1"/>
    <x v="4"/>
    <x v="13"/>
    <s v="403969"/>
    <x v="13"/>
    <n v="0"/>
  </r>
  <r>
    <x v="0"/>
    <s v="600000-2-40"/>
    <s v="Burden"/>
    <x v="1"/>
    <x v="14"/>
    <s v="IR&amp;D Boulder"/>
    <s v="1.20.SP.1.10093776.2"/>
    <s v="1.20.SP.1.10089253.2"/>
    <x v="0"/>
    <n v="0"/>
    <n v="0"/>
    <n v="0"/>
    <s v="600000-2"/>
    <x v="3"/>
    <x v="1"/>
    <x v="4"/>
    <x v="14"/>
    <s v="404131"/>
    <x v="14"/>
    <n v="0"/>
  </r>
  <r>
    <x v="0"/>
    <s v="600000-2-40"/>
    <s v="Burden"/>
    <x v="1"/>
    <x v="14"/>
    <s v="IR&amp;D Boulder"/>
    <s v="1.20.SP.1.10093776.2"/>
    <s v="1.20.SP.1.10093776.2"/>
    <x v="0"/>
    <n v="0"/>
    <n v="8629.48"/>
    <n v="0"/>
    <s v="600000-2"/>
    <x v="3"/>
    <x v="1"/>
    <x v="4"/>
    <x v="14"/>
    <s v="404131"/>
    <x v="14"/>
    <n v="0"/>
  </r>
  <r>
    <x v="0"/>
    <s v="600000-2-40"/>
    <s v="Burden"/>
    <x v="1"/>
    <x v="15"/>
    <s v="IR&amp;D APC"/>
    <s v="1.20.SP.1.10093776.2"/>
    <s v="1.20.SP.1.10089253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1"/>
    <x v="15"/>
    <s v="IR&amp;D APC"/>
    <s v="1.20.SP.1.10093776.2"/>
    <s v="1.20.SP.1.10093776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1"/>
    <x v="16"/>
    <s v="IR&amp;D TGIF"/>
    <s v="1.20.SP.1.10093776.2"/>
    <s v="1.20.SP.1.10089253.2"/>
    <x v="0"/>
    <n v="0"/>
    <n v="0"/>
    <n v="0"/>
    <s v="600000-2"/>
    <x v="3"/>
    <x v="1"/>
    <x v="4"/>
    <x v="16"/>
    <s v="404185"/>
    <x v="16"/>
    <n v="0"/>
  </r>
  <r>
    <x v="0"/>
    <s v="600000-2-40"/>
    <s v="Burden"/>
    <x v="1"/>
    <x v="16"/>
    <s v="IR&amp;D TGIF"/>
    <s v="1.20.SP.1.10093776.2"/>
    <s v="1.20.SP.1.10093776.2"/>
    <x v="0"/>
    <n v="0"/>
    <n v="5987.72"/>
    <n v="0"/>
    <s v="600000-2"/>
    <x v="3"/>
    <x v="1"/>
    <x v="4"/>
    <x v="16"/>
    <s v="404185"/>
    <x v="16"/>
    <n v="0"/>
  </r>
  <r>
    <x v="0"/>
    <s v="600000-2-40"/>
    <s v="Burden"/>
    <x v="1"/>
    <x v="17"/>
    <s v="IR&amp;D Planar Amplifier"/>
    <s v="1.20.SP.1.10093776.2"/>
    <s v="1.20.SP.1.10089253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1"/>
    <x v="17"/>
    <s v="IR&amp;D Planar Amplifier"/>
    <s v="1.20.SP.1.10093776.2"/>
    <s v="1.20.SP.1.10093776.2"/>
    <x v="0"/>
    <n v="0"/>
    <n v="908.15"/>
    <n v="0"/>
    <s v="600000-2"/>
    <x v="3"/>
    <x v="1"/>
    <x v="4"/>
    <x v="17"/>
    <s v="404220"/>
    <x v="17"/>
    <n v="0"/>
  </r>
  <r>
    <x v="0"/>
    <s v="600000-2-40"/>
    <s v="Burden"/>
    <x v="1"/>
    <x v="6"/>
    <s v="IR&amp;D ICRD Research"/>
    <s v="1.20.SP.1.10093782.2"/>
    <s v="1.20.SP.1.10089253.2"/>
    <x v="0"/>
    <n v="0"/>
    <n v="0"/>
    <n v="0"/>
    <s v="600000-2"/>
    <x v="3"/>
    <x v="1"/>
    <x v="2"/>
    <x v="6"/>
    <s v="403895"/>
    <x v="6"/>
    <n v="0"/>
  </r>
  <r>
    <x v="0"/>
    <s v="600000-2-40"/>
    <s v="Burden"/>
    <x v="1"/>
    <x v="6"/>
    <s v="IR&amp;D ICRD Research"/>
    <s v="1.20.SP.1.10093782.2"/>
    <s v="1.20.SP.1.10093782.2"/>
    <x v="0"/>
    <n v="0"/>
    <n v="8995.93"/>
    <n v="0"/>
    <s v="600000-2"/>
    <x v="3"/>
    <x v="1"/>
    <x v="2"/>
    <x v="6"/>
    <s v="403895"/>
    <x v="6"/>
    <n v="0"/>
  </r>
  <r>
    <x v="0"/>
    <s v="600000-2-40"/>
    <s v="Burden"/>
    <x v="1"/>
    <x v="18"/>
    <s v="Rec SpecOpsSys Devel"/>
    <s v="1.20.SP.1.10093779.2"/>
    <s v="1.20.SP.1.10089253.2"/>
    <x v="0"/>
    <n v="0"/>
    <n v="0"/>
    <n v="0"/>
    <s v="600000-2"/>
    <x v="3"/>
    <x v="1"/>
    <x v="5"/>
    <x v="18"/>
    <s v="404421"/>
    <x v="18"/>
    <n v="0"/>
  </r>
  <r>
    <x v="0"/>
    <s v="600000-2-40"/>
    <s v="Burden"/>
    <x v="1"/>
    <x v="18"/>
    <s v="Rec SpecOpsSys Devel"/>
    <s v="1.20.SP.1.10093779.2"/>
    <s v="1.20.SP.1.10093779.2"/>
    <x v="0"/>
    <n v="0"/>
    <n v="7736.66"/>
    <n v="0"/>
    <s v="600000-2"/>
    <x v="3"/>
    <x v="1"/>
    <x v="5"/>
    <x v="18"/>
    <s v="404421"/>
    <x v="18"/>
    <n v="0"/>
  </r>
  <r>
    <x v="0"/>
    <s v="600000-2-40"/>
    <s v="Burden"/>
    <x v="1"/>
    <x v="19"/>
    <s v="Rec SpecOpsSys Engin"/>
    <s v="1.20.SP.1.10093779.2"/>
    <s v="1.20.SP.1.10089253.2"/>
    <x v="0"/>
    <n v="0"/>
    <n v="0"/>
    <n v="0"/>
    <s v="600000-2"/>
    <x v="3"/>
    <x v="1"/>
    <x v="5"/>
    <x v="19"/>
    <s v="404422"/>
    <x v="19"/>
    <n v="0"/>
  </r>
  <r>
    <x v="0"/>
    <s v="600000-2-40"/>
    <s v="Burden"/>
    <x v="1"/>
    <x v="19"/>
    <s v="Rec SpecOpsSys Engin"/>
    <s v="1.20.SP.1.10093779.2"/>
    <s v="1.20.SP.1.10093779.2"/>
    <x v="0"/>
    <n v="0"/>
    <n v="9500.06"/>
    <n v="0"/>
    <s v="600000-2"/>
    <x v="3"/>
    <x v="1"/>
    <x v="5"/>
    <x v="19"/>
    <s v="404422"/>
    <x v="19"/>
    <n v="0"/>
  </r>
  <r>
    <x v="0"/>
    <s v="600000-2-40"/>
    <s v="Burden"/>
    <x v="1"/>
    <x v="66"/>
    <s v="IR&amp;D Fast Raman"/>
    <s v="1.20.SP.1.10093776.2"/>
    <s v="1.20.SP.1.10093776.2"/>
    <x v="0"/>
    <n v="0"/>
    <n v="980.41"/>
    <n v="0"/>
    <s v="600000-2"/>
    <x v="3"/>
    <x v="1"/>
    <x v="4"/>
    <x v="52"/>
    <s v="404656"/>
    <x v="66"/>
    <n v="0"/>
  </r>
  <r>
    <x v="0"/>
    <s v="600000-2-40"/>
    <s v="Burden"/>
    <x v="1"/>
    <x v="67"/>
    <s v="IR&amp;D Micro-Optic Amp"/>
    <s v="1.20.SP.1.10093776.2"/>
    <s v="1.20.SP.1.10093776.2"/>
    <x v="0"/>
    <n v="0"/>
    <n v="216.33"/>
    <n v="0"/>
    <s v="600000-2"/>
    <x v="3"/>
    <x v="1"/>
    <x v="4"/>
    <x v="53"/>
    <s v="404657"/>
    <x v="67"/>
    <n v="0"/>
  </r>
  <r>
    <x v="0"/>
    <s v="600000-2-40"/>
    <s v="Burden"/>
    <x v="1"/>
    <x v="20"/>
    <s v="IR&amp;D Small HoYLF Amp"/>
    <s v="1.20.SP.1.10093776.2"/>
    <s v="1.20.SP.1.10093776.2"/>
    <x v="0"/>
    <n v="0"/>
    <n v="466.12"/>
    <n v="0"/>
    <s v="600000-2"/>
    <x v="3"/>
    <x v="1"/>
    <x v="4"/>
    <x v="20"/>
    <s v="404658"/>
    <x v="20"/>
    <n v="0"/>
  </r>
  <r>
    <x v="0"/>
    <s v="600000-2-40"/>
    <s v="Burden"/>
    <x v="1"/>
    <x v="21"/>
    <s v="2015-16 Pan_ART Innovatio"/>
    <s v="1.20.SP.5.10089509.2"/>
    <s v="1.20.SP.5.10089509.2"/>
    <x v="0"/>
    <n v="0"/>
    <n v="10839.54"/>
    <n v="0"/>
    <s v="600000-2"/>
    <x v="3"/>
    <x v="1"/>
    <x v="6"/>
    <x v="21"/>
    <s v="ZR6820"/>
    <x v="21"/>
    <n v="0"/>
  </r>
  <r>
    <x v="0"/>
    <s v="600000-2-40"/>
    <s v="Burden"/>
    <x v="1"/>
    <x v="22"/>
    <s v="IoT Study"/>
    <s v="1.20.SP.5.10089509.2"/>
    <s v="1.20.SP.5.10089509.2"/>
    <x v="0"/>
    <n v="0"/>
    <n v="0"/>
    <n v="0"/>
    <s v="600000-2"/>
    <x v="3"/>
    <x v="1"/>
    <x v="6"/>
    <x v="22"/>
    <s v="ZR6821"/>
    <x v="22"/>
    <n v="0"/>
  </r>
  <r>
    <x v="0"/>
    <s v="600000-2-40"/>
    <s v="Burden"/>
    <x v="1"/>
    <x v="23"/>
    <s v="Pan-Art WGSecure Comms"/>
    <s v="1.20.SP.5.10089509.2"/>
    <s v="1.20.SP.5.10089509.2"/>
    <x v="0"/>
    <n v="0"/>
    <n v="0"/>
    <n v="0"/>
    <s v="600000-2"/>
    <x v="3"/>
    <x v="1"/>
    <x v="6"/>
    <x v="23"/>
    <s v="ZR6831"/>
    <x v="23"/>
    <n v="0"/>
  </r>
  <r>
    <x v="0"/>
    <s v="600000-2-40"/>
    <s v="Burden"/>
    <x v="1"/>
    <x v="24"/>
    <s v="Pan-Art WGS LGS Ventures"/>
    <s v="1.20.SP.5.10089509.2"/>
    <s v="1.20.SP.5.10089509.2"/>
    <x v="0"/>
    <n v="0"/>
    <n v="0"/>
    <n v="0"/>
    <s v="600000-2"/>
    <x v="3"/>
    <x v="1"/>
    <x v="6"/>
    <x v="24"/>
    <s v="ZR6832"/>
    <x v="24"/>
    <n v="0"/>
  </r>
  <r>
    <x v="0"/>
    <s v="600000-2-40"/>
    <s v="Burden"/>
    <x v="1"/>
    <x v="25"/>
    <s v="2015-2016 PLC Comb Source"/>
    <s v="1.20.SP.5.10089509.2"/>
    <s v="1.20.SP.5.10089509.2"/>
    <x v="0"/>
    <n v="0"/>
    <n v="1644.58"/>
    <n v="0"/>
    <s v="600000-2"/>
    <x v="3"/>
    <x v="1"/>
    <x v="4"/>
    <x v="25"/>
    <s v="ZR6834"/>
    <x v="25"/>
    <n v="0"/>
  </r>
  <r>
    <x v="0"/>
    <s v="600000-2-40"/>
    <s v="Burden"/>
    <x v="1"/>
    <x v="68"/>
    <s v="Pan-Art Telematics Techno"/>
    <s v="1.20.SP.5.10089509.2"/>
    <s v="1.20.SP.5.10089509.2"/>
    <x v="0"/>
    <n v="0"/>
    <n v="8964.26"/>
    <n v="0"/>
    <s v="600000-2"/>
    <x v="3"/>
    <x v="1"/>
    <x v="6"/>
    <x v="54"/>
    <s v="ZR6855"/>
    <x v="68"/>
    <n v="0"/>
  </r>
  <r>
    <x v="0"/>
    <s v="600000-2-40"/>
    <s v="Burden"/>
    <x v="1"/>
    <x v="26"/>
    <s v="15-16 BSR Broadband Ant"/>
    <s v="1.20.SP.5.10020109.2"/>
    <s v="1.20.SP.5.10020109.2"/>
    <x v="0"/>
    <n v="0"/>
    <n v="1170.42"/>
    <n v="0"/>
    <s v="600000-2"/>
    <x v="3"/>
    <x v="1"/>
    <x v="7"/>
    <x v="26"/>
    <s v="ZR6790"/>
    <x v="26"/>
    <n v="0"/>
  </r>
  <r>
    <x v="0"/>
    <s v="600000-2-40"/>
    <s v="Burden"/>
    <x v="1"/>
    <x v="27"/>
    <s v="IR&amp;D BSR Multiple Mission"/>
    <s v="1.20.SP.5.10020109.2"/>
    <s v="1.20.SP.5.10020109.2"/>
    <x v="0"/>
    <n v="0"/>
    <n v="2160.5700000000002"/>
    <n v="0"/>
    <s v="600000-2"/>
    <x v="3"/>
    <x v="1"/>
    <x v="7"/>
    <x v="27"/>
    <s v="ZR6794"/>
    <x v="27"/>
    <n v="0"/>
  </r>
  <r>
    <x v="0"/>
    <s v="600000-2-40"/>
    <s v="Burden"/>
    <x v="1"/>
    <x v="28"/>
    <s v="2015-2016 BSR Chimaera"/>
    <s v="1.20.SP.5.10020109.2"/>
    <s v="1.20.SP.5.10020109.2"/>
    <x v="0"/>
    <n v="0"/>
    <n v="30968.240000000002"/>
    <n v="0"/>
    <s v="600000-2"/>
    <x v="3"/>
    <x v="1"/>
    <x v="7"/>
    <x v="28"/>
    <s v="ZR6795"/>
    <x v="28"/>
    <n v="0"/>
  </r>
  <r>
    <x v="0"/>
    <s v="600000-2-40"/>
    <s v="Burden"/>
    <x v="1"/>
    <x v="29"/>
    <s v="IR&amp;D Cyber Devices Techno"/>
    <s v="1.20.SP.5.10020111.2"/>
    <s v="1.20.SP.5.10020111.2"/>
    <x v="0"/>
    <n v="0"/>
    <n v="5338.12"/>
    <n v="0"/>
    <s v="600000-2"/>
    <x v="3"/>
    <x v="1"/>
    <x v="8"/>
    <x v="29"/>
    <s v="ZR6796"/>
    <x v="29"/>
    <n v="0"/>
  </r>
  <r>
    <x v="0"/>
    <s v="600000-2-40"/>
    <s v="Burden"/>
    <x v="1"/>
    <x v="30"/>
    <s v="IR&amp;D CD Waves Technology"/>
    <s v="1.20.SP.5.10020111.2"/>
    <s v="1.20.SP.5.10020109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1"/>
    <x v="30"/>
    <s v="IR&amp;D CD Waves Technology"/>
    <s v="1.20.SP.5.10020111.2"/>
    <s v="1.20.SP.5.10020111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1"/>
    <x v="31"/>
    <s v="2015 IR&amp;D CD IP Research"/>
    <s v="1.20.SP.5.10020111.2"/>
    <s v="1.20.SP.J.10020106.2"/>
    <x v="0"/>
    <n v="0"/>
    <n v="0"/>
    <n v="0"/>
    <s v="600000-2"/>
    <x v="3"/>
    <x v="1"/>
    <x v="8"/>
    <x v="31"/>
    <s v="ZR6829"/>
    <x v="31"/>
    <n v="0"/>
  </r>
  <r>
    <x v="0"/>
    <s v="600000-2-40"/>
    <s v="Burden"/>
    <x v="1"/>
    <x v="32"/>
    <s v="2015-16 IR&amp;D PUMA Expans"/>
    <s v="1.20.SP.5.10020111.2"/>
    <s v="1.20.SP.5.10020111.2"/>
    <x v="0"/>
    <n v="0"/>
    <n v="1073.6199999999999"/>
    <n v="0"/>
    <s v="600000-2"/>
    <x v="3"/>
    <x v="1"/>
    <x v="8"/>
    <x v="32"/>
    <s v="ZR6837"/>
    <x v="32"/>
    <n v="0"/>
  </r>
  <r>
    <x v="0"/>
    <s v="600000-2-40"/>
    <s v="Burden"/>
    <x v="1"/>
    <x v="33"/>
    <s v="2015-16 GCS SDR Next Ge"/>
    <s v="1.20.SP.5.10089509.2"/>
    <s v="1.20.SP.5.10020109.2"/>
    <x v="0"/>
    <n v="0"/>
    <n v="0"/>
    <n v="0"/>
    <s v="600000-2"/>
    <x v="3"/>
    <x v="1"/>
    <x v="7"/>
    <x v="33"/>
    <s v="ZR6789"/>
    <x v="33"/>
    <n v="0"/>
  </r>
  <r>
    <x v="0"/>
    <s v="600000-2-40"/>
    <s v="Burden"/>
    <x v="1"/>
    <x v="33"/>
    <s v="2015-16 GCS SDR Next Ge"/>
    <s v="1.20.SP.5.10089509.2"/>
    <s v="1.20.SP.5.10089509.2"/>
    <x v="0"/>
    <n v="0"/>
    <n v="20379.66"/>
    <n v="0"/>
    <s v="600000-2"/>
    <x v="3"/>
    <x v="1"/>
    <x v="7"/>
    <x v="33"/>
    <s v="ZR6789"/>
    <x v="33"/>
    <n v="0"/>
  </r>
  <r>
    <x v="0"/>
    <s v="600000-2-40"/>
    <s v="Burden"/>
    <x v="1"/>
    <x v="34"/>
    <s v="2015-2016 Advanced Innova"/>
    <s v="1.20.SP.5.10089509.2"/>
    <s v="1.20.SP.5.10089509.2"/>
    <x v="0"/>
    <n v="0"/>
    <n v="16708.22"/>
    <n v="0"/>
    <s v="600000-2"/>
    <x v="3"/>
    <x v="1"/>
    <x v="7"/>
    <x v="34"/>
    <s v="ZR6792"/>
    <x v="34"/>
    <n v="0"/>
  </r>
  <r>
    <x v="0"/>
    <s v="600000-2-40"/>
    <s v="Burden"/>
    <x v="1"/>
    <x v="35"/>
    <s v="IR&amp;D GCS Ghost Mantis"/>
    <s v="1.20.SP.5.10089509.2"/>
    <s v="1.20.SP.5.100201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1"/>
    <x v="35"/>
    <s v="IR&amp;D GCS Ghost Mantis"/>
    <s v="1.20.SP.5.10089509.2"/>
    <s v="1.20.SP.5.10089509.2"/>
    <x v="0"/>
    <n v="0"/>
    <n v="60.81"/>
    <n v="0"/>
    <s v="600000-2"/>
    <x v="3"/>
    <x v="1"/>
    <x v="7"/>
    <x v="35"/>
    <s v="ZR6793"/>
    <x v="35"/>
    <n v="0"/>
  </r>
  <r>
    <x v="0"/>
    <s v="600000-2-40"/>
    <s v="Burden"/>
    <x v="1"/>
    <x v="36"/>
    <s v="2015 IR&amp;D 5W Doherty"/>
    <s v="1.20.SP.5.10089509.2"/>
    <s v="1.20.SP.5.10089509.2"/>
    <x v="0"/>
    <n v="0"/>
    <n v="94.13"/>
    <n v="0"/>
    <s v="600000-2"/>
    <x v="3"/>
    <x v="1"/>
    <x v="7"/>
    <x v="36"/>
    <s v="ZR6833"/>
    <x v="36"/>
    <n v="0"/>
  </r>
  <r>
    <x v="0"/>
    <s v="600000-2-40"/>
    <s v="Burden"/>
    <x v="1"/>
    <x v="37"/>
    <s v="2015-16 Tactical Survey"/>
    <s v="1.20.SP.5.10020113.2"/>
    <s v="1.20.SP.5.10020113.2"/>
    <x v="0"/>
    <n v="0"/>
    <n v="1945.93"/>
    <n v="0"/>
    <s v="600000-2"/>
    <x v="3"/>
    <x v="1"/>
    <x v="9"/>
    <x v="37"/>
    <s v="ZR6801"/>
    <x v="37"/>
    <n v="0"/>
  </r>
  <r>
    <x v="0"/>
    <s v="600000-2-40"/>
    <s v="Burden"/>
    <x v="1"/>
    <x v="38"/>
    <s v="2015-16 TSS General Innov"/>
    <s v="1.20.SP.5.10020113.2"/>
    <s v="1.20.SP.5.10020113.2"/>
    <x v="0"/>
    <n v="0"/>
    <n v="1183.05"/>
    <n v="0"/>
    <s v="600000-2"/>
    <x v="3"/>
    <x v="1"/>
    <x v="9"/>
    <x v="38"/>
    <s v="ZR6814"/>
    <x v="38"/>
    <n v="0"/>
  </r>
  <r>
    <x v="0"/>
    <s v="600000-2-40"/>
    <s v="Burden"/>
    <x v="1"/>
    <x v="39"/>
    <s v="IR&amp;D SDR Next Gen"/>
    <s v="1.20.SP.5.10020109.2"/>
    <s v="1.20.SP.5.10020115.2"/>
    <x v="0"/>
    <n v="0"/>
    <n v="1032.93"/>
    <n v="0"/>
    <s v="600000-2"/>
    <x v="3"/>
    <x v="1"/>
    <x v="7"/>
    <x v="39"/>
    <s v="ZR6803"/>
    <x v="39"/>
    <s v="WV"/>
  </r>
  <r>
    <x v="0"/>
    <s v="600000-2-40"/>
    <s v="Burden"/>
    <x v="1"/>
    <x v="0"/>
    <s v="2015 Meteor Ph2"/>
    <s v="1.20.SP.5.10020115.2"/>
    <s v="1.20.SP.5.10020109.2"/>
    <x v="0"/>
    <n v="0"/>
    <n v="0"/>
    <n v="0"/>
    <s v="600000-2"/>
    <x v="3"/>
    <x v="1"/>
    <x v="0"/>
    <x v="0"/>
    <s v="ZR6815"/>
    <x v="0"/>
    <s v="Meteor"/>
  </r>
  <r>
    <x v="0"/>
    <s v="600000-2-40"/>
    <s v="Burden"/>
    <x v="1"/>
    <x v="0"/>
    <s v="2015 Meteor Ph2"/>
    <s v="1.20.SP.5.10020115.2"/>
    <s v="1.20.SP.5.10020115.2"/>
    <x v="0"/>
    <n v="0"/>
    <n v="59114.33"/>
    <n v="0"/>
    <s v="600000-2"/>
    <x v="3"/>
    <x v="1"/>
    <x v="0"/>
    <x v="0"/>
    <s v="ZR6815"/>
    <x v="0"/>
    <s v="Meteor"/>
  </r>
  <r>
    <x v="0"/>
    <s v="600000-2-40"/>
    <s v="Burden"/>
    <x v="1"/>
    <x v="40"/>
    <s v="WV Meteor Ph2 SNARE Dev"/>
    <s v="1.20.SP.1.10093779.2"/>
    <s v="1.20.SP.1.10093779.2"/>
    <x v="0"/>
    <n v="0"/>
    <n v="1476.26"/>
    <n v="0"/>
    <s v="600000-2"/>
    <x v="3"/>
    <x v="1"/>
    <x v="0"/>
    <x v="40"/>
    <s v="ZR6818"/>
    <x v="40"/>
    <s v="Meteor"/>
  </r>
  <r>
    <x v="0"/>
    <s v="600000-2-40"/>
    <s v="Burden"/>
    <x v="1"/>
    <x v="41"/>
    <s v="WV Meteor UI Non-Recovera"/>
    <s v="1.20.SP.5.10020115.2"/>
    <s v="1.20.SP.5.10020109.2"/>
    <x v="0"/>
    <n v="0"/>
    <n v="0"/>
    <n v="0"/>
    <s v="600000-2"/>
    <x v="3"/>
    <x v="1"/>
    <x v="0"/>
    <x v="41"/>
    <s v="ZR6824"/>
    <x v="41"/>
    <s v="Meteor"/>
  </r>
  <r>
    <x v="0"/>
    <s v="600000-2-40"/>
    <s v="Burden"/>
    <x v="1"/>
    <x v="41"/>
    <s v="WV Meteor UI Non-Recovera"/>
    <s v="1.20.SP.5.10020115.2"/>
    <s v="1.20.SP.5.10020115.2"/>
    <x v="0"/>
    <n v="0"/>
    <n v="27644.95"/>
    <n v="0"/>
    <s v="600000-2"/>
    <x v="3"/>
    <x v="1"/>
    <x v="0"/>
    <x v="41"/>
    <s v="ZR6824"/>
    <x v="41"/>
    <s v="Meteor"/>
  </r>
  <r>
    <x v="0"/>
    <s v="600000-2-40"/>
    <s v="Burden"/>
    <x v="1"/>
    <x v="69"/>
    <s v="WV Meteor MRs Nonrecovera"/>
    <s v="1.20.SP.5.10020115.2"/>
    <s v="1.20.SP.5.10020115.2"/>
    <x v="0"/>
    <n v="0"/>
    <n v="301.23"/>
    <n v="0"/>
    <s v="600000-2"/>
    <x v="3"/>
    <x v="1"/>
    <x v="0"/>
    <x v="55"/>
    <s v="ZR6826"/>
    <x v="69"/>
    <s v="Meteor-Inv"/>
  </r>
  <r>
    <x v="0"/>
    <s v="600000-2-40"/>
    <s v="Burden"/>
    <x v="1"/>
    <x v="42"/>
    <s v="2016 IR&amp;D Jade Mantis"/>
    <s v="1.20.SP.5.10020109.2"/>
    <s v="1.20.SP.5.10020109.2"/>
    <x v="0"/>
    <n v="0"/>
    <n v="72"/>
    <n v="0"/>
    <s v="600000-2"/>
    <x v="3"/>
    <x v="1"/>
    <x v="7"/>
    <x v="42"/>
    <s v="ZR6844"/>
    <x v="42"/>
    <n v="0"/>
  </r>
  <r>
    <x v="0"/>
    <s v="600000-2-40"/>
    <s v="Burden"/>
    <x v="1"/>
    <x v="43"/>
    <s v="2016 IR&amp;D Folded Duplexer"/>
    <s v="1.20.SP.5.10020109.2"/>
    <s v="1.20.SP.5.10020109.2"/>
    <x v="0"/>
    <n v="0"/>
    <n v="618.4"/>
    <n v="0"/>
    <s v="600000-2"/>
    <x v="3"/>
    <x v="1"/>
    <x v="7"/>
    <x v="43"/>
    <s v="ZR6845"/>
    <x v="43"/>
    <n v="0"/>
  </r>
  <r>
    <x v="0"/>
    <s v="600000-2-40"/>
    <s v="Burden"/>
    <x v="1"/>
    <x v="70"/>
    <s v="2016 IR&amp;D Small Platform"/>
    <s v="1.20.SP.5.10020109.2"/>
    <s v="1.20.SP.5.10020109.2"/>
    <x v="0"/>
    <n v="0"/>
    <n v="60.8"/>
    <n v="0"/>
    <s v="600000-2"/>
    <x v="3"/>
    <x v="1"/>
    <x v="7"/>
    <x v="56"/>
    <s v="ZR6846"/>
    <x v="70"/>
    <n v="0"/>
  </r>
  <r>
    <x v="0"/>
    <s v="600000-2-40"/>
    <s v="Burden"/>
    <x v="1"/>
    <x v="44"/>
    <s v="2016 IR&amp;D CD PHY"/>
    <s v="1.20.SP.5.10020111.2"/>
    <s v="1.20.SP.5.10020111.2"/>
    <x v="0"/>
    <n v="0"/>
    <n v="12018.65"/>
    <n v="0"/>
    <s v="600000-2"/>
    <x v="3"/>
    <x v="1"/>
    <x v="8"/>
    <x v="44"/>
    <s v="ZR6847"/>
    <x v="44"/>
    <n v="0"/>
  </r>
  <r>
    <x v="0"/>
    <s v="600000-2-40"/>
    <s v="Burden"/>
    <x v="1"/>
    <x v="45"/>
    <s v="2016 IR&amp;D CD Platform"/>
    <s v="1.20.SP.5.10020111.2"/>
    <s v="1.20.SP.5.10020111.2"/>
    <x v="0"/>
    <n v="0"/>
    <n v="17911.71"/>
    <n v="0"/>
    <s v="600000-2"/>
    <x v="3"/>
    <x v="1"/>
    <x v="8"/>
    <x v="45"/>
    <s v="ZR6848"/>
    <x v="45"/>
    <n v="0"/>
  </r>
  <r>
    <x v="0"/>
    <s v="600000-2-40"/>
    <s v="Burden"/>
    <x v="1"/>
    <x v="46"/>
    <s v="2016 IR&amp;D CD Sensor"/>
    <s v="1.20.SP.5.10020111.2"/>
    <s v="1.20.SP.5.10020111.2"/>
    <x v="0"/>
    <n v="0"/>
    <n v="0"/>
    <n v="0"/>
    <s v="600000-2"/>
    <x v="3"/>
    <x v="1"/>
    <x v="8"/>
    <x v="46"/>
    <s v="ZR6849"/>
    <x v="46"/>
    <n v="0"/>
  </r>
  <r>
    <x v="0"/>
    <s v="600000-2-40"/>
    <s v="Burden"/>
    <x v="1"/>
    <x v="71"/>
    <s v="MTR IR&amp;D 2.1 Planning"/>
    <s v="1.20.SP.5.10020115.2"/>
    <s v="1.20.SP.5.10020115.2"/>
    <x v="0"/>
    <n v="0"/>
    <n v="27143.52"/>
    <n v="0"/>
    <s v="600000-2"/>
    <x v="3"/>
    <x v="1"/>
    <x v="0"/>
    <x v="57"/>
    <s v="ZR6852"/>
    <x v="71"/>
    <s v="Meteor"/>
  </r>
  <r>
    <x v="0"/>
    <s v="600000-2-40"/>
    <s v="Burden"/>
    <x v="1"/>
    <x v="47"/>
    <s v="PS-15-16 BSR Broadband An"/>
    <s v="1.20.SP.J.10020106.2"/>
    <s v="1.20.SP.J.10020106.2"/>
    <x v="0"/>
    <n v="0"/>
    <n v="0"/>
    <n v="0"/>
    <s v="600000-2"/>
    <x v="3"/>
    <x v="1"/>
    <x v="7"/>
    <x v="26"/>
    <s v="JR6790"/>
    <x v="47"/>
    <n v="0"/>
  </r>
  <r>
    <x v="0"/>
    <s v="600000-2-40"/>
    <s v="Burden"/>
    <x v="1"/>
    <x v="48"/>
    <s v="PS- 2015 IR&amp;D BSR Muliple"/>
    <s v="1.20.SP.J.10020106.2"/>
    <s v="1.20.SP.J.10020106.2"/>
    <x v="0"/>
    <n v="0"/>
    <n v="0"/>
    <n v="0"/>
    <s v="600000-2"/>
    <x v="3"/>
    <x v="1"/>
    <x v="7"/>
    <x v="27"/>
    <s v="JR6794"/>
    <x v="48"/>
    <n v="0"/>
  </r>
  <r>
    <x v="0"/>
    <s v="600000-2-40"/>
    <s v="Burden"/>
    <x v="1"/>
    <x v="49"/>
    <s v="PS-2015-2016 BSR Chimaera"/>
    <s v="1.20.SP.J.10020106.2"/>
    <s v="1.20.SP.J.10020106.2"/>
    <x v="0"/>
    <n v="0"/>
    <n v="831.08"/>
    <n v="0"/>
    <s v="600000-2"/>
    <x v="3"/>
    <x v="1"/>
    <x v="7"/>
    <x v="28"/>
    <s v="JR6795"/>
    <x v="49"/>
    <n v="0"/>
  </r>
  <r>
    <x v="0"/>
    <s v="600000-2-40"/>
    <s v="Burden"/>
    <x v="1"/>
    <x v="50"/>
    <s v="PS-2015 IR&amp;D Cyber Device"/>
    <s v="1.20.SP.J.10020106.2"/>
    <s v="1.20.SP.J.10020106.2"/>
    <x v="0"/>
    <n v="0"/>
    <n v="52.77"/>
    <n v="0"/>
    <s v="600000-2"/>
    <x v="3"/>
    <x v="1"/>
    <x v="8"/>
    <x v="29"/>
    <s v="JR6796"/>
    <x v="50"/>
    <n v="0"/>
  </r>
  <r>
    <x v="0"/>
    <s v="600000-2-40"/>
    <s v="Burden"/>
    <x v="1"/>
    <x v="51"/>
    <s v="PS-2015 IR&amp;D CD IP Resear"/>
    <s v="1.20.SP.J.10020106.2"/>
    <s v="1.20.SP.J.10020106.2"/>
    <x v="0"/>
    <n v="0"/>
    <n v="29.8"/>
    <n v="0"/>
    <s v="600000-2"/>
    <x v="3"/>
    <x v="1"/>
    <x v="8"/>
    <x v="31"/>
    <s v="JR6829"/>
    <x v="51"/>
    <n v="0"/>
  </r>
  <r>
    <x v="0"/>
    <s v="600000-2-40"/>
    <s v="Burden"/>
    <x v="1"/>
    <x v="52"/>
    <s v="PS-2015-2016 CD PUMA Expa"/>
    <s v="1.20.SP.J.10020106.2"/>
    <s v="1.20.SP.J.10020106.2"/>
    <x v="0"/>
    <n v="0"/>
    <n v="35.18"/>
    <n v="0"/>
    <s v="600000-2"/>
    <x v="3"/>
    <x v="1"/>
    <x v="8"/>
    <x v="32"/>
    <s v="JR6837"/>
    <x v="52"/>
    <n v="0"/>
  </r>
  <r>
    <x v="0"/>
    <s v="600000-2-40"/>
    <s v="Burden"/>
    <x v="1"/>
    <x v="53"/>
    <s v="PS-2015-2016 GCS SDR Next"/>
    <s v="1.20.SP.J.10020106.2"/>
    <s v="1.20.SP.J.10020106.2"/>
    <x v="0"/>
    <n v="0"/>
    <n v="175.7"/>
    <n v="0"/>
    <s v="600000-2"/>
    <x v="3"/>
    <x v="1"/>
    <x v="7"/>
    <x v="33"/>
    <s v="JR6789"/>
    <x v="53"/>
    <n v="0"/>
  </r>
  <r>
    <x v="0"/>
    <s v="600000-2-40"/>
    <s v="Burden"/>
    <x v="1"/>
    <x v="54"/>
    <s v="PS-2015-2016 GCS Advanced"/>
    <s v="1.20.SP.J.10020106.2"/>
    <s v="1.20.SP.J.10020106.2"/>
    <x v="0"/>
    <n v="0"/>
    <n v="656.77"/>
    <n v="0"/>
    <s v="600000-2"/>
    <x v="3"/>
    <x v="1"/>
    <x v="7"/>
    <x v="34"/>
    <s v="JR6792"/>
    <x v="54"/>
    <n v="0"/>
  </r>
  <r>
    <x v="0"/>
    <s v="600000-2-40"/>
    <s v="Burden"/>
    <x v="1"/>
    <x v="55"/>
    <s v="PS-2015 IR&amp;D GCS Ghost Ma"/>
    <s v="1.20.SP.J.10020106.2"/>
    <s v="1.20.SP.J.10020106.2"/>
    <x v="0"/>
    <n v="0"/>
    <n v="472.2"/>
    <n v="0"/>
    <s v="600000-2"/>
    <x v="3"/>
    <x v="1"/>
    <x v="7"/>
    <x v="35"/>
    <s v="JR6793"/>
    <x v="55"/>
    <n v="0"/>
  </r>
  <r>
    <x v="0"/>
    <s v="600000-2-40"/>
    <s v="Burden"/>
    <x v="1"/>
    <x v="56"/>
    <s v="PS Pan-Art WGSecure Comms"/>
    <s v="1.20.SP.J.10020106.2"/>
    <s v="1.20.SP.J.10020106.2"/>
    <x v="0"/>
    <n v="0"/>
    <n v="0"/>
    <n v="0"/>
    <s v="600000-2"/>
    <x v="3"/>
    <x v="1"/>
    <x v="6"/>
    <x v="23"/>
    <s v="JR6831"/>
    <x v="56"/>
    <n v="0"/>
  </r>
  <r>
    <x v="0"/>
    <s v="600000-2-40"/>
    <s v="Burden"/>
    <x v="1"/>
    <x v="57"/>
    <s v="PS-2015 IR&amp;D 5W Doherty"/>
    <s v="1.20.SP.J.10020106.2"/>
    <s v="1.20.SP.J.10020106.2"/>
    <x v="0"/>
    <n v="0"/>
    <n v="0"/>
    <n v="0"/>
    <s v="600000-2"/>
    <x v="3"/>
    <x v="1"/>
    <x v="7"/>
    <x v="36"/>
    <s v="JR6833"/>
    <x v="57"/>
    <n v="0"/>
  </r>
  <r>
    <x v="0"/>
    <s v="600000-2-40"/>
    <s v="Burden"/>
    <x v="1"/>
    <x v="58"/>
    <s v="PS-2015 WV Meteor Ph"/>
    <s v="1.20.SP.J.10020106.2"/>
    <s v="1.20.SP.J.10020106.2"/>
    <x v="0"/>
    <n v="0"/>
    <n v="193"/>
    <n v="0"/>
    <s v="600000-2"/>
    <x v="3"/>
    <x v="1"/>
    <x v="0"/>
    <x v="47"/>
    <s v="JR6813"/>
    <x v="58"/>
    <s v="Meteor"/>
  </r>
  <r>
    <x v="0"/>
    <s v="600000-2-40"/>
    <s v="Burden"/>
    <x v="1"/>
    <x v="59"/>
    <s v="PS-WV Meteor Ph2"/>
    <s v="1.20.SP.J.10020106.2"/>
    <s v="1.20.SP.J.10020106.2"/>
    <x v="0"/>
    <n v="0"/>
    <n v="789.2"/>
    <n v="0"/>
    <s v="600000-2"/>
    <x v="3"/>
    <x v="1"/>
    <x v="0"/>
    <x v="0"/>
    <s v="JR6815"/>
    <x v="59"/>
    <s v="Meteor"/>
  </r>
  <r>
    <x v="0"/>
    <s v="600000-2-40"/>
    <s v="Burden"/>
    <x v="1"/>
    <x v="72"/>
    <s v="PS-WV Meteor Ph2 SANRE De"/>
    <s v="1.20.SP.J.10020106.2"/>
    <s v="1.20.SP.J.10020106.2"/>
    <x v="0"/>
    <n v="0"/>
    <n v="9.35"/>
    <n v="0"/>
    <s v="600000-2"/>
    <x v="3"/>
    <x v="1"/>
    <x v="0"/>
    <x v="40"/>
    <s v="JR6818"/>
    <x v="72"/>
    <s v="Meteor"/>
  </r>
  <r>
    <x v="0"/>
    <s v="600000-2-40"/>
    <s v="Burden"/>
    <x v="1"/>
    <x v="60"/>
    <s v="PS-WV Meteor UI Non-Recov"/>
    <s v="1.20.SP.J.10020106.2"/>
    <s v="1.20.SP.J.10020106.2"/>
    <x v="0"/>
    <n v="0"/>
    <n v="0"/>
    <n v="0"/>
    <s v="600000-2"/>
    <x v="3"/>
    <x v="1"/>
    <x v="0"/>
    <x v="41"/>
    <s v="JR6824"/>
    <x v="60"/>
    <s v="Meteor"/>
  </r>
  <r>
    <x v="0"/>
    <s v="600000-2-40"/>
    <s v="Burden"/>
    <x v="1"/>
    <x v="73"/>
    <s v="PS-IR&amp;D Jade Mantis"/>
    <s v="1.20.SP.J.10020106.2"/>
    <s v="1.20.SP.J.10020106.2"/>
    <x v="0"/>
    <n v="0"/>
    <n v="39.71"/>
    <n v="0"/>
    <s v="600000-2"/>
    <x v="3"/>
    <x v="1"/>
    <x v="7"/>
    <x v="42"/>
    <s v="JR6844"/>
    <x v="73"/>
    <n v="0"/>
  </r>
  <r>
    <x v="0"/>
    <s v="600000-2-40"/>
    <s v="Burden"/>
    <x v="1"/>
    <x v="61"/>
    <s v="PS-IR&amp;D Folded Duplexer"/>
    <s v="1.20.SP.J.10020106.2"/>
    <s v="1.20.SP.J.10020106.2"/>
    <x v="0"/>
    <n v="0"/>
    <n v="4319.76"/>
    <n v="0"/>
    <s v="600000-2"/>
    <x v="3"/>
    <x v="1"/>
    <x v="7"/>
    <x v="43"/>
    <s v="JR6845"/>
    <x v="61"/>
    <n v="0"/>
  </r>
  <r>
    <x v="0"/>
    <s v="600000-2-40"/>
    <s v="Burden"/>
    <x v="1"/>
    <x v="74"/>
    <s v="PS-Pan-Art Telematics Tec"/>
    <s v="1.20.SP.J.10020106.2"/>
    <s v="1.20.SP.J.10020106.2"/>
    <x v="0"/>
    <n v="0"/>
    <n v="52.77"/>
    <n v="0"/>
    <s v="600000-2"/>
    <x v="3"/>
    <x v="1"/>
    <x v="6"/>
    <x v="54"/>
    <s v="JR6855"/>
    <x v="74"/>
    <n v="0"/>
  </r>
  <r>
    <x v="0"/>
    <s v="600000-2-40"/>
    <s v="Burden"/>
    <x v="1"/>
    <x v="62"/>
    <s v="IR&amp;D VoIP Middleware"/>
    <s v="1.20.SP.C.10096798.2"/>
    <s v="1.20.SP.C.10096798.2"/>
    <x v="0"/>
    <n v="0"/>
    <n v="0"/>
    <n v="0"/>
    <s v="600000-2"/>
    <x v="3"/>
    <x v="1"/>
    <x v="10"/>
    <x v="48"/>
    <s v="YR8002"/>
    <x v="62"/>
    <n v="0"/>
  </r>
  <r>
    <x v="0"/>
    <s v="600000-2-40"/>
    <s v="Burden"/>
    <x v="1"/>
    <x v="75"/>
    <s v="15-16 TS Static Code Anal"/>
    <s v="1.20.SP.C.10096798.2"/>
    <s v="1.20.SP.C.10096798.2"/>
    <x v="0"/>
    <n v="0"/>
    <n v="563.62"/>
    <n v="0"/>
    <s v="600000-2"/>
    <x v="3"/>
    <x v="1"/>
    <x v="10"/>
    <x v="58"/>
    <s v="YR8003"/>
    <x v="75"/>
    <n v="0"/>
  </r>
  <r>
    <x v="0"/>
    <s v="600000-2-40"/>
    <s v="Burden"/>
    <x v="1"/>
    <x v="63"/>
    <s v="IR&amp;D TS NFV Security &amp; Ap"/>
    <s v="1.20.SP.C.10096798.2"/>
    <s v="1.20.SP.C.10096798.2"/>
    <x v="0"/>
    <n v="0"/>
    <n v="10119.59"/>
    <n v="0"/>
    <s v="600000-2"/>
    <x v="3"/>
    <x v="1"/>
    <x v="10"/>
    <x v="49"/>
    <s v="YR8010"/>
    <x v="63"/>
    <n v="0"/>
  </r>
  <r>
    <x v="0"/>
    <s v="600000-2-40"/>
    <s v="Burden"/>
    <x v="2"/>
    <x v="7"/>
    <s v="IR&amp;D Cyber Technologies"/>
    <s v="1.20.SP.1.10093782.2"/>
    <s v="1.20.SP.1.10089253.2"/>
    <x v="0"/>
    <n v="0"/>
    <n v="0"/>
    <n v="0"/>
    <s v="600000-2"/>
    <x v="3"/>
    <x v="1"/>
    <x v="2"/>
    <x v="7"/>
    <s v="403288"/>
    <x v="7"/>
    <n v="0"/>
  </r>
  <r>
    <x v="0"/>
    <s v="600000-2-40"/>
    <s v="Burden"/>
    <x v="2"/>
    <x v="7"/>
    <s v="IR&amp;D Cyber Technologies"/>
    <s v="1.20.SP.1.10093782.2"/>
    <s v="1.20.SP.1.10093782.2"/>
    <x v="0"/>
    <n v="0"/>
    <n v="16135.87"/>
    <n v="0"/>
    <s v="600000-2"/>
    <x v="3"/>
    <x v="1"/>
    <x v="2"/>
    <x v="7"/>
    <s v="403288"/>
    <x v="7"/>
    <n v="0"/>
  </r>
  <r>
    <x v="0"/>
    <s v="600000-2-40"/>
    <s v="Burden"/>
    <x v="2"/>
    <x v="8"/>
    <s v="IR&amp;D Next Gen Networks"/>
    <s v="1.20.SP.1.10093782.2"/>
    <s v="1.20.SP.1.10089253.2"/>
    <x v="0"/>
    <n v="0"/>
    <n v="0"/>
    <n v="0"/>
    <s v="600000-2"/>
    <x v="3"/>
    <x v="1"/>
    <x v="2"/>
    <x v="8"/>
    <s v="403289"/>
    <x v="8"/>
    <n v="0"/>
  </r>
  <r>
    <x v="0"/>
    <s v="600000-2-40"/>
    <s v="Burden"/>
    <x v="2"/>
    <x v="8"/>
    <s v="IR&amp;D Next Gen Networks"/>
    <s v="1.20.SP.1.10093782.2"/>
    <s v="1.20.SP.1.10093782.2"/>
    <x v="0"/>
    <n v="0"/>
    <n v="21924.47"/>
    <n v="0"/>
    <s v="600000-2"/>
    <x v="3"/>
    <x v="1"/>
    <x v="2"/>
    <x v="8"/>
    <s v="403289"/>
    <x v="8"/>
    <n v="0"/>
  </r>
  <r>
    <x v="0"/>
    <s v="600000-2-40"/>
    <s v="Burden"/>
    <x v="2"/>
    <x v="9"/>
    <s v="IR&amp;D uPDAS-XGS"/>
    <s v="1.20.SP.1.10093779.2"/>
    <s v="1.20.SP.1.10089253.2"/>
    <x v="0"/>
    <n v="0"/>
    <n v="0"/>
    <n v="0"/>
    <s v="600000-2"/>
    <x v="3"/>
    <x v="1"/>
    <x v="3"/>
    <x v="9"/>
    <s v="403568"/>
    <x v="9"/>
    <n v="0"/>
  </r>
  <r>
    <x v="0"/>
    <s v="600000-2-40"/>
    <s v="Burden"/>
    <x v="2"/>
    <x v="9"/>
    <s v="IR&amp;D uPDAS-XGS"/>
    <s v="1.20.SP.1.10093779.2"/>
    <s v="1.20.SP.1.10093779.2"/>
    <x v="0"/>
    <n v="0"/>
    <n v="11847.77"/>
    <n v="0"/>
    <s v="600000-2"/>
    <x v="3"/>
    <x v="1"/>
    <x v="3"/>
    <x v="9"/>
    <s v="403568"/>
    <x v="9"/>
    <n v="0"/>
  </r>
  <r>
    <x v="0"/>
    <s v="600000-2-40"/>
    <s v="Burden"/>
    <x v="2"/>
    <x v="10"/>
    <s v="IR&amp;D iTAAS"/>
    <s v="1.20.SP.1.10093779.2"/>
    <s v="1.20.SP.1.10089253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2"/>
    <x v="10"/>
    <s v="IR&amp;D iTAAS"/>
    <s v="1.20.SP.1.10093779.2"/>
    <s v="1.20.SP.1.10093779.2"/>
    <x v="0"/>
    <n v="0"/>
    <n v="23298.79"/>
    <n v="0"/>
    <s v="600000-2"/>
    <x v="3"/>
    <x v="1"/>
    <x v="3"/>
    <x v="10"/>
    <s v="403569"/>
    <x v="10"/>
    <n v="0"/>
  </r>
  <r>
    <x v="0"/>
    <s v="600000-2-40"/>
    <s v="Burden"/>
    <x v="2"/>
    <x v="10"/>
    <s v="IR&amp;D iTAAS"/>
    <s v="1.20.SP.1.10093779.2"/>
    <s v="1.20.SP.5.10020109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2"/>
    <x v="11"/>
    <s v="IR&amp;D WiSAT"/>
    <s v="1.20.SP.1.10093779.2"/>
    <s v="1.20.SP.1.10089253.2"/>
    <x v="0"/>
    <n v="0"/>
    <n v="0"/>
    <n v="0"/>
    <s v="600000-2"/>
    <x v="3"/>
    <x v="1"/>
    <x v="3"/>
    <x v="11"/>
    <s v="403570"/>
    <x v="11"/>
    <n v="0"/>
  </r>
  <r>
    <x v="0"/>
    <s v="600000-2-40"/>
    <s v="Burden"/>
    <x v="2"/>
    <x v="11"/>
    <s v="IR&amp;D WiSAT"/>
    <s v="1.20.SP.1.10093779.2"/>
    <s v="1.20.SP.1.10093779.2"/>
    <x v="0"/>
    <n v="0"/>
    <n v="16497.66"/>
    <n v="0"/>
    <s v="600000-2"/>
    <x v="3"/>
    <x v="1"/>
    <x v="3"/>
    <x v="11"/>
    <s v="403570"/>
    <x v="11"/>
    <n v="0"/>
  </r>
  <r>
    <x v="0"/>
    <s v="600000-2-40"/>
    <s v="Burden"/>
    <x v="2"/>
    <x v="12"/>
    <s v="IR&amp;D STARS"/>
    <s v="1.20.SP.1.10093779.2"/>
    <s v="1.20.SP.1.10089253.2"/>
    <x v="0"/>
    <n v="0"/>
    <n v="0"/>
    <n v="0"/>
    <s v="600000-2"/>
    <x v="3"/>
    <x v="1"/>
    <x v="3"/>
    <x v="12"/>
    <s v="403571"/>
    <x v="12"/>
    <n v="0"/>
  </r>
  <r>
    <x v="0"/>
    <s v="600000-2-40"/>
    <s v="Burden"/>
    <x v="2"/>
    <x v="12"/>
    <s v="IR&amp;D STARS"/>
    <s v="1.20.SP.1.10093779.2"/>
    <s v="1.20.SP.1.10093779.2"/>
    <x v="0"/>
    <n v="0"/>
    <n v="15827.36"/>
    <n v="0"/>
    <s v="600000-2"/>
    <x v="3"/>
    <x v="1"/>
    <x v="3"/>
    <x v="12"/>
    <s v="403571"/>
    <x v="12"/>
    <n v="0"/>
  </r>
  <r>
    <x v="0"/>
    <s v="600000-2-40"/>
    <s v="Burden"/>
    <x v="2"/>
    <x v="13"/>
    <s v="IR&amp;D Tadeo 2"/>
    <s v="1.20.SP.1.10093776.2"/>
    <s v="1.20.SP.1.10089253.2"/>
    <x v="0"/>
    <n v="0"/>
    <n v="0"/>
    <n v="0"/>
    <s v="600000-2"/>
    <x v="3"/>
    <x v="1"/>
    <x v="4"/>
    <x v="13"/>
    <s v="403969"/>
    <x v="13"/>
    <n v="0"/>
  </r>
  <r>
    <x v="0"/>
    <s v="600000-2-40"/>
    <s v="Burden"/>
    <x v="2"/>
    <x v="13"/>
    <s v="IR&amp;D Tadeo 2"/>
    <s v="1.20.SP.1.10093776.2"/>
    <s v="1.20.SP.1.10093776.2"/>
    <x v="0"/>
    <n v="0"/>
    <n v="13168.94"/>
    <n v="0"/>
    <s v="600000-2"/>
    <x v="3"/>
    <x v="1"/>
    <x v="4"/>
    <x v="13"/>
    <s v="403969"/>
    <x v="13"/>
    <n v="0"/>
  </r>
  <r>
    <x v="0"/>
    <s v="600000-2-40"/>
    <s v="Burden"/>
    <x v="2"/>
    <x v="14"/>
    <s v="IR&amp;D Boulder"/>
    <s v="1.20.SP.1.10093776.2"/>
    <s v="1.20.SP.1.10089253.2"/>
    <x v="0"/>
    <n v="0"/>
    <n v="0"/>
    <n v="0"/>
    <s v="600000-2"/>
    <x v="3"/>
    <x v="1"/>
    <x v="4"/>
    <x v="14"/>
    <s v="404131"/>
    <x v="14"/>
    <n v="0"/>
  </r>
  <r>
    <x v="0"/>
    <s v="600000-2-40"/>
    <s v="Burden"/>
    <x v="2"/>
    <x v="14"/>
    <s v="IR&amp;D Boulder"/>
    <s v="1.20.SP.1.10093776.2"/>
    <s v="1.20.SP.1.10093776.2"/>
    <x v="0"/>
    <n v="0"/>
    <n v="0"/>
    <n v="0"/>
    <s v="600000-2"/>
    <x v="3"/>
    <x v="1"/>
    <x v="4"/>
    <x v="14"/>
    <s v="404131"/>
    <x v="14"/>
    <n v="0"/>
  </r>
  <r>
    <x v="0"/>
    <s v="600000-2-40"/>
    <s v="Burden"/>
    <x v="2"/>
    <x v="15"/>
    <s v="IR&amp;D APC"/>
    <s v="1.20.SP.1.10093776.2"/>
    <s v="1.20.SP.1.10089253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2"/>
    <x v="15"/>
    <s v="IR&amp;D APC"/>
    <s v="1.20.SP.1.10093776.2"/>
    <s v="1.20.SP.1.10093776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2"/>
    <x v="16"/>
    <s v="IR&amp;D TGIF"/>
    <s v="1.20.SP.1.10093776.2"/>
    <s v="1.20.SP.1.10089253.2"/>
    <x v="0"/>
    <n v="0"/>
    <n v="0"/>
    <n v="0"/>
    <s v="600000-2"/>
    <x v="3"/>
    <x v="1"/>
    <x v="4"/>
    <x v="16"/>
    <s v="404185"/>
    <x v="16"/>
    <n v="0"/>
  </r>
  <r>
    <x v="0"/>
    <s v="600000-2-40"/>
    <s v="Burden"/>
    <x v="2"/>
    <x v="16"/>
    <s v="IR&amp;D TGIF"/>
    <s v="1.20.SP.1.10093776.2"/>
    <s v="1.20.SP.1.10093776.2"/>
    <x v="0"/>
    <n v="0"/>
    <n v="4027.59"/>
    <n v="0"/>
    <s v="600000-2"/>
    <x v="3"/>
    <x v="1"/>
    <x v="4"/>
    <x v="16"/>
    <s v="404185"/>
    <x v="16"/>
    <n v="0"/>
  </r>
  <r>
    <x v="0"/>
    <s v="600000-2-40"/>
    <s v="Burden"/>
    <x v="2"/>
    <x v="17"/>
    <s v="IR&amp;D Planar Amplifier"/>
    <s v="1.20.SP.1.10093776.2"/>
    <s v="1.20.SP.1.10089253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2"/>
    <x v="17"/>
    <s v="IR&amp;D Planar Amplifier"/>
    <s v="1.20.SP.1.10093776.2"/>
    <s v="1.20.SP.1.10093776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2"/>
    <x v="6"/>
    <s v="IR&amp;D ICRD Research"/>
    <s v="1.20.SP.1.10093782.2"/>
    <s v="1.20.SP.1.10089253.2"/>
    <x v="0"/>
    <n v="0"/>
    <n v="0"/>
    <n v="0"/>
    <s v="600000-2"/>
    <x v="3"/>
    <x v="1"/>
    <x v="2"/>
    <x v="6"/>
    <s v="403895"/>
    <x v="6"/>
    <n v="0"/>
  </r>
  <r>
    <x v="0"/>
    <s v="600000-2-40"/>
    <s v="Burden"/>
    <x v="2"/>
    <x v="6"/>
    <s v="IR&amp;D ICRD Research"/>
    <s v="1.20.SP.1.10093782.2"/>
    <s v="1.20.SP.1.10093782.2"/>
    <x v="0"/>
    <n v="0"/>
    <n v="26357.5"/>
    <n v="0"/>
    <s v="600000-2"/>
    <x v="3"/>
    <x v="1"/>
    <x v="2"/>
    <x v="6"/>
    <s v="403895"/>
    <x v="6"/>
    <n v="0"/>
  </r>
  <r>
    <x v="0"/>
    <s v="600000-2-40"/>
    <s v="Burden"/>
    <x v="2"/>
    <x v="18"/>
    <s v="Rec SpecOpsSys Devel"/>
    <s v="1.20.SP.1.10093779.2"/>
    <s v="1.20.SP.1.10089253.2"/>
    <x v="0"/>
    <n v="0"/>
    <n v="0"/>
    <n v="0"/>
    <s v="600000-2"/>
    <x v="3"/>
    <x v="1"/>
    <x v="5"/>
    <x v="18"/>
    <s v="404421"/>
    <x v="18"/>
    <n v="0"/>
  </r>
  <r>
    <x v="0"/>
    <s v="600000-2-40"/>
    <s v="Burden"/>
    <x v="2"/>
    <x v="18"/>
    <s v="Rec SpecOpsSys Devel"/>
    <s v="1.20.SP.1.10093779.2"/>
    <s v="1.20.SP.1.10093779.2"/>
    <x v="0"/>
    <n v="0"/>
    <n v="2784.79"/>
    <n v="0"/>
    <s v="600000-2"/>
    <x v="3"/>
    <x v="1"/>
    <x v="5"/>
    <x v="18"/>
    <s v="404421"/>
    <x v="18"/>
    <n v="0"/>
  </r>
  <r>
    <x v="0"/>
    <s v="600000-2-40"/>
    <s v="Burden"/>
    <x v="2"/>
    <x v="19"/>
    <s v="Rec SpecOpsSys Engin"/>
    <s v="1.20.SP.1.10093779.2"/>
    <s v="1.20.SP.1.10089253.2"/>
    <x v="0"/>
    <n v="0"/>
    <n v="0"/>
    <n v="0"/>
    <s v="600000-2"/>
    <x v="3"/>
    <x v="1"/>
    <x v="5"/>
    <x v="19"/>
    <s v="404422"/>
    <x v="19"/>
    <n v="0"/>
  </r>
  <r>
    <x v="0"/>
    <s v="600000-2-40"/>
    <s v="Burden"/>
    <x v="2"/>
    <x v="19"/>
    <s v="Rec SpecOpsSys Engin"/>
    <s v="1.20.SP.1.10093779.2"/>
    <s v="1.20.SP.1.10093779.2"/>
    <x v="0"/>
    <n v="0"/>
    <n v="4252.8599999999997"/>
    <n v="0"/>
    <s v="600000-2"/>
    <x v="3"/>
    <x v="1"/>
    <x v="5"/>
    <x v="19"/>
    <s v="404422"/>
    <x v="19"/>
    <n v="0"/>
  </r>
  <r>
    <x v="0"/>
    <s v="600000-2-40"/>
    <s v="Burden"/>
    <x v="2"/>
    <x v="66"/>
    <s v="IR&amp;D Fast Raman"/>
    <s v="1.20.SP.1.10093776.2"/>
    <s v="1.20.SP.1.10093776.2"/>
    <x v="0"/>
    <n v="0"/>
    <n v="846.62"/>
    <n v="0"/>
    <s v="600000-2"/>
    <x v="3"/>
    <x v="1"/>
    <x v="4"/>
    <x v="52"/>
    <s v="404656"/>
    <x v="66"/>
    <n v="0"/>
  </r>
  <r>
    <x v="0"/>
    <s v="600000-2-40"/>
    <s v="Burden"/>
    <x v="2"/>
    <x v="67"/>
    <s v="IR&amp;D Micro-Optic Amp"/>
    <s v="1.20.SP.1.10093776.2"/>
    <s v="1.20.SP.1.10093776.2"/>
    <x v="0"/>
    <n v="0"/>
    <n v="244.49"/>
    <n v="0"/>
    <s v="600000-2"/>
    <x v="3"/>
    <x v="1"/>
    <x v="4"/>
    <x v="53"/>
    <s v="404657"/>
    <x v="67"/>
    <n v="0"/>
  </r>
  <r>
    <x v="0"/>
    <s v="600000-2-40"/>
    <s v="Burden"/>
    <x v="2"/>
    <x v="20"/>
    <s v="IR&amp;D Small HoYLF Amp"/>
    <s v="1.20.SP.1.10093776.2"/>
    <s v="1.20.SP.1.10093776.2"/>
    <x v="0"/>
    <n v="0"/>
    <n v="592.89"/>
    <n v="0"/>
    <s v="600000-2"/>
    <x v="3"/>
    <x v="1"/>
    <x v="4"/>
    <x v="20"/>
    <s v="404658"/>
    <x v="20"/>
    <n v="0"/>
  </r>
  <r>
    <x v="0"/>
    <s v="600000-2-40"/>
    <s v="Burden"/>
    <x v="2"/>
    <x v="21"/>
    <s v="2015-16 Pan_ART Innovatio"/>
    <s v="1.20.SP.5.10089509.2"/>
    <s v="1.20.SP.5.10089509.2"/>
    <x v="0"/>
    <n v="0"/>
    <n v="524.32000000000005"/>
    <n v="0"/>
    <s v="600000-2"/>
    <x v="3"/>
    <x v="1"/>
    <x v="6"/>
    <x v="21"/>
    <s v="ZR6820"/>
    <x v="21"/>
    <n v="0"/>
  </r>
  <r>
    <x v="0"/>
    <s v="600000-2-40"/>
    <s v="Burden"/>
    <x v="2"/>
    <x v="22"/>
    <s v="IoT Study"/>
    <s v="1.20.SP.5.10089509.2"/>
    <s v="1.20.SP.5.10089509.2"/>
    <x v="0"/>
    <n v="0"/>
    <n v="0"/>
    <n v="0"/>
    <s v="600000-2"/>
    <x v="3"/>
    <x v="1"/>
    <x v="6"/>
    <x v="22"/>
    <s v="ZR6821"/>
    <x v="22"/>
    <n v="0"/>
  </r>
  <r>
    <x v="0"/>
    <s v="600000-2-40"/>
    <s v="Burden"/>
    <x v="2"/>
    <x v="23"/>
    <s v="Pan-Art WGSecure Comms"/>
    <s v="1.20.SP.5.10089509.2"/>
    <s v="1.20.SP.5.10089509.2"/>
    <x v="0"/>
    <n v="0"/>
    <n v="0"/>
    <n v="0"/>
    <s v="600000-2"/>
    <x v="3"/>
    <x v="1"/>
    <x v="6"/>
    <x v="23"/>
    <s v="ZR6831"/>
    <x v="23"/>
    <n v="0"/>
  </r>
  <r>
    <x v="0"/>
    <s v="600000-2-40"/>
    <s v="Burden"/>
    <x v="2"/>
    <x v="24"/>
    <s v="Pan-Art WGS LGS Ventures"/>
    <s v="1.20.SP.5.10089509.2"/>
    <s v="1.20.SP.5.10089509.2"/>
    <x v="0"/>
    <n v="0"/>
    <n v="0"/>
    <n v="0"/>
    <s v="600000-2"/>
    <x v="3"/>
    <x v="1"/>
    <x v="6"/>
    <x v="24"/>
    <s v="ZR6832"/>
    <x v="24"/>
    <n v="0"/>
  </r>
  <r>
    <x v="0"/>
    <s v="600000-2-40"/>
    <s v="Burden"/>
    <x v="2"/>
    <x v="25"/>
    <s v="2015-2016 PLC Comb Source"/>
    <s v="1.20.SP.5.10089509.2"/>
    <s v="1.20.SP.5.10089509.2"/>
    <x v="0"/>
    <n v="0"/>
    <n v="0"/>
    <n v="0"/>
    <s v="600000-2"/>
    <x v="3"/>
    <x v="1"/>
    <x v="4"/>
    <x v="25"/>
    <s v="ZR6834"/>
    <x v="25"/>
    <n v="0"/>
  </r>
  <r>
    <x v="0"/>
    <s v="600000-2-40"/>
    <s v="Burden"/>
    <x v="2"/>
    <x v="68"/>
    <s v="Pan-Art Telematics Techno"/>
    <s v="1.20.SP.5.10089509.2"/>
    <s v="1.20.SP.5.10089509.2"/>
    <x v="0"/>
    <n v="0"/>
    <n v="12090.58"/>
    <n v="0"/>
    <s v="600000-2"/>
    <x v="3"/>
    <x v="1"/>
    <x v="6"/>
    <x v="54"/>
    <s v="ZR6855"/>
    <x v="68"/>
    <n v="0"/>
  </r>
  <r>
    <x v="0"/>
    <s v="600000-2-40"/>
    <s v="Burden"/>
    <x v="2"/>
    <x v="26"/>
    <s v="15-16 BSR Broadband Ant"/>
    <s v="1.20.SP.5.10020109.2"/>
    <s v="1.20.SP.5.10020109.2"/>
    <x v="0"/>
    <n v="0"/>
    <n v="-2326.84"/>
    <n v="0"/>
    <s v="600000-2"/>
    <x v="3"/>
    <x v="1"/>
    <x v="7"/>
    <x v="26"/>
    <s v="ZR6790"/>
    <x v="26"/>
    <n v="0"/>
  </r>
  <r>
    <x v="0"/>
    <s v="600000-2-40"/>
    <s v="Burden"/>
    <x v="2"/>
    <x v="27"/>
    <s v="IR&amp;D BSR Multiple Mission"/>
    <s v="1.20.SP.5.10020109.2"/>
    <s v="1.20.SP.5.10020109.2"/>
    <x v="0"/>
    <n v="0"/>
    <n v="413.32"/>
    <n v="0"/>
    <s v="600000-2"/>
    <x v="3"/>
    <x v="1"/>
    <x v="7"/>
    <x v="27"/>
    <s v="ZR6794"/>
    <x v="27"/>
    <n v="0"/>
  </r>
  <r>
    <x v="0"/>
    <s v="600000-2-40"/>
    <s v="Burden"/>
    <x v="2"/>
    <x v="28"/>
    <s v="2015-2016 BSR Chimaera"/>
    <s v="1.20.SP.5.10020109.2"/>
    <s v="1.20.SP.5.10020109.2"/>
    <x v="0"/>
    <n v="0"/>
    <n v="9213.7000000000007"/>
    <n v="0"/>
    <s v="600000-2"/>
    <x v="3"/>
    <x v="1"/>
    <x v="7"/>
    <x v="28"/>
    <s v="ZR6795"/>
    <x v="28"/>
    <n v="0"/>
  </r>
  <r>
    <x v="0"/>
    <s v="600000-2-40"/>
    <s v="Burden"/>
    <x v="2"/>
    <x v="29"/>
    <s v="IR&amp;D Cyber Devices Techno"/>
    <s v="1.20.SP.5.10020111.2"/>
    <s v="1.20.SP.5.10020111.2"/>
    <x v="0"/>
    <n v="0"/>
    <n v="7372.41"/>
    <n v="0"/>
    <s v="600000-2"/>
    <x v="3"/>
    <x v="1"/>
    <x v="8"/>
    <x v="29"/>
    <s v="ZR6796"/>
    <x v="29"/>
    <n v="0"/>
  </r>
  <r>
    <x v="0"/>
    <s v="600000-2-40"/>
    <s v="Burden"/>
    <x v="2"/>
    <x v="30"/>
    <s v="IR&amp;D CD Waves Technology"/>
    <s v="1.20.SP.5.10020111.2"/>
    <s v="1.20.SP.5.10020109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2"/>
    <x v="30"/>
    <s v="IR&amp;D CD Waves Technology"/>
    <s v="1.20.SP.5.10020111.2"/>
    <s v="1.20.SP.5.10020111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2"/>
    <x v="31"/>
    <s v="2015 IR&amp;D CD IP Research"/>
    <s v="1.20.SP.5.10020111.2"/>
    <s v="1.20.SP.J.10020106.2"/>
    <x v="0"/>
    <n v="0"/>
    <n v="0"/>
    <n v="0"/>
    <s v="600000-2"/>
    <x v="3"/>
    <x v="1"/>
    <x v="8"/>
    <x v="31"/>
    <s v="ZR6829"/>
    <x v="31"/>
    <n v="0"/>
  </r>
  <r>
    <x v="0"/>
    <s v="600000-2-40"/>
    <s v="Burden"/>
    <x v="2"/>
    <x v="32"/>
    <s v="2015-16 IR&amp;D PUMA Expans"/>
    <s v="1.20.SP.5.10020111.2"/>
    <s v="1.20.SP.5.10020111.2"/>
    <x v="0"/>
    <n v="0"/>
    <n v="2945.6"/>
    <n v="0"/>
    <s v="600000-2"/>
    <x v="3"/>
    <x v="1"/>
    <x v="8"/>
    <x v="32"/>
    <s v="ZR6837"/>
    <x v="32"/>
    <n v="0"/>
  </r>
  <r>
    <x v="0"/>
    <s v="600000-2-40"/>
    <s v="Burden"/>
    <x v="2"/>
    <x v="33"/>
    <s v="2015-16 GCS SDR Next Ge"/>
    <s v="1.20.SP.5.10089509.2"/>
    <s v="1.20.SP.5.10020109.2"/>
    <x v="0"/>
    <n v="0"/>
    <n v="0"/>
    <n v="0"/>
    <s v="600000-2"/>
    <x v="3"/>
    <x v="1"/>
    <x v="7"/>
    <x v="33"/>
    <s v="ZR6789"/>
    <x v="33"/>
    <n v="0"/>
  </r>
  <r>
    <x v="0"/>
    <s v="600000-2-40"/>
    <s v="Burden"/>
    <x v="2"/>
    <x v="33"/>
    <s v="2015-16 GCS SDR Next Ge"/>
    <s v="1.20.SP.5.10089509.2"/>
    <s v="1.20.SP.5.10089509.2"/>
    <x v="0"/>
    <n v="0"/>
    <n v="18050.57"/>
    <n v="0"/>
    <s v="600000-2"/>
    <x v="3"/>
    <x v="1"/>
    <x v="7"/>
    <x v="33"/>
    <s v="ZR6789"/>
    <x v="33"/>
    <n v="0"/>
  </r>
  <r>
    <x v="0"/>
    <s v="600000-2-40"/>
    <s v="Burden"/>
    <x v="2"/>
    <x v="34"/>
    <s v="2015-2016 Advanced Innova"/>
    <s v="1.20.SP.5.10089509.2"/>
    <s v="1.20.SP.5.10089509.2"/>
    <x v="0"/>
    <n v="0"/>
    <n v="8375.9500000000007"/>
    <n v="0"/>
    <s v="600000-2"/>
    <x v="3"/>
    <x v="1"/>
    <x v="7"/>
    <x v="34"/>
    <s v="ZR6792"/>
    <x v="34"/>
    <n v="0"/>
  </r>
  <r>
    <x v="0"/>
    <s v="600000-2-40"/>
    <s v="Burden"/>
    <x v="2"/>
    <x v="35"/>
    <s v="IR&amp;D GCS Ghost Mantis"/>
    <s v="1.20.SP.5.10089509.2"/>
    <s v="1.20.SP.5.100201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2"/>
    <x v="35"/>
    <s v="IR&amp;D GCS Ghost Mantis"/>
    <s v="1.20.SP.5.10089509.2"/>
    <s v="1.20.SP.5.100895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2"/>
    <x v="36"/>
    <s v="2015 IR&amp;D 5W Doherty"/>
    <s v="1.20.SP.5.10089509.2"/>
    <s v="1.20.SP.5.10089509.2"/>
    <x v="0"/>
    <n v="0"/>
    <n v="0"/>
    <n v="0"/>
    <s v="600000-2"/>
    <x v="3"/>
    <x v="1"/>
    <x v="7"/>
    <x v="36"/>
    <s v="ZR6833"/>
    <x v="36"/>
    <n v="0"/>
  </r>
  <r>
    <x v="0"/>
    <s v="600000-2-40"/>
    <s v="Burden"/>
    <x v="2"/>
    <x v="37"/>
    <s v="2015-16 Tactical Survey"/>
    <s v="1.20.SP.5.10020113.2"/>
    <s v="1.20.SP.5.10020113.2"/>
    <x v="0"/>
    <n v="0"/>
    <n v="529.64"/>
    <n v="0"/>
    <s v="600000-2"/>
    <x v="3"/>
    <x v="1"/>
    <x v="9"/>
    <x v="37"/>
    <s v="ZR6801"/>
    <x v="37"/>
    <n v="0"/>
  </r>
  <r>
    <x v="0"/>
    <s v="600000-2-40"/>
    <s v="Burden"/>
    <x v="2"/>
    <x v="38"/>
    <s v="2015-16 TSS General Innov"/>
    <s v="1.20.SP.5.10020113.2"/>
    <s v="1.20.SP.5.10020113.2"/>
    <x v="0"/>
    <n v="0"/>
    <n v="2467.5500000000002"/>
    <n v="0"/>
    <s v="600000-2"/>
    <x v="3"/>
    <x v="1"/>
    <x v="9"/>
    <x v="38"/>
    <s v="ZR6814"/>
    <x v="38"/>
    <n v="0"/>
  </r>
  <r>
    <x v="0"/>
    <s v="600000-2-40"/>
    <s v="Burden"/>
    <x v="2"/>
    <x v="39"/>
    <s v="IR&amp;D SDR Next Gen"/>
    <s v="1.20.SP.5.10020109.2"/>
    <s v="1.20.SP.5.10020115.2"/>
    <x v="0"/>
    <n v="0"/>
    <n v="255.16"/>
    <n v="0"/>
    <s v="600000-2"/>
    <x v="3"/>
    <x v="1"/>
    <x v="7"/>
    <x v="39"/>
    <s v="ZR6803"/>
    <x v="39"/>
    <s v="WV"/>
  </r>
  <r>
    <x v="0"/>
    <s v="600000-2-40"/>
    <s v="Burden"/>
    <x v="2"/>
    <x v="0"/>
    <s v="2015 Meteor Ph2"/>
    <s v="1.20.SP.5.10020115.2"/>
    <s v="1.20.SP.5.10020109.2"/>
    <x v="0"/>
    <n v="0"/>
    <n v="0"/>
    <n v="0"/>
    <s v="600000-2"/>
    <x v="3"/>
    <x v="1"/>
    <x v="0"/>
    <x v="0"/>
    <s v="ZR6815"/>
    <x v="0"/>
    <s v="Meteor"/>
  </r>
  <r>
    <x v="0"/>
    <s v="600000-2-40"/>
    <s v="Burden"/>
    <x v="2"/>
    <x v="0"/>
    <s v="2015 Meteor Ph2"/>
    <s v="1.20.SP.5.10020115.2"/>
    <s v="1.20.SP.5.10020115.2"/>
    <x v="0"/>
    <n v="0"/>
    <n v="54947.21"/>
    <n v="0"/>
    <s v="600000-2"/>
    <x v="3"/>
    <x v="1"/>
    <x v="0"/>
    <x v="0"/>
    <s v="ZR6815"/>
    <x v="0"/>
    <s v="Meteor"/>
  </r>
  <r>
    <x v="0"/>
    <s v="600000-2-40"/>
    <s v="Burden"/>
    <x v="2"/>
    <x v="40"/>
    <s v="WV Meteor Ph2 SNARE Dev"/>
    <s v="1.20.SP.1.10093779.2"/>
    <s v="1.20.SP.1.10093779.2"/>
    <x v="0"/>
    <n v="0"/>
    <n v="0"/>
    <n v="0"/>
    <s v="600000-2"/>
    <x v="3"/>
    <x v="1"/>
    <x v="0"/>
    <x v="40"/>
    <s v="ZR6818"/>
    <x v="40"/>
    <s v="Meteor"/>
  </r>
  <r>
    <x v="0"/>
    <s v="600000-2-40"/>
    <s v="Burden"/>
    <x v="2"/>
    <x v="41"/>
    <s v="WV Meteor UI Non-Recovera"/>
    <s v="1.20.SP.5.10020115.2"/>
    <s v="1.20.SP.5.10020109.2"/>
    <x v="0"/>
    <n v="0"/>
    <n v="0"/>
    <n v="0"/>
    <s v="600000-2"/>
    <x v="3"/>
    <x v="1"/>
    <x v="0"/>
    <x v="41"/>
    <s v="ZR6824"/>
    <x v="41"/>
    <s v="Meteor"/>
  </r>
  <r>
    <x v="0"/>
    <s v="600000-2-40"/>
    <s v="Burden"/>
    <x v="2"/>
    <x v="41"/>
    <s v="WV Meteor UI Non-Recovera"/>
    <s v="1.20.SP.5.10020115.2"/>
    <s v="1.20.SP.5.10020115.2"/>
    <x v="0"/>
    <n v="0"/>
    <n v="2118.4"/>
    <n v="0"/>
    <s v="600000-2"/>
    <x v="3"/>
    <x v="1"/>
    <x v="0"/>
    <x v="41"/>
    <s v="ZR6824"/>
    <x v="41"/>
    <s v="Meteor"/>
  </r>
  <r>
    <x v="0"/>
    <s v="600000-2-40"/>
    <s v="Burden"/>
    <x v="2"/>
    <x v="69"/>
    <s v="WV Meteor MRs Nonrecovera"/>
    <s v="1.20.SP.5.10020115.2"/>
    <s v="1.20.SP.5.10020115.2"/>
    <x v="0"/>
    <n v="0"/>
    <n v="0"/>
    <n v="0"/>
    <s v="600000-2"/>
    <x v="3"/>
    <x v="1"/>
    <x v="0"/>
    <x v="55"/>
    <s v="ZR6826"/>
    <x v="69"/>
    <s v="Meteor-Inv"/>
  </r>
  <r>
    <x v="0"/>
    <s v="600000-2-40"/>
    <s v="Burden"/>
    <x v="2"/>
    <x v="42"/>
    <s v="2016 IR&amp;D Jade Mantis"/>
    <s v="1.20.SP.5.10020109.2"/>
    <s v="1.20.SP.5.10020109.2"/>
    <x v="0"/>
    <n v="0"/>
    <n v="435.03"/>
    <n v="0"/>
    <s v="600000-2"/>
    <x v="3"/>
    <x v="1"/>
    <x v="7"/>
    <x v="42"/>
    <s v="ZR6844"/>
    <x v="42"/>
    <n v="0"/>
  </r>
  <r>
    <x v="0"/>
    <s v="600000-2-40"/>
    <s v="Burden"/>
    <x v="2"/>
    <x v="43"/>
    <s v="2016 IR&amp;D Folded Duplexer"/>
    <s v="1.20.SP.5.10020109.2"/>
    <s v="1.20.SP.5.10020109.2"/>
    <x v="0"/>
    <n v="0"/>
    <n v="364.86"/>
    <n v="0"/>
    <s v="600000-2"/>
    <x v="3"/>
    <x v="1"/>
    <x v="7"/>
    <x v="43"/>
    <s v="ZR6845"/>
    <x v="43"/>
    <n v="0"/>
  </r>
  <r>
    <x v="0"/>
    <s v="600000-2-40"/>
    <s v="Burden"/>
    <x v="2"/>
    <x v="70"/>
    <s v="2016 IR&amp;D Small Platform"/>
    <s v="1.20.SP.5.10020109.2"/>
    <s v="1.20.SP.5.10020109.2"/>
    <x v="0"/>
    <n v="0"/>
    <n v="1010.69"/>
    <n v="0"/>
    <s v="600000-2"/>
    <x v="3"/>
    <x v="1"/>
    <x v="7"/>
    <x v="56"/>
    <s v="ZR6846"/>
    <x v="70"/>
    <n v="0"/>
  </r>
  <r>
    <x v="0"/>
    <s v="600000-2-40"/>
    <s v="Burden"/>
    <x v="2"/>
    <x v="81"/>
    <s v="IR&amp;D Ghost Mantis 3.0"/>
    <s v="1.20.SP.5.10020109.2"/>
    <s v="1.20.SP.5.10020109.2"/>
    <x v="0"/>
    <n v="0"/>
    <n v="2580.6999999999998"/>
    <n v="0"/>
    <s v="600000-2"/>
    <x v="3"/>
    <x v="1"/>
    <x v="7"/>
    <x v="64"/>
    <s v="ZR6850"/>
    <x v="81"/>
    <n v="0"/>
  </r>
  <r>
    <x v="0"/>
    <s v="600000-2-40"/>
    <s v="Burden"/>
    <x v="2"/>
    <x v="82"/>
    <s v="IR&amp;D Integrated Mapping"/>
    <s v="1.20.SP.5.10020109.2"/>
    <s v="1.20.SP.5.10020109.2"/>
    <x v="0"/>
    <n v="0"/>
    <n v="1176.19"/>
    <n v="0"/>
    <s v="600000-2"/>
    <x v="3"/>
    <x v="1"/>
    <x v="7"/>
    <x v="65"/>
    <s v="ZR6856"/>
    <x v="82"/>
    <n v="0"/>
  </r>
  <r>
    <x v="0"/>
    <s v="600000-2-40"/>
    <s v="Burden"/>
    <x v="2"/>
    <x v="83"/>
    <s v="IR&amp;D Bullseye Antenna"/>
    <s v="1.20.SP.5.10020109.2"/>
    <s v="1.20.SP.5.10020109.2"/>
    <x v="0"/>
    <n v="0"/>
    <n v="7774.28"/>
    <n v="0"/>
    <s v="600000-2"/>
    <x v="3"/>
    <x v="1"/>
    <x v="7"/>
    <x v="66"/>
    <s v="ZR6858"/>
    <x v="83"/>
    <n v="0"/>
  </r>
  <r>
    <x v="0"/>
    <s v="600000-2-40"/>
    <s v="Burden"/>
    <x v="2"/>
    <x v="84"/>
    <s v="IR&amp;D BLOS"/>
    <s v="1.20.SP.5.10020109.2"/>
    <s v="1.20.SP.5.10020109.2"/>
    <x v="0"/>
    <n v="0"/>
    <n v="7667.81"/>
    <n v="0"/>
    <s v="600000-2"/>
    <x v="3"/>
    <x v="1"/>
    <x v="13"/>
    <x v="67"/>
    <s v="ZR6860"/>
    <x v="84"/>
    <n v="0"/>
  </r>
  <r>
    <x v="0"/>
    <s v="600000-2-40"/>
    <s v="Burden"/>
    <x v="2"/>
    <x v="44"/>
    <s v="2016 IR&amp;D CD PHY"/>
    <s v="1.20.SP.5.10020111.2"/>
    <s v="1.20.SP.5.10020111.2"/>
    <x v="0"/>
    <n v="0"/>
    <n v="10555.01"/>
    <n v="0"/>
    <s v="600000-2"/>
    <x v="3"/>
    <x v="1"/>
    <x v="8"/>
    <x v="44"/>
    <s v="ZR6847"/>
    <x v="44"/>
    <n v="0"/>
  </r>
  <r>
    <x v="0"/>
    <s v="600000-2-40"/>
    <s v="Burden"/>
    <x v="2"/>
    <x v="45"/>
    <s v="2016 IR&amp;D CD Platform"/>
    <s v="1.20.SP.5.10020111.2"/>
    <s v="1.20.SP.5.10020111.2"/>
    <x v="0"/>
    <n v="0"/>
    <n v="12245.64"/>
    <n v="0"/>
    <s v="600000-2"/>
    <x v="3"/>
    <x v="1"/>
    <x v="8"/>
    <x v="45"/>
    <s v="ZR6848"/>
    <x v="45"/>
    <n v="0"/>
  </r>
  <r>
    <x v="0"/>
    <s v="600000-2-40"/>
    <s v="Burden"/>
    <x v="2"/>
    <x v="46"/>
    <s v="2016 IR&amp;D CD Sensor"/>
    <s v="1.20.SP.5.10020111.2"/>
    <s v="1.20.SP.5.10020111.2"/>
    <x v="0"/>
    <n v="0"/>
    <n v="173.07"/>
    <n v="0"/>
    <s v="600000-2"/>
    <x v="3"/>
    <x v="1"/>
    <x v="8"/>
    <x v="46"/>
    <s v="ZR6849"/>
    <x v="46"/>
    <n v="0"/>
  </r>
  <r>
    <x v="0"/>
    <s v="600000-2-40"/>
    <s v="Burden"/>
    <x v="2"/>
    <x v="71"/>
    <s v="MTR IR&amp;D 2.1 Planning"/>
    <s v="1.20.SP.5.10020115.2"/>
    <s v="1.20.SP.5.10020115.2"/>
    <x v="0"/>
    <n v="0"/>
    <n v="38880.370000000003"/>
    <n v="0"/>
    <s v="600000-2"/>
    <x v="3"/>
    <x v="1"/>
    <x v="0"/>
    <x v="57"/>
    <s v="ZR6852"/>
    <x v="71"/>
    <s v="Meteor"/>
  </r>
  <r>
    <x v="0"/>
    <s v="600000-2-40"/>
    <s v="Burden"/>
    <x v="2"/>
    <x v="85"/>
    <s v="MTR IR&amp;D 2.1"/>
    <s v="1.20.SP.5.10020115.2"/>
    <s v="1.20.SP.5.10020115.2"/>
    <x v="0"/>
    <n v="0"/>
    <n v="25761.94"/>
    <n v="0"/>
    <s v="600000-2"/>
    <x v="3"/>
    <x v="1"/>
    <x v="0"/>
    <x v="68"/>
    <s v="ZR6853"/>
    <x v="85"/>
    <s v="Meteor"/>
  </r>
  <r>
    <x v="0"/>
    <s v="600000-2-40"/>
    <s v="Burden"/>
    <x v="2"/>
    <x v="47"/>
    <s v="PS-15-16 BSR Broadband An"/>
    <s v="1.20.SP.J.10020106.2"/>
    <s v="1.20.SP.J.10020106.2"/>
    <x v="0"/>
    <n v="0"/>
    <n v="0"/>
    <n v="0"/>
    <s v="600000-2"/>
    <x v="3"/>
    <x v="1"/>
    <x v="7"/>
    <x v="26"/>
    <s v="JR6790"/>
    <x v="47"/>
    <n v="0"/>
  </r>
  <r>
    <x v="0"/>
    <s v="600000-2-40"/>
    <s v="Burden"/>
    <x v="2"/>
    <x v="48"/>
    <s v="PS- 2015 IR&amp;D BSR Muliple"/>
    <s v="1.20.SP.J.10020106.2"/>
    <s v="1.20.SP.J.10020106.2"/>
    <x v="0"/>
    <n v="0"/>
    <n v="0"/>
    <n v="0"/>
    <s v="600000-2"/>
    <x v="3"/>
    <x v="1"/>
    <x v="7"/>
    <x v="27"/>
    <s v="JR6794"/>
    <x v="48"/>
    <n v="0"/>
  </r>
  <r>
    <x v="0"/>
    <s v="600000-2-40"/>
    <s v="Burden"/>
    <x v="2"/>
    <x v="49"/>
    <s v="PS-2015-2016 BSR Chimaera"/>
    <s v="1.20.SP.J.10020106.2"/>
    <s v="1.20.SP.J.10020106.2"/>
    <x v="0"/>
    <n v="0"/>
    <n v="45.43"/>
    <n v="0"/>
    <s v="600000-2"/>
    <x v="3"/>
    <x v="1"/>
    <x v="7"/>
    <x v="28"/>
    <s v="JR6795"/>
    <x v="49"/>
    <n v="0"/>
  </r>
  <r>
    <x v="0"/>
    <s v="600000-2-40"/>
    <s v="Burden"/>
    <x v="2"/>
    <x v="50"/>
    <s v="PS-2015 IR&amp;D Cyber Device"/>
    <s v="1.20.SP.J.10020106.2"/>
    <s v="1.20.SP.J.10020106.2"/>
    <x v="0"/>
    <n v="0"/>
    <n v="35.19"/>
    <n v="0"/>
    <s v="600000-2"/>
    <x v="3"/>
    <x v="1"/>
    <x v="8"/>
    <x v="29"/>
    <s v="JR6796"/>
    <x v="50"/>
    <n v="0"/>
  </r>
  <r>
    <x v="0"/>
    <s v="600000-2-40"/>
    <s v="Burden"/>
    <x v="2"/>
    <x v="51"/>
    <s v="PS-2015 IR&amp;D CD IP Resear"/>
    <s v="1.20.SP.J.10020106.2"/>
    <s v="1.20.SP.J.10020106.2"/>
    <x v="0"/>
    <n v="0"/>
    <n v="9.35"/>
    <n v="0"/>
    <s v="600000-2"/>
    <x v="3"/>
    <x v="1"/>
    <x v="8"/>
    <x v="31"/>
    <s v="JR6829"/>
    <x v="51"/>
    <n v="0"/>
  </r>
  <r>
    <x v="0"/>
    <s v="600000-2-40"/>
    <s v="Burden"/>
    <x v="2"/>
    <x v="52"/>
    <s v="PS-2015-2016 CD PUMA Expa"/>
    <s v="1.20.SP.J.10020106.2"/>
    <s v="1.20.SP.J.10020106.2"/>
    <x v="0"/>
    <n v="0"/>
    <n v="57.98"/>
    <n v="0"/>
    <s v="600000-2"/>
    <x v="3"/>
    <x v="1"/>
    <x v="8"/>
    <x v="32"/>
    <s v="JR6837"/>
    <x v="52"/>
    <n v="0"/>
  </r>
  <r>
    <x v="0"/>
    <s v="600000-2-40"/>
    <s v="Burden"/>
    <x v="2"/>
    <x v="53"/>
    <s v="PS-2015-2016 GCS SDR Next"/>
    <s v="1.20.SP.J.10020106.2"/>
    <s v="1.20.SP.J.10020106.2"/>
    <x v="0"/>
    <n v="0"/>
    <n v="141.81"/>
    <n v="0"/>
    <s v="600000-2"/>
    <x v="3"/>
    <x v="1"/>
    <x v="7"/>
    <x v="33"/>
    <s v="JR6789"/>
    <x v="53"/>
    <n v="0"/>
  </r>
  <r>
    <x v="0"/>
    <s v="600000-2-40"/>
    <s v="Burden"/>
    <x v="2"/>
    <x v="54"/>
    <s v="PS-2015-2016 GCS Advanced"/>
    <s v="1.20.SP.J.10020106.2"/>
    <s v="1.20.SP.J.10020106.2"/>
    <x v="0"/>
    <n v="0"/>
    <n v="24.08"/>
    <n v="0"/>
    <s v="600000-2"/>
    <x v="3"/>
    <x v="1"/>
    <x v="7"/>
    <x v="34"/>
    <s v="JR6792"/>
    <x v="54"/>
    <n v="0"/>
  </r>
  <r>
    <x v="0"/>
    <s v="600000-2-40"/>
    <s v="Burden"/>
    <x v="2"/>
    <x v="55"/>
    <s v="PS-2015 IR&amp;D GCS Ghost Ma"/>
    <s v="1.20.SP.J.10020106.2"/>
    <s v="1.20.SP.J.10020106.2"/>
    <x v="0"/>
    <n v="0"/>
    <n v="284.47000000000003"/>
    <n v="0"/>
    <s v="600000-2"/>
    <x v="3"/>
    <x v="1"/>
    <x v="7"/>
    <x v="35"/>
    <s v="JR6793"/>
    <x v="55"/>
    <n v="0"/>
  </r>
  <r>
    <x v="0"/>
    <s v="600000-2-40"/>
    <s v="Burden"/>
    <x v="2"/>
    <x v="56"/>
    <s v="PS Pan-Art WGSecure Comms"/>
    <s v="1.20.SP.J.10020106.2"/>
    <s v="1.20.SP.J.10020106.2"/>
    <x v="0"/>
    <n v="0"/>
    <n v="0"/>
    <n v="0"/>
    <s v="600000-2"/>
    <x v="3"/>
    <x v="1"/>
    <x v="6"/>
    <x v="23"/>
    <s v="JR6831"/>
    <x v="56"/>
    <n v="0"/>
  </r>
  <r>
    <x v="0"/>
    <s v="600000-2-40"/>
    <s v="Burden"/>
    <x v="2"/>
    <x v="57"/>
    <s v="PS-2015 IR&amp;D 5W Doherty"/>
    <s v="1.20.SP.J.10020106.2"/>
    <s v="1.20.SP.J.10020106.2"/>
    <x v="0"/>
    <n v="0"/>
    <n v="0"/>
    <n v="0"/>
    <s v="600000-2"/>
    <x v="3"/>
    <x v="1"/>
    <x v="7"/>
    <x v="36"/>
    <s v="JR6833"/>
    <x v="57"/>
    <n v="0"/>
  </r>
  <r>
    <x v="0"/>
    <s v="600000-2-40"/>
    <s v="Burden"/>
    <x v="2"/>
    <x v="86"/>
    <s v="PS-2015-2016 Tactical sur"/>
    <s v="1.20.SP.J.10020106.2"/>
    <s v="1.20.SP.J.10020106.2"/>
    <x v="0"/>
    <n v="0"/>
    <n v="222.4"/>
    <n v="0"/>
    <s v="600000-2"/>
    <x v="3"/>
    <x v="1"/>
    <x v="9"/>
    <x v="37"/>
    <s v="JR6801"/>
    <x v="86"/>
    <n v="0"/>
  </r>
  <r>
    <x v="0"/>
    <s v="600000-2-40"/>
    <s v="Burden"/>
    <x v="2"/>
    <x v="58"/>
    <s v="PS-2015 WV Meteor Ph"/>
    <s v="1.20.SP.J.10020106.2"/>
    <s v="1.20.SP.J.10020106.2"/>
    <x v="0"/>
    <n v="0"/>
    <n v="0"/>
    <n v="0"/>
    <s v="600000-2"/>
    <x v="3"/>
    <x v="1"/>
    <x v="0"/>
    <x v="47"/>
    <s v="JR6813"/>
    <x v="58"/>
    <s v="Meteor"/>
  </r>
  <r>
    <x v="0"/>
    <s v="600000-2-40"/>
    <s v="Burden"/>
    <x v="2"/>
    <x v="59"/>
    <s v="PS-WV Meteor Ph2"/>
    <s v="1.20.SP.J.10020106.2"/>
    <s v="1.20.SP.J.10020106.2"/>
    <x v="0"/>
    <n v="0"/>
    <n v="488.45"/>
    <n v="0"/>
    <s v="600000-2"/>
    <x v="3"/>
    <x v="1"/>
    <x v="0"/>
    <x v="0"/>
    <s v="JR6815"/>
    <x v="59"/>
    <s v="Meteor"/>
  </r>
  <r>
    <x v="0"/>
    <s v="600000-2-40"/>
    <s v="Burden"/>
    <x v="2"/>
    <x v="72"/>
    <s v="PS-WV Meteor Ph2 SANRE De"/>
    <s v="1.20.SP.J.10020106.2"/>
    <s v="1.20.SP.J.10020106.2"/>
    <x v="0"/>
    <n v="0"/>
    <n v="0"/>
    <n v="0"/>
    <s v="600000-2"/>
    <x v="3"/>
    <x v="1"/>
    <x v="0"/>
    <x v="40"/>
    <s v="JR6818"/>
    <x v="72"/>
    <s v="Meteor"/>
  </r>
  <r>
    <x v="0"/>
    <s v="600000-2-40"/>
    <s v="Burden"/>
    <x v="2"/>
    <x v="60"/>
    <s v="PS-WV Meteor UI Non-Recov"/>
    <s v="1.20.SP.J.10020106.2"/>
    <s v="1.20.SP.J.10020106.2"/>
    <x v="0"/>
    <n v="0"/>
    <n v="0"/>
    <n v="0"/>
    <s v="600000-2"/>
    <x v="3"/>
    <x v="1"/>
    <x v="0"/>
    <x v="41"/>
    <s v="JR6824"/>
    <x v="60"/>
    <s v="Meteor"/>
  </r>
  <r>
    <x v="0"/>
    <s v="600000-2-40"/>
    <s v="Burden"/>
    <x v="2"/>
    <x v="73"/>
    <s v="PS-IR&amp;D Jade Mantis"/>
    <s v="1.20.SP.J.10020106.2"/>
    <s v="1.20.SP.J.10020106.2"/>
    <x v="0"/>
    <n v="0"/>
    <n v="17.600000000000001"/>
    <n v="0"/>
    <s v="600000-2"/>
    <x v="3"/>
    <x v="1"/>
    <x v="7"/>
    <x v="42"/>
    <s v="JR6844"/>
    <x v="73"/>
    <n v="0"/>
  </r>
  <r>
    <x v="0"/>
    <s v="600000-2-40"/>
    <s v="Burden"/>
    <x v="2"/>
    <x v="61"/>
    <s v="PS-IR&amp;D Folded Duplexer"/>
    <s v="1.20.SP.J.10020106.2"/>
    <s v="1.20.SP.J.10020106.2"/>
    <x v="0"/>
    <n v="0"/>
    <n v="451.8"/>
    <n v="0"/>
    <s v="600000-2"/>
    <x v="3"/>
    <x v="1"/>
    <x v="7"/>
    <x v="43"/>
    <s v="JR6845"/>
    <x v="61"/>
    <n v="0"/>
  </r>
  <r>
    <x v="0"/>
    <s v="600000-2-40"/>
    <s v="Burden"/>
    <x v="2"/>
    <x v="87"/>
    <s v="PS-IR&amp;D Ghost Mantis 3.0"/>
    <s v="1.20.SP.J.10020106.2"/>
    <s v="1.20.SP.J.10020106.2"/>
    <x v="0"/>
    <n v="0"/>
    <n v="273.44"/>
    <n v="0"/>
    <s v="600000-2"/>
    <x v="3"/>
    <x v="1"/>
    <x v="7"/>
    <x v="64"/>
    <s v="JR6850"/>
    <x v="87"/>
    <n v="0"/>
  </r>
  <r>
    <x v="0"/>
    <s v="600000-2-40"/>
    <s v="Burden"/>
    <x v="2"/>
    <x v="88"/>
    <s v="PS-IR&amp;D AWS Band 10"/>
    <s v="1.20.SP.J.10020106.2"/>
    <s v="1.20.SP.J.10020106.2"/>
    <x v="0"/>
    <n v="0"/>
    <n v="1088.3"/>
    <n v="0"/>
    <s v="600000-2"/>
    <x v="3"/>
    <x v="1"/>
    <x v="13"/>
    <x v="69"/>
    <s v="JR6857"/>
    <x v="88"/>
    <n v="0"/>
  </r>
  <r>
    <x v="0"/>
    <s v="600000-2-40"/>
    <s v="Burden"/>
    <x v="2"/>
    <x v="74"/>
    <s v="PS-Pan-Art Telematics Tec"/>
    <s v="1.20.SP.J.10020106.2"/>
    <s v="1.20.SP.J.10020106.2"/>
    <x v="0"/>
    <n v="0"/>
    <n v="70.38"/>
    <n v="0"/>
    <s v="600000-2"/>
    <x v="3"/>
    <x v="1"/>
    <x v="6"/>
    <x v="54"/>
    <s v="JR6855"/>
    <x v="74"/>
    <n v="0"/>
  </r>
  <r>
    <x v="0"/>
    <s v="600000-2-40"/>
    <s v="Burden"/>
    <x v="2"/>
    <x v="62"/>
    <s v="IR&amp;D VoIP Middleware"/>
    <s v="1.20.SP.C.10096798.2"/>
    <s v="1.20.SP.C.10096798.2"/>
    <x v="0"/>
    <n v="0"/>
    <n v="0"/>
    <n v="0"/>
    <s v="600000-2"/>
    <x v="3"/>
    <x v="1"/>
    <x v="10"/>
    <x v="48"/>
    <s v="YR8002"/>
    <x v="62"/>
    <n v="0"/>
  </r>
  <r>
    <x v="0"/>
    <s v="600000-2-40"/>
    <s v="Burden"/>
    <x v="2"/>
    <x v="75"/>
    <s v="15-16 TS Static Code Anal"/>
    <s v="1.20.SP.C.10096798.2"/>
    <s v="1.20.SP.C.10096798.2"/>
    <x v="0"/>
    <n v="0"/>
    <n v="0"/>
    <n v="0"/>
    <s v="600000-2"/>
    <x v="3"/>
    <x v="1"/>
    <x v="10"/>
    <x v="58"/>
    <s v="YR8003"/>
    <x v="75"/>
    <n v="0"/>
  </r>
  <r>
    <x v="0"/>
    <s v="600000-2-40"/>
    <s v="Burden"/>
    <x v="2"/>
    <x v="63"/>
    <s v="IR&amp;D TS NFV Security &amp; Ap"/>
    <s v="1.20.SP.C.10096798.2"/>
    <s v="1.20.SP.C.10096798.2"/>
    <x v="0"/>
    <n v="0"/>
    <n v="9203.64"/>
    <n v="0"/>
    <s v="600000-2"/>
    <x v="3"/>
    <x v="1"/>
    <x v="10"/>
    <x v="49"/>
    <s v="YR8010"/>
    <x v="63"/>
    <n v="0"/>
  </r>
  <r>
    <x v="0"/>
    <s v="600000-2-40"/>
    <s v="Burden"/>
    <x v="3"/>
    <x v="5"/>
    <s v="C-IVST - MTR 2.1"/>
    <s v="1.20.SP.5.10020150.2"/>
    <s v="1.20.SP.5.10020150.2"/>
    <x v="0"/>
    <n v="0"/>
    <n v="93060.4"/>
    <n v="0"/>
    <s v="600000-2"/>
    <x v="3"/>
    <x v="1"/>
    <x v="1"/>
    <x v="5"/>
    <s v="ZI6182"/>
    <x v="5"/>
    <s v="Meteor-Inv"/>
  </r>
  <r>
    <x v="0"/>
    <s v="600000-2-40"/>
    <s v="Burden"/>
    <x v="3"/>
    <x v="1"/>
    <s v="C-IVST - PRSM R2.0"/>
    <s v="1.20.SP.5.10020150.2"/>
    <s v="1.20.SP.5.10020150.2"/>
    <x v="0"/>
    <n v="0"/>
    <n v="31696.29"/>
    <n v="0"/>
    <s v="600000-2"/>
    <x v="3"/>
    <x v="1"/>
    <x v="1"/>
    <x v="1"/>
    <s v="ZI6183"/>
    <x v="1"/>
    <s v="Meteor-Inv"/>
  </r>
  <r>
    <x v="0"/>
    <s v="600000-2-40"/>
    <s v="Burden"/>
    <x v="3"/>
    <x v="2"/>
    <s v="C-IVST - PYTN R3.0"/>
    <s v="1.20.SP.5.10020150.2"/>
    <s v="1.20.SP.5.10020150.2"/>
    <x v="0"/>
    <n v="0"/>
    <n v="1203.82"/>
    <n v="0"/>
    <s v="600000-2"/>
    <x v="3"/>
    <x v="1"/>
    <x v="1"/>
    <x v="2"/>
    <s v="ZI6184"/>
    <x v="2"/>
    <s v="Meteor-Inv"/>
  </r>
  <r>
    <x v="0"/>
    <s v="600000-2-40"/>
    <s v="Burden"/>
    <x v="3"/>
    <x v="3"/>
    <s v="C-IVST - PYTN R3.1"/>
    <s v="1.20.SP.5.10020150.2"/>
    <s v="1.20.SP.5.10020150.2"/>
    <x v="0"/>
    <n v="0"/>
    <n v="773.55"/>
    <n v="0"/>
    <s v="600000-2"/>
    <x v="3"/>
    <x v="1"/>
    <x v="1"/>
    <x v="3"/>
    <s v="ZI6185"/>
    <x v="3"/>
    <s v="Meteor-Inv"/>
  </r>
  <r>
    <x v="0"/>
    <s v="600000-2-40"/>
    <s v="Burden"/>
    <x v="3"/>
    <x v="4"/>
    <s v="C-IVST - ZPHR R2.1"/>
    <s v="1.20.SP.5.10020150.2"/>
    <s v="1.20.SP.5.10020150.2"/>
    <x v="0"/>
    <n v="0"/>
    <n v="18599.32"/>
    <n v="0"/>
    <s v="600000-2"/>
    <x v="3"/>
    <x v="1"/>
    <x v="1"/>
    <x v="4"/>
    <s v="ZI6186"/>
    <x v="4"/>
    <s v="Meteor-Inv"/>
  </r>
  <r>
    <x v="0"/>
    <s v="600000-2-40"/>
    <s v="Burden"/>
    <x v="3"/>
    <x v="7"/>
    <s v="IR&amp;D Cyber Technologies"/>
    <s v="1.20.SP.1.10093782.2"/>
    <s v="1.20.SP.1.10089253.2"/>
    <x v="0"/>
    <n v="0"/>
    <n v="0"/>
    <n v="0"/>
    <s v="600000-2"/>
    <x v="3"/>
    <x v="1"/>
    <x v="2"/>
    <x v="7"/>
    <s v="403288"/>
    <x v="7"/>
    <n v="0"/>
  </r>
  <r>
    <x v="0"/>
    <s v="600000-2-40"/>
    <s v="Burden"/>
    <x v="3"/>
    <x v="7"/>
    <s v="IR&amp;D Cyber Technologies"/>
    <s v="1.20.SP.1.10093782.2"/>
    <s v="1.20.SP.1.10093782.2"/>
    <x v="0"/>
    <n v="0"/>
    <n v="13685.93"/>
    <n v="0"/>
    <s v="600000-2"/>
    <x v="3"/>
    <x v="1"/>
    <x v="2"/>
    <x v="7"/>
    <s v="403288"/>
    <x v="7"/>
    <n v="0"/>
  </r>
  <r>
    <x v="0"/>
    <s v="600000-2-40"/>
    <s v="Burden"/>
    <x v="3"/>
    <x v="8"/>
    <s v="IR&amp;D Next Gen Networks"/>
    <s v="1.20.SP.1.10093782.2"/>
    <s v="1.20.SP.1.10089253.2"/>
    <x v="0"/>
    <n v="0"/>
    <n v="0"/>
    <n v="0"/>
    <s v="600000-2"/>
    <x v="3"/>
    <x v="1"/>
    <x v="2"/>
    <x v="8"/>
    <s v="403289"/>
    <x v="8"/>
    <n v="0"/>
  </r>
  <r>
    <x v="0"/>
    <s v="600000-2-40"/>
    <s v="Burden"/>
    <x v="3"/>
    <x v="8"/>
    <s v="IR&amp;D Next Gen Networks"/>
    <s v="1.20.SP.1.10093782.2"/>
    <s v="1.20.SP.1.10093782.2"/>
    <x v="0"/>
    <n v="0"/>
    <n v="26347.78"/>
    <n v="0"/>
    <s v="600000-2"/>
    <x v="3"/>
    <x v="1"/>
    <x v="2"/>
    <x v="8"/>
    <s v="403289"/>
    <x v="8"/>
    <n v="0"/>
  </r>
  <r>
    <x v="0"/>
    <s v="600000-2-40"/>
    <s v="Burden"/>
    <x v="3"/>
    <x v="9"/>
    <s v="IR&amp;D uPDAS-XGS"/>
    <s v="1.20.SP.1.10093779.2"/>
    <s v="1.20.SP.1.10089253.2"/>
    <x v="0"/>
    <n v="0"/>
    <n v="0"/>
    <n v="0"/>
    <s v="600000-2"/>
    <x v="3"/>
    <x v="1"/>
    <x v="3"/>
    <x v="9"/>
    <s v="403568"/>
    <x v="9"/>
    <n v="0"/>
  </r>
  <r>
    <x v="0"/>
    <s v="600000-2-40"/>
    <s v="Burden"/>
    <x v="3"/>
    <x v="9"/>
    <s v="IR&amp;D uPDAS-XGS"/>
    <s v="1.20.SP.1.10093779.2"/>
    <s v="1.20.SP.1.10093779.2"/>
    <x v="0"/>
    <n v="0"/>
    <n v="11573.38"/>
    <n v="0"/>
    <s v="600000-2"/>
    <x v="3"/>
    <x v="1"/>
    <x v="3"/>
    <x v="9"/>
    <s v="403568"/>
    <x v="9"/>
    <n v="0"/>
  </r>
  <r>
    <x v="0"/>
    <s v="600000-2-40"/>
    <s v="Burden"/>
    <x v="3"/>
    <x v="10"/>
    <s v="IR&amp;D iTAAS"/>
    <s v="1.20.SP.1.10093779.2"/>
    <s v="1.20.SP.1.10089253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3"/>
    <x v="10"/>
    <s v="IR&amp;D iTAAS"/>
    <s v="1.20.SP.1.10093779.2"/>
    <s v="1.20.SP.1.10093779.2"/>
    <x v="0"/>
    <n v="0"/>
    <n v="31249.05"/>
    <n v="0"/>
    <s v="600000-2"/>
    <x v="3"/>
    <x v="1"/>
    <x v="3"/>
    <x v="10"/>
    <s v="403569"/>
    <x v="10"/>
    <n v="0"/>
  </r>
  <r>
    <x v="0"/>
    <s v="600000-2-40"/>
    <s v="Burden"/>
    <x v="3"/>
    <x v="10"/>
    <s v="IR&amp;D iTAAS"/>
    <s v="1.20.SP.1.10093779.2"/>
    <s v="1.20.SP.5.10020109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3"/>
    <x v="11"/>
    <s v="IR&amp;D WiSAT"/>
    <s v="1.20.SP.1.10093779.2"/>
    <s v="1.20.SP.1.10089253.2"/>
    <x v="0"/>
    <n v="0"/>
    <n v="0"/>
    <n v="0"/>
    <s v="600000-2"/>
    <x v="3"/>
    <x v="1"/>
    <x v="3"/>
    <x v="11"/>
    <s v="403570"/>
    <x v="11"/>
    <n v="0"/>
  </r>
  <r>
    <x v="0"/>
    <s v="600000-2-40"/>
    <s v="Burden"/>
    <x v="3"/>
    <x v="11"/>
    <s v="IR&amp;D WiSAT"/>
    <s v="1.20.SP.1.10093779.2"/>
    <s v="1.20.SP.1.10093779.2"/>
    <x v="0"/>
    <n v="0"/>
    <n v="17241.68"/>
    <n v="0"/>
    <s v="600000-2"/>
    <x v="3"/>
    <x v="1"/>
    <x v="3"/>
    <x v="11"/>
    <s v="403570"/>
    <x v="11"/>
    <n v="0"/>
  </r>
  <r>
    <x v="0"/>
    <s v="600000-2-40"/>
    <s v="Burden"/>
    <x v="3"/>
    <x v="12"/>
    <s v="IR&amp;D STARS"/>
    <s v="1.20.SP.1.10093779.2"/>
    <s v="1.20.SP.1.10089253.2"/>
    <x v="0"/>
    <n v="0"/>
    <n v="0"/>
    <n v="0"/>
    <s v="600000-2"/>
    <x v="3"/>
    <x v="1"/>
    <x v="3"/>
    <x v="12"/>
    <s v="403571"/>
    <x v="12"/>
    <n v="0"/>
  </r>
  <r>
    <x v="0"/>
    <s v="600000-2-40"/>
    <s v="Burden"/>
    <x v="3"/>
    <x v="12"/>
    <s v="IR&amp;D STARS"/>
    <s v="1.20.SP.1.10093779.2"/>
    <s v="1.20.SP.1.10093779.2"/>
    <x v="0"/>
    <n v="0"/>
    <n v="29528.55"/>
    <n v="0"/>
    <s v="600000-2"/>
    <x v="3"/>
    <x v="1"/>
    <x v="3"/>
    <x v="12"/>
    <s v="403571"/>
    <x v="12"/>
    <n v="0"/>
  </r>
  <r>
    <x v="0"/>
    <s v="600000-2-40"/>
    <s v="Burden"/>
    <x v="3"/>
    <x v="13"/>
    <s v="IR&amp;D Tadeo 2"/>
    <s v="1.20.SP.1.10093776.2"/>
    <s v="1.20.SP.1.10089253.2"/>
    <x v="0"/>
    <n v="0"/>
    <n v="0"/>
    <n v="0"/>
    <s v="600000-2"/>
    <x v="3"/>
    <x v="1"/>
    <x v="4"/>
    <x v="13"/>
    <s v="403969"/>
    <x v="13"/>
    <n v="0"/>
  </r>
  <r>
    <x v="0"/>
    <s v="600000-2-40"/>
    <s v="Burden"/>
    <x v="3"/>
    <x v="13"/>
    <s v="IR&amp;D Tadeo 2"/>
    <s v="1.20.SP.1.10093776.2"/>
    <s v="1.20.SP.1.10093776.2"/>
    <x v="0"/>
    <n v="0"/>
    <n v="7013.21"/>
    <n v="0"/>
    <s v="600000-2"/>
    <x v="3"/>
    <x v="1"/>
    <x v="4"/>
    <x v="13"/>
    <s v="403969"/>
    <x v="13"/>
    <n v="0"/>
  </r>
  <r>
    <x v="0"/>
    <s v="600000-2-40"/>
    <s v="Burden"/>
    <x v="3"/>
    <x v="14"/>
    <s v="IR&amp;D Boulder"/>
    <s v="1.20.SP.1.10093776.2"/>
    <s v="1.20.SP.1.10089253.2"/>
    <x v="0"/>
    <n v="0"/>
    <n v="0"/>
    <n v="0"/>
    <s v="600000-2"/>
    <x v="3"/>
    <x v="1"/>
    <x v="4"/>
    <x v="14"/>
    <s v="404131"/>
    <x v="14"/>
    <n v="0"/>
  </r>
  <r>
    <x v="0"/>
    <s v="600000-2-40"/>
    <s v="Burden"/>
    <x v="3"/>
    <x v="14"/>
    <s v="IR&amp;D Boulder"/>
    <s v="1.20.SP.1.10093776.2"/>
    <s v="1.20.SP.1.10093776.2"/>
    <x v="0"/>
    <n v="0"/>
    <n v="2654.53"/>
    <n v="0"/>
    <s v="600000-2"/>
    <x v="3"/>
    <x v="1"/>
    <x v="4"/>
    <x v="14"/>
    <s v="404131"/>
    <x v="14"/>
    <n v="0"/>
  </r>
  <r>
    <x v="0"/>
    <s v="600000-2-40"/>
    <s v="Burden"/>
    <x v="3"/>
    <x v="15"/>
    <s v="IR&amp;D APC"/>
    <s v="1.20.SP.1.10093776.2"/>
    <s v="1.20.SP.1.10089253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3"/>
    <x v="15"/>
    <s v="IR&amp;D APC"/>
    <s v="1.20.SP.1.10093776.2"/>
    <s v="1.20.SP.1.10093776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3"/>
    <x v="16"/>
    <s v="IR&amp;D TGIF"/>
    <s v="1.20.SP.1.10093776.2"/>
    <s v="1.20.SP.1.10089253.2"/>
    <x v="0"/>
    <n v="0"/>
    <n v="0"/>
    <n v="0"/>
    <s v="600000-2"/>
    <x v="3"/>
    <x v="1"/>
    <x v="4"/>
    <x v="16"/>
    <s v="404185"/>
    <x v="16"/>
    <n v="0"/>
  </r>
  <r>
    <x v="0"/>
    <s v="600000-2-40"/>
    <s v="Burden"/>
    <x v="3"/>
    <x v="16"/>
    <s v="IR&amp;D TGIF"/>
    <s v="1.20.SP.1.10093776.2"/>
    <s v="1.20.SP.1.10093776.2"/>
    <x v="0"/>
    <n v="0"/>
    <n v="6220.39"/>
    <n v="0"/>
    <s v="600000-2"/>
    <x v="3"/>
    <x v="1"/>
    <x v="4"/>
    <x v="16"/>
    <s v="404185"/>
    <x v="16"/>
    <n v="0"/>
  </r>
  <r>
    <x v="0"/>
    <s v="600000-2-40"/>
    <s v="Burden"/>
    <x v="3"/>
    <x v="17"/>
    <s v="IR&amp;D Planar Amplifier"/>
    <s v="1.20.SP.1.10093776.2"/>
    <s v="1.20.SP.1.10089253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3"/>
    <x v="17"/>
    <s v="IR&amp;D Planar Amplifier"/>
    <s v="1.20.SP.1.10093776.2"/>
    <s v="1.20.SP.1.10093776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3"/>
    <x v="6"/>
    <s v="IR&amp;D ICRD Research"/>
    <s v="1.20.SP.1.10093782.2"/>
    <s v="1.20.SP.1.10089253.2"/>
    <x v="0"/>
    <n v="0"/>
    <n v="0"/>
    <n v="0"/>
    <s v="600000-2"/>
    <x v="3"/>
    <x v="1"/>
    <x v="2"/>
    <x v="6"/>
    <s v="403895"/>
    <x v="6"/>
    <n v="0"/>
  </r>
  <r>
    <x v="0"/>
    <s v="600000-2-40"/>
    <s v="Burden"/>
    <x v="3"/>
    <x v="6"/>
    <s v="IR&amp;D ICRD Research"/>
    <s v="1.20.SP.1.10093782.2"/>
    <s v="1.20.SP.1.10093782.2"/>
    <x v="0"/>
    <n v="0"/>
    <n v="25192.58"/>
    <n v="0"/>
    <s v="600000-2"/>
    <x v="3"/>
    <x v="1"/>
    <x v="2"/>
    <x v="6"/>
    <s v="403895"/>
    <x v="6"/>
    <n v="0"/>
  </r>
  <r>
    <x v="0"/>
    <s v="600000-2-40"/>
    <s v="Burden"/>
    <x v="3"/>
    <x v="91"/>
    <s v="IR&amp;D Shaped Composite LMC"/>
    <s v="1.20.SP.1.10093776.2"/>
    <s v="1.20.SP.1.10093776.2"/>
    <x v="0"/>
    <n v="0"/>
    <n v="1337.05"/>
    <n v="0"/>
    <s v="600000-2"/>
    <x v="3"/>
    <x v="1"/>
    <x v="4"/>
    <x v="72"/>
    <s v="404571"/>
    <x v="91"/>
    <n v="0"/>
  </r>
  <r>
    <x v="0"/>
    <s v="600000-2-40"/>
    <s v="Burden"/>
    <x v="3"/>
    <x v="18"/>
    <s v="Rec SpecOpsSys Devel"/>
    <s v="1.20.SP.1.10093779.2"/>
    <s v="1.20.SP.1.10089253.2"/>
    <x v="0"/>
    <n v="0"/>
    <n v="0"/>
    <n v="0"/>
    <s v="600000-2"/>
    <x v="3"/>
    <x v="1"/>
    <x v="5"/>
    <x v="18"/>
    <s v="404421"/>
    <x v="18"/>
    <n v="0"/>
  </r>
  <r>
    <x v="0"/>
    <s v="600000-2-40"/>
    <s v="Burden"/>
    <x v="3"/>
    <x v="18"/>
    <s v="Rec SpecOpsSys Devel"/>
    <s v="1.20.SP.1.10093779.2"/>
    <s v="1.20.SP.1.10093779.2"/>
    <x v="0"/>
    <n v="0"/>
    <n v="13734.62"/>
    <n v="0"/>
    <s v="600000-2"/>
    <x v="3"/>
    <x v="1"/>
    <x v="5"/>
    <x v="18"/>
    <s v="404421"/>
    <x v="18"/>
    <n v="0"/>
  </r>
  <r>
    <x v="0"/>
    <s v="600000-2-40"/>
    <s v="Burden"/>
    <x v="3"/>
    <x v="19"/>
    <s v="Rec SpecOpsSys Engin"/>
    <s v="1.20.SP.1.10093779.2"/>
    <s v="1.20.SP.1.10089253.2"/>
    <x v="0"/>
    <n v="0"/>
    <n v="0"/>
    <n v="0"/>
    <s v="600000-2"/>
    <x v="3"/>
    <x v="1"/>
    <x v="5"/>
    <x v="19"/>
    <s v="404422"/>
    <x v="19"/>
    <n v="0"/>
  </r>
  <r>
    <x v="0"/>
    <s v="600000-2-40"/>
    <s v="Burden"/>
    <x v="3"/>
    <x v="19"/>
    <s v="Rec SpecOpsSys Engin"/>
    <s v="1.20.SP.1.10093779.2"/>
    <s v="1.20.SP.1.10093779.2"/>
    <x v="0"/>
    <n v="0"/>
    <n v="12070.54"/>
    <n v="0"/>
    <s v="600000-2"/>
    <x v="3"/>
    <x v="1"/>
    <x v="5"/>
    <x v="19"/>
    <s v="404422"/>
    <x v="19"/>
    <n v="0"/>
  </r>
  <r>
    <x v="0"/>
    <s v="600000-2-40"/>
    <s v="Burden"/>
    <x v="3"/>
    <x v="66"/>
    <s v="IR&amp;D Fast Raman"/>
    <s v="1.20.SP.1.10093776.2"/>
    <s v="1.20.SP.1.10093776.2"/>
    <x v="0"/>
    <n v="0"/>
    <n v="1589.97"/>
    <n v="0"/>
    <s v="600000-2"/>
    <x v="3"/>
    <x v="1"/>
    <x v="4"/>
    <x v="52"/>
    <s v="404656"/>
    <x v="66"/>
    <n v="0"/>
  </r>
  <r>
    <x v="0"/>
    <s v="600000-2-40"/>
    <s v="Burden"/>
    <x v="3"/>
    <x v="67"/>
    <s v="IR&amp;D Micro-Optic Amp"/>
    <s v="1.20.SP.1.10093776.2"/>
    <s v="1.20.SP.1.10093776.2"/>
    <x v="0"/>
    <n v="0"/>
    <n v="391.27"/>
    <n v="0"/>
    <s v="600000-2"/>
    <x v="3"/>
    <x v="1"/>
    <x v="4"/>
    <x v="53"/>
    <s v="404657"/>
    <x v="67"/>
    <n v="0"/>
  </r>
  <r>
    <x v="0"/>
    <s v="600000-2-40"/>
    <s v="Burden"/>
    <x v="3"/>
    <x v="20"/>
    <s v="IR&amp;D Small HoYLF Amp"/>
    <s v="1.20.SP.1.10093776.2"/>
    <s v="1.20.SP.1.10093776.2"/>
    <x v="0"/>
    <n v="0"/>
    <n v="359.05"/>
    <n v="0"/>
    <s v="600000-2"/>
    <x v="3"/>
    <x v="1"/>
    <x v="4"/>
    <x v="20"/>
    <s v="404658"/>
    <x v="20"/>
    <n v="0"/>
  </r>
  <r>
    <x v="0"/>
    <s v="600000-2-40"/>
    <s v="Burden"/>
    <x v="3"/>
    <x v="21"/>
    <s v="2015-16 Pan_ART Innovatio"/>
    <s v="1.20.SP.5.10089509.2"/>
    <s v="1.20.SP.5.10089509.2"/>
    <x v="0"/>
    <n v="0"/>
    <n v="3625.38"/>
    <n v="0"/>
    <s v="600000-2"/>
    <x v="3"/>
    <x v="1"/>
    <x v="6"/>
    <x v="21"/>
    <s v="ZR6820"/>
    <x v="21"/>
    <n v="0"/>
  </r>
  <r>
    <x v="0"/>
    <s v="600000-2-40"/>
    <s v="Burden"/>
    <x v="3"/>
    <x v="22"/>
    <s v="IoT Study"/>
    <s v="1.20.SP.5.10089509.2"/>
    <s v="1.20.SP.5.10089509.2"/>
    <x v="0"/>
    <n v="0"/>
    <n v="0"/>
    <n v="0"/>
    <s v="600000-2"/>
    <x v="3"/>
    <x v="1"/>
    <x v="6"/>
    <x v="22"/>
    <s v="ZR6821"/>
    <x v="22"/>
    <n v="0"/>
  </r>
  <r>
    <x v="0"/>
    <s v="600000-2-40"/>
    <s v="Burden"/>
    <x v="3"/>
    <x v="23"/>
    <s v="Pan-Art WGSecure Comms"/>
    <s v="1.20.SP.5.10089509.2"/>
    <s v="1.20.SP.5.10089509.2"/>
    <x v="0"/>
    <n v="0"/>
    <n v="0"/>
    <n v="0"/>
    <s v="600000-2"/>
    <x v="3"/>
    <x v="1"/>
    <x v="6"/>
    <x v="23"/>
    <s v="ZR6831"/>
    <x v="23"/>
    <n v="0"/>
  </r>
  <r>
    <x v="0"/>
    <s v="600000-2-40"/>
    <s v="Burden"/>
    <x v="3"/>
    <x v="24"/>
    <s v="Pan-Art WGS LGS Ventures"/>
    <s v="1.20.SP.5.10089509.2"/>
    <s v="1.20.SP.5.10089509.2"/>
    <x v="0"/>
    <n v="0"/>
    <n v="0"/>
    <n v="0"/>
    <s v="600000-2"/>
    <x v="3"/>
    <x v="1"/>
    <x v="6"/>
    <x v="24"/>
    <s v="ZR6832"/>
    <x v="24"/>
    <n v="0"/>
  </r>
  <r>
    <x v="0"/>
    <s v="600000-2-40"/>
    <s v="Burden"/>
    <x v="3"/>
    <x v="25"/>
    <s v="2015-2016 PLC Comb Source"/>
    <s v="1.20.SP.5.10089509.2"/>
    <s v="1.20.SP.5.10089509.2"/>
    <x v="0"/>
    <n v="0"/>
    <n v="4415.4399999999996"/>
    <n v="0"/>
    <s v="600000-2"/>
    <x v="3"/>
    <x v="1"/>
    <x v="4"/>
    <x v="25"/>
    <s v="ZR6834"/>
    <x v="25"/>
    <n v="0"/>
  </r>
  <r>
    <x v="0"/>
    <s v="600000-2-40"/>
    <s v="Burden"/>
    <x v="3"/>
    <x v="68"/>
    <s v="Pan-Art Telematics Techno"/>
    <s v="1.20.SP.5.10089509.2"/>
    <s v="1.20.SP.5.10089509.2"/>
    <x v="0"/>
    <n v="0"/>
    <n v="18232.96"/>
    <n v="0"/>
    <s v="600000-2"/>
    <x v="3"/>
    <x v="1"/>
    <x v="6"/>
    <x v="54"/>
    <s v="ZR6855"/>
    <x v="68"/>
    <n v="0"/>
  </r>
  <r>
    <x v="0"/>
    <s v="600000-2-40"/>
    <s v="Burden"/>
    <x v="3"/>
    <x v="26"/>
    <s v="15-16 BSR Broadband Ant"/>
    <s v="1.20.SP.5.10020109.2"/>
    <s v="1.20.SP.5.10020109.2"/>
    <x v="0"/>
    <n v="0"/>
    <n v="10.3"/>
    <n v="0"/>
    <s v="600000-2"/>
    <x v="3"/>
    <x v="1"/>
    <x v="7"/>
    <x v="26"/>
    <s v="ZR6790"/>
    <x v="26"/>
    <n v="0"/>
  </r>
  <r>
    <x v="0"/>
    <s v="600000-2-40"/>
    <s v="Burden"/>
    <x v="3"/>
    <x v="27"/>
    <s v="IR&amp;D BSR Multiple Mission"/>
    <s v="1.20.SP.5.10020109.2"/>
    <s v="1.20.SP.5.10020109.2"/>
    <x v="0"/>
    <n v="0"/>
    <n v="0"/>
    <n v="0"/>
    <s v="600000-2"/>
    <x v="3"/>
    <x v="1"/>
    <x v="7"/>
    <x v="27"/>
    <s v="ZR6794"/>
    <x v="27"/>
    <n v="0"/>
  </r>
  <r>
    <x v="0"/>
    <s v="600000-2-40"/>
    <s v="Burden"/>
    <x v="3"/>
    <x v="28"/>
    <s v="2015-2016 BSR Chimaera"/>
    <s v="1.20.SP.5.10020109.2"/>
    <s v="1.20.SP.5.10020109.2"/>
    <x v="0"/>
    <n v="0"/>
    <n v="0"/>
    <n v="0"/>
    <s v="600000-2"/>
    <x v="3"/>
    <x v="1"/>
    <x v="7"/>
    <x v="28"/>
    <s v="ZR6795"/>
    <x v="28"/>
    <n v="0"/>
  </r>
  <r>
    <x v="0"/>
    <s v="600000-2-40"/>
    <s v="Burden"/>
    <x v="3"/>
    <x v="29"/>
    <s v="IR&amp;D Cyber Devices Techno"/>
    <s v="1.20.SP.5.10020111.2"/>
    <s v="1.20.SP.5.10020111.2"/>
    <x v="0"/>
    <n v="0"/>
    <n v="1277.54"/>
    <n v="0"/>
    <s v="600000-2"/>
    <x v="3"/>
    <x v="1"/>
    <x v="8"/>
    <x v="29"/>
    <s v="ZR6796"/>
    <x v="29"/>
    <n v="0"/>
  </r>
  <r>
    <x v="0"/>
    <s v="600000-2-40"/>
    <s v="Burden"/>
    <x v="3"/>
    <x v="30"/>
    <s v="IR&amp;D CD Waves Technology"/>
    <s v="1.20.SP.5.10020111.2"/>
    <s v="1.20.SP.5.10020109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3"/>
    <x v="30"/>
    <s v="IR&amp;D CD Waves Technology"/>
    <s v="1.20.SP.5.10020111.2"/>
    <s v="1.20.SP.5.10020111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3"/>
    <x v="31"/>
    <s v="2015 IR&amp;D CD IP Research"/>
    <s v="1.20.SP.5.10020111.2"/>
    <s v="1.20.SP.J.10020106.2"/>
    <x v="0"/>
    <n v="0"/>
    <n v="0"/>
    <n v="0"/>
    <s v="600000-2"/>
    <x v="3"/>
    <x v="1"/>
    <x v="8"/>
    <x v="31"/>
    <s v="ZR6829"/>
    <x v="31"/>
    <n v="0"/>
  </r>
  <r>
    <x v="0"/>
    <s v="600000-2-40"/>
    <s v="Burden"/>
    <x v="3"/>
    <x v="32"/>
    <s v="2015-16 IR&amp;D PUMA Expans"/>
    <s v="1.20.SP.5.10020111.2"/>
    <s v="1.20.SP.5.10020111.2"/>
    <x v="0"/>
    <n v="0"/>
    <n v="15422.86"/>
    <n v="0"/>
    <s v="600000-2"/>
    <x v="3"/>
    <x v="1"/>
    <x v="8"/>
    <x v="32"/>
    <s v="ZR6837"/>
    <x v="32"/>
    <n v="0"/>
  </r>
  <r>
    <x v="0"/>
    <s v="600000-2-40"/>
    <s v="Burden"/>
    <x v="3"/>
    <x v="33"/>
    <s v="2015-16 GCS SDR Next Ge"/>
    <s v="1.20.SP.5.10089509.2"/>
    <s v="1.20.SP.5.10020109.2"/>
    <x v="0"/>
    <n v="0"/>
    <n v="0"/>
    <n v="0"/>
    <s v="600000-2"/>
    <x v="3"/>
    <x v="1"/>
    <x v="7"/>
    <x v="33"/>
    <s v="ZR6789"/>
    <x v="33"/>
    <n v="0"/>
  </r>
  <r>
    <x v="0"/>
    <s v="600000-2-40"/>
    <s v="Burden"/>
    <x v="3"/>
    <x v="33"/>
    <s v="2015-16 GCS SDR Next Ge"/>
    <s v="1.20.SP.5.10089509.2"/>
    <s v="1.20.SP.5.10089509.2"/>
    <x v="0"/>
    <n v="0"/>
    <n v="20357.68"/>
    <n v="0"/>
    <s v="600000-2"/>
    <x v="3"/>
    <x v="1"/>
    <x v="7"/>
    <x v="33"/>
    <s v="ZR6789"/>
    <x v="33"/>
    <n v="0"/>
  </r>
  <r>
    <x v="0"/>
    <s v="600000-2-40"/>
    <s v="Burden"/>
    <x v="3"/>
    <x v="34"/>
    <s v="2015-2016 Advanced Innova"/>
    <s v="1.20.SP.5.10089509.2"/>
    <s v="1.20.SP.5.10089509.2"/>
    <x v="0"/>
    <n v="0"/>
    <n v="16953.849999999999"/>
    <n v="0"/>
    <s v="600000-2"/>
    <x v="3"/>
    <x v="1"/>
    <x v="7"/>
    <x v="34"/>
    <s v="ZR6792"/>
    <x v="34"/>
    <n v="0"/>
  </r>
  <r>
    <x v="0"/>
    <s v="600000-2-40"/>
    <s v="Burden"/>
    <x v="3"/>
    <x v="35"/>
    <s v="IR&amp;D GCS Ghost Mantis"/>
    <s v="1.20.SP.5.10089509.2"/>
    <s v="1.20.SP.5.100201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3"/>
    <x v="35"/>
    <s v="IR&amp;D GCS Ghost Mantis"/>
    <s v="1.20.SP.5.10089509.2"/>
    <s v="1.20.SP.5.100895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3"/>
    <x v="36"/>
    <s v="2015 IR&amp;D 5W Doherty"/>
    <s v="1.20.SP.5.10089509.2"/>
    <s v="1.20.SP.5.10089509.2"/>
    <x v="0"/>
    <n v="0"/>
    <n v="0"/>
    <n v="0"/>
    <s v="600000-2"/>
    <x v="3"/>
    <x v="1"/>
    <x v="7"/>
    <x v="36"/>
    <s v="ZR6833"/>
    <x v="36"/>
    <n v="0"/>
  </r>
  <r>
    <x v="0"/>
    <s v="600000-2-40"/>
    <s v="Burden"/>
    <x v="3"/>
    <x v="37"/>
    <s v="2015-16 Tactical Survey"/>
    <s v="1.20.SP.5.10020113.2"/>
    <s v="1.20.SP.5.10020113.2"/>
    <x v="0"/>
    <n v="0"/>
    <n v="1132.44"/>
    <n v="0"/>
    <s v="600000-2"/>
    <x v="3"/>
    <x v="1"/>
    <x v="9"/>
    <x v="37"/>
    <s v="ZR6801"/>
    <x v="37"/>
    <n v="0"/>
  </r>
  <r>
    <x v="0"/>
    <s v="600000-2-40"/>
    <s v="Burden"/>
    <x v="3"/>
    <x v="38"/>
    <s v="2015-16 TSS General Innov"/>
    <s v="1.20.SP.5.10020113.2"/>
    <s v="1.20.SP.5.10020113.2"/>
    <x v="0"/>
    <n v="0"/>
    <n v="3060.77"/>
    <n v="0"/>
    <s v="600000-2"/>
    <x v="3"/>
    <x v="1"/>
    <x v="9"/>
    <x v="38"/>
    <s v="ZR6814"/>
    <x v="38"/>
    <n v="0"/>
  </r>
  <r>
    <x v="0"/>
    <s v="600000-2-40"/>
    <s v="Burden"/>
    <x v="3"/>
    <x v="39"/>
    <s v="IR&amp;D SDR Next Gen"/>
    <s v="1.20.SP.5.10020109.2"/>
    <s v="1.20.SP.5.10020115.2"/>
    <x v="0"/>
    <n v="0"/>
    <n v="0"/>
    <n v="0"/>
    <s v="600000-2"/>
    <x v="3"/>
    <x v="1"/>
    <x v="7"/>
    <x v="39"/>
    <s v="ZR6803"/>
    <x v="39"/>
    <s v="WV"/>
  </r>
  <r>
    <x v="0"/>
    <s v="600000-2-40"/>
    <s v="Burden"/>
    <x v="3"/>
    <x v="0"/>
    <s v="2015 Meteor Ph2"/>
    <s v="1.20.SP.5.10020115.2"/>
    <s v="1.20.SP.5.10020109.2"/>
    <x v="0"/>
    <n v="0"/>
    <n v="0"/>
    <n v="0"/>
    <s v="600000-2"/>
    <x v="3"/>
    <x v="1"/>
    <x v="0"/>
    <x v="0"/>
    <s v="ZR6815"/>
    <x v="0"/>
    <s v="Meteor"/>
  </r>
  <r>
    <x v="0"/>
    <s v="600000-2-40"/>
    <s v="Burden"/>
    <x v="3"/>
    <x v="0"/>
    <s v="2015 Meteor Ph2"/>
    <s v="1.20.SP.5.10020115.2"/>
    <s v="1.20.SP.5.10020115.2"/>
    <x v="0"/>
    <n v="0"/>
    <n v="4862.74"/>
    <n v="0"/>
    <s v="600000-2"/>
    <x v="3"/>
    <x v="1"/>
    <x v="0"/>
    <x v="0"/>
    <s v="ZR6815"/>
    <x v="0"/>
    <s v="Meteor"/>
  </r>
  <r>
    <x v="0"/>
    <s v="600000-2-40"/>
    <s v="Burden"/>
    <x v="3"/>
    <x v="40"/>
    <s v="WV Meteor Ph2 SNARE Dev"/>
    <s v="1.20.SP.1.10093779.2"/>
    <s v="1.20.SP.1.10093779.2"/>
    <x v="0"/>
    <n v="0"/>
    <n v="0"/>
    <n v="0"/>
    <s v="600000-2"/>
    <x v="3"/>
    <x v="1"/>
    <x v="0"/>
    <x v="40"/>
    <s v="ZR6818"/>
    <x v="40"/>
    <s v="Meteor"/>
  </r>
  <r>
    <x v="0"/>
    <s v="600000-2-40"/>
    <s v="Burden"/>
    <x v="3"/>
    <x v="41"/>
    <s v="WV Meteor UI Non-Recovera"/>
    <s v="1.20.SP.5.10020115.2"/>
    <s v="1.20.SP.5.10020109.2"/>
    <x v="0"/>
    <n v="0"/>
    <n v="0"/>
    <n v="0"/>
    <s v="600000-2"/>
    <x v="3"/>
    <x v="1"/>
    <x v="0"/>
    <x v="41"/>
    <s v="ZR6824"/>
    <x v="41"/>
    <s v="Meteor"/>
  </r>
  <r>
    <x v="0"/>
    <s v="600000-2-40"/>
    <s v="Burden"/>
    <x v="3"/>
    <x v="41"/>
    <s v="WV Meteor UI Non-Recovera"/>
    <s v="1.20.SP.5.10020115.2"/>
    <s v="1.20.SP.5.10020115.2"/>
    <x v="0"/>
    <n v="0"/>
    <n v="490.29"/>
    <n v="0"/>
    <s v="600000-2"/>
    <x v="3"/>
    <x v="1"/>
    <x v="0"/>
    <x v="41"/>
    <s v="ZR6824"/>
    <x v="41"/>
    <s v="Meteor"/>
  </r>
  <r>
    <x v="0"/>
    <s v="600000-2-40"/>
    <s v="Burden"/>
    <x v="3"/>
    <x v="69"/>
    <s v="WV Meteor MRs Nonrecovera"/>
    <s v="1.20.SP.5.10020115.2"/>
    <s v="1.20.SP.5.10020115.2"/>
    <x v="0"/>
    <n v="0"/>
    <n v="0"/>
    <n v="0"/>
    <s v="600000-2"/>
    <x v="3"/>
    <x v="1"/>
    <x v="0"/>
    <x v="55"/>
    <s v="ZR6826"/>
    <x v="69"/>
    <s v="Meteor-Inv"/>
  </r>
  <r>
    <x v="0"/>
    <s v="600000-2-40"/>
    <s v="Burden"/>
    <x v="3"/>
    <x v="92"/>
    <s v="IR&amp;D University Fund"/>
    <s v="1.20.SP.5.10020115.2"/>
    <s v="1.20.SP.5.10020115.2"/>
    <x v="0"/>
    <n v="0"/>
    <n v="1760.92"/>
    <n v="0"/>
    <s v="600000-2"/>
    <x v="3"/>
    <x v="1"/>
    <x v="6"/>
    <x v="73"/>
    <s v="ZR6838"/>
    <x v="92"/>
    <n v="0"/>
  </r>
  <r>
    <x v="0"/>
    <s v="600000-2-40"/>
    <s v="Burden"/>
    <x v="3"/>
    <x v="42"/>
    <s v="2016 IR&amp;D Jade Mantis"/>
    <s v="1.20.SP.5.10020109.2"/>
    <s v="1.20.SP.5.10020109.2"/>
    <x v="0"/>
    <n v="0"/>
    <n v="2782.45"/>
    <n v="0"/>
    <s v="600000-2"/>
    <x v="3"/>
    <x v="1"/>
    <x v="7"/>
    <x v="42"/>
    <s v="ZR6844"/>
    <x v="42"/>
    <n v="0"/>
  </r>
  <r>
    <x v="0"/>
    <s v="600000-2-40"/>
    <s v="Burden"/>
    <x v="3"/>
    <x v="43"/>
    <s v="2016 IR&amp;D Folded Duplexer"/>
    <s v="1.20.SP.5.10020109.2"/>
    <s v="1.20.SP.5.10020109.2"/>
    <x v="0"/>
    <n v="0"/>
    <n v="398.64"/>
    <n v="0"/>
    <s v="600000-2"/>
    <x v="3"/>
    <x v="1"/>
    <x v="7"/>
    <x v="43"/>
    <s v="ZR6845"/>
    <x v="43"/>
    <n v="0"/>
  </r>
  <r>
    <x v="0"/>
    <s v="600000-2-40"/>
    <s v="Burden"/>
    <x v="3"/>
    <x v="70"/>
    <s v="2016 IR&amp;D Small Platform"/>
    <s v="1.20.SP.5.10020109.2"/>
    <s v="1.20.SP.5.10020109.2"/>
    <x v="0"/>
    <n v="0"/>
    <n v="1275.04"/>
    <n v="0"/>
    <s v="600000-2"/>
    <x v="3"/>
    <x v="1"/>
    <x v="7"/>
    <x v="56"/>
    <s v="ZR6846"/>
    <x v="70"/>
    <n v="0"/>
  </r>
  <r>
    <x v="0"/>
    <s v="600000-2-40"/>
    <s v="Burden"/>
    <x v="3"/>
    <x v="81"/>
    <s v="IR&amp;D Ghost Mantis 3.0"/>
    <s v="1.20.SP.5.10020109.2"/>
    <s v="1.20.SP.5.10020109.2"/>
    <x v="0"/>
    <n v="0"/>
    <n v="9107.43"/>
    <n v="0"/>
    <s v="600000-2"/>
    <x v="3"/>
    <x v="1"/>
    <x v="7"/>
    <x v="64"/>
    <s v="ZR6850"/>
    <x v="81"/>
    <n v="0"/>
  </r>
  <r>
    <x v="0"/>
    <s v="600000-2-40"/>
    <s v="Burden"/>
    <x v="3"/>
    <x v="82"/>
    <s v="IR&amp;D Integrated Mapping"/>
    <s v="1.20.SP.5.10020109.2"/>
    <s v="1.20.SP.5.10020109.2"/>
    <x v="0"/>
    <n v="0"/>
    <n v="3507.17"/>
    <n v="0"/>
    <s v="600000-2"/>
    <x v="3"/>
    <x v="1"/>
    <x v="7"/>
    <x v="65"/>
    <s v="ZR6856"/>
    <x v="82"/>
    <n v="0"/>
  </r>
  <r>
    <x v="0"/>
    <s v="600000-2-40"/>
    <s v="Burden"/>
    <x v="3"/>
    <x v="83"/>
    <s v="IR&amp;D Bullseye Antenna"/>
    <s v="1.20.SP.5.10020109.2"/>
    <s v="1.20.SP.5.10020109.2"/>
    <x v="0"/>
    <n v="0"/>
    <n v="22429.23"/>
    <n v="0"/>
    <s v="600000-2"/>
    <x v="3"/>
    <x v="1"/>
    <x v="7"/>
    <x v="66"/>
    <s v="ZR6858"/>
    <x v="83"/>
    <n v="0"/>
  </r>
  <r>
    <x v="0"/>
    <s v="600000-2-40"/>
    <s v="Burden"/>
    <x v="3"/>
    <x v="84"/>
    <s v="IR&amp;D BLOS"/>
    <s v="1.20.SP.5.10020109.2"/>
    <s v="1.20.SP.5.10020109.2"/>
    <x v="0"/>
    <n v="0"/>
    <n v="17670.189999999999"/>
    <n v="0"/>
    <s v="600000-2"/>
    <x v="3"/>
    <x v="1"/>
    <x v="13"/>
    <x v="67"/>
    <s v="ZR6860"/>
    <x v="84"/>
    <n v="0"/>
  </r>
  <r>
    <x v="0"/>
    <s v="600000-2-40"/>
    <s v="Burden"/>
    <x v="3"/>
    <x v="93"/>
    <s v="Pass Cooled Torpedo"/>
    <s v="1.20.SP.5.10020109.2"/>
    <s v="1.20.SP.5.10020109.2"/>
    <x v="0"/>
    <n v="0"/>
    <n v="5871.65"/>
    <n v="0"/>
    <s v="600000-2"/>
    <x v="3"/>
    <x v="1"/>
    <x v="7"/>
    <x v="74"/>
    <s v="ZR6869"/>
    <x v="93"/>
    <n v="0"/>
  </r>
  <r>
    <x v="0"/>
    <s v="600000-2-40"/>
    <s v="Burden"/>
    <x v="3"/>
    <x v="44"/>
    <s v="2016 IR&amp;D CD PHY"/>
    <s v="1.20.SP.5.10020111.2"/>
    <s v="1.20.SP.5.10020111.2"/>
    <x v="0"/>
    <n v="0"/>
    <n v="9493.18"/>
    <n v="0"/>
    <s v="600000-2"/>
    <x v="3"/>
    <x v="1"/>
    <x v="8"/>
    <x v="44"/>
    <s v="ZR6847"/>
    <x v="44"/>
    <n v="0"/>
  </r>
  <r>
    <x v="0"/>
    <s v="600000-2-40"/>
    <s v="Burden"/>
    <x v="3"/>
    <x v="45"/>
    <s v="2016 IR&amp;D CD Platform"/>
    <s v="1.20.SP.5.10020111.2"/>
    <s v="1.20.SP.5.10020111.2"/>
    <x v="0"/>
    <n v="0"/>
    <n v="1255.1099999999999"/>
    <n v="0"/>
    <s v="600000-2"/>
    <x v="3"/>
    <x v="1"/>
    <x v="8"/>
    <x v="45"/>
    <s v="ZR6848"/>
    <x v="45"/>
    <n v="0"/>
  </r>
  <r>
    <x v="0"/>
    <s v="600000-2-40"/>
    <s v="Burden"/>
    <x v="3"/>
    <x v="46"/>
    <s v="2016 IR&amp;D CD Sensor"/>
    <s v="1.20.SP.5.10020111.2"/>
    <s v="1.20.SP.5.10020111.2"/>
    <x v="0"/>
    <n v="0"/>
    <n v="7209.31"/>
    <n v="0"/>
    <s v="600000-2"/>
    <x v="3"/>
    <x v="1"/>
    <x v="8"/>
    <x v="46"/>
    <s v="ZR6849"/>
    <x v="46"/>
    <n v="0"/>
  </r>
  <r>
    <x v="0"/>
    <s v="600000-2-40"/>
    <s v="Burden"/>
    <x v="3"/>
    <x v="71"/>
    <s v="MTR IR&amp;D 2.1 Planning"/>
    <s v="1.20.SP.5.10020115.2"/>
    <s v="1.20.SP.5.10020115.2"/>
    <x v="0"/>
    <n v="0"/>
    <n v="0"/>
    <n v="0"/>
    <s v="600000-2"/>
    <x v="3"/>
    <x v="1"/>
    <x v="0"/>
    <x v="57"/>
    <s v="ZR6852"/>
    <x v="71"/>
    <s v="Meteor"/>
  </r>
  <r>
    <x v="0"/>
    <s v="600000-2-40"/>
    <s v="Burden"/>
    <x v="3"/>
    <x v="85"/>
    <s v="MTR IR&amp;D 2.1"/>
    <s v="1.20.SP.5.10020115.2"/>
    <s v="1.20.SP.5.10020115.2"/>
    <x v="0"/>
    <n v="0"/>
    <n v="27491.1"/>
    <n v="0"/>
    <s v="600000-2"/>
    <x v="3"/>
    <x v="1"/>
    <x v="0"/>
    <x v="68"/>
    <s v="ZR6853"/>
    <x v="85"/>
    <s v="Meteor"/>
  </r>
  <r>
    <x v="0"/>
    <s v="600000-2-40"/>
    <s v="Burden"/>
    <x v="3"/>
    <x v="47"/>
    <s v="PS-15-16 BSR Broadband An"/>
    <s v="1.20.SP.J.10020106.2"/>
    <s v="1.20.SP.J.10020106.2"/>
    <x v="0"/>
    <n v="0"/>
    <n v="0"/>
    <n v="0"/>
    <s v="600000-2"/>
    <x v="3"/>
    <x v="1"/>
    <x v="7"/>
    <x v="26"/>
    <s v="JR6790"/>
    <x v="47"/>
    <n v="0"/>
  </r>
  <r>
    <x v="0"/>
    <s v="600000-2-40"/>
    <s v="Burden"/>
    <x v="3"/>
    <x v="48"/>
    <s v="PS- 2015 IR&amp;D BSR Muliple"/>
    <s v="1.20.SP.J.10020106.2"/>
    <s v="1.20.SP.J.10020106.2"/>
    <x v="0"/>
    <n v="0"/>
    <n v="0"/>
    <n v="0"/>
    <s v="600000-2"/>
    <x v="3"/>
    <x v="1"/>
    <x v="7"/>
    <x v="27"/>
    <s v="JR6794"/>
    <x v="48"/>
    <n v="0"/>
  </r>
  <r>
    <x v="0"/>
    <s v="600000-2-40"/>
    <s v="Burden"/>
    <x v="3"/>
    <x v="49"/>
    <s v="PS-2015-2016 BSR Chimaera"/>
    <s v="1.20.SP.J.10020106.2"/>
    <s v="1.20.SP.J.10020106.2"/>
    <x v="0"/>
    <n v="0"/>
    <n v="29.64"/>
    <n v="0"/>
    <s v="600000-2"/>
    <x v="3"/>
    <x v="1"/>
    <x v="7"/>
    <x v="28"/>
    <s v="JR6795"/>
    <x v="49"/>
    <n v="0"/>
  </r>
  <r>
    <x v="0"/>
    <s v="600000-2-40"/>
    <s v="Burden"/>
    <x v="3"/>
    <x v="50"/>
    <s v="PS-2015 IR&amp;D Cyber Device"/>
    <s v="1.20.SP.J.10020106.2"/>
    <s v="1.20.SP.J.10020106.2"/>
    <x v="0"/>
    <n v="0"/>
    <n v="0"/>
    <n v="0"/>
    <s v="600000-2"/>
    <x v="3"/>
    <x v="1"/>
    <x v="8"/>
    <x v="29"/>
    <s v="JR6796"/>
    <x v="50"/>
    <n v="0"/>
  </r>
  <r>
    <x v="0"/>
    <s v="600000-2-40"/>
    <s v="Burden"/>
    <x v="3"/>
    <x v="51"/>
    <s v="PS-2015 IR&amp;D CD IP Resear"/>
    <s v="1.20.SP.J.10020106.2"/>
    <s v="1.20.SP.J.10020106.2"/>
    <x v="0"/>
    <n v="0"/>
    <n v="0"/>
    <n v="0"/>
    <s v="600000-2"/>
    <x v="3"/>
    <x v="1"/>
    <x v="8"/>
    <x v="31"/>
    <s v="JR6829"/>
    <x v="51"/>
    <n v="0"/>
  </r>
  <r>
    <x v="0"/>
    <s v="600000-2-40"/>
    <s v="Burden"/>
    <x v="3"/>
    <x v="52"/>
    <s v="PS-2015-2016 CD PUMA Expa"/>
    <s v="1.20.SP.J.10020106.2"/>
    <s v="1.20.SP.J.10020106.2"/>
    <x v="0"/>
    <n v="0"/>
    <n v="178.95"/>
    <n v="0"/>
    <s v="600000-2"/>
    <x v="3"/>
    <x v="1"/>
    <x v="8"/>
    <x v="32"/>
    <s v="JR6837"/>
    <x v="52"/>
    <n v="0"/>
  </r>
  <r>
    <x v="0"/>
    <s v="600000-2-40"/>
    <s v="Burden"/>
    <x v="3"/>
    <x v="53"/>
    <s v="PS-2015-2016 GCS SDR Next"/>
    <s v="1.20.SP.J.10020106.2"/>
    <s v="1.20.SP.J.10020106.2"/>
    <x v="0"/>
    <n v="0"/>
    <n v="68.12"/>
    <n v="0"/>
    <s v="600000-2"/>
    <x v="3"/>
    <x v="1"/>
    <x v="7"/>
    <x v="33"/>
    <s v="JR6789"/>
    <x v="53"/>
    <n v="0"/>
  </r>
  <r>
    <x v="0"/>
    <s v="600000-2-40"/>
    <s v="Burden"/>
    <x v="3"/>
    <x v="54"/>
    <s v="PS-2015-2016 GCS Advanced"/>
    <s v="1.20.SP.J.10020106.2"/>
    <s v="1.20.SP.J.10020106.2"/>
    <x v="0"/>
    <n v="0"/>
    <n v="160.9"/>
    <n v="0"/>
    <s v="600000-2"/>
    <x v="3"/>
    <x v="1"/>
    <x v="7"/>
    <x v="34"/>
    <s v="JR6792"/>
    <x v="54"/>
    <n v="0"/>
  </r>
  <r>
    <x v="0"/>
    <s v="600000-2-40"/>
    <s v="Burden"/>
    <x v="3"/>
    <x v="55"/>
    <s v="PS-2015 IR&amp;D GCS Ghost Ma"/>
    <s v="1.20.SP.J.10020106.2"/>
    <s v="1.20.SP.J.10020106.2"/>
    <x v="0"/>
    <n v="0"/>
    <n v="0"/>
    <n v="0"/>
    <s v="600000-2"/>
    <x v="3"/>
    <x v="1"/>
    <x v="7"/>
    <x v="35"/>
    <s v="JR6793"/>
    <x v="55"/>
    <n v="0"/>
  </r>
  <r>
    <x v="0"/>
    <s v="600000-2-40"/>
    <s v="Burden"/>
    <x v="3"/>
    <x v="56"/>
    <s v="PS Pan-Art WGSecure Comms"/>
    <s v="1.20.SP.J.10020106.2"/>
    <s v="1.20.SP.J.10020106.2"/>
    <x v="0"/>
    <n v="0"/>
    <n v="0"/>
    <n v="0"/>
    <s v="600000-2"/>
    <x v="3"/>
    <x v="1"/>
    <x v="6"/>
    <x v="23"/>
    <s v="JR6831"/>
    <x v="56"/>
    <n v="0"/>
  </r>
  <r>
    <x v="0"/>
    <s v="600000-2-40"/>
    <s v="Burden"/>
    <x v="3"/>
    <x v="57"/>
    <s v="PS-2015 IR&amp;D 5W Doherty"/>
    <s v="1.20.SP.J.10020106.2"/>
    <s v="1.20.SP.J.10020106.2"/>
    <x v="0"/>
    <n v="0"/>
    <n v="0"/>
    <n v="0"/>
    <s v="600000-2"/>
    <x v="3"/>
    <x v="1"/>
    <x v="7"/>
    <x v="36"/>
    <s v="JR6833"/>
    <x v="57"/>
    <n v="0"/>
  </r>
  <r>
    <x v="0"/>
    <s v="600000-2-40"/>
    <s v="Burden"/>
    <x v="3"/>
    <x v="86"/>
    <s v="PS-2015-2016 Tactical sur"/>
    <s v="1.20.SP.J.10020106.2"/>
    <s v="1.20.SP.J.10020106.2"/>
    <x v="0"/>
    <n v="0"/>
    <n v="0"/>
    <n v="0"/>
    <s v="600000-2"/>
    <x v="3"/>
    <x v="1"/>
    <x v="9"/>
    <x v="37"/>
    <s v="JR6801"/>
    <x v="86"/>
    <n v="0"/>
  </r>
  <r>
    <x v="0"/>
    <s v="600000-2-40"/>
    <s v="Burden"/>
    <x v="3"/>
    <x v="58"/>
    <s v="PS-2015 WV Meteor Ph"/>
    <s v="1.20.SP.J.10020106.2"/>
    <s v="1.20.SP.J.10020106.2"/>
    <x v="0"/>
    <n v="0"/>
    <n v="28.71"/>
    <n v="0"/>
    <s v="600000-2"/>
    <x v="3"/>
    <x v="1"/>
    <x v="0"/>
    <x v="47"/>
    <s v="JR6813"/>
    <x v="58"/>
    <s v="Meteor"/>
  </r>
  <r>
    <x v="0"/>
    <s v="600000-2-40"/>
    <s v="Burden"/>
    <x v="3"/>
    <x v="59"/>
    <s v="PS-WV Meteor Ph2"/>
    <s v="1.20.SP.J.10020106.2"/>
    <s v="1.20.SP.J.10020106.2"/>
    <x v="0"/>
    <n v="0"/>
    <n v="201.9"/>
    <n v="0"/>
    <s v="600000-2"/>
    <x v="3"/>
    <x v="1"/>
    <x v="0"/>
    <x v="0"/>
    <s v="JR6815"/>
    <x v="59"/>
    <s v="Meteor"/>
  </r>
  <r>
    <x v="0"/>
    <s v="600000-2-40"/>
    <s v="Burden"/>
    <x v="3"/>
    <x v="72"/>
    <s v="PS-WV Meteor Ph2 SANRE De"/>
    <s v="1.20.SP.J.10020106.2"/>
    <s v="1.20.SP.J.10020106.2"/>
    <x v="0"/>
    <n v="0"/>
    <n v="0"/>
    <n v="0"/>
    <s v="600000-2"/>
    <x v="3"/>
    <x v="1"/>
    <x v="0"/>
    <x v="40"/>
    <s v="JR6818"/>
    <x v="72"/>
    <s v="Meteor"/>
  </r>
  <r>
    <x v="0"/>
    <s v="600000-2-40"/>
    <s v="Burden"/>
    <x v="3"/>
    <x v="60"/>
    <s v="PS-WV Meteor UI Non-Recov"/>
    <s v="1.20.SP.J.10020106.2"/>
    <s v="1.20.SP.J.10020106.2"/>
    <x v="0"/>
    <n v="0"/>
    <n v="0"/>
    <n v="0"/>
    <s v="600000-2"/>
    <x v="3"/>
    <x v="1"/>
    <x v="0"/>
    <x v="41"/>
    <s v="JR6824"/>
    <x v="60"/>
    <s v="Meteor"/>
  </r>
  <r>
    <x v="0"/>
    <s v="600000-2-40"/>
    <s v="Burden"/>
    <x v="3"/>
    <x v="94"/>
    <s v="PS-WV Meteor XABC Product"/>
    <s v="1.20.SP.J.10020106.2"/>
    <s v="1.20.SP.J.10020106.2"/>
    <x v="0"/>
    <n v="0"/>
    <n v="15.76"/>
    <n v="0"/>
    <s v="600000-2"/>
    <x v="3"/>
    <x v="1"/>
    <x v="0"/>
    <x v="75"/>
    <s v="JR6835"/>
    <x v="94"/>
    <s v="Meteor"/>
  </r>
  <r>
    <x v="0"/>
    <s v="600000-2-40"/>
    <s v="Burden"/>
    <x v="3"/>
    <x v="73"/>
    <s v="PS-IR&amp;D Jade Mantis"/>
    <s v="1.20.SP.J.10020106.2"/>
    <s v="1.20.SP.J.10020106.2"/>
    <x v="0"/>
    <n v="0"/>
    <n v="35.44"/>
    <n v="0"/>
    <s v="600000-2"/>
    <x v="3"/>
    <x v="1"/>
    <x v="7"/>
    <x v="42"/>
    <s v="JR6844"/>
    <x v="73"/>
    <n v="0"/>
  </r>
  <r>
    <x v="0"/>
    <s v="600000-2-40"/>
    <s v="Burden"/>
    <x v="3"/>
    <x v="61"/>
    <s v="PS-IR&amp;D Folded Duplexer"/>
    <s v="1.20.SP.J.10020106.2"/>
    <s v="1.20.SP.J.10020106.2"/>
    <x v="0"/>
    <n v="0"/>
    <n v="298.73"/>
    <n v="0"/>
    <s v="600000-2"/>
    <x v="3"/>
    <x v="1"/>
    <x v="7"/>
    <x v="43"/>
    <s v="JR6845"/>
    <x v="61"/>
    <n v="0"/>
  </r>
  <r>
    <x v="0"/>
    <s v="600000-2-40"/>
    <s v="Burden"/>
    <x v="3"/>
    <x v="87"/>
    <s v="PS-IR&amp;D Ghost Mantis 3.0"/>
    <s v="1.20.SP.J.10020106.2"/>
    <s v="1.20.SP.J.10020106.2"/>
    <x v="0"/>
    <n v="0"/>
    <n v="3108.13"/>
    <n v="0"/>
    <s v="600000-2"/>
    <x v="3"/>
    <x v="1"/>
    <x v="7"/>
    <x v="64"/>
    <s v="JR6850"/>
    <x v="87"/>
    <n v="0"/>
  </r>
  <r>
    <x v="0"/>
    <s v="600000-2-40"/>
    <s v="Burden"/>
    <x v="3"/>
    <x v="88"/>
    <s v="PS-IR&amp;D AWS Band 10"/>
    <s v="1.20.SP.J.10020106.2"/>
    <s v="1.20.SP.J.10020106.2"/>
    <x v="0"/>
    <n v="0"/>
    <n v="1265.96"/>
    <n v="0"/>
    <s v="600000-2"/>
    <x v="3"/>
    <x v="1"/>
    <x v="13"/>
    <x v="69"/>
    <s v="JR6857"/>
    <x v="88"/>
    <n v="0"/>
  </r>
  <r>
    <x v="0"/>
    <s v="600000-2-40"/>
    <s v="Burden"/>
    <x v="3"/>
    <x v="95"/>
    <s v="PS-IR&amp;D Bullseye Antenna"/>
    <s v="1.20.SP.J.10020106.2"/>
    <s v="1.20.SP.J.10020106.2"/>
    <x v="0"/>
    <n v="0"/>
    <n v="84.89"/>
    <n v="0"/>
    <s v="600000-2"/>
    <x v="3"/>
    <x v="1"/>
    <x v="7"/>
    <x v="66"/>
    <s v="JR6858"/>
    <x v="95"/>
    <n v="0"/>
  </r>
  <r>
    <x v="0"/>
    <s v="600000-2-40"/>
    <s v="Burden"/>
    <x v="3"/>
    <x v="74"/>
    <s v="PS-Pan-Art Telematics Tec"/>
    <s v="1.20.SP.J.10020106.2"/>
    <s v="1.20.SP.J.10020106.2"/>
    <x v="0"/>
    <n v="0"/>
    <n v="17.73"/>
    <n v="0"/>
    <s v="600000-2"/>
    <x v="3"/>
    <x v="1"/>
    <x v="6"/>
    <x v="54"/>
    <s v="JR6855"/>
    <x v="74"/>
    <n v="0"/>
  </r>
  <r>
    <x v="0"/>
    <s v="600000-2-40"/>
    <s v="Burden"/>
    <x v="3"/>
    <x v="96"/>
    <s v="PS-Ghost Mantis Band 10"/>
    <s v="1.20.SP.J.10020106.2"/>
    <s v="1.20.SP.J.10020106.2"/>
    <x v="0"/>
    <n v="0"/>
    <n v="3516.21"/>
    <n v="0"/>
    <s v="600000-2"/>
    <x v="3"/>
    <x v="1"/>
    <x v="13"/>
    <x v="76"/>
    <s v="JR6865"/>
    <x v="96"/>
    <s v="WV"/>
  </r>
  <r>
    <x v="0"/>
    <s v="600000-2-40"/>
    <s v="Burden"/>
    <x v="3"/>
    <x v="97"/>
    <s v="PS-Python IR&amp;D"/>
    <s v="1.20.SP.J.10020106.2"/>
    <s v="1.20.SP.J.10020106.2"/>
    <x v="0"/>
    <n v="0"/>
    <n v="60.27"/>
    <n v="0"/>
    <s v="600000-2"/>
    <x v="3"/>
    <x v="1"/>
    <x v="13"/>
    <x v="77"/>
    <s v="JR6866"/>
    <x v="97"/>
    <s v="WV"/>
  </r>
  <r>
    <x v="0"/>
    <s v="600000-2-40"/>
    <s v="Burden"/>
    <x v="3"/>
    <x v="62"/>
    <s v="IR&amp;D VoIP Middleware"/>
    <s v="1.20.SP.C.10096798.2"/>
    <s v="1.20.SP.C.10096798.2"/>
    <x v="0"/>
    <n v="0"/>
    <n v="0"/>
    <n v="0"/>
    <s v="600000-2"/>
    <x v="3"/>
    <x v="1"/>
    <x v="10"/>
    <x v="48"/>
    <s v="YR8002"/>
    <x v="62"/>
    <n v="0"/>
  </r>
  <r>
    <x v="0"/>
    <s v="600000-2-40"/>
    <s v="Burden"/>
    <x v="3"/>
    <x v="75"/>
    <s v="15-16 TS Static Code Anal"/>
    <s v="1.20.SP.C.10096798.2"/>
    <s v="1.20.SP.C.10096798.2"/>
    <x v="0"/>
    <n v="0"/>
    <n v="0"/>
    <n v="0"/>
    <s v="600000-2"/>
    <x v="3"/>
    <x v="1"/>
    <x v="10"/>
    <x v="58"/>
    <s v="YR8003"/>
    <x v="75"/>
    <n v="0"/>
  </r>
  <r>
    <x v="0"/>
    <s v="600000-2-40"/>
    <s v="Burden"/>
    <x v="3"/>
    <x v="63"/>
    <s v="IR&amp;D TS NFV Security &amp; Ap"/>
    <s v="1.20.SP.C.10096798.2"/>
    <s v="1.20.SP.C.10096798.2"/>
    <x v="0"/>
    <n v="0"/>
    <n v="12806.29"/>
    <n v="0"/>
    <s v="600000-2"/>
    <x v="3"/>
    <x v="1"/>
    <x v="10"/>
    <x v="49"/>
    <s v="YR8010"/>
    <x v="63"/>
    <n v="0"/>
  </r>
  <r>
    <x v="0"/>
    <s v="600000-2-40"/>
    <s v="Burden"/>
    <x v="3"/>
    <x v="98"/>
    <s v="MTR IR&amp;D 2.1"/>
    <s v="1.20.SP.5.10020150.2"/>
    <s v="1.20.SP.5.10020115.2"/>
    <x v="0"/>
    <n v="0"/>
    <n v="2002.05"/>
    <n v="0"/>
    <s v="600000-2"/>
    <x v="3"/>
    <x v="1"/>
    <x v="1"/>
    <x v="78"/>
    <s v="ZR6864"/>
    <x v="98"/>
    <s v="WV"/>
  </r>
  <r>
    <x v="0"/>
    <s v="600000-2-40"/>
    <s v="Burden"/>
    <x v="3"/>
    <x v="99"/>
    <s v="Ghost Mantis Band 10 Dupl"/>
    <s v="1.20.SP.5.10020150.2"/>
    <s v="1.20.SP.5.10020115.2"/>
    <x v="0"/>
    <n v="0"/>
    <n v="198.42"/>
    <n v="0"/>
    <s v="600000-2"/>
    <x v="3"/>
    <x v="1"/>
    <x v="13"/>
    <x v="76"/>
    <s v="ZR6865"/>
    <x v="99"/>
    <s v="WV"/>
  </r>
  <r>
    <x v="0"/>
    <s v="600000-2-40"/>
    <s v="Burden"/>
    <x v="3"/>
    <x v="100"/>
    <s v="Prism 2016 IR&amp;D"/>
    <s v="1.20.SP.5.10020150.2"/>
    <s v="1.20.SP.5.10020115.2"/>
    <x v="0"/>
    <n v="0"/>
    <n v="5814.01"/>
    <n v="0"/>
    <s v="600000-2"/>
    <x v="3"/>
    <x v="1"/>
    <x v="13"/>
    <x v="79"/>
    <s v="ZR6867"/>
    <x v="100"/>
    <s v="WV"/>
  </r>
  <r>
    <x v="0"/>
    <s v="600000-2-40"/>
    <s v="Burden"/>
    <x v="3"/>
    <x v="101"/>
    <s v="Python 2016 IR&amp;D"/>
    <s v="1.20.SP.5.10020150.2"/>
    <s v="1.20.SP.5.10020115.2"/>
    <x v="0"/>
    <n v="0"/>
    <n v="28748.14"/>
    <n v="0"/>
    <s v="600000-2"/>
    <x v="3"/>
    <x v="1"/>
    <x v="13"/>
    <x v="77"/>
    <s v="ZR6866"/>
    <x v="101"/>
    <s v="WV"/>
  </r>
  <r>
    <x v="0"/>
    <s v="600000-2-40"/>
    <s v="Burden"/>
    <x v="3"/>
    <x v="102"/>
    <s v="Zephyr 2016 IR&amp;D"/>
    <s v="1.20.SP.5.10020150.2"/>
    <s v="1.20.SP.5.10020115.2"/>
    <x v="0"/>
    <n v="0"/>
    <n v="670.19"/>
    <n v="0"/>
    <s v="600000-2"/>
    <x v="3"/>
    <x v="1"/>
    <x v="13"/>
    <x v="80"/>
    <s v="ZR6868"/>
    <x v="102"/>
    <s v="WV"/>
  </r>
  <r>
    <x v="0"/>
    <s v="600000-2-40"/>
    <s v="Burden"/>
    <x v="4"/>
    <x v="5"/>
    <s v="C-IVST - MTR 2.1"/>
    <s v="1.20.SP.5.10020150.2"/>
    <s v="1.20.SP.5.10020150.2"/>
    <x v="0"/>
    <n v="0"/>
    <n v="99047.56"/>
    <n v="0"/>
    <s v="600000-2"/>
    <x v="3"/>
    <x v="1"/>
    <x v="1"/>
    <x v="5"/>
    <s v="ZI6182"/>
    <x v="5"/>
    <s v="Meteor-Inv"/>
  </r>
  <r>
    <x v="0"/>
    <s v="600000-2-40"/>
    <s v="Burden"/>
    <x v="4"/>
    <x v="103"/>
    <s v="C-IVST - MTR 2.0"/>
    <s v="1.20.SP.5.10020150.2"/>
    <s v="1.20.SP.5.10020150.2"/>
    <x v="0"/>
    <n v="0"/>
    <n v="73811.83"/>
    <n v="0"/>
    <s v="600000-2"/>
    <x v="3"/>
    <x v="1"/>
    <x v="1"/>
    <x v="81"/>
    <s v="ZI6187"/>
    <x v="103"/>
    <n v="0"/>
  </r>
  <r>
    <x v="0"/>
    <s v="600000-2-40"/>
    <s v="Burden"/>
    <x v="4"/>
    <x v="1"/>
    <s v="C-IVST - PRSM R2.0"/>
    <s v="1.20.SP.5.10020150.2"/>
    <s v="1.20.SP.5.10020150.2"/>
    <x v="0"/>
    <n v="0"/>
    <n v="133865.60000000001"/>
    <n v="0"/>
    <s v="600000-2"/>
    <x v="3"/>
    <x v="1"/>
    <x v="1"/>
    <x v="1"/>
    <s v="ZI6183"/>
    <x v="1"/>
    <s v="Meteor-Inv"/>
  </r>
  <r>
    <x v="0"/>
    <s v="600000-2-40"/>
    <s v="Burden"/>
    <x v="4"/>
    <x v="2"/>
    <s v="C-IVST - PYTN R3.0"/>
    <s v="1.20.SP.5.10020150.2"/>
    <s v="1.20.SP.5.10020150.2"/>
    <x v="0"/>
    <n v="0"/>
    <n v="148435.89000000001"/>
    <n v="0"/>
    <s v="600000-2"/>
    <x v="3"/>
    <x v="1"/>
    <x v="1"/>
    <x v="2"/>
    <s v="ZI6184"/>
    <x v="2"/>
    <s v="Meteor-Inv"/>
  </r>
  <r>
    <x v="0"/>
    <s v="600000-2-40"/>
    <s v="Burden"/>
    <x v="4"/>
    <x v="3"/>
    <s v="C-IVST - PYTN R3.1"/>
    <s v="1.20.SP.5.10020150.2"/>
    <s v="1.20.SP.5.10020150.2"/>
    <x v="0"/>
    <n v="0"/>
    <n v="6041.93"/>
    <n v="0"/>
    <s v="600000-2"/>
    <x v="3"/>
    <x v="1"/>
    <x v="1"/>
    <x v="3"/>
    <s v="ZI6185"/>
    <x v="3"/>
    <s v="Meteor-Inv"/>
  </r>
  <r>
    <x v="0"/>
    <s v="600000-2-40"/>
    <s v="Burden"/>
    <x v="4"/>
    <x v="4"/>
    <s v="C-IVST - ZPHR R2.1"/>
    <s v="1.20.SP.5.10020150.2"/>
    <s v="1.20.SP.5.10020150.2"/>
    <x v="0"/>
    <n v="0"/>
    <n v="29941.31"/>
    <n v="0"/>
    <s v="600000-2"/>
    <x v="3"/>
    <x v="1"/>
    <x v="1"/>
    <x v="4"/>
    <s v="ZI6186"/>
    <x v="4"/>
    <s v="Meteor-Inv"/>
  </r>
  <r>
    <x v="0"/>
    <s v="600000-2-40"/>
    <s v="Burden"/>
    <x v="4"/>
    <x v="7"/>
    <s v="IR&amp;D Cyber Technologies"/>
    <s v="1.20.SP.1.10093782.2"/>
    <s v="1.20.SP.1.10089253.2"/>
    <x v="0"/>
    <n v="0"/>
    <n v="0"/>
    <n v="0"/>
    <s v="600000-2"/>
    <x v="3"/>
    <x v="1"/>
    <x v="2"/>
    <x v="7"/>
    <s v="403288"/>
    <x v="7"/>
    <n v="0"/>
  </r>
  <r>
    <x v="0"/>
    <s v="600000-2-40"/>
    <s v="Burden"/>
    <x v="4"/>
    <x v="7"/>
    <s v="IR&amp;D Cyber Technologies"/>
    <s v="1.20.SP.1.10093782.2"/>
    <s v="1.20.SP.1.10093782.2"/>
    <x v="0"/>
    <n v="0"/>
    <n v="16011.53"/>
    <n v="0"/>
    <s v="600000-2"/>
    <x v="3"/>
    <x v="1"/>
    <x v="2"/>
    <x v="7"/>
    <s v="403288"/>
    <x v="7"/>
    <n v="0"/>
  </r>
  <r>
    <x v="0"/>
    <s v="600000-2-40"/>
    <s v="Burden"/>
    <x v="4"/>
    <x v="8"/>
    <s v="IR&amp;D Next Gen Networks"/>
    <s v="1.20.SP.1.10093782.2"/>
    <s v="1.20.SP.1.10089253.2"/>
    <x v="0"/>
    <n v="0"/>
    <n v="0"/>
    <n v="0"/>
    <s v="600000-2"/>
    <x v="3"/>
    <x v="1"/>
    <x v="2"/>
    <x v="8"/>
    <s v="403289"/>
    <x v="8"/>
    <n v="0"/>
  </r>
  <r>
    <x v="0"/>
    <s v="600000-2-40"/>
    <s v="Burden"/>
    <x v="4"/>
    <x v="8"/>
    <s v="IR&amp;D Next Gen Networks"/>
    <s v="1.20.SP.1.10093782.2"/>
    <s v="1.20.SP.1.10093782.2"/>
    <x v="0"/>
    <n v="0"/>
    <n v="17258.419999999998"/>
    <n v="0"/>
    <s v="600000-2"/>
    <x v="3"/>
    <x v="1"/>
    <x v="2"/>
    <x v="8"/>
    <s v="403289"/>
    <x v="8"/>
    <n v="0"/>
  </r>
  <r>
    <x v="0"/>
    <s v="600000-2-40"/>
    <s v="Burden"/>
    <x v="4"/>
    <x v="9"/>
    <s v="IR&amp;D uPDAS-XGS"/>
    <s v="1.20.SP.1.10093779.2"/>
    <s v="1.20.SP.1.10089253.2"/>
    <x v="0"/>
    <n v="0"/>
    <n v="0"/>
    <n v="0"/>
    <s v="600000-2"/>
    <x v="3"/>
    <x v="1"/>
    <x v="3"/>
    <x v="9"/>
    <s v="403568"/>
    <x v="9"/>
    <n v="0"/>
  </r>
  <r>
    <x v="0"/>
    <s v="600000-2-40"/>
    <s v="Burden"/>
    <x v="4"/>
    <x v="9"/>
    <s v="IR&amp;D uPDAS-XGS"/>
    <s v="1.20.SP.1.10093779.2"/>
    <s v="1.20.SP.1.10093779.2"/>
    <x v="0"/>
    <n v="0"/>
    <n v="10641.59"/>
    <n v="0"/>
    <s v="600000-2"/>
    <x v="3"/>
    <x v="1"/>
    <x v="3"/>
    <x v="9"/>
    <s v="403568"/>
    <x v="9"/>
    <n v="0"/>
  </r>
  <r>
    <x v="0"/>
    <s v="600000-2-40"/>
    <s v="Burden"/>
    <x v="4"/>
    <x v="10"/>
    <s v="IR&amp;D iTAAS"/>
    <s v="1.20.SP.1.10093779.2"/>
    <s v="1.20.SP.1.10089253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4"/>
    <x v="10"/>
    <s v="IR&amp;D iTAAS"/>
    <s v="1.20.SP.1.10093779.2"/>
    <s v="1.20.SP.1.10093779.2"/>
    <x v="0"/>
    <n v="0"/>
    <n v="15841.74"/>
    <n v="0"/>
    <s v="600000-2"/>
    <x v="3"/>
    <x v="1"/>
    <x v="3"/>
    <x v="10"/>
    <s v="403569"/>
    <x v="10"/>
    <n v="0"/>
  </r>
  <r>
    <x v="0"/>
    <s v="600000-2-40"/>
    <s v="Burden"/>
    <x v="4"/>
    <x v="10"/>
    <s v="IR&amp;D iTAAS"/>
    <s v="1.20.SP.1.10093779.2"/>
    <s v="1.20.SP.5.10020109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4"/>
    <x v="11"/>
    <s v="IR&amp;D WiSAT"/>
    <s v="1.20.SP.1.10093779.2"/>
    <s v="1.20.SP.1.10089253.2"/>
    <x v="0"/>
    <n v="0"/>
    <n v="0"/>
    <n v="0"/>
    <s v="600000-2"/>
    <x v="3"/>
    <x v="1"/>
    <x v="3"/>
    <x v="11"/>
    <s v="403570"/>
    <x v="11"/>
    <n v="0"/>
  </r>
  <r>
    <x v="0"/>
    <s v="600000-2-40"/>
    <s v="Burden"/>
    <x v="4"/>
    <x v="11"/>
    <s v="IR&amp;D WiSAT"/>
    <s v="1.20.SP.1.10093779.2"/>
    <s v="1.20.SP.1.10093779.2"/>
    <x v="0"/>
    <n v="0"/>
    <n v="12981.06"/>
    <n v="0"/>
    <s v="600000-2"/>
    <x v="3"/>
    <x v="1"/>
    <x v="3"/>
    <x v="11"/>
    <s v="403570"/>
    <x v="11"/>
    <n v="0"/>
  </r>
  <r>
    <x v="0"/>
    <s v="600000-2-40"/>
    <s v="Burden"/>
    <x v="4"/>
    <x v="12"/>
    <s v="IR&amp;D STARS"/>
    <s v="1.20.SP.1.10093779.2"/>
    <s v="1.20.SP.1.10089253.2"/>
    <x v="0"/>
    <n v="0"/>
    <n v="0"/>
    <n v="0"/>
    <s v="600000-2"/>
    <x v="3"/>
    <x v="1"/>
    <x v="3"/>
    <x v="12"/>
    <s v="403571"/>
    <x v="12"/>
    <n v="0"/>
  </r>
  <r>
    <x v="0"/>
    <s v="600000-2-40"/>
    <s v="Burden"/>
    <x v="4"/>
    <x v="12"/>
    <s v="IR&amp;D STARS"/>
    <s v="1.20.SP.1.10093779.2"/>
    <s v="1.20.SP.1.10093779.2"/>
    <x v="0"/>
    <n v="0"/>
    <n v="28103.759999999998"/>
    <n v="0"/>
    <s v="600000-2"/>
    <x v="3"/>
    <x v="1"/>
    <x v="3"/>
    <x v="12"/>
    <s v="403571"/>
    <x v="12"/>
    <n v="0"/>
  </r>
  <r>
    <x v="0"/>
    <s v="600000-2-40"/>
    <s v="Burden"/>
    <x v="4"/>
    <x v="13"/>
    <s v="IR&amp;D Tadeo 2"/>
    <s v="1.20.SP.1.10093776.2"/>
    <s v="1.20.SP.1.10089253.2"/>
    <x v="0"/>
    <n v="0"/>
    <n v="0"/>
    <n v="0"/>
    <s v="600000-2"/>
    <x v="3"/>
    <x v="1"/>
    <x v="4"/>
    <x v="13"/>
    <s v="403969"/>
    <x v="13"/>
    <n v="0"/>
  </r>
  <r>
    <x v="0"/>
    <s v="600000-2-40"/>
    <s v="Burden"/>
    <x v="4"/>
    <x v="13"/>
    <s v="IR&amp;D Tadeo 2"/>
    <s v="1.20.SP.1.10093776.2"/>
    <s v="1.20.SP.1.10093776.2"/>
    <x v="0"/>
    <n v="0"/>
    <n v="2953.03"/>
    <n v="0"/>
    <s v="600000-2"/>
    <x v="3"/>
    <x v="1"/>
    <x v="4"/>
    <x v="13"/>
    <s v="403969"/>
    <x v="13"/>
    <n v="0"/>
  </r>
  <r>
    <x v="0"/>
    <s v="600000-2-40"/>
    <s v="Burden"/>
    <x v="4"/>
    <x v="14"/>
    <s v="IR&amp;D Boulder"/>
    <s v="1.20.SP.1.10093776.2"/>
    <s v="1.20.SP.1.10089253.2"/>
    <x v="0"/>
    <n v="0"/>
    <n v="0"/>
    <n v="0"/>
    <s v="600000-2"/>
    <x v="3"/>
    <x v="1"/>
    <x v="4"/>
    <x v="14"/>
    <s v="404131"/>
    <x v="14"/>
    <n v="0"/>
  </r>
  <r>
    <x v="0"/>
    <s v="600000-2-40"/>
    <s v="Burden"/>
    <x v="4"/>
    <x v="14"/>
    <s v="IR&amp;D Boulder"/>
    <s v="1.20.SP.1.10093776.2"/>
    <s v="1.20.SP.1.10093776.2"/>
    <x v="0"/>
    <n v="0"/>
    <n v="0"/>
    <n v="0"/>
    <s v="600000-2"/>
    <x v="3"/>
    <x v="1"/>
    <x v="4"/>
    <x v="14"/>
    <s v="404131"/>
    <x v="14"/>
    <n v="0"/>
  </r>
  <r>
    <x v="0"/>
    <s v="600000-2-40"/>
    <s v="Burden"/>
    <x v="4"/>
    <x v="15"/>
    <s v="IR&amp;D APC"/>
    <s v="1.20.SP.1.10093776.2"/>
    <s v="1.20.SP.1.10089253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4"/>
    <x v="15"/>
    <s v="IR&amp;D APC"/>
    <s v="1.20.SP.1.10093776.2"/>
    <s v="1.20.SP.1.10093776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4"/>
    <x v="16"/>
    <s v="IR&amp;D TGIF"/>
    <s v="1.20.SP.1.10093776.2"/>
    <s v="1.20.SP.1.10089253.2"/>
    <x v="0"/>
    <n v="0"/>
    <n v="0"/>
    <n v="0"/>
    <s v="600000-2"/>
    <x v="3"/>
    <x v="1"/>
    <x v="4"/>
    <x v="16"/>
    <s v="404185"/>
    <x v="16"/>
    <n v="0"/>
  </r>
  <r>
    <x v="0"/>
    <s v="600000-2-40"/>
    <s v="Burden"/>
    <x v="4"/>
    <x v="16"/>
    <s v="IR&amp;D TGIF"/>
    <s v="1.20.SP.1.10093776.2"/>
    <s v="1.20.SP.1.10093776.2"/>
    <x v="0"/>
    <n v="0"/>
    <n v="2486.36"/>
    <n v="0"/>
    <s v="600000-2"/>
    <x v="3"/>
    <x v="1"/>
    <x v="4"/>
    <x v="16"/>
    <s v="404185"/>
    <x v="16"/>
    <n v="0"/>
  </r>
  <r>
    <x v="0"/>
    <s v="600000-2-40"/>
    <s v="Burden"/>
    <x v="4"/>
    <x v="17"/>
    <s v="IR&amp;D Planar Amplifier"/>
    <s v="1.20.SP.1.10093776.2"/>
    <s v="1.20.SP.1.10089253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4"/>
    <x v="17"/>
    <s v="IR&amp;D Planar Amplifier"/>
    <s v="1.20.SP.1.10093776.2"/>
    <s v="1.20.SP.1.10093776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4"/>
    <x v="6"/>
    <s v="IR&amp;D ICRD Research"/>
    <s v="1.20.SP.1.10093782.2"/>
    <s v="1.20.SP.1.10089253.2"/>
    <x v="0"/>
    <n v="0"/>
    <n v="0"/>
    <n v="0"/>
    <s v="600000-2"/>
    <x v="3"/>
    <x v="1"/>
    <x v="2"/>
    <x v="6"/>
    <s v="403895"/>
    <x v="6"/>
    <n v="0"/>
  </r>
  <r>
    <x v="0"/>
    <s v="600000-2-40"/>
    <s v="Burden"/>
    <x v="4"/>
    <x v="6"/>
    <s v="IR&amp;D ICRD Research"/>
    <s v="1.20.SP.1.10093782.2"/>
    <s v="1.20.SP.1.10093782.2"/>
    <x v="0"/>
    <n v="0"/>
    <n v="22979.47"/>
    <n v="0"/>
    <s v="600000-2"/>
    <x v="3"/>
    <x v="1"/>
    <x v="2"/>
    <x v="6"/>
    <s v="403895"/>
    <x v="6"/>
    <n v="0"/>
  </r>
  <r>
    <x v="0"/>
    <s v="600000-2-40"/>
    <s v="Burden"/>
    <x v="4"/>
    <x v="91"/>
    <s v="IR&amp;D Shaped Composite LMC"/>
    <s v="1.20.SP.1.10093776.2"/>
    <s v="1.20.SP.1.10093776.2"/>
    <x v="0"/>
    <n v="0"/>
    <n v="0"/>
    <n v="0"/>
    <s v="600000-2"/>
    <x v="3"/>
    <x v="1"/>
    <x v="4"/>
    <x v="72"/>
    <s v="404571"/>
    <x v="91"/>
    <n v="0"/>
  </r>
  <r>
    <x v="0"/>
    <s v="600000-2-40"/>
    <s v="Burden"/>
    <x v="4"/>
    <x v="18"/>
    <s v="Rec SpecOpsSys Devel"/>
    <s v="1.20.SP.1.10093779.2"/>
    <s v="1.20.SP.1.10089253.2"/>
    <x v="0"/>
    <n v="0"/>
    <n v="0"/>
    <n v="0"/>
    <s v="600000-2"/>
    <x v="3"/>
    <x v="1"/>
    <x v="5"/>
    <x v="18"/>
    <s v="404421"/>
    <x v="18"/>
    <n v="0"/>
  </r>
  <r>
    <x v="0"/>
    <s v="600000-2-40"/>
    <s v="Burden"/>
    <x v="4"/>
    <x v="18"/>
    <s v="Rec SpecOpsSys Devel"/>
    <s v="1.20.SP.1.10093779.2"/>
    <s v="1.20.SP.1.10093779.2"/>
    <x v="0"/>
    <n v="0"/>
    <n v="13122.59"/>
    <n v="0"/>
    <s v="600000-2"/>
    <x v="3"/>
    <x v="1"/>
    <x v="5"/>
    <x v="18"/>
    <s v="404421"/>
    <x v="18"/>
    <n v="0"/>
  </r>
  <r>
    <x v="0"/>
    <s v="600000-2-40"/>
    <s v="Burden"/>
    <x v="4"/>
    <x v="19"/>
    <s v="Rec SpecOpsSys Engin"/>
    <s v="1.20.SP.1.10093779.2"/>
    <s v="1.20.SP.1.10089253.2"/>
    <x v="0"/>
    <n v="0"/>
    <n v="0"/>
    <n v="0"/>
    <s v="600000-2"/>
    <x v="3"/>
    <x v="1"/>
    <x v="5"/>
    <x v="19"/>
    <s v="404422"/>
    <x v="19"/>
    <n v="0"/>
  </r>
  <r>
    <x v="0"/>
    <s v="600000-2-40"/>
    <s v="Burden"/>
    <x v="4"/>
    <x v="19"/>
    <s v="Rec SpecOpsSys Engin"/>
    <s v="1.20.SP.1.10093779.2"/>
    <s v="1.20.SP.1.10093779.2"/>
    <x v="0"/>
    <n v="0"/>
    <n v="22777.4"/>
    <n v="0"/>
    <s v="600000-2"/>
    <x v="3"/>
    <x v="1"/>
    <x v="5"/>
    <x v="19"/>
    <s v="404422"/>
    <x v="19"/>
    <n v="0"/>
  </r>
  <r>
    <x v="0"/>
    <s v="600000-2-40"/>
    <s v="Burden"/>
    <x v="4"/>
    <x v="66"/>
    <s v="IR&amp;D Fast Raman"/>
    <s v="1.20.SP.1.10093776.2"/>
    <s v="1.20.SP.1.10093776.2"/>
    <x v="0"/>
    <n v="0"/>
    <n v="949.51"/>
    <n v="0"/>
    <s v="600000-2"/>
    <x v="3"/>
    <x v="1"/>
    <x v="4"/>
    <x v="52"/>
    <s v="404656"/>
    <x v="66"/>
    <n v="0"/>
  </r>
  <r>
    <x v="0"/>
    <s v="600000-2-40"/>
    <s v="Burden"/>
    <x v="4"/>
    <x v="67"/>
    <s v="IR&amp;D Micro-Optic Amp"/>
    <s v="1.20.SP.1.10093776.2"/>
    <s v="1.20.SP.1.10093776.2"/>
    <x v="0"/>
    <n v="0"/>
    <n v="684.72"/>
    <n v="0"/>
    <s v="600000-2"/>
    <x v="3"/>
    <x v="1"/>
    <x v="4"/>
    <x v="53"/>
    <s v="404657"/>
    <x v="67"/>
    <n v="0"/>
  </r>
  <r>
    <x v="0"/>
    <s v="600000-2-40"/>
    <s v="Burden"/>
    <x v="4"/>
    <x v="20"/>
    <s v="IR&amp;D Small HoYLF Amp"/>
    <s v="1.20.SP.1.10093776.2"/>
    <s v="1.20.SP.1.10093776.2"/>
    <x v="0"/>
    <n v="0"/>
    <n v="824.19"/>
    <n v="0"/>
    <s v="600000-2"/>
    <x v="3"/>
    <x v="1"/>
    <x v="4"/>
    <x v="20"/>
    <s v="404658"/>
    <x v="20"/>
    <n v="0"/>
  </r>
  <r>
    <x v="0"/>
    <s v="600000-2-40"/>
    <s v="Burden"/>
    <x v="4"/>
    <x v="21"/>
    <s v="2015-16 Pan_ART Innovatio"/>
    <s v="1.20.SP.5.10089509.2"/>
    <s v="1.20.SP.5.10089509.2"/>
    <x v="0"/>
    <n v="0"/>
    <n v="7761.26"/>
    <n v="0"/>
    <s v="600000-2"/>
    <x v="3"/>
    <x v="1"/>
    <x v="6"/>
    <x v="21"/>
    <s v="ZR6820"/>
    <x v="21"/>
    <n v="0"/>
  </r>
  <r>
    <x v="0"/>
    <s v="600000-2-40"/>
    <s v="Burden"/>
    <x v="4"/>
    <x v="22"/>
    <s v="IoT Study"/>
    <s v="1.20.SP.5.10089509.2"/>
    <s v="1.20.SP.5.10089509.2"/>
    <x v="0"/>
    <n v="0"/>
    <n v="0"/>
    <n v="0"/>
    <s v="600000-2"/>
    <x v="3"/>
    <x v="1"/>
    <x v="6"/>
    <x v="22"/>
    <s v="ZR6821"/>
    <x v="22"/>
    <n v="0"/>
  </r>
  <r>
    <x v="0"/>
    <s v="600000-2-40"/>
    <s v="Burden"/>
    <x v="4"/>
    <x v="23"/>
    <s v="Pan-Art WGSecure Comms"/>
    <s v="1.20.SP.5.10089509.2"/>
    <s v="1.20.SP.5.10089509.2"/>
    <x v="0"/>
    <n v="0"/>
    <n v="0"/>
    <n v="0"/>
    <s v="600000-2"/>
    <x v="3"/>
    <x v="1"/>
    <x v="6"/>
    <x v="23"/>
    <s v="ZR6831"/>
    <x v="23"/>
    <n v="0"/>
  </r>
  <r>
    <x v="0"/>
    <s v="600000-2-40"/>
    <s v="Burden"/>
    <x v="4"/>
    <x v="24"/>
    <s v="Pan-Art WGS LGS Ventures"/>
    <s v="1.20.SP.5.10089509.2"/>
    <s v="1.20.SP.5.10089509.2"/>
    <x v="0"/>
    <n v="0"/>
    <n v="0"/>
    <n v="0"/>
    <s v="600000-2"/>
    <x v="3"/>
    <x v="1"/>
    <x v="6"/>
    <x v="24"/>
    <s v="ZR6832"/>
    <x v="24"/>
    <n v="0"/>
  </r>
  <r>
    <x v="0"/>
    <s v="600000-2-40"/>
    <s v="Burden"/>
    <x v="4"/>
    <x v="25"/>
    <s v="2015-2016 PLC Comb Source"/>
    <s v="1.20.SP.5.10089509.2"/>
    <s v="1.20.SP.5.10089509.2"/>
    <x v="0"/>
    <n v="0"/>
    <n v="1065.68"/>
    <n v="0"/>
    <s v="600000-2"/>
    <x v="3"/>
    <x v="1"/>
    <x v="4"/>
    <x v="25"/>
    <s v="ZR6834"/>
    <x v="25"/>
    <n v="0"/>
  </r>
  <r>
    <x v="0"/>
    <s v="600000-2-40"/>
    <s v="Burden"/>
    <x v="4"/>
    <x v="68"/>
    <s v="Pan-Art Telematics Techno"/>
    <s v="1.20.SP.5.10089509.2"/>
    <s v="1.20.SP.5.10089509.2"/>
    <x v="0"/>
    <n v="0"/>
    <n v="11336.88"/>
    <n v="0"/>
    <s v="600000-2"/>
    <x v="3"/>
    <x v="1"/>
    <x v="6"/>
    <x v="54"/>
    <s v="ZR6855"/>
    <x v="68"/>
    <n v="0"/>
  </r>
  <r>
    <x v="0"/>
    <s v="600000-2-40"/>
    <s v="Burden"/>
    <x v="4"/>
    <x v="26"/>
    <s v="15-16 BSR Broadband Ant"/>
    <s v="1.20.SP.5.10020109.2"/>
    <s v="1.20.SP.5.10020109.2"/>
    <x v="0"/>
    <n v="0"/>
    <n v="0"/>
    <n v="0"/>
    <s v="600000-2"/>
    <x v="3"/>
    <x v="1"/>
    <x v="7"/>
    <x v="26"/>
    <s v="ZR6790"/>
    <x v="26"/>
    <n v="0"/>
  </r>
  <r>
    <x v="0"/>
    <s v="600000-2-40"/>
    <s v="Burden"/>
    <x v="4"/>
    <x v="27"/>
    <s v="IR&amp;D BSR Multiple Mission"/>
    <s v="1.20.SP.5.10020109.2"/>
    <s v="1.20.SP.5.10020109.2"/>
    <x v="0"/>
    <n v="0"/>
    <n v="0"/>
    <n v="0"/>
    <s v="600000-2"/>
    <x v="3"/>
    <x v="1"/>
    <x v="7"/>
    <x v="27"/>
    <s v="ZR6794"/>
    <x v="27"/>
    <n v="0"/>
  </r>
  <r>
    <x v="0"/>
    <s v="600000-2-40"/>
    <s v="Burden"/>
    <x v="4"/>
    <x v="28"/>
    <s v="2015-2016 BSR Chimaera"/>
    <s v="1.20.SP.5.10020109.2"/>
    <s v="1.20.SP.5.10020109.2"/>
    <x v="0"/>
    <n v="0"/>
    <n v="0"/>
    <n v="0"/>
    <s v="600000-2"/>
    <x v="3"/>
    <x v="1"/>
    <x v="7"/>
    <x v="28"/>
    <s v="ZR6795"/>
    <x v="28"/>
    <n v="0"/>
  </r>
  <r>
    <x v="0"/>
    <s v="600000-2-40"/>
    <s v="Burden"/>
    <x v="4"/>
    <x v="29"/>
    <s v="IR&amp;D Cyber Devices Techno"/>
    <s v="1.20.SP.5.10020111.2"/>
    <s v="1.20.SP.5.10020111.2"/>
    <x v="0"/>
    <n v="0"/>
    <n v="1947.93"/>
    <n v="0"/>
    <s v="600000-2"/>
    <x v="3"/>
    <x v="1"/>
    <x v="8"/>
    <x v="29"/>
    <s v="ZR6796"/>
    <x v="29"/>
    <n v="0"/>
  </r>
  <r>
    <x v="0"/>
    <s v="600000-2-40"/>
    <s v="Burden"/>
    <x v="4"/>
    <x v="30"/>
    <s v="IR&amp;D CD Waves Technology"/>
    <s v="1.20.SP.5.10020111.2"/>
    <s v="1.20.SP.5.10020109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4"/>
    <x v="30"/>
    <s v="IR&amp;D CD Waves Technology"/>
    <s v="1.20.SP.5.10020111.2"/>
    <s v="1.20.SP.5.10020111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4"/>
    <x v="31"/>
    <s v="2015 IR&amp;D CD IP Research"/>
    <s v="1.20.SP.5.10020111.2"/>
    <s v="1.20.SP.J.10020106.2"/>
    <x v="0"/>
    <n v="0"/>
    <n v="0"/>
    <n v="0"/>
    <s v="600000-2"/>
    <x v="3"/>
    <x v="1"/>
    <x v="8"/>
    <x v="31"/>
    <s v="ZR6829"/>
    <x v="31"/>
    <n v="0"/>
  </r>
  <r>
    <x v="0"/>
    <s v="600000-2-40"/>
    <s v="Burden"/>
    <x v="4"/>
    <x v="32"/>
    <s v="2015-16 IR&amp;D PUMA Expans"/>
    <s v="1.20.SP.5.10020111.2"/>
    <s v="1.20.SP.5.10020111.2"/>
    <x v="0"/>
    <n v="0"/>
    <n v="8079.22"/>
    <n v="0"/>
    <s v="600000-2"/>
    <x v="3"/>
    <x v="1"/>
    <x v="8"/>
    <x v="32"/>
    <s v="ZR6837"/>
    <x v="32"/>
    <n v="0"/>
  </r>
  <r>
    <x v="0"/>
    <s v="600000-2-40"/>
    <s v="Burden"/>
    <x v="4"/>
    <x v="33"/>
    <s v="2015-16 GCS SDR Next Ge"/>
    <s v="1.20.SP.5.10089509.2"/>
    <s v="1.20.SP.5.10020109.2"/>
    <x v="0"/>
    <n v="0"/>
    <n v="0"/>
    <n v="0"/>
    <s v="600000-2"/>
    <x v="3"/>
    <x v="1"/>
    <x v="7"/>
    <x v="33"/>
    <s v="ZR6789"/>
    <x v="33"/>
    <n v="0"/>
  </r>
  <r>
    <x v="0"/>
    <s v="600000-2-40"/>
    <s v="Burden"/>
    <x v="4"/>
    <x v="33"/>
    <s v="2015-16 GCS SDR Next Ge"/>
    <s v="1.20.SP.5.10089509.2"/>
    <s v="1.20.SP.5.10089509.2"/>
    <x v="0"/>
    <n v="0"/>
    <n v="24650.17"/>
    <n v="0"/>
    <s v="600000-2"/>
    <x v="3"/>
    <x v="1"/>
    <x v="7"/>
    <x v="33"/>
    <s v="ZR6789"/>
    <x v="33"/>
    <n v="0"/>
  </r>
  <r>
    <x v="0"/>
    <s v="600000-2-40"/>
    <s v="Burden"/>
    <x v="4"/>
    <x v="34"/>
    <s v="2015-2016 Advanced Innova"/>
    <s v="1.20.SP.5.10089509.2"/>
    <s v="1.20.SP.5.10089509.2"/>
    <x v="0"/>
    <n v="0"/>
    <n v="14758.5"/>
    <n v="0"/>
    <s v="600000-2"/>
    <x v="3"/>
    <x v="1"/>
    <x v="7"/>
    <x v="34"/>
    <s v="ZR6792"/>
    <x v="34"/>
    <n v="0"/>
  </r>
  <r>
    <x v="0"/>
    <s v="600000-2-40"/>
    <s v="Burden"/>
    <x v="4"/>
    <x v="35"/>
    <s v="IR&amp;D GCS Ghost Mantis"/>
    <s v="1.20.SP.5.10089509.2"/>
    <s v="1.20.SP.5.100201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4"/>
    <x v="35"/>
    <s v="IR&amp;D GCS Ghost Mantis"/>
    <s v="1.20.SP.5.10089509.2"/>
    <s v="1.20.SP.5.100895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4"/>
    <x v="36"/>
    <s v="2015 IR&amp;D 5W Doherty"/>
    <s v="1.20.SP.5.10089509.2"/>
    <s v="1.20.SP.5.10089509.2"/>
    <x v="0"/>
    <n v="0"/>
    <n v="0"/>
    <n v="0"/>
    <s v="600000-2"/>
    <x v="3"/>
    <x v="1"/>
    <x v="7"/>
    <x v="36"/>
    <s v="ZR6833"/>
    <x v="36"/>
    <n v="0"/>
  </r>
  <r>
    <x v="0"/>
    <s v="600000-2-40"/>
    <s v="Burden"/>
    <x v="4"/>
    <x v="37"/>
    <s v="2015-16 Tactical Survey"/>
    <s v="1.20.SP.5.10020113.2"/>
    <s v="1.20.SP.5.10020113.2"/>
    <x v="0"/>
    <n v="0"/>
    <n v="3389.03"/>
    <n v="0"/>
    <s v="600000-2"/>
    <x v="3"/>
    <x v="1"/>
    <x v="9"/>
    <x v="37"/>
    <s v="ZR6801"/>
    <x v="37"/>
    <n v="0"/>
  </r>
  <r>
    <x v="0"/>
    <s v="600000-2-40"/>
    <s v="Burden"/>
    <x v="4"/>
    <x v="104"/>
    <s v="2015-16 Portable Power So"/>
    <s v="1.20.SP.5.10020113.2"/>
    <s v="1.20.SP.5.10020113.2"/>
    <x v="0"/>
    <n v="0"/>
    <n v="66.180000000000007"/>
    <n v="0"/>
    <s v="600000-2"/>
    <x v="3"/>
    <x v="1"/>
    <x v="9"/>
    <x v="82"/>
    <s v="ZR6802"/>
    <x v="104"/>
    <n v="0"/>
  </r>
  <r>
    <x v="0"/>
    <s v="600000-2-40"/>
    <s v="Burden"/>
    <x v="4"/>
    <x v="38"/>
    <s v="2015-16 TSS General Innov"/>
    <s v="1.20.SP.5.10020113.2"/>
    <s v="1.20.SP.5.10020113.2"/>
    <x v="0"/>
    <n v="0"/>
    <n v="9238.36"/>
    <n v="0"/>
    <s v="600000-2"/>
    <x v="3"/>
    <x v="1"/>
    <x v="9"/>
    <x v="38"/>
    <s v="ZR6814"/>
    <x v="38"/>
    <n v="0"/>
  </r>
  <r>
    <x v="0"/>
    <s v="600000-2-40"/>
    <s v="Burden"/>
    <x v="4"/>
    <x v="39"/>
    <s v="IR&amp;D SDR Next Gen"/>
    <s v="1.20.SP.5.10020109.2"/>
    <s v="1.20.SP.5.10020115.2"/>
    <x v="0"/>
    <n v="0"/>
    <n v="0"/>
    <n v="0"/>
    <s v="600000-2"/>
    <x v="3"/>
    <x v="1"/>
    <x v="7"/>
    <x v="39"/>
    <s v="ZR6803"/>
    <x v="39"/>
    <s v="WV"/>
  </r>
  <r>
    <x v="0"/>
    <s v="600000-2-40"/>
    <s v="Burden"/>
    <x v="4"/>
    <x v="0"/>
    <s v="2015 Meteor Ph2"/>
    <s v="1.20.SP.5.10020115.2"/>
    <s v="1.20.SP.5.10020109.2"/>
    <x v="0"/>
    <n v="0"/>
    <n v="0"/>
    <n v="0"/>
    <s v="600000-2"/>
    <x v="3"/>
    <x v="1"/>
    <x v="0"/>
    <x v="0"/>
    <s v="ZR6815"/>
    <x v="0"/>
    <s v="Meteor"/>
  </r>
  <r>
    <x v="0"/>
    <s v="600000-2-40"/>
    <s v="Burden"/>
    <x v="4"/>
    <x v="0"/>
    <s v="2015 Meteor Ph2"/>
    <s v="1.20.SP.5.10020115.2"/>
    <s v="1.20.SP.5.10020115.2"/>
    <x v="0"/>
    <n v="0"/>
    <n v="-57395.03"/>
    <n v="0"/>
    <s v="600000-2"/>
    <x v="3"/>
    <x v="1"/>
    <x v="0"/>
    <x v="0"/>
    <s v="ZR6815"/>
    <x v="0"/>
    <s v="Meteor"/>
  </r>
  <r>
    <x v="0"/>
    <s v="600000-2-40"/>
    <s v="Burden"/>
    <x v="4"/>
    <x v="40"/>
    <s v="WV Meteor Ph2 SNARE Dev"/>
    <s v="1.20.SP.1.10093779.2"/>
    <s v="1.20.SP.1.10093779.2"/>
    <x v="0"/>
    <n v="0"/>
    <n v="0"/>
    <n v="0"/>
    <s v="600000-2"/>
    <x v="3"/>
    <x v="1"/>
    <x v="0"/>
    <x v="40"/>
    <s v="ZR6818"/>
    <x v="40"/>
    <s v="Meteor"/>
  </r>
  <r>
    <x v="0"/>
    <s v="600000-2-40"/>
    <s v="Burden"/>
    <x v="4"/>
    <x v="41"/>
    <s v="WV Meteor UI Non-Recovera"/>
    <s v="1.20.SP.5.10020115.2"/>
    <s v="1.20.SP.5.10020109.2"/>
    <x v="0"/>
    <n v="0"/>
    <n v="0"/>
    <n v="0"/>
    <s v="600000-2"/>
    <x v="3"/>
    <x v="1"/>
    <x v="0"/>
    <x v="41"/>
    <s v="ZR6824"/>
    <x v="41"/>
    <s v="Meteor"/>
  </r>
  <r>
    <x v="0"/>
    <s v="600000-2-40"/>
    <s v="Burden"/>
    <x v="4"/>
    <x v="41"/>
    <s v="WV Meteor UI Non-Recovera"/>
    <s v="1.20.SP.5.10020115.2"/>
    <s v="1.20.SP.5.10020115.2"/>
    <x v="0"/>
    <n v="0"/>
    <n v="-15319.75"/>
    <n v="0"/>
    <s v="600000-2"/>
    <x v="3"/>
    <x v="1"/>
    <x v="0"/>
    <x v="41"/>
    <s v="ZR6824"/>
    <x v="41"/>
    <s v="Meteor"/>
  </r>
  <r>
    <x v="0"/>
    <s v="600000-2-40"/>
    <s v="Burden"/>
    <x v="4"/>
    <x v="69"/>
    <s v="WV Meteor MRs Nonrecovera"/>
    <s v="1.20.SP.5.10020115.2"/>
    <s v="1.20.SP.5.10020115.2"/>
    <x v="0"/>
    <n v="0"/>
    <n v="0"/>
    <n v="0"/>
    <s v="600000-2"/>
    <x v="3"/>
    <x v="1"/>
    <x v="0"/>
    <x v="55"/>
    <s v="ZR6826"/>
    <x v="69"/>
    <s v="Meteor-Inv"/>
  </r>
  <r>
    <x v="0"/>
    <s v="600000-2-40"/>
    <s v="Burden"/>
    <x v="4"/>
    <x v="92"/>
    <s v="IR&amp;D University Fund"/>
    <s v="1.20.SP.5.10020115.2"/>
    <s v="1.20.SP.5.10020115.2"/>
    <x v="0"/>
    <n v="0"/>
    <n v="3752.77"/>
    <n v="0"/>
    <s v="600000-2"/>
    <x v="3"/>
    <x v="1"/>
    <x v="6"/>
    <x v="73"/>
    <s v="ZR6838"/>
    <x v="92"/>
    <n v="0"/>
  </r>
  <r>
    <x v="0"/>
    <s v="600000-2-40"/>
    <s v="Burden"/>
    <x v="4"/>
    <x v="42"/>
    <s v="2016 IR&amp;D Jade Mantis"/>
    <s v="1.20.SP.5.10020109.2"/>
    <s v="1.20.SP.5.10020109.2"/>
    <x v="0"/>
    <n v="0"/>
    <n v="915.26"/>
    <n v="0"/>
    <s v="600000-2"/>
    <x v="3"/>
    <x v="1"/>
    <x v="7"/>
    <x v="42"/>
    <s v="ZR6844"/>
    <x v="42"/>
    <n v="0"/>
  </r>
  <r>
    <x v="0"/>
    <s v="600000-2-40"/>
    <s v="Burden"/>
    <x v="4"/>
    <x v="43"/>
    <s v="2016 IR&amp;D Folded Duplexer"/>
    <s v="1.20.SP.5.10020109.2"/>
    <s v="1.20.SP.5.10020109.2"/>
    <x v="0"/>
    <n v="0"/>
    <n v="245.7"/>
    <n v="0"/>
    <s v="600000-2"/>
    <x v="3"/>
    <x v="1"/>
    <x v="7"/>
    <x v="43"/>
    <s v="ZR6845"/>
    <x v="43"/>
    <n v="0"/>
  </r>
  <r>
    <x v="0"/>
    <s v="600000-2-40"/>
    <s v="Burden"/>
    <x v="4"/>
    <x v="70"/>
    <s v="2016 IR&amp;D Small Platform"/>
    <s v="1.20.SP.5.10020109.2"/>
    <s v="1.20.SP.5.10020109.2"/>
    <x v="0"/>
    <n v="0"/>
    <n v="245.71"/>
    <n v="0"/>
    <s v="600000-2"/>
    <x v="3"/>
    <x v="1"/>
    <x v="7"/>
    <x v="56"/>
    <s v="ZR6846"/>
    <x v="70"/>
    <n v="0"/>
  </r>
  <r>
    <x v="0"/>
    <s v="600000-2-40"/>
    <s v="Burden"/>
    <x v="4"/>
    <x v="81"/>
    <s v="IR&amp;D Ghost Mantis 3.0"/>
    <s v="1.20.SP.5.10020109.2"/>
    <s v="1.20.SP.5.10020109.2"/>
    <x v="0"/>
    <n v="0"/>
    <n v="11511.35"/>
    <n v="0"/>
    <s v="600000-2"/>
    <x v="3"/>
    <x v="1"/>
    <x v="7"/>
    <x v="64"/>
    <s v="ZR6850"/>
    <x v="81"/>
    <n v="0"/>
  </r>
  <r>
    <x v="0"/>
    <s v="600000-2-40"/>
    <s v="Burden"/>
    <x v="4"/>
    <x v="82"/>
    <s v="IR&amp;D Integrated Mapping"/>
    <s v="1.20.SP.5.10020109.2"/>
    <s v="1.20.SP.5.10020109.2"/>
    <x v="0"/>
    <n v="0"/>
    <n v="772.13"/>
    <n v="0"/>
    <s v="600000-2"/>
    <x v="3"/>
    <x v="1"/>
    <x v="7"/>
    <x v="65"/>
    <s v="ZR6856"/>
    <x v="82"/>
    <n v="0"/>
  </r>
  <r>
    <x v="0"/>
    <s v="600000-2-40"/>
    <s v="Burden"/>
    <x v="4"/>
    <x v="83"/>
    <s v="IR&amp;D Bullseye Antenna"/>
    <s v="1.20.SP.5.10020109.2"/>
    <s v="1.20.SP.5.10020109.2"/>
    <x v="0"/>
    <n v="0"/>
    <n v="17085.27"/>
    <n v="0"/>
    <s v="600000-2"/>
    <x v="3"/>
    <x v="1"/>
    <x v="7"/>
    <x v="66"/>
    <s v="ZR6858"/>
    <x v="83"/>
    <n v="0"/>
  </r>
  <r>
    <x v="0"/>
    <s v="600000-2-40"/>
    <s v="Burden"/>
    <x v="4"/>
    <x v="84"/>
    <s v="IR&amp;D BLOS"/>
    <s v="1.20.SP.5.10020109.2"/>
    <s v="1.20.SP.5.10020109.2"/>
    <x v="0"/>
    <n v="0"/>
    <n v="10475.19"/>
    <n v="0"/>
    <s v="600000-2"/>
    <x v="3"/>
    <x v="1"/>
    <x v="13"/>
    <x v="67"/>
    <s v="ZR6860"/>
    <x v="84"/>
    <n v="0"/>
  </r>
  <r>
    <x v="0"/>
    <s v="600000-2-40"/>
    <s v="Burden"/>
    <x v="4"/>
    <x v="93"/>
    <s v="Pass Cooled Torpedo"/>
    <s v="1.20.SP.5.10020109.2"/>
    <s v="1.20.SP.5.10020109.2"/>
    <x v="0"/>
    <n v="0"/>
    <n v="3501.15"/>
    <n v="0"/>
    <s v="600000-2"/>
    <x v="3"/>
    <x v="1"/>
    <x v="7"/>
    <x v="74"/>
    <s v="ZR6869"/>
    <x v="93"/>
    <n v="0"/>
  </r>
  <r>
    <x v="0"/>
    <s v="600000-2-40"/>
    <s v="Burden"/>
    <x v="4"/>
    <x v="44"/>
    <s v="2016 IR&amp;D CD PHY"/>
    <s v="1.20.SP.5.10020111.2"/>
    <s v="1.20.SP.5.10020111.2"/>
    <x v="0"/>
    <n v="0"/>
    <n v="9414.0499999999993"/>
    <n v="0"/>
    <s v="600000-2"/>
    <x v="3"/>
    <x v="1"/>
    <x v="8"/>
    <x v="44"/>
    <s v="ZR6847"/>
    <x v="44"/>
    <n v="0"/>
  </r>
  <r>
    <x v="0"/>
    <s v="600000-2-40"/>
    <s v="Burden"/>
    <x v="4"/>
    <x v="45"/>
    <s v="2016 IR&amp;D CD Platform"/>
    <s v="1.20.SP.5.10020111.2"/>
    <s v="1.20.SP.5.10020111.2"/>
    <x v="0"/>
    <n v="0"/>
    <n v="0"/>
    <n v="0"/>
    <s v="600000-2"/>
    <x v="3"/>
    <x v="1"/>
    <x v="8"/>
    <x v="45"/>
    <s v="ZR6848"/>
    <x v="45"/>
    <n v="0"/>
  </r>
  <r>
    <x v="0"/>
    <s v="600000-2-40"/>
    <s v="Burden"/>
    <x v="4"/>
    <x v="46"/>
    <s v="2016 IR&amp;D CD Sensor"/>
    <s v="1.20.SP.5.10020111.2"/>
    <s v="1.20.SP.5.10020111.2"/>
    <x v="0"/>
    <n v="0"/>
    <n v="5951"/>
    <n v="0"/>
    <s v="600000-2"/>
    <x v="3"/>
    <x v="1"/>
    <x v="8"/>
    <x v="46"/>
    <s v="ZR6849"/>
    <x v="46"/>
    <n v="0"/>
  </r>
  <r>
    <x v="0"/>
    <s v="600000-2-40"/>
    <s v="Burden"/>
    <x v="4"/>
    <x v="71"/>
    <s v="MTR IR&amp;D 2.1 Planning"/>
    <s v="1.20.SP.5.10020115.2"/>
    <s v="1.20.SP.5.10020115.2"/>
    <x v="0"/>
    <n v="0"/>
    <n v="-720"/>
    <n v="0"/>
    <s v="600000-2"/>
    <x v="3"/>
    <x v="1"/>
    <x v="0"/>
    <x v="57"/>
    <s v="ZR6852"/>
    <x v="71"/>
    <s v="Meteor"/>
  </r>
  <r>
    <x v="0"/>
    <s v="600000-2-40"/>
    <s v="Burden"/>
    <x v="4"/>
    <x v="85"/>
    <s v="MTR IR&amp;D 2.1"/>
    <s v="1.20.SP.5.10020115.2"/>
    <s v="1.20.SP.5.10020115.2"/>
    <x v="0"/>
    <n v="0"/>
    <n v="-6102.1"/>
    <n v="0"/>
    <s v="600000-2"/>
    <x v="3"/>
    <x v="1"/>
    <x v="0"/>
    <x v="68"/>
    <s v="ZR6853"/>
    <x v="85"/>
    <s v="Meteor"/>
  </r>
  <r>
    <x v="0"/>
    <s v="600000-2-40"/>
    <s v="Burden"/>
    <x v="4"/>
    <x v="47"/>
    <s v="PS-15-16 BSR Broadband An"/>
    <s v="1.20.SP.J.10020106.2"/>
    <s v="1.20.SP.J.10020106.2"/>
    <x v="0"/>
    <n v="0"/>
    <n v="0"/>
    <n v="0"/>
    <s v="600000-2"/>
    <x v="3"/>
    <x v="1"/>
    <x v="7"/>
    <x v="26"/>
    <s v="JR6790"/>
    <x v="47"/>
    <n v="0"/>
  </r>
  <r>
    <x v="0"/>
    <s v="600000-2-40"/>
    <s v="Burden"/>
    <x v="4"/>
    <x v="48"/>
    <s v="PS- 2015 IR&amp;D BSR Muliple"/>
    <s v="1.20.SP.J.10020106.2"/>
    <s v="1.20.SP.J.10020106.2"/>
    <x v="0"/>
    <n v="0"/>
    <n v="0"/>
    <n v="0"/>
    <s v="600000-2"/>
    <x v="3"/>
    <x v="1"/>
    <x v="7"/>
    <x v="27"/>
    <s v="JR6794"/>
    <x v="48"/>
    <n v="0"/>
  </r>
  <r>
    <x v="0"/>
    <s v="600000-2-40"/>
    <s v="Burden"/>
    <x v="4"/>
    <x v="49"/>
    <s v="PS-2015-2016 BSR Chimaera"/>
    <s v="1.20.SP.J.10020106.2"/>
    <s v="1.20.SP.J.10020106.2"/>
    <x v="0"/>
    <n v="0"/>
    <n v="0"/>
    <n v="0"/>
    <s v="600000-2"/>
    <x v="3"/>
    <x v="1"/>
    <x v="7"/>
    <x v="28"/>
    <s v="JR6795"/>
    <x v="49"/>
    <n v="0"/>
  </r>
  <r>
    <x v="0"/>
    <s v="600000-2-40"/>
    <s v="Burden"/>
    <x v="4"/>
    <x v="50"/>
    <s v="PS-2015 IR&amp;D Cyber Device"/>
    <s v="1.20.SP.J.10020106.2"/>
    <s v="1.20.SP.J.10020106.2"/>
    <x v="0"/>
    <n v="0"/>
    <n v="0"/>
    <n v="0"/>
    <s v="600000-2"/>
    <x v="3"/>
    <x v="1"/>
    <x v="8"/>
    <x v="29"/>
    <s v="JR6796"/>
    <x v="50"/>
    <n v="0"/>
  </r>
  <r>
    <x v="0"/>
    <s v="600000-2-40"/>
    <s v="Burden"/>
    <x v="4"/>
    <x v="51"/>
    <s v="PS-2015 IR&amp;D CD IP Resear"/>
    <s v="1.20.SP.J.10020106.2"/>
    <s v="1.20.SP.J.10020106.2"/>
    <x v="0"/>
    <n v="0"/>
    <n v="0"/>
    <n v="0"/>
    <s v="600000-2"/>
    <x v="3"/>
    <x v="1"/>
    <x v="8"/>
    <x v="31"/>
    <s v="JR6829"/>
    <x v="51"/>
    <n v="0"/>
  </r>
  <r>
    <x v="0"/>
    <s v="600000-2-40"/>
    <s v="Burden"/>
    <x v="4"/>
    <x v="52"/>
    <s v="PS-2015-2016 CD PUMA Expa"/>
    <s v="1.20.SP.J.10020106.2"/>
    <s v="1.20.SP.J.10020106.2"/>
    <x v="0"/>
    <n v="0"/>
    <n v="241.05"/>
    <n v="0"/>
    <s v="600000-2"/>
    <x v="3"/>
    <x v="1"/>
    <x v="8"/>
    <x v="32"/>
    <s v="JR6837"/>
    <x v="52"/>
    <n v="0"/>
  </r>
  <r>
    <x v="0"/>
    <s v="600000-2-40"/>
    <s v="Burden"/>
    <x v="4"/>
    <x v="53"/>
    <s v="PS-2015-2016 GCS SDR Next"/>
    <s v="1.20.SP.J.10020106.2"/>
    <s v="1.20.SP.J.10020106.2"/>
    <x v="0"/>
    <n v="0"/>
    <n v="5.13"/>
    <n v="0"/>
    <s v="600000-2"/>
    <x v="3"/>
    <x v="1"/>
    <x v="7"/>
    <x v="33"/>
    <s v="JR6789"/>
    <x v="53"/>
    <n v="0"/>
  </r>
  <r>
    <x v="0"/>
    <s v="600000-2-40"/>
    <s v="Burden"/>
    <x v="4"/>
    <x v="54"/>
    <s v="PS-2015-2016 GCS Advanced"/>
    <s v="1.20.SP.J.10020106.2"/>
    <s v="1.20.SP.J.10020106.2"/>
    <x v="0"/>
    <n v="0"/>
    <n v="19.13"/>
    <n v="0"/>
    <s v="600000-2"/>
    <x v="3"/>
    <x v="1"/>
    <x v="7"/>
    <x v="34"/>
    <s v="JR6792"/>
    <x v="54"/>
    <n v="0"/>
  </r>
  <r>
    <x v="0"/>
    <s v="600000-2-40"/>
    <s v="Burden"/>
    <x v="4"/>
    <x v="55"/>
    <s v="PS-2015 IR&amp;D GCS Ghost Ma"/>
    <s v="1.20.SP.J.10020106.2"/>
    <s v="1.20.SP.J.10020106.2"/>
    <x v="0"/>
    <n v="0"/>
    <n v="0"/>
    <n v="0"/>
    <s v="600000-2"/>
    <x v="3"/>
    <x v="1"/>
    <x v="7"/>
    <x v="35"/>
    <s v="JR6793"/>
    <x v="55"/>
    <n v="0"/>
  </r>
  <r>
    <x v="0"/>
    <s v="600000-2-40"/>
    <s v="Burden"/>
    <x v="4"/>
    <x v="56"/>
    <s v="PS Pan-Art WGSecure Comms"/>
    <s v="1.20.SP.J.10020106.2"/>
    <s v="1.20.SP.J.10020106.2"/>
    <x v="0"/>
    <n v="0"/>
    <n v="0"/>
    <n v="0"/>
    <s v="600000-2"/>
    <x v="3"/>
    <x v="1"/>
    <x v="6"/>
    <x v="23"/>
    <s v="JR6831"/>
    <x v="56"/>
    <n v="0"/>
  </r>
  <r>
    <x v="0"/>
    <s v="600000-2-40"/>
    <s v="Burden"/>
    <x v="4"/>
    <x v="57"/>
    <s v="PS-2015 IR&amp;D 5W Doherty"/>
    <s v="1.20.SP.J.10020106.2"/>
    <s v="1.20.SP.J.10020106.2"/>
    <x v="0"/>
    <n v="0"/>
    <n v="0"/>
    <n v="0"/>
    <s v="600000-2"/>
    <x v="3"/>
    <x v="1"/>
    <x v="7"/>
    <x v="36"/>
    <s v="JR6833"/>
    <x v="57"/>
    <n v="0"/>
  </r>
  <r>
    <x v="0"/>
    <s v="600000-2-40"/>
    <s v="Burden"/>
    <x v="4"/>
    <x v="86"/>
    <s v="PS-2015-2016 Tactical sur"/>
    <s v="1.20.SP.J.10020106.2"/>
    <s v="1.20.SP.J.10020106.2"/>
    <x v="0"/>
    <n v="0"/>
    <n v="112.45"/>
    <n v="0"/>
    <s v="600000-2"/>
    <x v="3"/>
    <x v="1"/>
    <x v="9"/>
    <x v="37"/>
    <s v="JR6801"/>
    <x v="86"/>
    <n v="0"/>
  </r>
  <r>
    <x v="0"/>
    <s v="600000-2-40"/>
    <s v="Burden"/>
    <x v="4"/>
    <x v="58"/>
    <s v="PS-2015 WV Meteor Ph"/>
    <s v="1.20.SP.J.10020106.2"/>
    <s v="1.20.SP.J.10020106.2"/>
    <x v="0"/>
    <n v="0"/>
    <n v="5.32"/>
    <n v="0"/>
    <s v="600000-2"/>
    <x v="3"/>
    <x v="1"/>
    <x v="0"/>
    <x v="47"/>
    <s v="JR6813"/>
    <x v="58"/>
    <s v="Meteor"/>
  </r>
  <r>
    <x v="0"/>
    <s v="600000-2-40"/>
    <s v="Burden"/>
    <x v="4"/>
    <x v="59"/>
    <s v="PS-WV Meteor Ph2"/>
    <s v="1.20.SP.J.10020106.2"/>
    <s v="1.20.SP.J.10020106.2"/>
    <x v="0"/>
    <n v="0"/>
    <n v="-34.729999999999997"/>
    <n v="0"/>
    <s v="600000-2"/>
    <x v="3"/>
    <x v="1"/>
    <x v="0"/>
    <x v="0"/>
    <s v="JR6815"/>
    <x v="59"/>
    <s v="Meteor"/>
  </r>
  <r>
    <x v="0"/>
    <s v="600000-2-40"/>
    <s v="Burden"/>
    <x v="4"/>
    <x v="72"/>
    <s v="PS-WV Meteor Ph2 SANRE De"/>
    <s v="1.20.SP.J.10020106.2"/>
    <s v="1.20.SP.J.10020106.2"/>
    <x v="0"/>
    <n v="0"/>
    <n v="0"/>
    <n v="0"/>
    <s v="600000-2"/>
    <x v="3"/>
    <x v="1"/>
    <x v="0"/>
    <x v="40"/>
    <s v="JR6818"/>
    <x v="72"/>
    <s v="Meteor"/>
  </r>
  <r>
    <x v="0"/>
    <s v="600000-2-40"/>
    <s v="Burden"/>
    <x v="4"/>
    <x v="60"/>
    <s v="PS-WV Meteor UI Non-Recov"/>
    <s v="1.20.SP.J.10020106.2"/>
    <s v="1.20.SP.J.10020106.2"/>
    <x v="0"/>
    <n v="0"/>
    <n v="0"/>
    <n v="0"/>
    <s v="600000-2"/>
    <x v="3"/>
    <x v="1"/>
    <x v="0"/>
    <x v="41"/>
    <s v="JR6824"/>
    <x v="60"/>
    <s v="Meteor"/>
  </r>
  <r>
    <x v="0"/>
    <s v="600000-2-40"/>
    <s v="Burden"/>
    <x v="4"/>
    <x v="94"/>
    <s v="PS-WV Meteor XABC Product"/>
    <s v="1.20.SP.J.10020106.2"/>
    <s v="1.20.SP.J.10020106.2"/>
    <x v="0"/>
    <n v="0"/>
    <n v="0"/>
    <n v="0"/>
    <s v="600000-2"/>
    <x v="3"/>
    <x v="1"/>
    <x v="0"/>
    <x v="75"/>
    <s v="JR6835"/>
    <x v="94"/>
    <s v="Meteor"/>
  </r>
  <r>
    <x v="0"/>
    <s v="600000-2-40"/>
    <s v="Burden"/>
    <x v="4"/>
    <x v="73"/>
    <s v="PS-IR&amp;D Jade Mantis"/>
    <s v="1.20.SP.J.10020106.2"/>
    <s v="1.20.SP.J.10020106.2"/>
    <x v="0"/>
    <n v="0"/>
    <n v="35.44"/>
    <n v="0"/>
    <s v="600000-2"/>
    <x v="3"/>
    <x v="1"/>
    <x v="7"/>
    <x v="42"/>
    <s v="JR6844"/>
    <x v="73"/>
    <n v="0"/>
  </r>
  <r>
    <x v="0"/>
    <s v="600000-2-40"/>
    <s v="Burden"/>
    <x v="4"/>
    <x v="61"/>
    <s v="PS-IR&amp;D Folded Duplexer"/>
    <s v="1.20.SP.J.10020106.2"/>
    <s v="1.20.SP.J.10020106.2"/>
    <x v="0"/>
    <n v="0"/>
    <n v="401.05"/>
    <n v="0"/>
    <s v="600000-2"/>
    <x v="3"/>
    <x v="1"/>
    <x v="7"/>
    <x v="43"/>
    <s v="JR6845"/>
    <x v="61"/>
    <n v="0"/>
  </r>
  <r>
    <x v="0"/>
    <s v="600000-2-40"/>
    <s v="Burden"/>
    <x v="4"/>
    <x v="87"/>
    <s v="PS-IR&amp;D Ghost Mantis 3.0"/>
    <s v="1.20.SP.J.10020106.2"/>
    <s v="1.20.SP.J.10020106.2"/>
    <x v="0"/>
    <n v="0"/>
    <n v="5518.59"/>
    <n v="0"/>
    <s v="600000-2"/>
    <x v="3"/>
    <x v="1"/>
    <x v="7"/>
    <x v="64"/>
    <s v="JR6850"/>
    <x v="87"/>
    <n v="0"/>
  </r>
  <r>
    <x v="0"/>
    <s v="600000-2-40"/>
    <s v="Burden"/>
    <x v="4"/>
    <x v="88"/>
    <s v="PS-IR&amp;D AWS Band 10"/>
    <s v="1.20.SP.J.10020106.2"/>
    <s v="1.20.SP.J.10020106.2"/>
    <x v="0"/>
    <n v="0"/>
    <n v="0"/>
    <n v="0"/>
    <s v="600000-2"/>
    <x v="3"/>
    <x v="1"/>
    <x v="13"/>
    <x v="69"/>
    <s v="JR6857"/>
    <x v="88"/>
    <n v="0"/>
  </r>
  <r>
    <x v="0"/>
    <s v="600000-2-40"/>
    <s v="Burden"/>
    <x v="4"/>
    <x v="95"/>
    <s v="PS-IR&amp;D Bullseye Antenna"/>
    <s v="1.20.SP.J.10020106.2"/>
    <s v="1.20.SP.J.10020106.2"/>
    <x v="0"/>
    <n v="0"/>
    <n v="0"/>
    <n v="0"/>
    <s v="600000-2"/>
    <x v="3"/>
    <x v="1"/>
    <x v="7"/>
    <x v="66"/>
    <s v="JR6858"/>
    <x v="95"/>
    <n v="0"/>
  </r>
  <r>
    <x v="0"/>
    <s v="600000-2-40"/>
    <s v="Burden"/>
    <x v="4"/>
    <x v="105"/>
    <s v="PS- Pass Cooled Torpedo"/>
    <s v="1.20.SP.J.10020106.2"/>
    <s v="1.20.SP.J.10020106.2"/>
    <x v="0"/>
    <n v="0"/>
    <n v="49.07"/>
    <n v="0"/>
    <s v="600000-2"/>
    <x v="3"/>
    <x v="1"/>
    <x v="7"/>
    <x v="74"/>
    <s v="JR6869"/>
    <x v="105"/>
    <n v="0"/>
  </r>
  <r>
    <x v="0"/>
    <s v="600000-2-40"/>
    <s v="Burden"/>
    <x v="4"/>
    <x v="74"/>
    <s v="PS-Pan-Art Telematics Tec"/>
    <s v="1.20.SP.J.10020106.2"/>
    <s v="1.20.SP.J.10020106.2"/>
    <x v="0"/>
    <n v="0"/>
    <n v="8.86"/>
    <n v="0"/>
    <s v="600000-2"/>
    <x v="3"/>
    <x v="1"/>
    <x v="6"/>
    <x v="54"/>
    <s v="JR6855"/>
    <x v="74"/>
    <n v="0"/>
  </r>
  <r>
    <x v="0"/>
    <s v="600000-2-40"/>
    <s v="Burden"/>
    <x v="4"/>
    <x v="96"/>
    <s v="PS-Ghost Mantis Band 10"/>
    <s v="1.20.SP.J.10020106.2"/>
    <s v="1.20.SP.J.10020106.2"/>
    <x v="0"/>
    <n v="0"/>
    <n v="450.65"/>
    <n v="0"/>
    <s v="600000-2"/>
    <x v="3"/>
    <x v="1"/>
    <x v="13"/>
    <x v="76"/>
    <s v="JR6865"/>
    <x v="96"/>
    <s v="WV"/>
  </r>
  <r>
    <x v="0"/>
    <s v="600000-2-40"/>
    <s v="Burden"/>
    <x v="4"/>
    <x v="106"/>
    <s v="PS-Prism 2016 IR&amp;D"/>
    <s v="1.20.SP.J.10020106.2"/>
    <s v="1.20.SP.J.10020106.2"/>
    <x v="0"/>
    <n v="0"/>
    <n v="40.840000000000003"/>
    <n v="0"/>
    <s v="600000-2"/>
    <x v="3"/>
    <x v="1"/>
    <x v="13"/>
    <x v="79"/>
    <s v="JR6867"/>
    <x v="106"/>
    <n v="0"/>
  </r>
  <r>
    <x v="0"/>
    <s v="600000-2-40"/>
    <s v="Burden"/>
    <x v="4"/>
    <x v="97"/>
    <s v="PS-Python IR&amp;D"/>
    <s v="1.20.SP.J.10020106.2"/>
    <s v="1.20.SP.J.10020106.2"/>
    <x v="0"/>
    <n v="0"/>
    <n v="85.05"/>
    <n v="0"/>
    <s v="600000-2"/>
    <x v="3"/>
    <x v="1"/>
    <x v="13"/>
    <x v="77"/>
    <s v="JR6866"/>
    <x v="97"/>
    <s v="WV"/>
  </r>
  <r>
    <x v="0"/>
    <s v="600000-2-40"/>
    <s v="Burden"/>
    <x v="4"/>
    <x v="107"/>
    <s v="PS- Zephyr 2016 IR&amp;D"/>
    <s v="1.20.SP.J.10020106.2"/>
    <s v="1.20.SP.J.10020106.2"/>
    <x v="0"/>
    <n v="0"/>
    <n v="490.81"/>
    <n v="0"/>
    <s v="600000-2"/>
    <x v="3"/>
    <x v="1"/>
    <x v="13"/>
    <x v="80"/>
    <s v="JR6868"/>
    <x v="107"/>
    <n v="0"/>
  </r>
  <r>
    <x v="0"/>
    <s v="600000-2-40"/>
    <s v="Burden"/>
    <x v="4"/>
    <x v="62"/>
    <s v="IR&amp;D VoIP Middleware"/>
    <s v="1.20.SP.C.10096798.2"/>
    <s v="1.20.SP.C.10096798.2"/>
    <x v="0"/>
    <n v="0"/>
    <n v="0"/>
    <n v="0"/>
    <s v="600000-2"/>
    <x v="3"/>
    <x v="1"/>
    <x v="10"/>
    <x v="48"/>
    <s v="YR8002"/>
    <x v="62"/>
    <n v="0"/>
  </r>
  <r>
    <x v="0"/>
    <s v="600000-2-40"/>
    <s v="Burden"/>
    <x v="4"/>
    <x v="75"/>
    <s v="15-16 TS Static Code Anal"/>
    <s v="1.20.SP.C.10096798.2"/>
    <s v="1.20.SP.C.10096798.2"/>
    <x v="0"/>
    <n v="0"/>
    <n v="0"/>
    <n v="0"/>
    <s v="600000-2"/>
    <x v="3"/>
    <x v="1"/>
    <x v="10"/>
    <x v="58"/>
    <s v="YR8003"/>
    <x v="75"/>
    <n v="0"/>
  </r>
  <r>
    <x v="0"/>
    <s v="600000-2-40"/>
    <s v="Burden"/>
    <x v="4"/>
    <x v="108"/>
    <s v="IR&amp;D TS Adv Dev Research"/>
    <s v="1.20.SP.C.10096798.2"/>
    <s v="1.20.SP.C.10096798.2"/>
    <x v="0"/>
    <n v="0"/>
    <n v="1461.34"/>
    <n v="0"/>
    <s v="600000-2"/>
    <x v="3"/>
    <x v="1"/>
    <x v="10"/>
    <x v="83"/>
    <s v="YR8009"/>
    <x v="108"/>
    <n v="0"/>
  </r>
  <r>
    <x v="0"/>
    <s v="600000-2-40"/>
    <s v="Burden"/>
    <x v="4"/>
    <x v="63"/>
    <s v="IR&amp;D TS NFV Security &amp; Ap"/>
    <s v="1.20.SP.C.10096798.2"/>
    <s v="1.20.SP.C.10096798.2"/>
    <x v="0"/>
    <n v="0"/>
    <n v="10440.68"/>
    <n v="0"/>
    <s v="600000-2"/>
    <x v="3"/>
    <x v="1"/>
    <x v="10"/>
    <x v="49"/>
    <s v="YR8010"/>
    <x v="63"/>
    <n v="0"/>
  </r>
  <r>
    <x v="0"/>
    <s v="600000-2-40"/>
    <s v="Burden"/>
    <x v="4"/>
    <x v="109"/>
    <s v="IR&amp;D TS Protocol Discover"/>
    <s v="1.20.SP.C.10096798.2"/>
    <s v="1.20.SP.C.10096798.2"/>
    <x v="0"/>
    <n v="0"/>
    <n v="1615.77"/>
    <n v="0"/>
    <s v="600000-2"/>
    <x v="3"/>
    <x v="1"/>
    <x v="10"/>
    <x v="84"/>
    <s v="YR8011"/>
    <x v="109"/>
    <n v="0"/>
  </r>
  <r>
    <x v="0"/>
    <s v="600000-2-40"/>
    <s v="Burden"/>
    <x v="4"/>
    <x v="98"/>
    <s v="MTR IR&amp;D 2.1"/>
    <s v="1.20.SP.5.10020150.2"/>
    <s v="1.20.SP.5.10020115.2"/>
    <x v="0"/>
    <n v="0"/>
    <n v="129"/>
    <n v="0"/>
    <s v="600000-2"/>
    <x v="3"/>
    <x v="1"/>
    <x v="1"/>
    <x v="78"/>
    <s v="ZR6864"/>
    <x v="98"/>
    <s v="WV"/>
  </r>
  <r>
    <x v="0"/>
    <s v="600000-2-40"/>
    <s v="Burden"/>
    <x v="4"/>
    <x v="99"/>
    <s v="Ghost Mantis Band 10 Dupl"/>
    <s v="1.20.SP.5.10020150.2"/>
    <s v="1.20.SP.5.10020115.2"/>
    <x v="0"/>
    <n v="0"/>
    <n v="315.75"/>
    <n v="0"/>
    <s v="600000-2"/>
    <x v="3"/>
    <x v="1"/>
    <x v="13"/>
    <x v="76"/>
    <s v="ZR6865"/>
    <x v="99"/>
    <s v="WV"/>
  </r>
  <r>
    <x v="0"/>
    <s v="600000-2-40"/>
    <s v="Burden"/>
    <x v="4"/>
    <x v="100"/>
    <s v="Prism 2016 IR&amp;D"/>
    <s v="1.20.SP.5.10020150.2"/>
    <s v="1.20.SP.5.10020115.2"/>
    <x v="0"/>
    <n v="0"/>
    <n v="30634.32"/>
    <n v="0"/>
    <s v="600000-2"/>
    <x v="3"/>
    <x v="1"/>
    <x v="13"/>
    <x v="79"/>
    <s v="ZR6867"/>
    <x v="100"/>
    <s v="WV"/>
  </r>
  <r>
    <x v="0"/>
    <s v="600000-2-40"/>
    <s v="Burden"/>
    <x v="4"/>
    <x v="101"/>
    <s v="Python 2016 IR&amp;D"/>
    <s v="1.20.SP.5.10020150.2"/>
    <s v="1.20.SP.5.10020115.2"/>
    <x v="0"/>
    <n v="0"/>
    <n v="48239.6"/>
    <n v="0"/>
    <s v="600000-2"/>
    <x v="3"/>
    <x v="1"/>
    <x v="13"/>
    <x v="77"/>
    <s v="ZR6866"/>
    <x v="101"/>
    <s v="WV"/>
  </r>
  <r>
    <x v="0"/>
    <s v="600000-2-40"/>
    <s v="Burden"/>
    <x v="4"/>
    <x v="102"/>
    <s v="Zephyr 2016 IR&amp;D"/>
    <s v="1.20.SP.5.10020150.2"/>
    <s v="1.20.SP.5.10020115.2"/>
    <x v="0"/>
    <n v="0"/>
    <n v="18267.87"/>
    <n v="0"/>
    <s v="600000-2"/>
    <x v="3"/>
    <x v="1"/>
    <x v="13"/>
    <x v="80"/>
    <s v="ZR6868"/>
    <x v="102"/>
    <s v="WV"/>
  </r>
  <r>
    <x v="0"/>
    <s v="600000-2-40"/>
    <s v="Burden"/>
    <x v="5"/>
    <x v="5"/>
    <s v="C-IVST - MTR 2.1"/>
    <s v="1.20.SP.5.10020150.2"/>
    <s v="1.20.SP.5.10020150.2"/>
    <x v="0"/>
    <n v="0"/>
    <n v="65362.45"/>
    <n v="0"/>
    <s v="600000-2"/>
    <x v="3"/>
    <x v="1"/>
    <x v="1"/>
    <x v="5"/>
    <s v="ZI6182"/>
    <x v="5"/>
    <s v="Meteor-Inv"/>
  </r>
  <r>
    <x v="0"/>
    <s v="600000-2-40"/>
    <s v="Burden"/>
    <x v="5"/>
    <x v="103"/>
    <s v="C-IVST - MTR 2.0"/>
    <s v="1.20.SP.5.10020150.2"/>
    <s v="1.20.SP.5.10020150.2"/>
    <x v="0"/>
    <n v="0"/>
    <n v="2998.97"/>
    <n v="0"/>
    <s v="600000-2"/>
    <x v="3"/>
    <x v="1"/>
    <x v="1"/>
    <x v="81"/>
    <s v="ZI6187"/>
    <x v="103"/>
    <n v="0"/>
  </r>
  <r>
    <x v="0"/>
    <s v="600000-2-40"/>
    <s v="Burden"/>
    <x v="5"/>
    <x v="1"/>
    <s v="C-IVST - PRSM R2.0"/>
    <s v="1.20.SP.5.10020150.2"/>
    <s v="1.20.SP.5.10020150.2"/>
    <x v="0"/>
    <n v="0"/>
    <n v="-8328.85"/>
    <n v="0"/>
    <s v="600000-2"/>
    <x v="3"/>
    <x v="1"/>
    <x v="1"/>
    <x v="1"/>
    <s v="ZI6183"/>
    <x v="1"/>
    <s v="Meteor-Inv"/>
  </r>
  <r>
    <x v="0"/>
    <s v="600000-2-40"/>
    <s v="Burden"/>
    <x v="5"/>
    <x v="2"/>
    <s v="C-IVST - PYTN R3.0"/>
    <s v="1.20.SP.5.10020150.2"/>
    <s v="1.20.SP.5.10020150.2"/>
    <x v="0"/>
    <n v="0"/>
    <n v="-6810.71"/>
    <n v="0"/>
    <s v="600000-2"/>
    <x v="3"/>
    <x v="1"/>
    <x v="1"/>
    <x v="2"/>
    <s v="ZI6184"/>
    <x v="2"/>
    <s v="Meteor-Inv"/>
  </r>
  <r>
    <x v="0"/>
    <s v="600000-2-40"/>
    <s v="Burden"/>
    <x v="5"/>
    <x v="3"/>
    <s v="C-IVST - PYTN R3.1"/>
    <s v="1.20.SP.5.10020150.2"/>
    <s v="1.20.SP.5.10020150.2"/>
    <x v="0"/>
    <n v="0"/>
    <n v="0"/>
    <n v="0"/>
    <s v="600000-2"/>
    <x v="3"/>
    <x v="1"/>
    <x v="1"/>
    <x v="3"/>
    <s v="ZI6185"/>
    <x v="3"/>
    <s v="Meteor-Inv"/>
  </r>
  <r>
    <x v="0"/>
    <s v="600000-2-40"/>
    <s v="Burden"/>
    <x v="5"/>
    <x v="4"/>
    <s v="C-IVST - ZPHR R2.1"/>
    <s v="1.20.SP.5.10020150.2"/>
    <s v="1.20.SP.5.10020150.2"/>
    <x v="0"/>
    <n v="0"/>
    <n v="-1372.68"/>
    <n v="0"/>
    <s v="600000-2"/>
    <x v="3"/>
    <x v="1"/>
    <x v="1"/>
    <x v="4"/>
    <s v="ZI6186"/>
    <x v="4"/>
    <s v="Meteor-Inv"/>
  </r>
  <r>
    <x v="0"/>
    <s v="600000-2-40"/>
    <s v="Burden"/>
    <x v="5"/>
    <x v="7"/>
    <s v="IR&amp;D Cyber Technologies"/>
    <s v="1.20.SP.1.10093782.2"/>
    <s v="1.20.SP.1.10089253.2"/>
    <x v="0"/>
    <n v="0"/>
    <n v="0"/>
    <n v="0"/>
    <s v="600000-2"/>
    <x v="3"/>
    <x v="1"/>
    <x v="2"/>
    <x v="7"/>
    <s v="403288"/>
    <x v="7"/>
    <n v="0"/>
  </r>
  <r>
    <x v="0"/>
    <s v="600000-2-40"/>
    <s v="Burden"/>
    <x v="5"/>
    <x v="7"/>
    <s v="IR&amp;D Cyber Technologies"/>
    <s v="1.20.SP.1.10093782.2"/>
    <s v="1.20.SP.1.10093782.2"/>
    <x v="0"/>
    <n v="0"/>
    <n v="20964.88"/>
    <n v="0"/>
    <s v="600000-2"/>
    <x v="3"/>
    <x v="1"/>
    <x v="2"/>
    <x v="7"/>
    <s v="403288"/>
    <x v="7"/>
    <n v="0"/>
  </r>
  <r>
    <x v="0"/>
    <s v="600000-2-40"/>
    <s v="Burden"/>
    <x v="5"/>
    <x v="8"/>
    <s v="IR&amp;D Next Gen Networks"/>
    <s v="1.20.SP.1.10093782.2"/>
    <s v="1.20.SP.1.10089253.2"/>
    <x v="0"/>
    <n v="0"/>
    <n v="0"/>
    <n v="0"/>
    <s v="600000-2"/>
    <x v="3"/>
    <x v="1"/>
    <x v="2"/>
    <x v="8"/>
    <s v="403289"/>
    <x v="8"/>
    <n v="0"/>
  </r>
  <r>
    <x v="0"/>
    <s v="600000-2-40"/>
    <s v="Burden"/>
    <x v="5"/>
    <x v="8"/>
    <s v="IR&amp;D Next Gen Networks"/>
    <s v="1.20.SP.1.10093782.2"/>
    <s v="1.20.SP.1.10093782.2"/>
    <x v="0"/>
    <n v="0"/>
    <n v="10837.16"/>
    <n v="0"/>
    <s v="600000-2"/>
    <x v="3"/>
    <x v="1"/>
    <x v="2"/>
    <x v="8"/>
    <s v="403289"/>
    <x v="8"/>
    <n v="0"/>
  </r>
  <r>
    <x v="0"/>
    <s v="600000-2-40"/>
    <s v="Burden"/>
    <x v="5"/>
    <x v="9"/>
    <s v="IR&amp;D uPDAS-XGS"/>
    <s v="1.20.SP.1.10093779.2"/>
    <s v="1.20.SP.1.10089253.2"/>
    <x v="0"/>
    <n v="0"/>
    <n v="0"/>
    <n v="0"/>
    <s v="600000-2"/>
    <x v="3"/>
    <x v="1"/>
    <x v="3"/>
    <x v="9"/>
    <s v="403568"/>
    <x v="9"/>
    <n v="0"/>
  </r>
  <r>
    <x v="0"/>
    <s v="600000-2-40"/>
    <s v="Burden"/>
    <x v="5"/>
    <x v="9"/>
    <s v="IR&amp;D uPDAS-XGS"/>
    <s v="1.20.SP.1.10093779.2"/>
    <s v="1.20.SP.1.10093779.2"/>
    <x v="0"/>
    <n v="0"/>
    <n v="10906.15"/>
    <n v="0"/>
    <s v="600000-2"/>
    <x v="3"/>
    <x v="1"/>
    <x v="3"/>
    <x v="9"/>
    <s v="403568"/>
    <x v="9"/>
    <n v="0"/>
  </r>
  <r>
    <x v="0"/>
    <s v="600000-2-40"/>
    <s v="Burden"/>
    <x v="5"/>
    <x v="10"/>
    <s v="IR&amp;D iTAAS"/>
    <s v="1.20.SP.1.10093779.2"/>
    <s v="1.20.SP.1.10089253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5"/>
    <x v="10"/>
    <s v="IR&amp;D iTAAS"/>
    <s v="1.20.SP.1.10093779.2"/>
    <s v="1.20.SP.1.10093779.2"/>
    <x v="0"/>
    <n v="0"/>
    <n v="11132.84"/>
    <n v="0"/>
    <s v="600000-2"/>
    <x v="3"/>
    <x v="1"/>
    <x v="3"/>
    <x v="10"/>
    <s v="403569"/>
    <x v="10"/>
    <n v="0"/>
  </r>
  <r>
    <x v="0"/>
    <s v="600000-2-40"/>
    <s v="Burden"/>
    <x v="5"/>
    <x v="10"/>
    <s v="IR&amp;D iTAAS"/>
    <s v="1.20.SP.1.10093779.2"/>
    <s v="1.20.SP.5.10020109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5"/>
    <x v="11"/>
    <s v="IR&amp;D WiSAT"/>
    <s v="1.20.SP.1.10093779.2"/>
    <s v="1.20.SP.1.10089253.2"/>
    <x v="0"/>
    <n v="0"/>
    <n v="0"/>
    <n v="0"/>
    <s v="600000-2"/>
    <x v="3"/>
    <x v="1"/>
    <x v="3"/>
    <x v="11"/>
    <s v="403570"/>
    <x v="11"/>
    <n v="0"/>
  </r>
  <r>
    <x v="0"/>
    <s v="600000-2-40"/>
    <s v="Burden"/>
    <x v="5"/>
    <x v="11"/>
    <s v="IR&amp;D WiSAT"/>
    <s v="1.20.SP.1.10093779.2"/>
    <s v="1.20.SP.1.10093779.2"/>
    <x v="0"/>
    <n v="0"/>
    <n v="3042.66"/>
    <n v="0"/>
    <s v="600000-2"/>
    <x v="3"/>
    <x v="1"/>
    <x v="3"/>
    <x v="11"/>
    <s v="403570"/>
    <x v="11"/>
    <n v="0"/>
  </r>
  <r>
    <x v="0"/>
    <s v="600000-2-40"/>
    <s v="Burden"/>
    <x v="5"/>
    <x v="12"/>
    <s v="IR&amp;D STARS"/>
    <s v="1.20.SP.1.10093779.2"/>
    <s v="1.20.SP.1.10089253.2"/>
    <x v="0"/>
    <n v="0"/>
    <n v="0"/>
    <n v="0"/>
    <s v="600000-2"/>
    <x v="3"/>
    <x v="1"/>
    <x v="3"/>
    <x v="12"/>
    <s v="403571"/>
    <x v="12"/>
    <n v="0"/>
  </r>
  <r>
    <x v="0"/>
    <s v="600000-2-40"/>
    <s v="Burden"/>
    <x v="5"/>
    <x v="12"/>
    <s v="IR&amp;D STARS"/>
    <s v="1.20.SP.1.10093779.2"/>
    <s v="1.20.SP.1.10093779.2"/>
    <x v="0"/>
    <n v="0"/>
    <n v="20854.669999999998"/>
    <n v="0"/>
    <s v="600000-2"/>
    <x v="3"/>
    <x v="1"/>
    <x v="3"/>
    <x v="12"/>
    <s v="403571"/>
    <x v="12"/>
    <n v="0"/>
  </r>
  <r>
    <x v="0"/>
    <s v="600000-2-40"/>
    <s v="Burden"/>
    <x v="5"/>
    <x v="13"/>
    <s v="IR&amp;D Tadeo 2"/>
    <s v="1.20.SP.1.10093776.2"/>
    <s v="1.20.SP.1.10089253.2"/>
    <x v="0"/>
    <n v="0"/>
    <n v="0"/>
    <n v="0"/>
    <s v="600000-2"/>
    <x v="3"/>
    <x v="1"/>
    <x v="4"/>
    <x v="13"/>
    <s v="403969"/>
    <x v="13"/>
    <n v="0"/>
  </r>
  <r>
    <x v="0"/>
    <s v="600000-2-40"/>
    <s v="Burden"/>
    <x v="5"/>
    <x v="13"/>
    <s v="IR&amp;D Tadeo 2"/>
    <s v="1.20.SP.1.10093776.2"/>
    <s v="1.20.SP.1.10093776.2"/>
    <x v="0"/>
    <n v="0"/>
    <n v="5134.6499999999996"/>
    <n v="0"/>
    <s v="600000-2"/>
    <x v="3"/>
    <x v="1"/>
    <x v="4"/>
    <x v="13"/>
    <s v="403969"/>
    <x v="13"/>
    <n v="0"/>
  </r>
  <r>
    <x v="0"/>
    <s v="600000-2-40"/>
    <s v="Burden"/>
    <x v="5"/>
    <x v="14"/>
    <s v="IR&amp;D Boulder"/>
    <s v="1.20.SP.1.10093776.2"/>
    <s v="1.20.SP.1.10089253.2"/>
    <x v="0"/>
    <n v="0"/>
    <n v="0"/>
    <n v="0"/>
    <s v="600000-2"/>
    <x v="3"/>
    <x v="1"/>
    <x v="4"/>
    <x v="14"/>
    <s v="404131"/>
    <x v="14"/>
    <n v="0"/>
  </r>
  <r>
    <x v="0"/>
    <s v="600000-2-40"/>
    <s v="Burden"/>
    <x v="5"/>
    <x v="14"/>
    <s v="IR&amp;D Boulder"/>
    <s v="1.20.SP.1.10093776.2"/>
    <s v="1.20.SP.1.10093776.2"/>
    <x v="0"/>
    <n v="0"/>
    <n v="0"/>
    <n v="0"/>
    <s v="600000-2"/>
    <x v="3"/>
    <x v="1"/>
    <x v="4"/>
    <x v="14"/>
    <s v="404131"/>
    <x v="14"/>
    <n v="0"/>
  </r>
  <r>
    <x v="0"/>
    <s v="600000-2-40"/>
    <s v="Burden"/>
    <x v="5"/>
    <x v="15"/>
    <s v="IR&amp;D APC"/>
    <s v="1.20.SP.1.10093776.2"/>
    <s v="1.20.SP.1.10089253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5"/>
    <x v="15"/>
    <s v="IR&amp;D APC"/>
    <s v="1.20.SP.1.10093776.2"/>
    <s v="1.20.SP.1.10093776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5"/>
    <x v="16"/>
    <s v="IR&amp;D TGIF"/>
    <s v="1.20.SP.1.10093776.2"/>
    <s v="1.20.SP.1.10089253.2"/>
    <x v="0"/>
    <n v="0"/>
    <n v="0"/>
    <n v="0"/>
    <s v="600000-2"/>
    <x v="3"/>
    <x v="1"/>
    <x v="4"/>
    <x v="16"/>
    <s v="404185"/>
    <x v="16"/>
    <n v="0"/>
  </r>
  <r>
    <x v="0"/>
    <s v="600000-2-40"/>
    <s v="Burden"/>
    <x v="5"/>
    <x v="16"/>
    <s v="IR&amp;D TGIF"/>
    <s v="1.20.SP.1.10093776.2"/>
    <s v="1.20.SP.1.10093776.2"/>
    <x v="0"/>
    <n v="0"/>
    <n v="1968.06"/>
    <n v="0"/>
    <s v="600000-2"/>
    <x v="3"/>
    <x v="1"/>
    <x v="4"/>
    <x v="16"/>
    <s v="404185"/>
    <x v="16"/>
    <n v="0"/>
  </r>
  <r>
    <x v="0"/>
    <s v="600000-2-40"/>
    <s v="Burden"/>
    <x v="5"/>
    <x v="17"/>
    <s v="IR&amp;D Planar Amplifier"/>
    <s v="1.20.SP.1.10093776.2"/>
    <s v="1.20.SP.1.10089253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5"/>
    <x v="17"/>
    <s v="IR&amp;D Planar Amplifier"/>
    <s v="1.20.SP.1.10093776.2"/>
    <s v="1.20.SP.1.10093776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5"/>
    <x v="6"/>
    <s v="IR&amp;D ICRD Research"/>
    <s v="1.20.SP.1.10093782.2"/>
    <s v="1.20.SP.1.10089253.2"/>
    <x v="0"/>
    <n v="0"/>
    <n v="0"/>
    <n v="0"/>
    <s v="600000-2"/>
    <x v="3"/>
    <x v="1"/>
    <x v="2"/>
    <x v="6"/>
    <s v="403895"/>
    <x v="6"/>
    <n v="0"/>
  </r>
  <r>
    <x v="0"/>
    <s v="600000-2-40"/>
    <s v="Burden"/>
    <x v="5"/>
    <x v="6"/>
    <s v="IR&amp;D ICRD Research"/>
    <s v="1.20.SP.1.10093782.2"/>
    <s v="1.20.SP.1.10093782.2"/>
    <x v="0"/>
    <n v="0"/>
    <n v="4617.16"/>
    <n v="0"/>
    <s v="600000-2"/>
    <x v="3"/>
    <x v="1"/>
    <x v="2"/>
    <x v="6"/>
    <s v="403895"/>
    <x v="6"/>
    <n v="0"/>
  </r>
  <r>
    <x v="0"/>
    <s v="600000-2-40"/>
    <s v="Burden"/>
    <x v="5"/>
    <x v="91"/>
    <s v="IR&amp;D Shaped Composite LMC"/>
    <s v="1.20.SP.1.10093776.2"/>
    <s v="1.20.SP.1.10093776.2"/>
    <x v="0"/>
    <n v="0"/>
    <n v="0"/>
    <n v="0"/>
    <s v="600000-2"/>
    <x v="3"/>
    <x v="1"/>
    <x v="4"/>
    <x v="72"/>
    <s v="404571"/>
    <x v="91"/>
    <n v="0"/>
  </r>
  <r>
    <x v="0"/>
    <s v="600000-2-40"/>
    <s v="Burden"/>
    <x v="5"/>
    <x v="18"/>
    <s v="Rec SpecOpsSys Devel"/>
    <s v="1.20.SP.1.10093779.2"/>
    <s v="1.20.SP.1.10089253.2"/>
    <x v="0"/>
    <n v="0"/>
    <n v="0"/>
    <n v="0"/>
    <s v="600000-2"/>
    <x v="3"/>
    <x v="1"/>
    <x v="5"/>
    <x v="18"/>
    <s v="404421"/>
    <x v="18"/>
    <n v="0"/>
  </r>
  <r>
    <x v="0"/>
    <s v="600000-2-40"/>
    <s v="Burden"/>
    <x v="5"/>
    <x v="18"/>
    <s v="Rec SpecOpsSys Devel"/>
    <s v="1.20.SP.1.10093779.2"/>
    <s v="1.20.SP.1.10093779.2"/>
    <x v="0"/>
    <n v="0"/>
    <n v="12759.03"/>
    <n v="0"/>
    <s v="600000-2"/>
    <x v="3"/>
    <x v="1"/>
    <x v="5"/>
    <x v="18"/>
    <s v="404421"/>
    <x v="18"/>
    <n v="0"/>
  </r>
  <r>
    <x v="0"/>
    <s v="600000-2-40"/>
    <s v="Burden"/>
    <x v="5"/>
    <x v="19"/>
    <s v="Rec SpecOpsSys Engin"/>
    <s v="1.20.SP.1.10093779.2"/>
    <s v="1.20.SP.1.10089253.2"/>
    <x v="0"/>
    <n v="0"/>
    <n v="0"/>
    <n v="0"/>
    <s v="600000-2"/>
    <x v="3"/>
    <x v="1"/>
    <x v="5"/>
    <x v="19"/>
    <s v="404422"/>
    <x v="19"/>
    <n v="0"/>
  </r>
  <r>
    <x v="0"/>
    <s v="600000-2-40"/>
    <s v="Burden"/>
    <x v="5"/>
    <x v="19"/>
    <s v="Rec SpecOpsSys Engin"/>
    <s v="1.20.SP.1.10093779.2"/>
    <s v="1.20.SP.1.10093779.2"/>
    <x v="0"/>
    <n v="0"/>
    <n v="21676.76"/>
    <n v="0"/>
    <s v="600000-2"/>
    <x v="3"/>
    <x v="1"/>
    <x v="5"/>
    <x v="19"/>
    <s v="404422"/>
    <x v="19"/>
    <n v="0"/>
  </r>
  <r>
    <x v="0"/>
    <s v="600000-2-40"/>
    <s v="Burden"/>
    <x v="5"/>
    <x v="112"/>
    <s v="IR&amp;D YellowRabbit"/>
    <s v="1.20.SP.1.10093779.2"/>
    <s v="1.20.SP.1.10093779.2"/>
    <x v="0"/>
    <n v="0"/>
    <n v="54927.63"/>
    <n v="0"/>
    <s v="600000-2"/>
    <x v="3"/>
    <x v="1"/>
    <x v="3"/>
    <x v="87"/>
    <s v="404782"/>
    <x v="112"/>
    <n v="0"/>
  </r>
  <r>
    <x v="0"/>
    <s v="600000-2-40"/>
    <s v="Burden"/>
    <x v="5"/>
    <x v="66"/>
    <s v="IR&amp;D Fast Raman"/>
    <s v="1.20.SP.1.10093776.2"/>
    <s v="1.20.SP.1.10093776.2"/>
    <x v="0"/>
    <n v="0"/>
    <n v="1188.8499999999999"/>
    <n v="0"/>
    <s v="600000-2"/>
    <x v="3"/>
    <x v="1"/>
    <x v="4"/>
    <x v="52"/>
    <s v="404656"/>
    <x v="66"/>
    <n v="0"/>
  </r>
  <r>
    <x v="0"/>
    <s v="600000-2-40"/>
    <s v="Burden"/>
    <x v="5"/>
    <x v="67"/>
    <s v="IR&amp;D Micro-Optic Amp"/>
    <s v="1.20.SP.1.10093776.2"/>
    <s v="1.20.SP.1.10093776.2"/>
    <x v="0"/>
    <n v="0"/>
    <n v="1724.96"/>
    <n v="0"/>
    <s v="600000-2"/>
    <x v="3"/>
    <x v="1"/>
    <x v="4"/>
    <x v="53"/>
    <s v="404657"/>
    <x v="67"/>
    <n v="0"/>
  </r>
  <r>
    <x v="0"/>
    <s v="600000-2-40"/>
    <s v="Burden"/>
    <x v="5"/>
    <x v="20"/>
    <s v="IR&amp;D Small HoYLF Amp"/>
    <s v="1.20.SP.1.10093776.2"/>
    <s v="1.20.SP.1.10093776.2"/>
    <x v="0"/>
    <n v="0"/>
    <n v="1349.74"/>
    <n v="0"/>
    <s v="600000-2"/>
    <x v="3"/>
    <x v="1"/>
    <x v="4"/>
    <x v="20"/>
    <s v="404658"/>
    <x v="20"/>
    <n v="0"/>
  </r>
  <r>
    <x v="0"/>
    <s v="600000-2-40"/>
    <s v="Burden"/>
    <x v="5"/>
    <x v="21"/>
    <s v="2015-16 Pan_ART Innovatio"/>
    <s v="1.20.SP.5.10089509.2"/>
    <s v="1.20.SP.5.10089509.2"/>
    <x v="0"/>
    <n v="0"/>
    <n v="7899.07"/>
    <n v="0"/>
    <s v="600000-2"/>
    <x v="3"/>
    <x v="1"/>
    <x v="6"/>
    <x v="21"/>
    <s v="ZR6820"/>
    <x v="21"/>
    <n v="0"/>
  </r>
  <r>
    <x v="0"/>
    <s v="600000-2-40"/>
    <s v="Burden"/>
    <x v="5"/>
    <x v="22"/>
    <s v="IoT Study"/>
    <s v="1.20.SP.5.10089509.2"/>
    <s v="1.20.SP.5.10089509.2"/>
    <x v="0"/>
    <n v="0"/>
    <n v="0"/>
    <n v="0"/>
    <s v="600000-2"/>
    <x v="3"/>
    <x v="1"/>
    <x v="6"/>
    <x v="22"/>
    <s v="ZR6821"/>
    <x v="22"/>
    <n v="0"/>
  </r>
  <r>
    <x v="0"/>
    <s v="600000-2-40"/>
    <s v="Burden"/>
    <x v="5"/>
    <x v="23"/>
    <s v="Pan-Art WGSecure Comms"/>
    <s v="1.20.SP.5.10089509.2"/>
    <s v="1.20.SP.5.10089509.2"/>
    <x v="0"/>
    <n v="0"/>
    <n v="0"/>
    <n v="0"/>
    <s v="600000-2"/>
    <x v="3"/>
    <x v="1"/>
    <x v="6"/>
    <x v="23"/>
    <s v="ZR6831"/>
    <x v="23"/>
    <n v="0"/>
  </r>
  <r>
    <x v="0"/>
    <s v="600000-2-40"/>
    <s v="Burden"/>
    <x v="5"/>
    <x v="24"/>
    <s v="Pan-Art WGS LGS Ventures"/>
    <s v="1.20.SP.5.10089509.2"/>
    <s v="1.20.SP.5.10089509.2"/>
    <x v="0"/>
    <n v="0"/>
    <n v="0"/>
    <n v="0"/>
    <s v="600000-2"/>
    <x v="3"/>
    <x v="1"/>
    <x v="6"/>
    <x v="24"/>
    <s v="ZR6832"/>
    <x v="24"/>
    <n v="0"/>
  </r>
  <r>
    <x v="0"/>
    <s v="600000-2-40"/>
    <s v="Burden"/>
    <x v="5"/>
    <x v="25"/>
    <s v="2015-2016 PLC Comb Source"/>
    <s v="1.20.SP.5.10089509.2"/>
    <s v="1.20.SP.5.10089509.2"/>
    <x v="0"/>
    <n v="0"/>
    <n v="2371.96"/>
    <n v="0"/>
    <s v="600000-2"/>
    <x v="3"/>
    <x v="1"/>
    <x v="4"/>
    <x v="25"/>
    <s v="ZR6834"/>
    <x v="25"/>
    <n v="0"/>
  </r>
  <r>
    <x v="0"/>
    <s v="600000-2-40"/>
    <s v="Burden"/>
    <x v="5"/>
    <x v="68"/>
    <s v="Pan-Art Telematics Techno"/>
    <s v="1.20.SP.5.10089509.2"/>
    <s v="1.20.SP.5.10089509.2"/>
    <x v="0"/>
    <n v="0"/>
    <n v="1317.32"/>
    <n v="0"/>
    <s v="600000-2"/>
    <x v="3"/>
    <x v="1"/>
    <x v="6"/>
    <x v="54"/>
    <s v="ZR6855"/>
    <x v="68"/>
    <n v="0"/>
  </r>
  <r>
    <x v="0"/>
    <s v="600000-2-40"/>
    <s v="Burden"/>
    <x v="5"/>
    <x v="113"/>
    <s v="2014  Meteor"/>
    <s v="1.20.SP.5.10089509.2"/>
    <s v="1.20.SP.5.10089509.2"/>
    <x v="0"/>
    <n v="0"/>
    <n v="0"/>
    <n v="0"/>
    <s v="600000-2"/>
    <x v="3"/>
    <x v="1"/>
    <x v="0"/>
    <x v="88"/>
    <s v="ZR6683"/>
    <x v="113"/>
    <s v="Meteor"/>
  </r>
  <r>
    <x v="0"/>
    <s v="600000-2-40"/>
    <s v="Burden"/>
    <x v="5"/>
    <x v="26"/>
    <s v="15-16 BSR Broadband Ant"/>
    <s v="1.20.SP.5.10020109.2"/>
    <s v="1.20.SP.5.10020109.2"/>
    <x v="0"/>
    <n v="0"/>
    <n v="0"/>
    <n v="0"/>
    <s v="600000-2"/>
    <x v="3"/>
    <x v="1"/>
    <x v="7"/>
    <x v="26"/>
    <s v="ZR6790"/>
    <x v="26"/>
    <n v="0"/>
  </r>
  <r>
    <x v="0"/>
    <s v="600000-2-40"/>
    <s v="Burden"/>
    <x v="5"/>
    <x v="27"/>
    <s v="IR&amp;D BSR Multiple Mission"/>
    <s v="1.20.SP.5.10020109.2"/>
    <s v="1.20.SP.5.10020109.2"/>
    <x v="0"/>
    <n v="0"/>
    <n v="0"/>
    <n v="0"/>
    <s v="600000-2"/>
    <x v="3"/>
    <x v="1"/>
    <x v="7"/>
    <x v="27"/>
    <s v="ZR6794"/>
    <x v="27"/>
    <n v="0"/>
  </r>
  <r>
    <x v="0"/>
    <s v="600000-2-40"/>
    <s v="Burden"/>
    <x v="5"/>
    <x v="28"/>
    <s v="2015-2016 BSR Chimaera"/>
    <s v="1.20.SP.5.10020109.2"/>
    <s v="1.20.SP.5.10020109.2"/>
    <x v="0"/>
    <n v="0"/>
    <n v="0"/>
    <n v="0"/>
    <s v="600000-2"/>
    <x v="3"/>
    <x v="1"/>
    <x v="7"/>
    <x v="28"/>
    <s v="ZR6795"/>
    <x v="28"/>
    <n v="0"/>
  </r>
  <r>
    <x v="0"/>
    <s v="600000-2-40"/>
    <s v="Burden"/>
    <x v="5"/>
    <x v="29"/>
    <s v="IR&amp;D Cyber Devices Techno"/>
    <s v="1.20.SP.5.10020111.2"/>
    <s v="1.20.SP.5.10020111.2"/>
    <x v="0"/>
    <n v="0"/>
    <n v="1047.58"/>
    <n v="0"/>
    <s v="600000-2"/>
    <x v="3"/>
    <x v="1"/>
    <x v="8"/>
    <x v="29"/>
    <s v="ZR6796"/>
    <x v="29"/>
    <n v="0"/>
  </r>
  <r>
    <x v="0"/>
    <s v="600000-2-40"/>
    <s v="Burden"/>
    <x v="5"/>
    <x v="30"/>
    <s v="IR&amp;D CD Waves Technology"/>
    <s v="1.20.SP.5.10020111.2"/>
    <s v="1.20.SP.5.10020109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5"/>
    <x v="30"/>
    <s v="IR&amp;D CD Waves Technology"/>
    <s v="1.20.SP.5.10020111.2"/>
    <s v="1.20.SP.5.10020111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5"/>
    <x v="31"/>
    <s v="2015 IR&amp;D CD IP Research"/>
    <s v="1.20.SP.5.10020111.2"/>
    <s v="1.20.SP.J.10020106.2"/>
    <x v="0"/>
    <n v="0"/>
    <n v="0"/>
    <n v="0"/>
    <s v="600000-2"/>
    <x v="3"/>
    <x v="1"/>
    <x v="8"/>
    <x v="31"/>
    <s v="ZR6829"/>
    <x v="31"/>
    <n v="0"/>
  </r>
  <r>
    <x v="0"/>
    <s v="600000-2-40"/>
    <s v="Burden"/>
    <x v="5"/>
    <x v="32"/>
    <s v="2015-16 IR&amp;D PUMA Expans"/>
    <s v="1.20.SP.5.10020111.2"/>
    <s v="1.20.SP.5.10020111.2"/>
    <x v="0"/>
    <n v="0"/>
    <n v="830.51"/>
    <n v="0"/>
    <s v="600000-2"/>
    <x v="3"/>
    <x v="1"/>
    <x v="8"/>
    <x v="32"/>
    <s v="ZR6837"/>
    <x v="32"/>
    <n v="0"/>
  </r>
  <r>
    <x v="0"/>
    <s v="600000-2-40"/>
    <s v="Burden"/>
    <x v="5"/>
    <x v="33"/>
    <s v="2015-16 GCS SDR Next Ge"/>
    <s v="1.20.SP.5.10089509.2"/>
    <s v="1.20.SP.5.10020109.2"/>
    <x v="0"/>
    <n v="0"/>
    <n v="0"/>
    <n v="0"/>
    <s v="600000-2"/>
    <x v="3"/>
    <x v="1"/>
    <x v="7"/>
    <x v="33"/>
    <s v="ZR6789"/>
    <x v="33"/>
    <n v="0"/>
  </r>
  <r>
    <x v="0"/>
    <s v="600000-2-40"/>
    <s v="Burden"/>
    <x v="5"/>
    <x v="33"/>
    <s v="2015-16 GCS SDR Next Ge"/>
    <s v="1.20.SP.5.10089509.2"/>
    <s v="1.20.SP.5.10089509.2"/>
    <x v="0"/>
    <n v="0"/>
    <n v="10249.56"/>
    <n v="0"/>
    <s v="600000-2"/>
    <x v="3"/>
    <x v="1"/>
    <x v="7"/>
    <x v="33"/>
    <s v="ZR6789"/>
    <x v="33"/>
    <n v="0"/>
  </r>
  <r>
    <x v="0"/>
    <s v="600000-2-40"/>
    <s v="Burden"/>
    <x v="5"/>
    <x v="34"/>
    <s v="2015-2016 Advanced Innova"/>
    <s v="1.20.SP.5.10089509.2"/>
    <s v="1.20.SP.5.10089509.2"/>
    <x v="0"/>
    <n v="0"/>
    <n v="9717.84"/>
    <n v="0"/>
    <s v="600000-2"/>
    <x v="3"/>
    <x v="1"/>
    <x v="7"/>
    <x v="34"/>
    <s v="ZR6792"/>
    <x v="34"/>
    <n v="0"/>
  </r>
  <r>
    <x v="0"/>
    <s v="600000-2-40"/>
    <s v="Burden"/>
    <x v="5"/>
    <x v="35"/>
    <s v="IR&amp;D GCS Ghost Mantis"/>
    <s v="1.20.SP.5.10089509.2"/>
    <s v="1.20.SP.5.100201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5"/>
    <x v="35"/>
    <s v="IR&amp;D GCS Ghost Mantis"/>
    <s v="1.20.SP.5.10089509.2"/>
    <s v="1.20.SP.5.100895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5"/>
    <x v="36"/>
    <s v="2015 IR&amp;D 5W Doherty"/>
    <s v="1.20.SP.5.10089509.2"/>
    <s v="1.20.SP.5.10089509.2"/>
    <x v="0"/>
    <n v="0"/>
    <n v="0"/>
    <n v="0"/>
    <s v="600000-2"/>
    <x v="3"/>
    <x v="1"/>
    <x v="7"/>
    <x v="36"/>
    <s v="ZR6833"/>
    <x v="36"/>
    <n v="0"/>
  </r>
  <r>
    <x v="0"/>
    <s v="600000-2-40"/>
    <s v="Burden"/>
    <x v="5"/>
    <x v="37"/>
    <s v="2015-16 Tactical Survey"/>
    <s v="1.20.SP.5.10020113.2"/>
    <s v="1.20.SP.5.10020113.2"/>
    <x v="0"/>
    <n v="0"/>
    <n v="11650.63"/>
    <n v="0"/>
    <s v="600000-2"/>
    <x v="3"/>
    <x v="1"/>
    <x v="9"/>
    <x v="37"/>
    <s v="ZR6801"/>
    <x v="37"/>
    <n v="0"/>
  </r>
  <r>
    <x v="0"/>
    <s v="600000-2-40"/>
    <s v="Burden"/>
    <x v="5"/>
    <x v="104"/>
    <s v="2015-16 Portable Power So"/>
    <s v="1.20.SP.5.10020113.2"/>
    <s v="1.20.SP.5.10020113.2"/>
    <x v="0"/>
    <n v="0"/>
    <n v="31137.19"/>
    <n v="0"/>
    <s v="600000-2"/>
    <x v="3"/>
    <x v="1"/>
    <x v="9"/>
    <x v="82"/>
    <s v="ZR6802"/>
    <x v="104"/>
    <n v="0"/>
  </r>
  <r>
    <x v="0"/>
    <s v="600000-2-40"/>
    <s v="Burden"/>
    <x v="5"/>
    <x v="38"/>
    <s v="2015-16 TSS General Innov"/>
    <s v="1.20.SP.5.10020113.2"/>
    <s v="1.20.SP.5.10020113.2"/>
    <x v="0"/>
    <n v="0"/>
    <n v="4038.19"/>
    <n v="0"/>
    <s v="600000-2"/>
    <x v="3"/>
    <x v="1"/>
    <x v="9"/>
    <x v="38"/>
    <s v="ZR6814"/>
    <x v="38"/>
    <n v="0"/>
  </r>
  <r>
    <x v="0"/>
    <s v="600000-2-40"/>
    <s v="Burden"/>
    <x v="5"/>
    <x v="39"/>
    <s v="IR&amp;D SDR Next Gen"/>
    <s v="1.20.SP.5.10020109.2"/>
    <s v="1.20.SP.5.10020115.2"/>
    <x v="0"/>
    <n v="0"/>
    <n v="0"/>
    <n v="0"/>
    <s v="600000-2"/>
    <x v="3"/>
    <x v="1"/>
    <x v="7"/>
    <x v="39"/>
    <s v="ZR6803"/>
    <x v="39"/>
    <s v="WV"/>
  </r>
  <r>
    <x v="0"/>
    <s v="600000-2-40"/>
    <s v="Burden"/>
    <x v="5"/>
    <x v="0"/>
    <s v="2015 Meteor Ph2"/>
    <s v="1.20.SP.5.10020115.2"/>
    <s v="1.20.SP.5.10020109.2"/>
    <x v="0"/>
    <n v="0"/>
    <n v="0"/>
    <n v="0"/>
    <s v="600000-2"/>
    <x v="3"/>
    <x v="1"/>
    <x v="0"/>
    <x v="0"/>
    <s v="ZR6815"/>
    <x v="0"/>
    <s v="Meteor"/>
  </r>
  <r>
    <x v="0"/>
    <s v="600000-2-40"/>
    <s v="Burden"/>
    <x v="5"/>
    <x v="0"/>
    <s v="2015 Meteor Ph2"/>
    <s v="1.20.SP.5.10020115.2"/>
    <s v="1.20.SP.5.10020115.2"/>
    <x v="0"/>
    <n v="0"/>
    <n v="-2208.4"/>
    <n v="0"/>
    <s v="600000-2"/>
    <x v="3"/>
    <x v="1"/>
    <x v="0"/>
    <x v="0"/>
    <s v="ZR6815"/>
    <x v="0"/>
    <s v="Meteor"/>
  </r>
  <r>
    <x v="0"/>
    <s v="600000-2-40"/>
    <s v="Burden"/>
    <x v="5"/>
    <x v="40"/>
    <s v="WV Meteor Ph2 SNARE Dev"/>
    <s v="1.20.SP.1.10093779.2"/>
    <s v="1.20.SP.1.10093779.2"/>
    <x v="0"/>
    <n v="0"/>
    <n v="0"/>
    <n v="0"/>
    <s v="600000-2"/>
    <x v="3"/>
    <x v="1"/>
    <x v="0"/>
    <x v="40"/>
    <s v="ZR6818"/>
    <x v="40"/>
    <s v="Meteor"/>
  </r>
  <r>
    <x v="0"/>
    <s v="600000-2-40"/>
    <s v="Burden"/>
    <x v="5"/>
    <x v="41"/>
    <s v="WV Meteor UI Non-Recovera"/>
    <s v="1.20.SP.5.10020115.2"/>
    <s v="1.20.SP.5.10020109.2"/>
    <x v="0"/>
    <n v="0"/>
    <n v="0"/>
    <n v="0"/>
    <s v="600000-2"/>
    <x v="3"/>
    <x v="1"/>
    <x v="0"/>
    <x v="41"/>
    <s v="ZR6824"/>
    <x v="41"/>
    <s v="Meteor"/>
  </r>
  <r>
    <x v="0"/>
    <s v="600000-2-40"/>
    <s v="Burden"/>
    <x v="5"/>
    <x v="41"/>
    <s v="WV Meteor UI Non-Recovera"/>
    <s v="1.20.SP.5.10020115.2"/>
    <s v="1.20.SP.5.10020115.2"/>
    <x v="0"/>
    <n v="0"/>
    <n v="0"/>
    <n v="0"/>
    <s v="600000-2"/>
    <x v="3"/>
    <x v="1"/>
    <x v="0"/>
    <x v="41"/>
    <s v="ZR6824"/>
    <x v="41"/>
    <s v="Meteor"/>
  </r>
  <r>
    <x v="0"/>
    <s v="600000-2-40"/>
    <s v="Burden"/>
    <x v="5"/>
    <x v="69"/>
    <s v="WV Meteor MRs Nonrecovera"/>
    <s v="1.20.SP.5.10020115.2"/>
    <s v="1.20.SP.5.10020115.2"/>
    <x v="0"/>
    <n v="0"/>
    <n v="0"/>
    <n v="0"/>
    <s v="600000-2"/>
    <x v="3"/>
    <x v="1"/>
    <x v="0"/>
    <x v="55"/>
    <s v="ZR6826"/>
    <x v="69"/>
    <s v="Meteor-Inv"/>
  </r>
  <r>
    <x v="0"/>
    <s v="600000-2-40"/>
    <s v="Burden"/>
    <x v="5"/>
    <x v="92"/>
    <s v="IR&amp;D University Fund"/>
    <s v="1.20.SP.5.10020115.2"/>
    <s v="1.20.SP.5.10020115.2"/>
    <x v="0"/>
    <n v="0"/>
    <n v="2424.84"/>
    <n v="0"/>
    <s v="600000-2"/>
    <x v="3"/>
    <x v="1"/>
    <x v="6"/>
    <x v="73"/>
    <s v="ZR6838"/>
    <x v="92"/>
    <n v="0"/>
  </r>
  <r>
    <x v="0"/>
    <s v="600000-2-40"/>
    <s v="Burden"/>
    <x v="5"/>
    <x v="42"/>
    <s v="2016 IR&amp;D Jade Mantis"/>
    <s v="1.20.SP.5.10020109.2"/>
    <s v="1.20.SP.5.10020109.2"/>
    <x v="0"/>
    <n v="0"/>
    <n v="2098.41"/>
    <n v="0"/>
    <s v="600000-2"/>
    <x v="3"/>
    <x v="1"/>
    <x v="7"/>
    <x v="42"/>
    <s v="ZR6844"/>
    <x v="42"/>
    <n v="0"/>
  </r>
  <r>
    <x v="0"/>
    <s v="600000-2-40"/>
    <s v="Burden"/>
    <x v="5"/>
    <x v="43"/>
    <s v="2016 IR&amp;D Folded Duplexer"/>
    <s v="1.20.SP.5.10020109.2"/>
    <s v="1.20.SP.5.10020109.2"/>
    <x v="0"/>
    <n v="0"/>
    <n v="214.97"/>
    <n v="0"/>
    <s v="600000-2"/>
    <x v="3"/>
    <x v="1"/>
    <x v="7"/>
    <x v="43"/>
    <s v="ZR6845"/>
    <x v="43"/>
    <n v="0"/>
  </r>
  <r>
    <x v="0"/>
    <s v="600000-2-40"/>
    <s v="Burden"/>
    <x v="5"/>
    <x v="70"/>
    <s v="2016 IR&amp;D Small Platform"/>
    <s v="1.20.SP.5.10020109.2"/>
    <s v="1.20.SP.5.10020109.2"/>
    <x v="0"/>
    <n v="0"/>
    <n v="30.71"/>
    <n v="0"/>
    <s v="600000-2"/>
    <x v="3"/>
    <x v="1"/>
    <x v="7"/>
    <x v="56"/>
    <s v="ZR6846"/>
    <x v="70"/>
    <n v="0"/>
  </r>
  <r>
    <x v="0"/>
    <s v="600000-2-40"/>
    <s v="Burden"/>
    <x v="5"/>
    <x v="81"/>
    <s v="IR&amp;D Ghost Mantis 3.0"/>
    <s v="1.20.SP.5.10020109.2"/>
    <s v="1.20.SP.5.10020109.2"/>
    <x v="0"/>
    <n v="0"/>
    <n v="2545.19"/>
    <n v="0"/>
    <s v="600000-2"/>
    <x v="3"/>
    <x v="1"/>
    <x v="7"/>
    <x v="64"/>
    <s v="ZR6850"/>
    <x v="81"/>
    <n v="0"/>
  </r>
  <r>
    <x v="0"/>
    <s v="600000-2-40"/>
    <s v="Burden"/>
    <x v="5"/>
    <x v="82"/>
    <s v="IR&amp;D Integrated Mapping"/>
    <s v="1.20.SP.5.10020109.2"/>
    <s v="1.20.SP.5.10020109.2"/>
    <x v="0"/>
    <n v="0"/>
    <n v="317.64999999999998"/>
    <n v="0"/>
    <s v="600000-2"/>
    <x v="3"/>
    <x v="1"/>
    <x v="7"/>
    <x v="65"/>
    <s v="ZR6856"/>
    <x v="82"/>
    <n v="0"/>
  </r>
  <r>
    <x v="0"/>
    <s v="600000-2-40"/>
    <s v="Burden"/>
    <x v="5"/>
    <x v="83"/>
    <s v="IR&amp;D Bullseye Antenna"/>
    <s v="1.20.SP.5.10020109.2"/>
    <s v="1.20.SP.5.10020109.2"/>
    <x v="0"/>
    <n v="0"/>
    <n v="13252.22"/>
    <n v="0"/>
    <s v="600000-2"/>
    <x v="3"/>
    <x v="1"/>
    <x v="7"/>
    <x v="66"/>
    <s v="ZR6858"/>
    <x v="83"/>
    <n v="0"/>
  </r>
  <r>
    <x v="0"/>
    <s v="600000-2-40"/>
    <s v="Burden"/>
    <x v="5"/>
    <x v="84"/>
    <s v="IR&amp;D BLOS"/>
    <s v="1.20.SP.5.10020109.2"/>
    <s v="1.20.SP.5.10020109.2"/>
    <x v="0"/>
    <n v="0"/>
    <n v="1847.99"/>
    <n v="0"/>
    <s v="600000-2"/>
    <x v="3"/>
    <x v="1"/>
    <x v="13"/>
    <x v="67"/>
    <s v="ZR6860"/>
    <x v="84"/>
    <n v="0"/>
  </r>
  <r>
    <x v="0"/>
    <s v="600000-2-40"/>
    <s v="Burden"/>
    <x v="5"/>
    <x v="93"/>
    <s v="Pass Cooled Torpedo"/>
    <s v="1.20.SP.5.10020109.2"/>
    <s v="1.20.SP.5.10020109.2"/>
    <x v="0"/>
    <n v="0"/>
    <n v="1212.8599999999999"/>
    <n v="0"/>
    <s v="600000-2"/>
    <x v="3"/>
    <x v="1"/>
    <x v="7"/>
    <x v="74"/>
    <s v="ZR6869"/>
    <x v="93"/>
    <n v="0"/>
  </r>
  <r>
    <x v="0"/>
    <s v="600000-2-40"/>
    <s v="Burden"/>
    <x v="5"/>
    <x v="44"/>
    <s v="2016 IR&amp;D CD PHY"/>
    <s v="1.20.SP.5.10020111.2"/>
    <s v="1.20.SP.5.10020111.2"/>
    <x v="0"/>
    <n v="0"/>
    <n v="11886.22"/>
    <n v="0"/>
    <s v="600000-2"/>
    <x v="3"/>
    <x v="1"/>
    <x v="8"/>
    <x v="44"/>
    <s v="ZR6847"/>
    <x v="44"/>
    <n v="0"/>
  </r>
  <r>
    <x v="0"/>
    <s v="600000-2-40"/>
    <s v="Burden"/>
    <x v="5"/>
    <x v="45"/>
    <s v="2016 IR&amp;D CD Platform"/>
    <s v="1.20.SP.5.10020111.2"/>
    <s v="1.20.SP.5.10020111.2"/>
    <x v="0"/>
    <n v="0"/>
    <n v="890.02"/>
    <n v="0"/>
    <s v="600000-2"/>
    <x v="3"/>
    <x v="1"/>
    <x v="8"/>
    <x v="45"/>
    <s v="ZR6848"/>
    <x v="45"/>
    <n v="0"/>
  </r>
  <r>
    <x v="0"/>
    <s v="600000-2-40"/>
    <s v="Burden"/>
    <x v="5"/>
    <x v="46"/>
    <s v="2016 IR&amp;D CD Sensor"/>
    <s v="1.20.SP.5.10020111.2"/>
    <s v="1.20.SP.5.10020111.2"/>
    <x v="0"/>
    <n v="0"/>
    <n v="12133.66"/>
    <n v="0"/>
    <s v="600000-2"/>
    <x v="3"/>
    <x v="1"/>
    <x v="8"/>
    <x v="46"/>
    <s v="ZR6849"/>
    <x v="46"/>
    <n v="0"/>
  </r>
  <r>
    <x v="0"/>
    <s v="600000-2-40"/>
    <s v="Burden"/>
    <x v="5"/>
    <x v="71"/>
    <s v="MTR IR&amp;D 2.1 Planning"/>
    <s v="1.20.SP.5.10020115.2"/>
    <s v="1.20.SP.5.10020115.2"/>
    <x v="0"/>
    <n v="0"/>
    <n v="0"/>
    <n v="0"/>
    <s v="600000-2"/>
    <x v="3"/>
    <x v="1"/>
    <x v="0"/>
    <x v="57"/>
    <s v="ZR6852"/>
    <x v="71"/>
    <s v="Meteor"/>
  </r>
  <r>
    <x v="0"/>
    <s v="600000-2-40"/>
    <s v="Burden"/>
    <x v="5"/>
    <x v="85"/>
    <s v="MTR IR&amp;D 2.1"/>
    <s v="1.20.SP.5.10020115.2"/>
    <s v="1.20.SP.5.10020115.2"/>
    <x v="0"/>
    <n v="0"/>
    <n v="0"/>
    <n v="0"/>
    <s v="600000-2"/>
    <x v="3"/>
    <x v="1"/>
    <x v="0"/>
    <x v="68"/>
    <s v="ZR6853"/>
    <x v="85"/>
    <s v="Meteor"/>
  </r>
  <r>
    <x v="0"/>
    <s v="600000-2-40"/>
    <s v="Burden"/>
    <x v="5"/>
    <x v="47"/>
    <s v="PS-15-16 BSR Broadband An"/>
    <s v="1.20.SP.J.10020106.2"/>
    <s v="1.20.SP.J.10020106.2"/>
    <x v="0"/>
    <n v="0"/>
    <n v="0"/>
    <n v="0"/>
    <s v="600000-2"/>
    <x v="3"/>
    <x v="1"/>
    <x v="7"/>
    <x v="26"/>
    <s v="JR6790"/>
    <x v="47"/>
    <n v="0"/>
  </r>
  <r>
    <x v="0"/>
    <s v="600000-2-40"/>
    <s v="Burden"/>
    <x v="5"/>
    <x v="48"/>
    <s v="PS- 2015 IR&amp;D BSR Muliple"/>
    <s v="1.20.SP.J.10020106.2"/>
    <s v="1.20.SP.J.10020106.2"/>
    <x v="0"/>
    <n v="0"/>
    <n v="0"/>
    <n v="0"/>
    <s v="600000-2"/>
    <x v="3"/>
    <x v="1"/>
    <x v="7"/>
    <x v="27"/>
    <s v="JR6794"/>
    <x v="48"/>
    <n v="0"/>
  </r>
  <r>
    <x v="0"/>
    <s v="600000-2-40"/>
    <s v="Burden"/>
    <x v="5"/>
    <x v="49"/>
    <s v="PS-2015-2016 BSR Chimaera"/>
    <s v="1.20.SP.J.10020106.2"/>
    <s v="1.20.SP.J.10020106.2"/>
    <x v="0"/>
    <n v="0"/>
    <n v="0"/>
    <n v="0"/>
    <s v="600000-2"/>
    <x v="3"/>
    <x v="1"/>
    <x v="7"/>
    <x v="28"/>
    <s v="JR6795"/>
    <x v="49"/>
    <n v="0"/>
  </r>
  <r>
    <x v="0"/>
    <s v="600000-2-40"/>
    <s v="Burden"/>
    <x v="5"/>
    <x v="50"/>
    <s v="PS-2015 IR&amp;D Cyber Device"/>
    <s v="1.20.SP.J.10020106.2"/>
    <s v="1.20.SP.J.10020106.2"/>
    <x v="0"/>
    <n v="0"/>
    <n v="0"/>
    <n v="0"/>
    <s v="600000-2"/>
    <x v="3"/>
    <x v="1"/>
    <x v="8"/>
    <x v="29"/>
    <s v="JR6796"/>
    <x v="50"/>
    <n v="0"/>
  </r>
  <r>
    <x v="0"/>
    <s v="600000-2-40"/>
    <s v="Burden"/>
    <x v="5"/>
    <x v="51"/>
    <s v="PS-2015 IR&amp;D CD IP Resear"/>
    <s v="1.20.SP.J.10020106.2"/>
    <s v="1.20.SP.J.10020106.2"/>
    <x v="0"/>
    <n v="0"/>
    <n v="0"/>
    <n v="0"/>
    <s v="600000-2"/>
    <x v="3"/>
    <x v="1"/>
    <x v="8"/>
    <x v="31"/>
    <s v="JR6829"/>
    <x v="51"/>
    <n v="0"/>
  </r>
  <r>
    <x v="0"/>
    <s v="600000-2-40"/>
    <s v="Burden"/>
    <x v="5"/>
    <x v="52"/>
    <s v="PS-2015-2016 CD PUMA Expa"/>
    <s v="1.20.SP.J.10020106.2"/>
    <s v="1.20.SP.J.10020106.2"/>
    <x v="0"/>
    <n v="0"/>
    <n v="0"/>
    <n v="0"/>
    <s v="600000-2"/>
    <x v="3"/>
    <x v="1"/>
    <x v="8"/>
    <x v="32"/>
    <s v="JR6837"/>
    <x v="52"/>
    <n v="0"/>
  </r>
  <r>
    <x v="0"/>
    <s v="600000-2-40"/>
    <s v="Burden"/>
    <x v="5"/>
    <x v="53"/>
    <s v="PS-2015-2016 GCS SDR Next"/>
    <s v="1.20.SP.J.10020106.2"/>
    <s v="1.20.SP.J.10020106.2"/>
    <x v="0"/>
    <n v="0"/>
    <n v="53.16"/>
    <n v="0"/>
    <s v="600000-2"/>
    <x v="3"/>
    <x v="1"/>
    <x v="7"/>
    <x v="33"/>
    <s v="JR6789"/>
    <x v="53"/>
    <n v="0"/>
  </r>
  <r>
    <x v="0"/>
    <s v="600000-2-40"/>
    <s v="Burden"/>
    <x v="5"/>
    <x v="54"/>
    <s v="PS-2015-2016 GCS Advanced"/>
    <s v="1.20.SP.J.10020106.2"/>
    <s v="1.20.SP.J.10020106.2"/>
    <x v="0"/>
    <n v="0"/>
    <n v="19.13"/>
    <n v="0"/>
    <s v="600000-2"/>
    <x v="3"/>
    <x v="1"/>
    <x v="7"/>
    <x v="34"/>
    <s v="JR6792"/>
    <x v="54"/>
    <n v="0"/>
  </r>
  <r>
    <x v="0"/>
    <s v="600000-2-40"/>
    <s v="Burden"/>
    <x v="5"/>
    <x v="55"/>
    <s v="PS-2015 IR&amp;D GCS Ghost Ma"/>
    <s v="1.20.SP.J.10020106.2"/>
    <s v="1.20.SP.J.10020106.2"/>
    <x v="0"/>
    <n v="0"/>
    <n v="0"/>
    <n v="0"/>
    <s v="600000-2"/>
    <x v="3"/>
    <x v="1"/>
    <x v="7"/>
    <x v="35"/>
    <s v="JR6793"/>
    <x v="55"/>
    <n v="0"/>
  </r>
  <r>
    <x v="0"/>
    <s v="600000-2-40"/>
    <s v="Burden"/>
    <x v="5"/>
    <x v="114"/>
    <s v="PS-15-16 Pan-Art Innovati"/>
    <s v="1.20.SP.J.10020106.2"/>
    <s v="1.20.SP.J.10020106.2"/>
    <x v="0"/>
    <n v="0"/>
    <n v="65.25"/>
    <n v="0"/>
    <s v="600000-2"/>
    <x v="3"/>
    <x v="1"/>
    <x v="6"/>
    <x v="21"/>
    <s v="JR6820"/>
    <x v="114"/>
    <n v="0"/>
  </r>
  <r>
    <x v="0"/>
    <s v="600000-2-40"/>
    <s v="Burden"/>
    <x v="5"/>
    <x v="56"/>
    <s v="PS Pan-Art WGSecure Comms"/>
    <s v="1.20.SP.J.10020106.2"/>
    <s v="1.20.SP.J.10020106.2"/>
    <x v="0"/>
    <n v="0"/>
    <n v="0"/>
    <n v="0"/>
    <s v="600000-2"/>
    <x v="3"/>
    <x v="1"/>
    <x v="6"/>
    <x v="23"/>
    <s v="JR6831"/>
    <x v="56"/>
    <n v="0"/>
  </r>
  <r>
    <x v="0"/>
    <s v="600000-2-40"/>
    <s v="Burden"/>
    <x v="5"/>
    <x v="57"/>
    <s v="PS-2015 IR&amp;D 5W Doherty"/>
    <s v="1.20.SP.J.10020106.2"/>
    <s v="1.20.SP.J.10020106.2"/>
    <x v="0"/>
    <n v="0"/>
    <n v="0"/>
    <n v="0"/>
    <s v="600000-2"/>
    <x v="3"/>
    <x v="1"/>
    <x v="7"/>
    <x v="36"/>
    <s v="JR6833"/>
    <x v="57"/>
    <n v="0"/>
  </r>
  <r>
    <x v="0"/>
    <s v="600000-2-40"/>
    <s v="Burden"/>
    <x v="5"/>
    <x v="86"/>
    <s v="PS-2015-2016 Tactical sur"/>
    <s v="1.20.SP.J.10020106.2"/>
    <s v="1.20.SP.J.10020106.2"/>
    <x v="0"/>
    <n v="0"/>
    <n v="451.83"/>
    <n v="0"/>
    <s v="600000-2"/>
    <x v="3"/>
    <x v="1"/>
    <x v="9"/>
    <x v="37"/>
    <s v="JR6801"/>
    <x v="86"/>
    <n v="0"/>
  </r>
  <r>
    <x v="0"/>
    <s v="600000-2-40"/>
    <s v="Burden"/>
    <x v="5"/>
    <x v="115"/>
    <s v="PS-2015-16 Portable Power"/>
    <s v="1.20.SP.J.10020106.2"/>
    <s v="1.20.SP.J.10020106.2"/>
    <x v="0"/>
    <n v="0"/>
    <n v="4167"/>
    <n v="0"/>
    <s v="600000-2"/>
    <x v="3"/>
    <x v="1"/>
    <x v="9"/>
    <x v="82"/>
    <s v="JR6802"/>
    <x v="115"/>
    <n v="0"/>
  </r>
  <r>
    <x v="0"/>
    <s v="600000-2-40"/>
    <s v="Burden"/>
    <x v="5"/>
    <x v="116"/>
    <s v="PS-2015-2016 TSS General"/>
    <s v="1.20.SP.J.10020106.2"/>
    <s v="1.20.SP.J.10020106.2"/>
    <x v="0"/>
    <n v="0"/>
    <n v="23.95"/>
    <n v="0"/>
    <s v="600000-2"/>
    <x v="3"/>
    <x v="1"/>
    <x v="9"/>
    <x v="38"/>
    <s v="JR6814"/>
    <x v="116"/>
    <n v="0"/>
  </r>
  <r>
    <x v="0"/>
    <s v="600000-2-40"/>
    <s v="Burden"/>
    <x v="5"/>
    <x v="58"/>
    <s v="PS-2015 WV Meteor Ph"/>
    <s v="1.20.SP.J.10020106.2"/>
    <s v="1.20.SP.J.10020106.2"/>
    <x v="0"/>
    <n v="0"/>
    <n v="0"/>
    <n v="0"/>
    <s v="600000-2"/>
    <x v="3"/>
    <x v="1"/>
    <x v="0"/>
    <x v="47"/>
    <s v="JR6813"/>
    <x v="58"/>
    <s v="Meteor"/>
  </r>
  <r>
    <x v="0"/>
    <s v="600000-2-40"/>
    <s v="Burden"/>
    <x v="5"/>
    <x v="59"/>
    <s v="PS-WV Meteor Ph2"/>
    <s v="1.20.SP.J.10020106.2"/>
    <s v="1.20.SP.J.10020106.2"/>
    <x v="0"/>
    <n v="0"/>
    <n v="0"/>
    <n v="0"/>
    <s v="600000-2"/>
    <x v="3"/>
    <x v="1"/>
    <x v="0"/>
    <x v="0"/>
    <s v="JR6815"/>
    <x v="59"/>
    <s v="Meteor"/>
  </r>
  <r>
    <x v="0"/>
    <s v="600000-2-40"/>
    <s v="Burden"/>
    <x v="5"/>
    <x v="72"/>
    <s v="PS-WV Meteor Ph2 SANRE De"/>
    <s v="1.20.SP.J.10020106.2"/>
    <s v="1.20.SP.J.10020106.2"/>
    <x v="0"/>
    <n v="0"/>
    <n v="0"/>
    <n v="0"/>
    <s v="600000-2"/>
    <x v="3"/>
    <x v="1"/>
    <x v="0"/>
    <x v="40"/>
    <s v="JR6818"/>
    <x v="72"/>
    <s v="Meteor"/>
  </r>
  <r>
    <x v="0"/>
    <s v="600000-2-40"/>
    <s v="Burden"/>
    <x v="5"/>
    <x v="60"/>
    <s v="PS-WV Meteor UI Non-Recov"/>
    <s v="1.20.SP.J.10020106.2"/>
    <s v="1.20.SP.J.10020106.2"/>
    <x v="0"/>
    <n v="0"/>
    <n v="0"/>
    <n v="0"/>
    <s v="600000-2"/>
    <x v="3"/>
    <x v="1"/>
    <x v="0"/>
    <x v="41"/>
    <s v="JR6824"/>
    <x v="60"/>
    <s v="Meteor"/>
  </r>
  <r>
    <x v="0"/>
    <s v="600000-2-40"/>
    <s v="Burden"/>
    <x v="5"/>
    <x v="94"/>
    <s v="PS-WV Meteor XABC Product"/>
    <s v="1.20.SP.J.10020106.2"/>
    <s v="1.20.SP.J.10020106.2"/>
    <x v="0"/>
    <n v="0"/>
    <n v="0"/>
    <n v="0"/>
    <s v="600000-2"/>
    <x v="3"/>
    <x v="1"/>
    <x v="0"/>
    <x v="75"/>
    <s v="JR6835"/>
    <x v="94"/>
    <s v="Meteor"/>
  </r>
  <r>
    <x v="0"/>
    <s v="600000-2-40"/>
    <s v="Burden"/>
    <x v="5"/>
    <x v="73"/>
    <s v="PS-IR&amp;D Jade Mantis"/>
    <s v="1.20.SP.J.10020106.2"/>
    <s v="1.20.SP.J.10020106.2"/>
    <x v="0"/>
    <n v="0"/>
    <n v="0"/>
    <n v="0"/>
    <s v="600000-2"/>
    <x v="3"/>
    <x v="1"/>
    <x v="7"/>
    <x v="42"/>
    <s v="JR6844"/>
    <x v="73"/>
    <n v="0"/>
  </r>
  <r>
    <x v="0"/>
    <s v="600000-2-40"/>
    <s v="Burden"/>
    <x v="5"/>
    <x v="61"/>
    <s v="PS-IR&amp;D Folded Duplexer"/>
    <s v="1.20.SP.J.10020106.2"/>
    <s v="1.20.SP.J.10020106.2"/>
    <x v="0"/>
    <n v="0"/>
    <n v="370.04"/>
    <n v="0"/>
    <s v="600000-2"/>
    <x v="3"/>
    <x v="1"/>
    <x v="7"/>
    <x v="43"/>
    <s v="JR6845"/>
    <x v="61"/>
    <n v="0"/>
  </r>
  <r>
    <x v="0"/>
    <s v="600000-2-40"/>
    <s v="Burden"/>
    <x v="5"/>
    <x v="87"/>
    <s v="PS-IR&amp;D Ghost Mantis 3.0"/>
    <s v="1.20.SP.J.10020106.2"/>
    <s v="1.20.SP.J.10020106.2"/>
    <x v="0"/>
    <n v="0"/>
    <n v="559.48"/>
    <n v="0"/>
    <s v="600000-2"/>
    <x v="3"/>
    <x v="1"/>
    <x v="7"/>
    <x v="64"/>
    <s v="JR6850"/>
    <x v="87"/>
    <n v="0"/>
  </r>
  <r>
    <x v="0"/>
    <s v="600000-2-40"/>
    <s v="Burden"/>
    <x v="5"/>
    <x v="88"/>
    <s v="PS-IR&amp;D AWS Band 10"/>
    <s v="1.20.SP.J.10020106.2"/>
    <s v="1.20.SP.J.10020106.2"/>
    <x v="0"/>
    <n v="0"/>
    <n v="0"/>
    <n v="0"/>
    <s v="600000-2"/>
    <x v="3"/>
    <x v="1"/>
    <x v="13"/>
    <x v="69"/>
    <s v="JR6857"/>
    <x v="88"/>
    <n v="0"/>
  </r>
  <r>
    <x v="0"/>
    <s v="600000-2-40"/>
    <s v="Burden"/>
    <x v="5"/>
    <x v="95"/>
    <s v="PS-IR&amp;D Bullseye Antenna"/>
    <s v="1.20.SP.J.10020106.2"/>
    <s v="1.20.SP.J.10020106.2"/>
    <x v="0"/>
    <n v="0"/>
    <n v="45.71"/>
    <n v="0"/>
    <s v="600000-2"/>
    <x v="3"/>
    <x v="1"/>
    <x v="7"/>
    <x v="66"/>
    <s v="JR6858"/>
    <x v="95"/>
    <n v="0"/>
  </r>
  <r>
    <x v="0"/>
    <s v="600000-2-40"/>
    <s v="Burden"/>
    <x v="5"/>
    <x v="105"/>
    <s v="PS- Pass Cooled Torpedo"/>
    <s v="1.20.SP.J.10020106.2"/>
    <s v="1.20.SP.J.10020106.2"/>
    <x v="0"/>
    <n v="0"/>
    <n v="0"/>
    <n v="0"/>
    <s v="600000-2"/>
    <x v="3"/>
    <x v="1"/>
    <x v="7"/>
    <x v="74"/>
    <s v="JR6869"/>
    <x v="105"/>
    <n v="0"/>
  </r>
  <r>
    <x v="0"/>
    <s v="600000-2-40"/>
    <s v="Burden"/>
    <x v="5"/>
    <x v="74"/>
    <s v="PS-Pan-Art Telematics Tec"/>
    <s v="1.20.SP.J.10020106.2"/>
    <s v="1.20.SP.J.10020106.2"/>
    <x v="0"/>
    <n v="0"/>
    <n v="17.73"/>
    <n v="0"/>
    <s v="600000-2"/>
    <x v="3"/>
    <x v="1"/>
    <x v="6"/>
    <x v="54"/>
    <s v="JR6855"/>
    <x v="74"/>
    <n v="0"/>
  </r>
  <r>
    <x v="0"/>
    <s v="600000-2-40"/>
    <s v="Burden"/>
    <x v="5"/>
    <x v="96"/>
    <s v="PS-Ghost Mantis Band 10"/>
    <s v="1.20.SP.J.10020106.2"/>
    <s v="1.20.SP.J.10020106.2"/>
    <x v="0"/>
    <n v="0"/>
    <n v="30.8"/>
    <n v="0"/>
    <s v="600000-2"/>
    <x v="3"/>
    <x v="1"/>
    <x v="13"/>
    <x v="76"/>
    <s v="JR6865"/>
    <x v="96"/>
    <s v="WV"/>
  </r>
  <r>
    <x v="0"/>
    <s v="600000-2-40"/>
    <s v="Burden"/>
    <x v="5"/>
    <x v="106"/>
    <s v="PS-Prism 2016 IR&amp;D"/>
    <s v="1.20.SP.J.10020106.2"/>
    <s v="1.20.SP.J.10020106.2"/>
    <x v="0"/>
    <n v="0"/>
    <n v="35.43"/>
    <n v="0"/>
    <s v="600000-2"/>
    <x v="3"/>
    <x v="1"/>
    <x v="13"/>
    <x v="79"/>
    <s v="JR6867"/>
    <x v="106"/>
    <n v="0"/>
  </r>
  <r>
    <x v="0"/>
    <s v="600000-2-40"/>
    <s v="Burden"/>
    <x v="5"/>
    <x v="97"/>
    <s v="PS-Python IR&amp;D"/>
    <s v="1.20.SP.J.10020106.2"/>
    <s v="1.20.SP.J.10020106.2"/>
    <x v="0"/>
    <n v="0"/>
    <n v="26.6"/>
    <n v="0"/>
    <s v="600000-2"/>
    <x v="3"/>
    <x v="1"/>
    <x v="13"/>
    <x v="77"/>
    <s v="JR6866"/>
    <x v="97"/>
    <s v="WV"/>
  </r>
  <r>
    <x v="0"/>
    <s v="600000-2-40"/>
    <s v="Burden"/>
    <x v="5"/>
    <x v="107"/>
    <s v="PS- Zephyr 2016 IR&amp;D"/>
    <s v="1.20.SP.J.10020106.2"/>
    <s v="1.20.SP.J.10020106.2"/>
    <x v="0"/>
    <n v="0"/>
    <n v="52.65"/>
    <n v="0"/>
    <s v="600000-2"/>
    <x v="3"/>
    <x v="1"/>
    <x v="13"/>
    <x v="80"/>
    <s v="JR6868"/>
    <x v="107"/>
    <n v="0"/>
  </r>
  <r>
    <x v="0"/>
    <s v="600000-2-40"/>
    <s v="Burden"/>
    <x v="5"/>
    <x v="62"/>
    <s v="IR&amp;D VoIP Middleware"/>
    <s v="1.20.SP.C.10096798.2"/>
    <s v="1.20.SP.C.10096798.2"/>
    <x v="0"/>
    <n v="0"/>
    <n v="0"/>
    <n v="0"/>
    <s v="600000-2"/>
    <x v="3"/>
    <x v="1"/>
    <x v="10"/>
    <x v="48"/>
    <s v="YR8002"/>
    <x v="62"/>
    <n v="0"/>
  </r>
  <r>
    <x v="0"/>
    <s v="600000-2-40"/>
    <s v="Burden"/>
    <x v="5"/>
    <x v="75"/>
    <s v="15-16 TS Static Code Anal"/>
    <s v="1.20.SP.C.10096798.2"/>
    <s v="1.20.SP.C.10096798.2"/>
    <x v="0"/>
    <n v="0"/>
    <n v="0"/>
    <n v="0"/>
    <s v="600000-2"/>
    <x v="3"/>
    <x v="1"/>
    <x v="10"/>
    <x v="58"/>
    <s v="YR8003"/>
    <x v="75"/>
    <n v="0"/>
  </r>
  <r>
    <x v="0"/>
    <s v="600000-2-40"/>
    <s v="Burden"/>
    <x v="5"/>
    <x v="108"/>
    <s v="IR&amp;D TS Adv Dev Research"/>
    <s v="1.20.SP.C.10096798.2"/>
    <s v="1.20.SP.C.10096798.2"/>
    <x v="0"/>
    <n v="0"/>
    <n v="6247.39"/>
    <n v="0"/>
    <s v="600000-2"/>
    <x v="3"/>
    <x v="1"/>
    <x v="10"/>
    <x v="83"/>
    <s v="YR8009"/>
    <x v="108"/>
    <n v="0"/>
  </r>
  <r>
    <x v="0"/>
    <s v="600000-2-40"/>
    <s v="Burden"/>
    <x v="5"/>
    <x v="63"/>
    <s v="IR&amp;D TS NFV Security &amp; Ap"/>
    <s v="1.20.SP.C.10096798.2"/>
    <s v="1.20.SP.C.10096798.2"/>
    <x v="0"/>
    <n v="0"/>
    <n v="9848.6299999999992"/>
    <n v="0"/>
    <s v="600000-2"/>
    <x v="3"/>
    <x v="1"/>
    <x v="10"/>
    <x v="49"/>
    <s v="YR8010"/>
    <x v="63"/>
    <n v="0"/>
  </r>
  <r>
    <x v="0"/>
    <s v="600000-2-40"/>
    <s v="Burden"/>
    <x v="5"/>
    <x v="109"/>
    <s v="IR&amp;D TS Protocol Discover"/>
    <s v="1.20.SP.C.10096798.2"/>
    <s v="1.20.SP.C.10096798.2"/>
    <x v="0"/>
    <n v="0"/>
    <n v="0"/>
    <n v="0"/>
    <s v="600000-2"/>
    <x v="3"/>
    <x v="1"/>
    <x v="10"/>
    <x v="84"/>
    <s v="YR8011"/>
    <x v="109"/>
    <n v="0"/>
  </r>
  <r>
    <x v="0"/>
    <s v="600000-2-40"/>
    <s v="Burden"/>
    <x v="5"/>
    <x v="98"/>
    <s v="MTR IR&amp;D 2.1"/>
    <s v="1.20.SP.5.10020150.2"/>
    <s v="1.20.SP.5.10020115.2"/>
    <x v="0"/>
    <n v="0"/>
    <n v="73.709999999999994"/>
    <n v="0"/>
    <s v="600000-2"/>
    <x v="3"/>
    <x v="1"/>
    <x v="1"/>
    <x v="78"/>
    <s v="ZR6864"/>
    <x v="98"/>
    <s v="WV"/>
  </r>
  <r>
    <x v="0"/>
    <s v="600000-2-40"/>
    <s v="Burden"/>
    <x v="5"/>
    <x v="99"/>
    <s v="Ghost Mantis Band 10 Dupl"/>
    <s v="1.20.SP.5.10020150.2"/>
    <s v="1.20.SP.5.10020115.2"/>
    <x v="0"/>
    <n v="0"/>
    <n v="746.48"/>
    <n v="0"/>
    <s v="600000-2"/>
    <x v="3"/>
    <x v="1"/>
    <x v="13"/>
    <x v="76"/>
    <s v="ZR6865"/>
    <x v="99"/>
    <s v="WV"/>
  </r>
  <r>
    <x v="0"/>
    <s v="600000-2-40"/>
    <s v="Burden"/>
    <x v="5"/>
    <x v="100"/>
    <s v="Prism 2016 IR&amp;D"/>
    <s v="1.20.SP.5.10020150.2"/>
    <s v="1.20.SP.5.10020115.2"/>
    <x v="0"/>
    <n v="0"/>
    <n v="26886.07"/>
    <n v="0"/>
    <s v="600000-2"/>
    <x v="3"/>
    <x v="1"/>
    <x v="13"/>
    <x v="79"/>
    <s v="ZR6867"/>
    <x v="100"/>
    <s v="WV"/>
  </r>
  <r>
    <x v="0"/>
    <s v="600000-2-40"/>
    <s v="Burden"/>
    <x v="5"/>
    <x v="101"/>
    <s v="Python 2016 IR&amp;D"/>
    <s v="1.20.SP.5.10020150.2"/>
    <s v="1.20.SP.5.10020115.2"/>
    <x v="0"/>
    <n v="0"/>
    <n v="12884.68"/>
    <n v="0"/>
    <s v="600000-2"/>
    <x v="3"/>
    <x v="1"/>
    <x v="13"/>
    <x v="77"/>
    <s v="ZR6866"/>
    <x v="101"/>
    <s v="WV"/>
  </r>
  <r>
    <x v="0"/>
    <s v="600000-2-40"/>
    <s v="Burden"/>
    <x v="5"/>
    <x v="102"/>
    <s v="Zephyr 2016 IR&amp;D"/>
    <s v="1.20.SP.5.10020150.2"/>
    <s v="1.20.SP.5.10020115.2"/>
    <x v="0"/>
    <n v="0"/>
    <n v="21208.67"/>
    <n v="0"/>
    <s v="600000-2"/>
    <x v="3"/>
    <x v="1"/>
    <x v="13"/>
    <x v="80"/>
    <s v="ZR6868"/>
    <x v="102"/>
    <s v="WV"/>
  </r>
  <r>
    <x v="0"/>
    <s v="600000-2-40"/>
    <s v="Burden"/>
    <x v="6"/>
    <x v="5"/>
    <s v="C-IVST - MTR 2.1"/>
    <s v="1.20.SP.5.10020150.2"/>
    <s v="1.20.SP.5.10020150.2"/>
    <x v="0"/>
    <n v="0"/>
    <n v="69412.009999999995"/>
    <n v="0"/>
    <s v="600000-2"/>
    <x v="3"/>
    <x v="1"/>
    <x v="1"/>
    <x v="5"/>
    <s v="ZI6182"/>
    <x v="5"/>
    <s v="Meteor-Inv"/>
  </r>
  <r>
    <x v="0"/>
    <s v="600000-2-40"/>
    <s v="Burden"/>
    <x v="6"/>
    <x v="103"/>
    <s v="C-IVST - MTR 2.0"/>
    <s v="1.20.SP.5.10020150.2"/>
    <s v="1.20.SP.5.10020150.2"/>
    <x v="0"/>
    <n v="0"/>
    <n v="0"/>
    <n v="0"/>
    <s v="600000-2"/>
    <x v="3"/>
    <x v="1"/>
    <x v="1"/>
    <x v="81"/>
    <s v="ZI6187"/>
    <x v="103"/>
    <n v="0"/>
  </r>
  <r>
    <x v="0"/>
    <s v="600000-2-40"/>
    <s v="Burden"/>
    <x v="6"/>
    <x v="1"/>
    <s v="C-IVST - PRSM R2.0"/>
    <s v="1.20.SP.5.10020150.2"/>
    <s v="1.20.SP.5.10020150.2"/>
    <x v="0"/>
    <n v="0"/>
    <n v="-6293.66"/>
    <n v="0"/>
    <s v="600000-2"/>
    <x v="3"/>
    <x v="1"/>
    <x v="1"/>
    <x v="1"/>
    <s v="ZI6183"/>
    <x v="1"/>
    <s v="Meteor-Inv"/>
  </r>
  <r>
    <x v="0"/>
    <s v="600000-2-40"/>
    <s v="Burden"/>
    <x v="6"/>
    <x v="2"/>
    <s v="C-IVST - PYTN R3.0"/>
    <s v="1.20.SP.5.10020150.2"/>
    <s v="1.20.SP.5.10020150.2"/>
    <x v="0"/>
    <n v="0"/>
    <n v="0"/>
    <n v="0"/>
    <s v="600000-2"/>
    <x v="3"/>
    <x v="1"/>
    <x v="1"/>
    <x v="2"/>
    <s v="ZI6184"/>
    <x v="2"/>
    <s v="Meteor-Inv"/>
  </r>
  <r>
    <x v="0"/>
    <s v="600000-2-40"/>
    <s v="Burden"/>
    <x v="6"/>
    <x v="3"/>
    <s v="C-IVST - PYTN R3.1"/>
    <s v="1.20.SP.5.10020150.2"/>
    <s v="1.20.SP.5.10020150.2"/>
    <x v="0"/>
    <n v="0"/>
    <n v="0"/>
    <n v="0"/>
    <s v="600000-2"/>
    <x v="3"/>
    <x v="1"/>
    <x v="1"/>
    <x v="3"/>
    <s v="ZI6185"/>
    <x v="3"/>
    <s v="Meteor-Inv"/>
  </r>
  <r>
    <x v="0"/>
    <s v="600000-2-40"/>
    <s v="Burden"/>
    <x v="6"/>
    <x v="4"/>
    <s v="C-IVST - ZPHR R2.1"/>
    <s v="1.20.SP.5.10020150.2"/>
    <s v="1.20.SP.5.10020150.2"/>
    <x v="0"/>
    <n v="0"/>
    <n v="40.31"/>
    <n v="0"/>
    <s v="600000-2"/>
    <x v="3"/>
    <x v="1"/>
    <x v="1"/>
    <x v="4"/>
    <s v="ZI6186"/>
    <x v="4"/>
    <s v="Meteor-Inv"/>
  </r>
  <r>
    <x v="0"/>
    <s v="600000-2-40"/>
    <s v="Burden"/>
    <x v="6"/>
    <x v="7"/>
    <s v="IR&amp;D Cyber Technologies"/>
    <s v="1.20.SP.1.10093782.2"/>
    <s v="1.20.SP.1.10089253.2"/>
    <x v="0"/>
    <n v="0"/>
    <n v="0"/>
    <n v="0"/>
    <s v="600000-2"/>
    <x v="3"/>
    <x v="1"/>
    <x v="2"/>
    <x v="7"/>
    <s v="403288"/>
    <x v="7"/>
    <n v="0"/>
  </r>
  <r>
    <x v="0"/>
    <s v="600000-2-40"/>
    <s v="Burden"/>
    <x v="6"/>
    <x v="7"/>
    <s v="IR&amp;D Cyber Technologies"/>
    <s v="1.20.SP.1.10093782.2"/>
    <s v="1.20.SP.1.10093782.2"/>
    <x v="0"/>
    <n v="0"/>
    <n v="12526.79"/>
    <n v="0"/>
    <s v="600000-2"/>
    <x v="3"/>
    <x v="1"/>
    <x v="2"/>
    <x v="7"/>
    <s v="403288"/>
    <x v="7"/>
    <n v="0"/>
  </r>
  <r>
    <x v="0"/>
    <s v="600000-2-40"/>
    <s v="Burden"/>
    <x v="6"/>
    <x v="8"/>
    <s v="IR&amp;D Next Gen Networks"/>
    <s v="1.20.SP.1.10093782.2"/>
    <s v="1.20.SP.1.10089253.2"/>
    <x v="0"/>
    <n v="0"/>
    <n v="0"/>
    <n v="0"/>
    <s v="600000-2"/>
    <x v="3"/>
    <x v="1"/>
    <x v="2"/>
    <x v="8"/>
    <s v="403289"/>
    <x v="8"/>
    <n v="0"/>
  </r>
  <r>
    <x v="0"/>
    <s v="600000-2-40"/>
    <s v="Burden"/>
    <x v="6"/>
    <x v="8"/>
    <s v="IR&amp;D Next Gen Networks"/>
    <s v="1.20.SP.1.10093782.2"/>
    <s v="1.20.SP.1.10093782.2"/>
    <x v="0"/>
    <n v="0"/>
    <n v="4599.28"/>
    <n v="0"/>
    <s v="600000-2"/>
    <x v="3"/>
    <x v="1"/>
    <x v="2"/>
    <x v="8"/>
    <s v="403289"/>
    <x v="8"/>
    <n v="0"/>
  </r>
  <r>
    <x v="0"/>
    <s v="600000-2-40"/>
    <s v="Burden"/>
    <x v="6"/>
    <x v="9"/>
    <s v="IR&amp;D uPDAS-XGS"/>
    <s v="1.20.SP.1.10093779.2"/>
    <s v="1.20.SP.1.10089253.2"/>
    <x v="0"/>
    <n v="0"/>
    <n v="0"/>
    <n v="0"/>
    <s v="600000-2"/>
    <x v="3"/>
    <x v="1"/>
    <x v="3"/>
    <x v="9"/>
    <s v="403568"/>
    <x v="9"/>
    <n v="0"/>
  </r>
  <r>
    <x v="0"/>
    <s v="600000-2-40"/>
    <s v="Burden"/>
    <x v="6"/>
    <x v="9"/>
    <s v="IR&amp;D uPDAS-XGS"/>
    <s v="1.20.SP.1.10093779.2"/>
    <s v="1.20.SP.1.10093779.2"/>
    <x v="0"/>
    <n v="0"/>
    <n v="20761.09"/>
    <n v="0"/>
    <s v="600000-2"/>
    <x v="3"/>
    <x v="1"/>
    <x v="3"/>
    <x v="9"/>
    <s v="403568"/>
    <x v="9"/>
    <n v="0"/>
  </r>
  <r>
    <x v="0"/>
    <s v="600000-2-40"/>
    <s v="Burden"/>
    <x v="6"/>
    <x v="10"/>
    <s v="IR&amp;D iTAAS"/>
    <s v="1.20.SP.1.10093779.2"/>
    <s v="1.20.SP.1.10089253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6"/>
    <x v="10"/>
    <s v="IR&amp;D iTAAS"/>
    <s v="1.20.SP.1.10093779.2"/>
    <s v="1.20.SP.1.10093779.2"/>
    <x v="0"/>
    <n v="0"/>
    <n v="4815.9799999999996"/>
    <n v="0"/>
    <s v="600000-2"/>
    <x v="3"/>
    <x v="1"/>
    <x v="3"/>
    <x v="10"/>
    <s v="403569"/>
    <x v="10"/>
    <n v="0"/>
  </r>
  <r>
    <x v="0"/>
    <s v="600000-2-40"/>
    <s v="Burden"/>
    <x v="6"/>
    <x v="10"/>
    <s v="IR&amp;D iTAAS"/>
    <s v="1.20.SP.1.10093779.2"/>
    <s v="1.20.SP.5.10020109.2"/>
    <x v="0"/>
    <n v="0"/>
    <n v="0"/>
    <n v="0"/>
    <s v="600000-2"/>
    <x v="3"/>
    <x v="1"/>
    <x v="3"/>
    <x v="10"/>
    <s v="403569"/>
    <x v="10"/>
    <n v="0"/>
  </r>
  <r>
    <x v="0"/>
    <s v="600000-2-40"/>
    <s v="Burden"/>
    <x v="6"/>
    <x v="11"/>
    <s v="IR&amp;D WiSAT"/>
    <s v="1.20.SP.1.10093779.2"/>
    <s v="1.20.SP.1.10089253.2"/>
    <x v="0"/>
    <n v="0"/>
    <n v="0"/>
    <n v="0"/>
    <s v="600000-2"/>
    <x v="3"/>
    <x v="1"/>
    <x v="3"/>
    <x v="11"/>
    <s v="403570"/>
    <x v="11"/>
    <n v="0"/>
  </r>
  <r>
    <x v="0"/>
    <s v="600000-2-40"/>
    <s v="Burden"/>
    <x v="6"/>
    <x v="11"/>
    <s v="IR&amp;D WiSAT"/>
    <s v="1.20.SP.1.10093779.2"/>
    <s v="1.20.SP.1.10093779.2"/>
    <x v="0"/>
    <n v="0"/>
    <n v="241.21"/>
    <n v="0"/>
    <s v="600000-2"/>
    <x v="3"/>
    <x v="1"/>
    <x v="3"/>
    <x v="11"/>
    <s v="403570"/>
    <x v="11"/>
    <n v="0"/>
  </r>
  <r>
    <x v="0"/>
    <s v="600000-2-40"/>
    <s v="Burden"/>
    <x v="6"/>
    <x v="12"/>
    <s v="IR&amp;D STARS"/>
    <s v="1.20.SP.1.10093779.2"/>
    <s v="1.20.SP.1.10089253.2"/>
    <x v="0"/>
    <n v="0"/>
    <n v="0"/>
    <n v="0"/>
    <s v="600000-2"/>
    <x v="3"/>
    <x v="1"/>
    <x v="3"/>
    <x v="12"/>
    <s v="403571"/>
    <x v="12"/>
    <n v="0"/>
  </r>
  <r>
    <x v="0"/>
    <s v="600000-2-40"/>
    <s v="Burden"/>
    <x v="6"/>
    <x v="12"/>
    <s v="IR&amp;D STARS"/>
    <s v="1.20.SP.1.10093779.2"/>
    <s v="1.20.SP.1.10093779.2"/>
    <x v="0"/>
    <n v="0"/>
    <n v="21018.38"/>
    <n v="0"/>
    <s v="600000-2"/>
    <x v="3"/>
    <x v="1"/>
    <x v="3"/>
    <x v="12"/>
    <s v="403571"/>
    <x v="12"/>
    <n v="0"/>
  </r>
  <r>
    <x v="0"/>
    <s v="600000-2-40"/>
    <s v="Burden"/>
    <x v="6"/>
    <x v="13"/>
    <s v="IR&amp;D Tadeo 2"/>
    <s v="1.20.SP.1.10093776.2"/>
    <s v="1.20.SP.1.10089253.2"/>
    <x v="0"/>
    <n v="0"/>
    <n v="0"/>
    <n v="0"/>
    <s v="600000-2"/>
    <x v="3"/>
    <x v="1"/>
    <x v="4"/>
    <x v="13"/>
    <s v="403969"/>
    <x v="13"/>
    <n v="0"/>
  </r>
  <r>
    <x v="0"/>
    <s v="600000-2-40"/>
    <s v="Burden"/>
    <x v="6"/>
    <x v="13"/>
    <s v="IR&amp;D Tadeo 2"/>
    <s v="1.20.SP.1.10093776.2"/>
    <s v="1.20.SP.1.10093776.2"/>
    <x v="0"/>
    <n v="0"/>
    <n v="3787.78"/>
    <n v="0"/>
    <s v="600000-2"/>
    <x v="3"/>
    <x v="1"/>
    <x v="4"/>
    <x v="13"/>
    <s v="403969"/>
    <x v="13"/>
    <n v="0"/>
  </r>
  <r>
    <x v="0"/>
    <s v="600000-2-40"/>
    <s v="Burden"/>
    <x v="6"/>
    <x v="14"/>
    <s v="IR&amp;D Boulder"/>
    <s v="1.20.SP.1.10093776.2"/>
    <s v="1.20.SP.1.10089253.2"/>
    <x v="0"/>
    <n v="0"/>
    <n v="0"/>
    <n v="0"/>
    <s v="600000-2"/>
    <x v="3"/>
    <x v="1"/>
    <x v="4"/>
    <x v="14"/>
    <s v="404131"/>
    <x v="14"/>
    <n v="0"/>
  </r>
  <r>
    <x v="0"/>
    <s v="600000-2-40"/>
    <s v="Burden"/>
    <x v="6"/>
    <x v="14"/>
    <s v="IR&amp;D Boulder"/>
    <s v="1.20.SP.1.10093776.2"/>
    <s v="1.20.SP.1.10093776.2"/>
    <x v="0"/>
    <n v="0"/>
    <n v="0"/>
    <n v="0"/>
    <s v="600000-2"/>
    <x v="3"/>
    <x v="1"/>
    <x v="4"/>
    <x v="14"/>
    <s v="404131"/>
    <x v="14"/>
    <n v="0"/>
  </r>
  <r>
    <x v="0"/>
    <s v="600000-2-40"/>
    <s v="Burden"/>
    <x v="6"/>
    <x v="15"/>
    <s v="IR&amp;D APC"/>
    <s v="1.20.SP.1.10093776.2"/>
    <s v="1.20.SP.1.10089253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6"/>
    <x v="15"/>
    <s v="IR&amp;D APC"/>
    <s v="1.20.SP.1.10093776.2"/>
    <s v="1.20.SP.1.10093776.2"/>
    <x v="0"/>
    <n v="0"/>
    <n v="0"/>
    <n v="0"/>
    <s v="600000-2"/>
    <x v="3"/>
    <x v="1"/>
    <x v="4"/>
    <x v="15"/>
    <s v="404151"/>
    <x v="15"/>
    <n v="0"/>
  </r>
  <r>
    <x v="0"/>
    <s v="600000-2-40"/>
    <s v="Burden"/>
    <x v="6"/>
    <x v="16"/>
    <s v="IR&amp;D TGIF"/>
    <s v="1.20.SP.1.10093776.2"/>
    <s v="1.20.SP.1.10089253.2"/>
    <x v="0"/>
    <n v="0"/>
    <n v="0"/>
    <n v="0"/>
    <s v="600000-2"/>
    <x v="3"/>
    <x v="1"/>
    <x v="4"/>
    <x v="16"/>
    <s v="404185"/>
    <x v="16"/>
    <n v="0"/>
  </r>
  <r>
    <x v="0"/>
    <s v="600000-2-40"/>
    <s v="Burden"/>
    <x v="6"/>
    <x v="16"/>
    <s v="IR&amp;D TGIF"/>
    <s v="1.20.SP.1.10093776.2"/>
    <s v="1.20.SP.1.10093776.2"/>
    <x v="0"/>
    <n v="0"/>
    <n v="2793.8"/>
    <n v="0"/>
    <s v="600000-2"/>
    <x v="3"/>
    <x v="1"/>
    <x v="4"/>
    <x v="16"/>
    <s v="404185"/>
    <x v="16"/>
    <n v="0"/>
  </r>
  <r>
    <x v="0"/>
    <s v="600000-2-40"/>
    <s v="Burden"/>
    <x v="6"/>
    <x v="17"/>
    <s v="IR&amp;D Planar Amplifier"/>
    <s v="1.20.SP.1.10093776.2"/>
    <s v="1.20.SP.1.10089253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6"/>
    <x v="17"/>
    <s v="IR&amp;D Planar Amplifier"/>
    <s v="1.20.SP.1.10093776.2"/>
    <s v="1.20.SP.1.10093776.2"/>
    <x v="0"/>
    <n v="0"/>
    <n v="0"/>
    <n v="0"/>
    <s v="600000-2"/>
    <x v="3"/>
    <x v="1"/>
    <x v="4"/>
    <x v="17"/>
    <s v="404220"/>
    <x v="17"/>
    <n v="0"/>
  </r>
  <r>
    <x v="0"/>
    <s v="600000-2-40"/>
    <s v="Burden"/>
    <x v="6"/>
    <x v="6"/>
    <s v="IR&amp;D ICRD Research"/>
    <s v="1.20.SP.1.10093782.2"/>
    <s v="1.20.SP.1.10089253.2"/>
    <x v="0"/>
    <n v="0"/>
    <n v="0"/>
    <n v="0"/>
    <s v="600000-2"/>
    <x v="3"/>
    <x v="1"/>
    <x v="2"/>
    <x v="6"/>
    <s v="403895"/>
    <x v="6"/>
    <n v="0"/>
  </r>
  <r>
    <x v="0"/>
    <s v="600000-2-40"/>
    <s v="Burden"/>
    <x v="6"/>
    <x v="6"/>
    <s v="IR&amp;D ICRD Research"/>
    <s v="1.20.SP.1.10093782.2"/>
    <s v="1.20.SP.1.10093782.2"/>
    <x v="0"/>
    <n v="0"/>
    <n v="1969.07"/>
    <n v="0"/>
    <s v="600000-2"/>
    <x v="3"/>
    <x v="1"/>
    <x v="2"/>
    <x v="6"/>
    <s v="403895"/>
    <x v="6"/>
    <n v="0"/>
  </r>
  <r>
    <x v="0"/>
    <s v="600000-2-40"/>
    <s v="Burden"/>
    <x v="6"/>
    <x v="91"/>
    <s v="IR&amp;D Shaped Composite LMC"/>
    <s v="1.20.SP.1.10093776.2"/>
    <s v="1.20.SP.1.10093776.2"/>
    <x v="0"/>
    <n v="0"/>
    <n v="0"/>
    <n v="0"/>
    <s v="600000-2"/>
    <x v="3"/>
    <x v="1"/>
    <x v="4"/>
    <x v="72"/>
    <s v="404571"/>
    <x v="91"/>
    <n v="0"/>
  </r>
  <r>
    <x v="0"/>
    <s v="600000-2-40"/>
    <s v="Burden"/>
    <x v="6"/>
    <x v="18"/>
    <s v="Rec SpecOpsSys Devel"/>
    <s v="1.20.SP.1.10093779.2"/>
    <s v="1.20.SP.1.10089253.2"/>
    <x v="0"/>
    <n v="0"/>
    <n v="0"/>
    <n v="0"/>
    <s v="600000-2"/>
    <x v="3"/>
    <x v="1"/>
    <x v="5"/>
    <x v="18"/>
    <s v="404421"/>
    <x v="18"/>
    <n v="0"/>
  </r>
  <r>
    <x v="0"/>
    <s v="600000-2-40"/>
    <s v="Burden"/>
    <x v="6"/>
    <x v="18"/>
    <s v="Rec SpecOpsSys Devel"/>
    <s v="1.20.SP.1.10093779.2"/>
    <s v="1.20.SP.1.10093779.2"/>
    <x v="0"/>
    <n v="0"/>
    <n v="4268.6899999999996"/>
    <n v="0"/>
    <s v="600000-2"/>
    <x v="3"/>
    <x v="1"/>
    <x v="5"/>
    <x v="18"/>
    <s v="404421"/>
    <x v="18"/>
    <n v="0"/>
  </r>
  <r>
    <x v="0"/>
    <s v="600000-2-40"/>
    <s v="Burden"/>
    <x v="6"/>
    <x v="19"/>
    <s v="Rec SpecOpsSys Engin"/>
    <s v="1.20.SP.1.10093779.2"/>
    <s v="1.20.SP.1.10089253.2"/>
    <x v="0"/>
    <n v="0"/>
    <n v="0"/>
    <n v="0"/>
    <s v="600000-2"/>
    <x v="3"/>
    <x v="1"/>
    <x v="5"/>
    <x v="19"/>
    <s v="404422"/>
    <x v="19"/>
    <n v="0"/>
  </r>
  <r>
    <x v="0"/>
    <s v="600000-2-40"/>
    <s v="Burden"/>
    <x v="6"/>
    <x v="19"/>
    <s v="Rec SpecOpsSys Engin"/>
    <s v="1.20.SP.1.10093779.2"/>
    <s v="1.20.SP.1.10093779.2"/>
    <x v="0"/>
    <n v="0"/>
    <n v="18202.82"/>
    <n v="0"/>
    <s v="600000-2"/>
    <x v="3"/>
    <x v="1"/>
    <x v="5"/>
    <x v="19"/>
    <s v="404422"/>
    <x v="19"/>
    <n v="0"/>
  </r>
  <r>
    <x v="0"/>
    <s v="600000-2-40"/>
    <s v="Burden"/>
    <x v="6"/>
    <x v="112"/>
    <s v="IR&amp;D YellowRabbit"/>
    <s v="1.20.SP.1.10093779.2"/>
    <s v="1.20.SP.1.10093779.2"/>
    <x v="0"/>
    <n v="0"/>
    <n v="0"/>
    <n v="0"/>
    <s v="600000-2"/>
    <x v="3"/>
    <x v="1"/>
    <x v="3"/>
    <x v="87"/>
    <s v="404782"/>
    <x v="112"/>
    <n v="0"/>
  </r>
  <r>
    <x v="0"/>
    <s v="600000-2-40"/>
    <s v="Burden"/>
    <x v="6"/>
    <x v="66"/>
    <s v="IR&amp;D Fast Raman"/>
    <s v="1.20.SP.1.10093776.2"/>
    <s v="1.20.SP.1.10093776.2"/>
    <x v="0"/>
    <n v="0"/>
    <n v="24.45"/>
    <n v="0"/>
    <s v="600000-2"/>
    <x v="3"/>
    <x v="1"/>
    <x v="4"/>
    <x v="52"/>
    <s v="404656"/>
    <x v="66"/>
    <n v="0"/>
  </r>
  <r>
    <x v="0"/>
    <s v="600000-2-40"/>
    <s v="Burden"/>
    <x v="6"/>
    <x v="67"/>
    <s v="IR&amp;D Micro-Optic Amp"/>
    <s v="1.20.SP.1.10093776.2"/>
    <s v="1.20.SP.1.10093776.2"/>
    <x v="0"/>
    <n v="0"/>
    <n v="1616.65"/>
    <n v="0"/>
    <s v="600000-2"/>
    <x v="3"/>
    <x v="1"/>
    <x v="4"/>
    <x v="53"/>
    <s v="404657"/>
    <x v="67"/>
    <n v="0"/>
  </r>
  <r>
    <x v="0"/>
    <s v="600000-2-40"/>
    <s v="Burden"/>
    <x v="6"/>
    <x v="20"/>
    <s v="IR&amp;D Small HoYLF Amp"/>
    <s v="1.20.SP.1.10093776.2"/>
    <s v="1.20.SP.1.10093776.2"/>
    <x v="0"/>
    <n v="0"/>
    <n v="1321.29"/>
    <n v="0"/>
    <s v="600000-2"/>
    <x v="3"/>
    <x v="1"/>
    <x v="4"/>
    <x v="20"/>
    <s v="404658"/>
    <x v="20"/>
    <n v="0"/>
  </r>
  <r>
    <x v="0"/>
    <s v="600000-2-40"/>
    <s v="Burden"/>
    <x v="6"/>
    <x v="21"/>
    <s v="2015-16 Pan_ART Innovatio"/>
    <s v="1.20.SP.5.10089509.2"/>
    <s v="1.20.SP.5.10089509.2"/>
    <x v="0"/>
    <n v="0"/>
    <n v="6354.21"/>
    <n v="0"/>
    <s v="600000-2"/>
    <x v="3"/>
    <x v="1"/>
    <x v="6"/>
    <x v="21"/>
    <s v="ZR6820"/>
    <x v="21"/>
    <n v="0"/>
  </r>
  <r>
    <x v="0"/>
    <s v="600000-2-40"/>
    <s v="Burden"/>
    <x v="6"/>
    <x v="22"/>
    <s v="IoT Study"/>
    <s v="1.20.SP.5.10089509.2"/>
    <s v="1.20.SP.5.10089509.2"/>
    <x v="0"/>
    <n v="0"/>
    <n v="0"/>
    <n v="0"/>
    <s v="600000-2"/>
    <x v="3"/>
    <x v="1"/>
    <x v="6"/>
    <x v="22"/>
    <s v="ZR6821"/>
    <x v="22"/>
    <n v="0"/>
  </r>
  <r>
    <x v="0"/>
    <s v="600000-2-40"/>
    <s v="Burden"/>
    <x v="6"/>
    <x v="23"/>
    <s v="Pan-Art WGSecure Comms"/>
    <s v="1.20.SP.5.10089509.2"/>
    <s v="1.20.SP.5.10089509.2"/>
    <x v="0"/>
    <n v="0"/>
    <n v="0"/>
    <n v="0"/>
    <s v="600000-2"/>
    <x v="3"/>
    <x v="1"/>
    <x v="6"/>
    <x v="23"/>
    <s v="ZR6831"/>
    <x v="23"/>
    <n v="0"/>
  </r>
  <r>
    <x v="0"/>
    <s v="600000-2-40"/>
    <s v="Burden"/>
    <x v="6"/>
    <x v="24"/>
    <s v="Pan-Art WGS LGS Ventures"/>
    <s v="1.20.SP.5.10089509.2"/>
    <s v="1.20.SP.5.10089509.2"/>
    <x v="0"/>
    <n v="0"/>
    <n v="0"/>
    <n v="0"/>
    <s v="600000-2"/>
    <x v="3"/>
    <x v="1"/>
    <x v="6"/>
    <x v="24"/>
    <s v="ZR6832"/>
    <x v="24"/>
    <n v="0"/>
  </r>
  <r>
    <x v="0"/>
    <s v="600000-2-40"/>
    <s v="Burden"/>
    <x v="6"/>
    <x v="25"/>
    <s v="2015-2016 PLC Comb Source"/>
    <s v="1.20.SP.5.10089509.2"/>
    <s v="1.20.SP.5.10089509.2"/>
    <x v="0"/>
    <n v="0"/>
    <n v="4414.45"/>
    <n v="0"/>
    <s v="600000-2"/>
    <x v="3"/>
    <x v="1"/>
    <x v="4"/>
    <x v="25"/>
    <s v="ZR6834"/>
    <x v="25"/>
    <n v="0"/>
  </r>
  <r>
    <x v="0"/>
    <s v="600000-2-40"/>
    <s v="Burden"/>
    <x v="6"/>
    <x v="68"/>
    <s v="Pan-Art Telematics Techno"/>
    <s v="1.20.SP.5.10089509.2"/>
    <s v="1.20.SP.5.10089509.2"/>
    <x v="0"/>
    <n v="0"/>
    <n v="0"/>
    <n v="0"/>
    <s v="600000-2"/>
    <x v="3"/>
    <x v="1"/>
    <x v="6"/>
    <x v="54"/>
    <s v="ZR6855"/>
    <x v="68"/>
    <n v="0"/>
  </r>
  <r>
    <x v="0"/>
    <s v="600000-2-40"/>
    <s v="Burden"/>
    <x v="6"/>
    <x v="113"/>
    <s v="2014  Meteor"/>
    <s v="1.20.SP.5.10089509.2"/>
    <s v="1.20.SP.5.10089509.2"/>
    <x v="0"/>
    <n v="0"/>
    <n v="0"/>
    <n v="0"/>
    <s v="600000-2"/>
    <x v="3"/>
    <x v="1"/>
    <x v="0"/>
    <x v="88"/>
    <s v="ZR6683"/>
    <x v="113"/>
    <s v="Meteor"/>
  </r>
  <r>
    <x v="0"/>
    <s v="600000-2-40"/>
    <s v="Burden"/>
    <x v="6"/>
    <x v="26"/>
    <s v="15-16 BSR Broadband Ant"/>
    <s v="1.20.SP.5.10020109.2"/>
    <s v="1.20.SP.5.10020109.2"/>
    <x v="0"/>
    <n v="0"/>
    <n v="0"/>
    <n v="0"/>
    <s v="600000-2"/>
    <x v="3"/>
    <x v="1"/>
    <x v="7"/>
    <x v="26"/>
    <s v="ZR6790"/>
    <x v="26"/>
    <n v="0"/>
  </r>
  <r>
    <x v="0"/>
    <s v="600000-2-40"/>
    <s v="Burden"/>
    <x v="6"/>
    <x v="27"/>
    <s v="IR&amp;D BSR Multiple Mission"/>
    <s v="1.20.SP.5.10020109.2"/>
    <s v="1.20.SP.5.10020109.2"/>
    <x v="0"/>
    <n v="0"/>
    <n v="0"/>
    <n v="0"/>
    <s v="600000-2"/>
    <x v="3"/>
    <x v="1"/>
    <x v="7"/>
    <x v="27"/>
    <s v="ZR6794"/>
    <x v="27"/>
    <n v="0"/>
  </r>
  <r>
    <x v="0"/>
    <s v="600000-2-40"/>
    <s v="Burden"/>
    <x v="6"/>
    <x v="28"/>
    <s v="2015-2016 BSR Chimaera"/>
    <s v="1.20.SP.5.10020109.2"/>
    <s v="1.20.SP.5.10020109.2"/>
    <x v="0"/>
    <n v="0"/>
    <n v="0"/>
    <n v="0"/>
    <s v="600000-2"/>
    <x v="3"/>
    <x v="1"/>
    <x v="7"/>
    <x v="28"/>
    <s v="ZR6795"/>
    <x v="28"/>
    <n v="0"/>
  </r>
  <r>
    <x v="0"/>
    <s v="600000-2-40"/>
    <s v="Burden"/>
    <x v="6"/>
    <x v="29"/>
    <s v="IR&amp;D Cyber Devices Techno"/>
    <s v="1.20.SP.5.10020111.2"/>
    <s v="1.20.SP.5.10020111.2"/>
    <x v="0"/>
    <n v="0"/>
    <n v="358.86"/>
    <n v="0"/>
    <s v="600000-2"/>
    <x v="3"/>
    <x v="1"/>
    <x v="8"/>
    <x v="29"/>
    <s v="ZR6796"/>
    <x v="29"/>
    <n v="0"/>
  </r>
  <r>
    <x v="0"/>
    <s v="600000-2-40"/>
    <s v="Burden"/>
    <x v="6"/>
    <x v="30"/>
    <s v="IR&amp;D CD Waves Technology"/>
    <s v="1.20.SP.5.10020111.2"/>
    <s v="1.20.SP.5.10020109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6"/>
    <x v="30"/>
    <s v="IR&amp;D CD Waves Technology"/>
    <s v="1.20.SP.5.10020111.2"/>
    <s v="1.20.SP.5.10020111.2"/>
    <x v="0"/>
    <n v="0"/>
    <n v="0"/>
    <n v="0"/>
    <s v="600000-2"/>
    <x v="3"/>
    <x v="1"/>
    <x v="8"/>
    <x v="30"/>
    <s v="ZR6800"/>
    <x v="30"/>
    <n v="0"/>
  </r>
  <r>
    <x v="0"/>
    <s v="600000-2-40"/>
    <s v="Burden"/>
    <x v="6"/>
    <x v="31"/>
    <s v="2015 IR&amp;D CD IP Research"/>
    <s v="1.20.SP.5.10020111.2"/>
    <s v="1.20.SP.J.10020106.2"/>
    <x v="0"/>
    <n v="0"/>
    <n v="0"/>
    <n v="0"/>
    <s v="600000-2"/>
    <x v="3"/>
    <x v="1"/>
    <x v="8"/>
    <x v="31"/>
    <s v="ZR6829"/>
    <x v="31"/>
    <n v="0"/>
  </r>
  <r>
    <x v="0"/>
    <s v="600000-2-40"/>
    <s v="Burden"/>
    <x v="6"/>
    <x v="32"/>
    <s v="2015-16 IR&amp;D PUMA Expans"/>
    <s v="1.20.SP.5.10020111.2"/>
    <s v="1.20.SP.5.10020111.2"/>
    <x v="0"/>
    <n v="0"/>
    <n v="367.04"/>
    <n v="0"/>
    <s v="600000-2"/>
    <x v="3"/>
    <x v="1"/>
    <x v="8"/>
    <x v="32"/>
    <s v="ZR6837"/>
    <x v="32"/>
    <n v="0"/>
  </r>
  <r>
    <x v="0"/>
    <s v="600000-2-40"/>
    <s v="Burden"/>
    <x v="6"/>
    <x v="33"/>
    <s v="2015-16 GCS SDR Next Ge"/>
    <s v="1.20.SP.5.10089509.2"/>
    <s v="1.20.SP.5.10020109.2"/>
    <x v="0"/>
    <n v="0"/>
    <n v="0"/>
    <n v="0"/>
    <s v="600000-2"/>
    <x v="3"/>
    <x v="1"/>
    <x v="7"/>
    <x v="33"/>
    <s v="ZR6789"/>
    <x v="33"/>
    <n v="0"/>
  </r>
  <r>
    <x v="0"/>
    <s v="600000-2-40"/>
    <s v="Burden"/>
    <x v="6"/>
    <x v="33"/>
    <s v="2015-16 GCS SDR Next Ge"/>
    <s v="1.20.SP.5.10089509.2"/>
    <s v="1.20.SP.5.10089509.2"/>
    <x v="0"/>
    <n v="0"/>
    <n v="16456.29"/>
    <n v="0"/>
    <s v="600000-2"/>
    <x v="3"/>
    <x v="1"/>
    <x v="7"/>
    <x v="33"/>
    <s v="ZR6789"/>
    <x v="33"/>
    <n v="0"/>
  </r>
  <r>
    <x v="0"/>
    <s v="600000-2-40"/>
    <s v="Burden"/>
    <x v="6"/>
    <x v="34"/>
    <s v="2015-2016 Advanced Innova"/>
    <s v="1.20.SP.5.10089509.2"/>
    <s v="1.20.SP.5.10089509.2"/>
    <x v="0"/>
    <n v="0"/>
    <n v="4356.45"/>
    <n v="0"/>
    <s v="600000-2"/>
    <x v="3"/>
    <x v="1"/>
    <x v="7"/>
    <x v="34"/>
    <s v="ZR6792"/>
    <x v="34"/>
    <n v="0"/>
  </r>
  <r>
    <x v="0"/>
    <s v="600000-2-40"/>
    <s v="Burden"/>
    <x v="6"/>
    <x v="35"/>
    <s v="IR&amp;D GCS Ghost Mantis"/>
    <s v="1.20.SP.5.10089509.2"/>
    <s v="1.20.SP.5.100201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6"/>
    <x v="35"/>
    <s v="IR&amp;D GCS Ghost Mantis"/>
    <s v="1.20.SP.5.10089509.2"/>
    <s v="1.20.SP.5.10089509.2"/>
    <x v="0"/>
    <n v="0"/>
    <n v="0"/>
    <n v="0"/>
    <s v="600000-2"/>
    <x v="3"/>
    <x v="1"/>
    <x v="7"/>
    <x v="35"/>
    <s v="ZR6793"/>
    <x v="35"/>
    <n v="0"/>
  </r>
  <r>
    <x v="0"/>
    <s v="600000-2-40"/>
    <s v="Burden"/>
    <x v="6"/>
    <x v="36"/>
    <s v="2015 IR&amp;D 5W Doherty"/>
    <s v="1.20.SP.5.10089509.2"/>
    <s v="1.20.SP.5.10089509.2"/>
    <x v="0"/>
    <n v="0"/>
    <n v="0"/>
    <n v="0"/>
    <s v="600000-2"/>
    <x v="3"/>
    <x v="1"/>
    <x v="7"/>
    <x v="36"/>
    <s v="ZR6833"/>
    <x v="36"/>
    <n v="0"/>
  </r>
  <r>
    <x v="0"/>
    <s v="600000-2-40"/>
    <s v="Burden"/>
    <x v="6"/>
    <x v="37"/>
    <s v="2015-16 Tactical Survey"/>
    <s v="1.20.SP.5.10020113.2"/>
    <s v="1.20.SP.5.10020113.2"/>
    <x v="0"/>
    <n v="0"/>
    <n v="17780.14"/>
    <n v="0"/>
    <s v="600000-2"/>
    <x v="3"/>
    <x v="1"/>
    <x v="9"/>
    <x v="37"/>
    <s v="ZR6801"/>
    <x v="37"/>
    <n v="0"/>
  </r>
  <r>
    <x v="0"/>
    <s v="600000-2-40"/>
    <s v="Burden"/>
    <x v="6"/>
    <x v="104"/>
    <s v="2015-16 Portable Power So"/>
    <s v="1.20.SP.5.10020113.2"/>
    <s v="1.20.SP.5.10020113.2"/>
    <x v="0"/>
    <n v="0"/>
    <n v="17822.22"/>
    <n v="0"/>
    <s v="600000-2"/>
    <x v="3"/>
    <x v="1"/>
    <x v="9"/>
    <x v="82"/>
    <s v="ZR6802"/>
    <x v="104"/>
    <n v="0"/>
  </r>
  <r>
    <x v="0"/>
    <s v="600000-2-40"/>
    <s v="Burden"/>
    <x v="6"/>
    <x v="38"/>
    <s v="2015-16 TSS General Innov"/>
    <s v="1.20.SP.5.10020113.2"/>
    <s v="1.20.SP.5.10020113.2"/>
    <x v="0"/>
    <n v="0"/>
    <n v="4305.6899999999996"/>
    <n v="0"/>
    <s v="600000-2"/>
    <x v="3"/>
    <x v="1"/>
    <x v="9"/>
    <x v="38"/>
    <s v="ZR6814"/>
    <x v="38"/>
    <n v="0"/>
  </r>
  <r>
    <x v="0"/>
    <s v="600000-2-40"/>
    <s v="Burden"/>
    <x v="6"/>
    <x v="39"/>
    <s v="IR&amp;D SDR Next Gen"/>
    <s v="1.20.SP.5.10020109.2"/>
    <s v="1.20.SP.5.10020115.2"/>
    <x v="0"/>
    <n v="0"/>
    <n v="0"/>
    <n v="0"/>
    <s v="600000-2"/>
    <x v="3"/>
    <x v="1"/>
    <x v="7"/>
    <x v="39"/>
    <s v="ZR6803"/>
    <x v="39"/>
    <s v="WV"/>
  </r>
  <r>
    <x v="0"/>
    <s v="600000-2-40"/>
    <s v="Burden"/>
    <x v="6"/>
    <x v="0"/>
    <s v="2015 Meteor Ph2"/>
    <s v="1.20.SP.5.10020115.2"/>
    <s v="1.20.SP.5.10020109.2"/>
    <x v="0"/>
    <n v="0"/>
    <n v="0"/>
    <n v="0"/>
    <s v="600000-2"/>
    <x v="3"/>
    <x v="1"/>
    <x v="0"/>
    <x v="0"/>
    <s v="ZR6815"/>
    <x v="0"/>
    <s v="Meteor"/>
  </r>
  <r>
    <x v="0"/>
    <s v="600000-2-40"/>
    <s v="Burden"/>
    <x v="6"/>
    <x v="0"/>
    <s v="2015 Meteor Ph2"/>
    <s v="1.20.SP.5.10020115.2"/>
    <s v="1.20.SP.5.10020115.2"/>
    <x v="0"/>
    <n v="0"/>
    <n v="0"/>
    <n v="0"/>
    <s v="600000-2"/>
    <x v="3"/>
    <x v="1"/>
    <x v="0"/>
    <x v="0"/>
    <s v="ZR6815"/>
    <x v="0"/>
    <s v="Meteor"/>
  </r>
  <r>
    <x v="0"/>
    <s v="600000-2-40"/>
    <s v="Burden"/>
    <x v="6"/>
    <x v="40"/>
    <s v="WV Meteor Ph2 SNARE Dev"/>
    <s v="1.20.SP.1.10093779.2"/>
    <s v="1.20.SP.1.10093779.2"/>
    <x v="0"/>
    <n v="0"/>
    <n v="0"/>
    <n v="0"/>
    <s v="600000-2"/>
    <x v="3"/>
    <x v="1"/>
    <x v="0"/>
    <x v="40"/>
    <s v="ZR6818"/>
    <x v="40"/>
    <s v="Meteor"/>
  </r>
  <r>
    <x v="0"/>
    <s v="600000-2-40"/>
    <s v="Burden"/>
    <x v="6"/>
    <x v="41"/>
    <s v="WV Meteor UI Non-Recovera"/>
    <s v="1.20.SP.5.10020115.2"/>
    <s v="1.20.SP.5.10020109.2"/>
    <x v="0"/>
    <n v="0"/>
    <n v="0"/>
    <n v="0"/>
    <s v="600000-2"/>
    <x v="3"/>
    <x v="1"/>
    <x v="0"/>
    <x v="41"/>
    <s v="ZR6824"/>
    <x v="41"/>
    <s v="Meteor"/>
  </r>
  <r>
    <x v="0"/>
    <s v="600000-2-40"/>
    <s v="Burden"/>
    <x v="6"/>
    <x v="41"/>
    <s v="WV Meteor UI Non-Recovera"/>
    <s v="1.20.SP.5.10020115.2"/>
    <s v="1.20.SP.5.10020115.2"/>
    <x v="0"/>
    <n v="0"/>
    <n v="0"/>
    <n v="0"/>
    <s v="600000-2"/>
    <x v="3"/>
    <x v="1"/>
    <x v="0"/>
    <x v="41"/>
    <s v="ZR6824"/>
    <x v="41"/>
    <s v="Meteor"/>
  </r>
  <r>
    <x v="0"/>
    <s v="600000-2-40"/>
    <s v="Burden"/>
    <x v="6"/>
    <x v="69"/>
    <s v="WV Meteor MRs Nonrecovera"/>
    <s v="1.20.SP.5.10020115.2"/>
    <s v="1.20.SP.5.10020115.2"/>
    <x v="0"/>
    <n v="0"/>
    <n v="0"/>
    <n v="0"/>
    <s v="600000-2"/>
    <x v="3"/>
    <x v="1"/>
    <x v="0"/>
    <x v="55"/>
    <s v="ZR6826"/>
    <x v="69"/>
    <s v="Meteor-Inv"/>
  </r>
  <r>
    <x v="0"/>
    <s v="600000-2-40"/>
    <s v="Burden"/>
    <x v="6"/>
    <x v="92"/>
    <s v="IR&amp;D University Fund"/>
    <s v="1.20.SP.5.10020115.2"/>
    <s v="1.20.SP.5.10020115.2"/>
    <x v="0"/>
    <n v="0"/>
    <n v="2901.18"/>
    <n v="0"/>
    <s v="600000-2"/>
    <x v="3"/>
    <x v="1"/>
    <x v="6"/>
    <x v="73"/>
    <s v="ZR6838"/>
    <x v="92"/>
    <n v="0"/>
  </r>
  <r>
    <x v="0"/>
    <s v="600000-2-40"/>
    <s v="Burden"/>
    <x v="6"/>
    <x v="42"/>
    <s v="2016 IR&amp;D Jade Mantis"/>
    <s v="1.20.SP.5.10020109.2"/>
    <s v="1.20.SP.5.10020109.2"/>
    <x v="0"/>
    <n v="0"/>
    <n v="0"/>
    <n v="0"/>
    <s v="600000-2"/>
    <x v="3"/>
    <x v="1"/>
    <x v="7"/>
    <x v="42"/>
    <s v="ZR6844"/>
    <x v="42"/>
    <n v="0"/>
  </r>
  <r>
    <x v="0"/>
    <s v="600000-2-40"/>
    <s v="Burden"/>
    <x v="6"/>
    <x v="43"/>
    <s v="2016 IR&amp;D Folded Duplexer"/>
    <s v="1.20.SP.5.10020109.2"/>
    <s v="1.20.SP.5.10020109.2"/>
    <x v="0"/>
    <n v="0"/>
    <n v="381.05"/>
    <n v="0"/>
    <s v="600000-2"/>
    <x v="3"/>
    <x v="1"/>
    <x v="7"/>
    <x v="43"/>
    <s v="ZR6845"/>
    <x v="43"/>
    <n v="0"/>
  </r>
  <r>
    <x v="0"/>
    <s v="600000-2-40"/>
    <s v="Burden"/>
    <x v="6"/>
    <x v="70"/>
    <s v="2016 IR&amp;D Small Platform"/>
    <s v="1.20.SP.5.10020109.2"/>
    <s v="1.20.SP.5.10020109.2"/>
    <x v="0"/>
    <n v="0"/>
    <n v="92.13"/>
    <n v="0"/>
    <s v="600000-2"/>
    <x v="3"/>
    <x v="1"/>
    <x v="7"/>
    <x v="56"/>
    <s v="ZR6846"/>
    <x v="70"/>
    <n v="0"/>
  </r>
  <r>
    <x v="0"/>
    <s v="600000-2-40"/>
    <s v="Burden"/>
    <x v="6"/>
    <x v="81"/>
    <s v="IR&amp;D Ghost Mantis 3.0"/>
    <s v="1.20.SP.5.10020109.2"/>
    <s v="1.20.SP.5.10020109.2"/>
    <x v="0"/>
    <n v="0"/>
    <n v="5192.43"/>
    <n v="0"/>
    <s v="600000-2"/>
    <x v="3"/>
    <x v="1"/>
    <x v="7"/>
    <x v="64"/>
    <s v="ZR6850"/>
    <x v="81"/>
    <n v="0"/>
  </r>
  <r>
    <x v="0"/>
    <s v="600000-2-40"/>
    <s v="Burden"/>
    <x v="6"/>
    <x v="82"/>
    <s v="IR&amp;D Integrated Mapping"/>
    <s v="1.20.SP.5.10020109.2"/>
    <s v="1.20.SP.5.10020109.2"/>
    <x v="0"/>
    <n v="0"/>
    <n v="129.26"/>
    <n v="0"/>
    <s v="600000-2"/>
    <x v="3"/>
    <x v="1"/>
    <x v="7"/>
    <x v="65"/>
    <s v="ZR6856"/>
    <x v="82"/>
    <n v="0"/>
  </r>
  <r>
    <x v="0"/>
    <s v="600000-2-40"/>
    <s v="Burden"/>
    <x v="6"/>
    <x v="83"/>
    <s v="IR&amp;D Bullseye Antenna"/>
    <s v="1.20.SP.5.10020109.2"/>
    <s v="1.20.SP.5.10020109.2"/>
    <x v="0"/>
    <n v="0"/>
    <n v="16980.22"/>
    <n v="0"/>
    <s v="600000-2"/>
    <x v="3"/>
    <x v="1"/>
    <x v="7"/>
    <x v="66"/>
    <s v="ZR6858"/>
    <x v="83"/>
    <n v="0"/>
  </r>
  <r>
    <x v="0"/>
    <s v="600000-2-40"/>
    <s v="Burden"/>
    <x v="6"/>
    <x v="84"/>
    <s v="IR&amp;D BLOS"/>
    <s v="1.20.SP.5.10020109.2"/>
    <s v="1.20.SP.5.10020109.2"/>
    <x v="0"/>
    <n v="0"/>
    <n v="597.16"/>
    <n v="0"/>
    <s v="600000-2"/>
    <x v="3"/>
    <x v="1"/>
    <x v="13"/>
    <x v="67"/>
    <s v="ZR6860"/>
    <x v="84"/>
    <n v="0"/>
  </r>
  <r>
    <x v="0"/>
    <s v="600000-2-40"/>
    <s v="Burden"/>
    <x v="6"/>
    <x v="93"/>
    <s v="Pass Cooled Torpedo"/>
    <s v="1.20.SP.5.10020109.2"/>
    <s v="1.20.SP.5.10020109.2"/>
    <x v="0"/>
    <n v="0"/>
    <n v="0"/>
    <n v="0"/>
    <s v="600000-2"/>
    <x v="3"/>
    <x v="1"/>
    <x v="7"/>
    <x v="74"/>
    <s v="ZR6869"/>
    <x v="93"/>
    <n v="0"/>
  </r>
  <r>
    <x v="0"/>
    <s v="600000-2-40"/>
    <s v="Burden"/>
    <x v="6"/>
    <x v="44"/>
    <s v="2016 IR&amp;D CD PHY"/>
    <s v="1.20.SP.5.10020111.2"/>
    <s v="1.20.SP.5.10020111.2"/>
    <x v="0"/>
    <n v="0"/>
    <n v="8959.16"/>
    <n v="0"/>
    <s v="600000-2"/>
    <x v="3"/>
    <x v="1"/>
    <x v="8"/>
    <x v="44"/>
    <s v="ZR6847"/>
    <x v="44"/>
    <n v="0"/>
  </r>
  <r>
    <x v="0"/>
    <s v="600000-2-40"/>
    <s v="Burden"/>
    <x v="6"/>
    <x v="45"/>
    <s v="2016 IR&amp;D CD Platform"/>
    <s v="1.20.SP.5.10020111.2"/>
    <s v="1.20.SP.5.10020111.2"/>
    <x v="0"/>
    <n v="0"/>
    <n v="405.94"/>
    <n v="0"/>
    <s v="600000-2"/>
    <x v="3"/>
    <x v="1"/>
    <x v="8"/>
    <x v="45"/>
    <s v="ZR6848"/>
    <x v="45"/>
    <n v="0"/>
  </r>
  <r>
    <x v="0"/>
    <s v="600000-2-40"/>
    <s v="Burden"/>
    <x v="6"/>
    <x v="46"/>
    <s v="2016 IR&amp;D CD Sensor"/>
    <s v="1.20.SP.5.10020111.2"/>
    <s v="1.20.SP.5.10020111.2"/>
    <x v="0"/>
    <n v="0"/>
    <n v="7595.1"/>
    <n v="0"/>
    <s v="600000-2"/>
    <x v="3"/>
    <x v="1"/>
    <x v="8"/>
    <x v="46"/>
    <s v="ZR6849"/>
    <x v="46"/>
    <n v="0"/>
  </r>
  <r>
    <x v="0"/>
    <s v="600000-2-40"/>
    <s v="Burden"/>
    <x v="6"/>
    <x v="71"/>
    <s v="MTR IR&amp;D 2.1 Planning"/>
    <s v="1.20.SP.5.10020115.2"/>
    <s v="1.20.SP.5.10020115.2"/>
    <x v="0"/>
    <n v="0"/>
    <n v="0"/>
    <n v="0"/>
    <s v="600000-2"/>
    <x v="3"/>
    <x v="1"/>
    <x v="0"/>
    <x v="57"/>
    <s v="ZR6852"/>
    <x v="71"/>
    <s v="Meteor"/>
  </r>
  <r>
    <x v="0"/>
    <s v="600000-2-40"/>
    <s v="Burden"/>
    <x v="6"/>
    <x v="85"/>
    <s v="MTR IR&amp;D 2.1"/>
    <s v="1.20.SP.5.10020115.2"/>
    <s v="1.20.SP.5.10020115.2"/>
    <x v="0"/>
    <n v="0"/>
    <n v="0"/>
    <n v="0"/>
    <s v="600000-2"/>
    <x v="3"/>
    <x v="1"/>
    <x v="0"/>
    <x v="68"/>
    <s v="ZR6853"/>
    <x v="85"/>
    <s v="Meteor"/>
  </r>
  <r>
    <x v="0"/>
    <s v="600000-2-40"/>
    <s v="Burden"/>
    <x v="6"/>
    <x v="47"/>
    <s v="PS-15-16 BSR Broadband An"/>
    <s v="1.20.SP.J.10020106.2"/>
    <s v="1.20.SP.J.10020106.2"/>
    <x v="0"/>
    <n v="0"/>
    <n v="0"/>
    <n v="0"/>
    <s v="600000-2"/>
    <x v="3"/>
    <x v="1"/>
    <x v="7"/>
    <x v="26"/>
    <s v="JR6790"/>
    <x v="47"/>
    <n v="0"/>
  </r>
  <r>
    <x v="0"/>
    <s v="600000-2-40"/>
    <s v="Burden"/>
    <x v="6"/>
    <x v="48"/>
    <s v="PS- 2015 IR&amp;D BSR Muliple"/>
    <s v="1.20.SP.J.10020106.2"/>
    <s v="1.20.SP.J.10020106.2"/>
    <x v="0"/>
    <n v="0"/>
    <n v="0"/>
    <n v="0"/>
    <s v="600000-2"/>
    <x v="3"/>
    <x v="1"/>
    <x v="7"/>
    <x v="27"/>
    <s v="JR6794"/>
    <x v="48"/>
    <n v="0"/>
  </r>
  <r>
    <x v="0"/>
    <s v="600000-2-40"/>
    <s v="Burden"/>
    <x v="6"/>
    <x v="49"/>
    <s v="PS-2015-2016 BSR Chimaera"/>
    <s v="1.20.SP.J.10020106.2"/>
    <s v="1.20.SP.J.10020106.2"/>
    <x v="0"/>
    <n v="0"/>
    <n v="0"/>
    <n v="0"/>
    <s v="600000-2"/>
    <x v="3"/>
    <x v="1"/>
    <x v="7"/>
    <x v="28"/>
    <s v="JR6795"/>
    <x v="49"/>
    <n v="0"/>
  </r>
  <r>
    <x v="0"/>
    <s v="600000-2-40"/>
    <s v="Burden"/>
    <x v="6"/>
    <x v="50"/>
    <s v="PS-2015 IR&amp;D Cyber Device"/>
    <s v="1.20.SP.J.10020106.2"/>
    <s v="1.20.SP.J.10020106.2"/>
    <x v="0"/>
    <n v="0"/>
    <n v="0"/>
    <n v="0"/>
    <s v="600000-2"/>
    <x v="3"/>
    <x v="1"/>
    <x v="8"/>
    <x v="29"/>
    <s v="JR6796"/>
    <x v="50"/>
    <n v="0"/>
  </r>
  <r>
    <x v="0"/>
    <s v="600000-2-40"/>
    <s v="Burden"/>
    <x v="6"/>
    <x v="51"/>
    <s v="PS-2015 IR&amp;D CD IP Resear"/>
    <s v="1.20.SP.J.10020106.2"/>
    <s v="1.20.SP.J.10020106.2"/>
    <x v="0"/>
    <n v="0"/>
    <n v="0"/>
    <n v="0"/>
    <s v="600000-2"/>
    <x v="3"/>
    <x v="1"/>
    <x v="8"/>
    <x v="31"/>
    <s v="JR6829"/>
    <x v="51"/>
    <n v="0"/>
  </r>
  <r>
    <x v="0"/>
    <s v="600000-2-40"/>
    <s v="Burden"/>
    <x v="6"/>
    <x v="52"/>
    <s v="PS-2015-2016 CD PUMA Expa"/>
    <s v="1.20.SP.J.10020106.2"/>
    <s v="1.20.SP.J.10020106.2"/>
    <x v="0"/>
    <n v="0"/>
    <n v="0"/>
    <n v="0"/>
    <s v="600000-2"/>
    <x v="3"/>
    <x v="1"/>
    <x v="8"/>
    <x v="32"/>
    <s v="JR6837"/>
    <x v="52"/>
    <n v="0"/>
  </r>
  <r>
    <x v="0"/>
    <s v="600000-2-40"/>
    <s v="Burden"/>
    <x v="6"/>
    <x v="53"/>
    <s v="PS-2015-2016 GCS SDR Next"/>
    <s v="1.20.SP.J.10020106.2"/>
    <s v="1.20.SP.J.10020106.2"/>
    <x v="0"/>
    <n v="0"/>
    <n v="0"/>
    <n v="0"/>
    <s v="600000-2"/>
    <x v="3"/>
    <x v="1"/>
    <x v="7"/>
    <x v="33"/>
    <s v="JR6789"/>
    <x v="53"/>
    <n v="0"/>
  </r>
  <r>
    <x v="0"/>
    <s v="600000-2-40"/>
    <s v="Burden"/>
    <x v="6"/>
    <x v="54"/>
    <s v="PS-2015-2016 GCS Advanced"/>
    <s v="1.20.SP.J.10020106.2"/>
    <s v="1.20.SP.J.10020106.2"/>
    <x v="0"/>
    <n v="0"/>
    <n v="35.44"/>
    <n v="0"/>
    <s v="600000-2"/>
    <x v="3"/>
    <x v="1"/>
    <x v="7"/>
    <x v="34"/>
    <s v="JR6792"/>
    <x v="54"/>
    <n v="0"/>
  </r>
  <r>
    <x v="0"/>
    <s v="600000-2-40"/>
    <s v="Burden"/>
    <x v="6"/>
    <x v="55"/>
    <s v="PS-2015 IR&amp;D GCS Ghost Ma"/>
    <s v="1.20.SP.J.10020106.2"/>
    <s v="1.20.SP.J.10020106.2"/>
    <x v="0"/>
    <n v="0"/>
    <n v="494.99"/>
    <n v="0"/>
    <s v="600000-2"/>
    <x v="3"/>
    <x v="1"/>
    <x v="7"/>
    <x v="35"/>
    <s v="JR6793"/>
    <x v="55"/>
    <n v="0"/>
  </r>
  <r>
    <x v="0"/>
    <s v="600000-2-40"/>
    <s v="Burden"/>
    <x v="6"/>
    <x v="114"/>
    <s v="PS-15-16 Pan-Art Innovati"/>
    <s v="1.20.SP.J.10020106.2"/>
    <s v="1.20.SP.J.10020106.2"/>
    <x v="0"/>
    <n v="0"/>
    <n v="61.15"/>
    <n v="0"/>
    <s v="600000-2"/>
    <x v="3"/>
    <x v="1"/>
    <x v="6"/>
    <x v="21"/>
    <s v="JR6820"/>
    <x v="114"/>
    <n v="0"/>
  </r>
  <r>
    <x v="0"/>
    <s v="600000-2-40"/>
    <s v="Burden"/>
    <x v="6"/>
    <x v="56"/>
    <s v="PS Pan-Art WGSecure Comms"/>
    <s v="1.20.SP.J.10020106.2"/>
    <s v="1.20.SP.J.10020106.2"/>
    <x v="0"/>
    <n v="0"/>
    <n v="0"/>
    <n v="0"/>
    <s v="600000-2"/>
    <x v="3"/>
    <x v="1"/>
    <x v="6"/>
    <x v="23"/>
    <s v="JR6831"/>
    <x v="56"/>
    <n v="0"/>
  </r>
  <r>
    <x v="0"/>
    <s v="600000-2-40"/>
    <s v="Burden"/>
    <x v="6"/>
    <x v="57"/>
    <s v="PS-2015 IR&amp;D 5W Doherty"/>
    <s v="1.20.SP.J.10020106.2"/>
    <s v="1.20.SP.J.10020106.2"/>
    <x v="0"/>
    <n v="0"/>
    <n v="0"/>
    <n v="0"/>
    <s v="600000-2"/>
    <x v="3"/>
    <x v="1"/>
    <x v="7"/>
    <x v="36"/>
    <s v="JR6833"/>
    <x v="57"/>
    <n v="0"/>
  </r>
  <r>
    <x v="0"/>
    <s v="600000-2-40"/>
    <s v="Burden"/>
    <x v="6"/>
    <x v="86"/>
    <s v="PS-2015-2016 Tactical sur"/>
    <s v="1.20.SP.J.10020106.2"/>
    <s v="1.20.SP.J.10020106.2"/>
    <x v="0"/>
    <n v="0"/>
    <n v="243.84"/>
    <n v="0"/>
    <s v="600000-2"/>
    <x v="3"/>
    <x v="1"/>
    <x v="9"/>
    <x v="37"/>
    <s v="JR6801"/>
    <x v="86"/>
    <n v="0"/>
  </r>
  <r>
    <x v="0"/>
    <s v="600000-2-40"/>
    <s v="Burden"/>
    <x v="6"/>
    <x v="115"/>
    <s v="PS-2015-16 Portable Power"/>
    <s v="1.20.SP.J.10020106.2"/>
    <s v="1.20.SP.J.10020106.2"/>
    <x v="0"/>
    <n v="0"/>
    <n v="2714.46"/>
    <n v="0"/>
    <s v="600000-2"/>
    <x v="3"/>
    <x v="1"/>
    <x v="9"/>
    <x v="82"/>
    <s v="JR6802"/>
    <x v="115"/>
    <n v="0"/>
  </r>
  <r>
    <x v="0"/>
    <s v="600000-2-40"/>
    <s v="Burden"/>
    <x v="6"/>
    <x v="116"/>
    <s v="PS-2015-2016 TSS General"/>
    <s v="1.20.SP.J.10020106.2"/>
    <s v="1.20.SP.J.10020106.2"/>
    <x v="0"/>
    <n v="0"/>
    <n v="0"/>
    <n v="0"/>
    <s v="600000-2"/>
    <x v="3"/>
    <x v="1"/>
    <x v="9"/>
    <x v="38"/>
    <s v="JR6814"/>
    <x v="116"/>
    <n v="0"/>
  </r>
  <r>
    <x v="0"/>
    <s v="600000-2-40"/>
    <s v="Burden"/>
    <x v="6"/>
    <x v="58"/>
    <s v="PS-2015 WV Meteor Ph"/>
    <s v="1.20.SP.J.10020106.2"/>
    <s v="1.20.SP.J.10020106.2"/>
    <x v="0"/>
    <n v="0"/>
    <n v="0"/>
    <n v="0"/>
    <s v="600000-2"/>
    <x v="3"/>
    <x v="1"/>
    <x v="0"/>
    <x v="47"/>
    <s v="JR6813"/>
    <x v="58"/>
    <s v="Meteor"/>
  </r>
  <r>
    <x v="0"/>
    <s v="600000-2-40"/>
    <s v="Burden"/>
    <x v="6"/>
    <x v="59"/>
    <s v="PS-WV Meteor Ph2"/>
    <s v="1.20.SP.J.10020106.2"/>
    <s v="1.20.SP.J.10020106.2"/>
    <x v="0"/>
    <n v="0"/>
    <n v="0"/>
    <n v="0"/>
    <s v="600000-2"/>
    <x v="3"/>
    <x v="1"/>
    <x v="0"/>
    <x v="0"/>
    <s v="JR6815"/>
    <x v="59"/>
    <s v="Meteor"/>
  </r>
  <r>
    <x v="0"/>
    <s v="600000-2-40"/>
    <s v="Burden"/>
    <x v="6"/>
    <x v="72"/>
    <s v="PS-WV Meteor Ph2 SANRE De"/>
    <s v="1.20.SP.J.10020106.2"/>
    <s v="1.20.SP.J.10020106.2"/>
    <x v="0"/>
    <n v="0"/>
    <n v="0"/>
    <n v="0"/>
    <s v="600000-2"/>
    <x v="3"/>
    <x v="1"/>
    <x v="0"/>
    <x v="40"/>
    <s v="JR6818"/>
    <x v="72"/>
    <s v="Meteor"/>
  </r>
  <r>
    <x v="0"/>
    <s v="600000-2-40"/>
    <s v="Burden"/>
    <x v="6"/>
    <x v="60"/>
    <s v="PS-WV Meteor UI Non-Recov"/>
    <s v="1.20.SP.J.10020106.2"/>
    <s v="1.20.SP.J.10020106.2"/>
    <x v="0"/>
    <n v="0"/>
    <n v="0"/>
    <n v="0"/>
    <s v="600000-2"/>
    <x v="3"/>
    <x v="1"/>
    <x v="0"/>
    <x v="41"/>
    <s v="JR6824"/>
    <x v="60"/>
    <s v="Meteor"/>
  </r>
  <r>
    <x v="0"/>
    <s v="600000-2-40"/>
    <s v="Burden"/>
    <x v="6"/>
    <x v="94"/>
    <s v="PS-WV Meteor XABC Product"/>
    <s v="1.20.SP.J.10020106.2"/>
    <s v="1.20.SP.J.10020106.2"/>
    <x v="0"/>
    <n v="0"/>
    <n v="0"/>
    <n v="0"/>
    <s v="600000-2"/>
    <x v="3"/>
    <x v="1"/>
    <x v="0"/>
    <x v="75"/>
    <s v="JR6835"/>
    <x v="94"/>
    <s v="Meteor"/>
  </r>
  <r>
    <x v="0"/>
    <s v="600000-2-40"/>
    <s v="Burden"/>
    <x v="6"/>
    <x v="73"/>
    <s v="PS-IR&amp;D Jade Mantis"/>
    <s v="1.20.SP.J.10020106.2"/>
    <s v="1.20.SP.J.10020106.2"/>
    <x v="0"/>
    <n v="0"/>
    <n v="0"/>
    <n v="0"/>
    <s v="600000-2"/>
    <x v="3"/>
    <x v="1"/>
    <x v="7"/>
    <x v="42"/>
    <s v="JR6844"/>
    <x v="73"/>
    <n v="0"/>
  </r>
  <r>
    <x v="0"/>
    <s v="600000-2-40"/>
    <s v="Burden"/>
    <x v="6"/>
    <x v="61"/>
    <s v="PS-IR&amp;D Folded Duplexer"/>
    <s v="1.20.SP.J.10020106.2"/>
    <s v="1.20.SP.J.10020106.2"/>
    <x v="0"/>
    <n v="0"/>
    <n v="2969.74"/>
    <n v="0"/>
    <s v="600000-2"/>
    <x v="3"/>
    <x v="1"/>
    <x v="7"/>
    <x v="43"/>
    <s v="JR6845"/>
    <x v="61"/>
    <n v="0"/>
  </r>
  <r>
    <x v="0"/>
    <s v="600000-2-40"/>
    <s v="Burden"/>
    <x v="6"/>
    <x v="87"/>
    <s v="PS-IR&amp;D Ghost Mantis 3.0"/>
    <s v="1.20.SP.J.10020106.2"/>
    <s v="1.20.SP.J.10020106.2"/>
    <x v="0"/>
    <n v="0"/>
    <n v="501.37"/>
    <n v="0"/>
    <s v="600000-2"/>
    <x v="3"/>
    <x v="1"/>
    <x v="7"/>
    <x v="64"/>
    <s v="JR6850"/>
    <x v="87"/>
    <n v="0"/>
  </r>
  <r>
    <x v="0"/>
    <s v="600000-2-40"/>
    <s v="Burden"/>
    <x v="6"/>
    <x v="88"/>
    <s v="PS-IR&amp;D AWS Band 10"/>
    <s v="1.20.SP.J.10020106.2"/>
    <s v="1.20.SP.J.10020106.2"/>
    <x v="0"/>
    <n v="0"/>
    <n v="0"/>
    <n v="0"/>
    <s v="600000-2"/>
    <x v="3"/>
    <x v="1"/>
    <x v="13"/>
    <x v="69"/>
    <s v="JR6857"/>
    <x v="88"/>
    <n v="0"/>
  </r>
  <r>
    <x v="0"/>
    <s v="600000-2-40"/>
    <s v="Burden"/>
    <x v="6"/>
    <x v="95"/>
    <s v="PS-IR&amp;D Bullseye Antenna"/>
    <s v="1.20.SP.J.10020106.2"/>
    <s v="1.20.SP.J.10020106.2"/>
    <x v="0"/>
    <n v="0"/>
    <n v="638.75"/>
    <n v="0"/>
    <s v="600000-2"/>
    <x v="3"/>
    <x v="1"/>
    <x v="7"/>
    <x v="66"/>
    <s v="JR6858"/>
    <x v="95"/>
    <n v="0"/>
  </r>
  <r>
    <x v="0"/>
    <s v="600000-2-40"/>
    <s v="Burden"/>
    <x v="6"/>
    <x v="105"/>
    <s v="PS- Pass Cooled Torpedo"/>
    <s v="1.20.SP.J.10020106.2"/>
    <s v="1.20.SP.J.10020106.2"/>
    <x v="0"/>
    <n v="0"/>
    <n v="0"/>
    <n v="0"/>
    <s v="600000-2"/>
    <x v="3"/>
    <x v="1"/>
    <x v="7"/>
    <x v="74"/>
    <s v="JR6869"/>
    <x v="105"/>
    <n v="0"/>
  </r>
  <r>
    <x v="0"/>
    <s v="600000-2-40"/>
    <s v="Burden"/>
    <x v="6"/>
    <x v="74"/>
    <s v="PS-Pan-Art Telematics Tec"/>
    <s v="1.20.SP.J.10020106.2"/>
    <s v="1.20.SP.J.10020106.2"/>
    <x v="0"/>
    <n v="0"/>
    <n v="17.73"/>
    <n v="0"/>
    <s v="600000-2"/>
    <x v="3"/>
    <x v="1"/>
    <x v="6"/>
    <x v="54"/>
    <s v="JR6855"/>
    <x v="74"/>
    <n v="0"/>
  </r>
  <r>
    <x v="0"/>
    <s v="600000-2-40"/>
    <s v="Burden"/>
    <x v="6"/>
    <x v="96"/>
    <s v="PS-Ghost Mantis Band 10"/>
    <s v="1.20.SP.J.10020106.2"/>
    <s v="1.20.SP.J.10020106.2"/>
    <x v="0"/>
    <n v="0"/>
    <n v="23.22"/>
    <n v="0"/>
    <s v="600000-2"/>
    <x v="3"/>
    <x v="1"/>
    <x v="13"/>
    <x v="76"/>
    <s v="JR6865"/>
    <x v="96"/>
    <s v="WV"/>
  </r>
  <r>
    <x v="0"/>
    <s v="600000-2-40"/>
    <s v="Burden"/>
    <x v="6"/>
    <x v="106"/>
    <s v="PS-Prism 2016 IR&amp;D"/>
    <s v="1.20.SP.J.10020106.2"/>
    <s v="1.20.SP.J.10020106.2"/>
    <x v="0"/>
    <n v="0"/>
    <n v="17.73"/>
    <n v="0"/>
    <s v="600000-2"/>
    <x v="3"/>
    <x v="1"/>
    <x v="13"/>
    <x v="79"/>
    <s v="JR6867"/>
    <x v="106"/>
    <n v="0"/>
  </r>
  <r>
    <x v="0"/>
    <s v="600000-2-40"/>
    <s v="Burden"/>
    <x v="6"/>
    <x v="97"/>
    <s v="PS-Python IR&amp;D"/>
    <s v="1.20.SP.J.10020106.2"/>
    <s v="1.20.SP.J.10020106.2"/>
    <x v="0"/>
    <n v="0"/>
    <n v="0"/>
    <n v="0"/>
    <s v="600000-2"/>
    <x v="3"/>
    <x v="1"/>
    <x v="13"/>
    <x v="77"/>
    <s v="JR6866"/>
    <x v="97"/>
    <s v="WV"/>
  </r>
  <r>
    <x v="0"/>
    <s v="600000-2-40"/>
    <s v="Burden"/>
    <x v="6"/>
    <x v="107"/>
    <s v="PS- Zephyr 2016 IR&amp;D"/>
    <s v="1.20.SP.J.10020106.2"/>
    <s v="1.20.SP.J.10020106.2"/>
    <x v="0"/>
    <n v="0"/>
    <n v="7.74"/>
    <n v="0"/>
    <s v="600000-2"/>
    <x v="3"/>
    <x v="1"/>
    <x v="13"/>
    <x v="80"/>
    <s v="JR6868"/>
    <x v="107"/>
    <n v="0"/>
  </r>
  <r>
    <x v="0"/>
    <s v="600000-2-40"/>
    <s v="Burden"/>
    <x v="6"/>
    <x v="62"/>
    <s v="IR&amp;D VoIP Middleware"/>
    <s v="1.20.SP.C.10096798.2"/>
    <s v="1.20.SP.C.10096798.2"/>
    <x v="0"/>
    <n v="0"/>
    <n v="0"/>
    <n v="0"/>
    <s v="600000-2"/>
    <x v="3"/>
    <x v="1"/>
    <x v="10"/>
    <x v="48"/>
    <s v="YR8002"/>
    <x v="62"/>
    <n v="0"/>
  </r>
  <r>
    <x v="0"/>
    <s v="600000-2-40"/>
    <s v="Burden"/>
    <x v="6"/>
    <x v="75"/>
    <s v="15-16 TS Static Code Anal"/>
    <s v="1.20.SP.C.10096798.2"/>
    <s v="1.20.SP.C.10096798.2"/>
    <x v="0"/>
    <n v="0"/>
    <n v="0"/>
    <n v="0"/>
    <s v="600000-2"/>
    <x v="3"/>
    <x v="1"/>
    <x v="10"/>
    <x v="58"/>
    <s v="YR8003"/>
    <x v="75"/>
    <n v="0"/>
  </r>
  <r>
    <x v="0"/>
    <s v="600000-2-40"/>
    <s v="Burden"/>
    <x v="6"/>
    <x v="108"/>
    <s v="IR&amp;D TS Adv Dev Research"/>
    <s v="1.20.SP.C.10096798.2"/>
    <s v="1.20.SP.C.10096798.2"/>
    <x v="0"/>
    <n v="0"/>
    <n v="10195.129999999999"/>
    <n v="0"/>
    <s v="600000-2"/>
    <x v="3"/>
    <x v="1"/>
    <x v="10"/>
    <x v="83"/>
    <s v="YR8009"/>
    <x v="108"/>
    <n v="0"/>
  </r>
  <r>
    <x v="0"/>
    <s v="600000-2-40"/>
    <s v="Burden"/>
    <x v="6"/>
    <x v="63"/>
    <s v="IR&amp;D TS NFV Security &amp; Ap"/>
    <s v="1.20.SP.C.10096798.2"/>
    <s v="1.20.SP.C.10096798.2"/>
    <x v="0"/>
    <n v="0"/>
    <n v="12101.74"/>
    <n v="0"/>
    <s v="600000-2"/>
    <x v="3"/>
    <x v="1"/>
    <x v="10"/>
    <x v="49"/>
    <s v="YR8010"/>
    <x v="63"/>
    <n v="0"/>
  </r>
  <r>
    <x v="0"/>
    <s v="600000-2-40"/>
    <s v="Burden"/>
    <x v="6"/>
    <x v="109"/>
    <s v="IR&amp;D TS Protocol Discover"/>
    <s v="1.20.SP.C.10096798.2"/>
    <s v="1.20.SP.C.10096798.2"/>
    <x v="0"/>
    <n v="0"/>
    <n v="0"/>
    <n v="0"/>
    <s v="600000-2"/>
    <x v="3"/>
    <x v="1"/>
    <x v="10"/>
    <x v="84"/>
    <s v="YR8011"/>
    <x v="109"/>
    <n v="0"/>
  </r>
  <r>
    <x v="0"/>
    <s v="600000-2-40"/>
    <s v="Burden"/>
    <x v="6"/>
    <x v="98"/>
    <s v="MTR IR&amp;D 2.1"/>
    <s v="1.20.SP.5.10020150.2"/>
    <s v="1.20.SP.5.10020115.2"/>
    <x v="0"/>
    <n v="0"/>
    <n v="0"/>
    <n v="0"/>
    <s v="600000-2"/>
    <x v="3"/>
    <x v="1"/>
    <x v="1"/>
    <x v="78"/>
    <s v="ZR6864"/>
    <x v="98"/>
    <s v="WV"/>
  </r>
  <r>
    <x v="0"/>
    <s v="600000-2-40"/>
    <s v="Burden"/>
    <x v="6"/>
    <x v="99"/>
    <s v="Ghost Mantis Band 10 Dupl"/>
    <s v="1.20.SP.5.10020150.2"/>
    <s v="1.20.SP.5.10020115.2"/>
    <x v="0"/>
    <n v="0"/>
    <n v="1216.94"/>
    <n v="0"/>
    <s v="600000-2"/>
    <x v="3"/>
    <x v="1"/>
    <x v="13"/>
    <x v="76"/>
    <s v="ZR6865"/>
    <x v="99"/>
    <s v="WV"/>
  </r>
  <r>
    <x v="0"/>
    <s v="600000-2-40"/>
    <s v="Burden"/>
    <x v="6"/>
    <x v="100"/>
    <s v="Prism 2016 IR&amp;D"/>
    <s v="1.20.SP.5.10020150.2"/>
    <s v="1.20.SP.5.10020115.2"/>
    <x v="0"/>
    <n v="0"/>
    <n v="22960.98"/>
    <n v="0"/>
    <s v="600000-2"/>
    <x v="3"/>
    <x v="1"/>
    <x v="13"/>
    <x v="79"/>
    <s v="ZR6867"/>
    <x v="100"/>
    <s v="WV"/>
  </r>
  <r>
    <x v="0"/>
    <s v="600000-2-40"/>
    <s v="Burden"/>
    <x v="6"/>
    <x v="101"/>
    <s v="Python 2016 IR&amp;D"/>
    <s v="1.20.SP.5.10020150.2"/>
    <s v="1.20.SP.5.10020115.2"/>
    <x v="0"/>
    <n v="0"/>
    <n v="0"/>
    <n v="0"/>
    <s v="600000-2"/>
    <x v="3"/>
    <x v="1"/>
    <x v="13"/>
    <x v="77"/>
    <s v="ZR6866"/>
    <x v="101"/>
    <s v="WV"/>
  </r>
  <r>
    <x v="0"/>
    <s v="600000-2-40"/>
    <s v="Burden"/>
    <x v="6"/>
    <x v="102"/>
    <s v="Zephyr 2016 IR&amp;D"/>
    <s v="1.20.SP.5.10020150.2"/>
    <s v="1.20.SP.5.10020115.2"/>
    <x v="0"/>
    <n v="0"/>
    <n v="19483.18"/>
    <n v="0"/>
    <s v="600000-2"/>
    <x v="3"/>
    <x v="1"/>
    <x v="13"/>
    <x v="80"/>
    <s v="ZR6868"/>
    <x v="102"/>
    <s v="WV"/>
  </r>
  <r>
    <x v="0"/>
    <s v="600000-2-42"/>
    <s v="Burden"/>
    <x v="0"/>
    <x v="11"/>
    <s v="IR&amp;D WiSAT"/>
    <s v="1.20.SP.1.10093779.2"/>
    <s v="1.20.GO.2.10094843.2"/>
    <x v="1"/>
    <n v="0"/>
    <n v="0"/>
    <n v="0"/>
    <s v="600000-2"/>
    <x v="4"/>
    <x v="1"/>
    <x v="3"/>
    <x v="11"/>
    <s v="403570"/>
    <x v="11"/>
    <n v="0"/>
  </r>
  <r>
    <x v="0"/>
    <s v="600000-2-42"/>
    <s v="Burden"/>
    <x v="0"/>
    <x v="21"/>
    <s v="2015-16 Pan_ART Innovatio"/>
    <s v="1.20.SP.5.10089509.2"/>
    <s v="1.20.GO.2.10020138.2"/>
    <x v="1"/>
    <n v="0"/>
    <n v="0"/>
    <n v="0"/>
    <s v="600000-2"/>
    <x v="4"/>
    <x v="1"/>
    <x v="6"/>
    <x v="21"/>
    <s v="ZR6820"/>
    <x v="21"/>
    <n v="0"/>
  </r>
  <r>
    <x v="0"/>
    <s v="600000-2-42"/>
    <s v="Burden"/>
    <x v="0"/>
    <x v="22"/>
    <s v="IoT Study"/>
    <s v="1.20.SP.5.10089509.2"/>
    <s v="1.20.GO.2.10020138.2"/>
    <x v="1"/>
    <n v="0"/>
    <n v="0"/>
    <n v="0"/>
    <s v="600000-2"/>
    <x v="4"/>
    <x v="1"/>
    <x v="6"/>
    <x v="22"/>
    <s v="ZR6821"/>
    <x v="22"/>
    <n v="0"/>
  </r>
  <r>
    <x v="0"/>
    <s v="600000-2-42"/>
    <s v="Burden"/>
    <x v="0"/>
    <x v="24"/>
    <s v="Pan-Art WGS LGS Ventures"/>
    <s v="1.20.SP.5.10089509.2"/>
    <s v="1.20.GO.2.10020138.2"/>
    <x v="1"/>
    <n v="0"/>
    <n v="0"/>
    <n v="0"/>
    <s v="600000-2"/>
    <x v="4"/>
    <x v="1"/>
    <x v="6"/>
    <x v="24"/>
    <s v="ZR6832"/>
    <x v="24"/>
    <n v="0"/>
  </r>
  <r>
    <x v="0"/>
    <s v="600000-2-42"/>
    <s v="Burden"/>
    <x v="0"/>
    <x v="25"/>
    <s v="2015-2016 PLC Comb Source"/>
    <s v="1.20.SP.5.10089509.2"/>
    <s v="1.20.GO.2.10020138.2"/>
    <x v="1"/>
    <n v="0"/>
    <n v="0"/>
    <n v="0"/>
    <s v="600000-2"/>
    <x v="4"/>
    <x v="1"/>
    <x v="4"/>
    <x v="25"/>
    <s v="ZR6834"/>
    <x v="25"/>
    <n v="0"/>
  </r>
  <r>
    <x v="0"/>
    <s v="600000-2-42"/>
    <s v="Burden"/>
    <x v="0"/>
    <x v="32"/>
    <s v="2015-16 IR&amp;D PUMA Expans"/>
    <s v="1.20.SP.5.10020111.2"/>
    <s v="1.20.GO.2.10020138.2"/>
    <x v="1"/>
    <n v="0"/>
    <n v="0"/>
    <n v="0"/>
    <s v="600000-2"/>
    <x v="4"/>
    <x v="1"/>
    <x v="8"/>
    <x v="32"/>
    <s v="ZR6837"/>
    <x v="32"/>
    <n v="0"/>
  </r>
  <r>
    <x v="0"/>
    <s v="600000-2-42"/>
    <s v="Burden"/>
    <x v="0"/>
    <x v="36"/>
    <s v="2015 IR&amp;D 5W Doherty"/>
    <s v="1.20.SP.5.10089509.2"/>
    <s v="1.20.GO.2.10020138.2"/>
    <x v="1"/>
    <n v="0"/>
    <n v="0"/>
    <n v="0"/>
    <s v="600000-2"/>
    <x v="4"/>
    <x v="1"/>
    <x v="7"/>
    <x v="36"/>
    <s v="ZR6833"/>
    <x v="36"/>
    <n v="0"/>
  </r>
  <r>
    <x v="0"/>
    <s v="600000-2-42"/>
    <s v="Burden"/>
    <x v="0"/>
    <x v="40"/>
    <s v="WV Meteor Ph2 SNARE Dev"/>
    <s v="1.20.SP.1.10093779.2"/>
    <s v="1.20.GO.2.10094843.2"/>
    <x v="1"/>
    <n v="0"/>
    <n v="0"/>
    <n v="0"/>
    <s v="600000-2"/>
    <x v="4"/>
    <x v="1"/>
    <x v="0"/>
    <x v="40"/>
    <s v="ZR6818"/>
    <x v="40"/>
    <s v="Meteor"/>
  </r>
  <r>
    <x v="0"/>
    <s v="600000-2-42"/>
    <s v="Burden"/>
    <x v="0"/>
    <x v="49"/>
    <s v="PS-2015-2016 BSR Chimaera"/>
    <s v="1.20.SP.J.10020106.2"/>
    <s v="1.20.GO.2.10020138.2"/>
    <x v="1"/>
    <n v="0"/>
    <n v="0"/>
    <n v="0"/>
    <s v="600000-2"/>
    <x v="4"/>
    <x v="1"/>
    <x v="7"/>
    <x v="28"/>
    <s v="JR6795"/>
    <x v="49"/>
    <n v="0"/>
  </r>
  <r>
    <x v="0"/>
    <s v="600000-2-42"/>
    <s v="Burden"/>
    <x v="0"/>
    <x v="52"/>
    <s v="PS-2015-2016 CD PUMA Expa"/>
    <s v="1.20.SP.J.10020106.2"/>
    <s v="1.20.GO.2.10020138.2"/>
    <x v="1"/>
    <n v="0"/>
    <n v="0"/>
    <n v="0"/>
    <s v="600000-2"/>
    <x v="4"/>
    <x v="1"/>
    <x v="8"/>
    <x v="32"/>
    <s v="JR6837"/>
    <x v="52"/>
    <n v="0"/>
  </r>
  <r>
    <x v="0"/>
    <s v="600000-2-42"/>
    <s v="Burden"/>
    <x v="0"/>
    <x v="57"/>
    <s v="PS-2015 IR&amp;D 5W Doherty"/>
    <s v="1.20.SP.J.10020106.2"/>
    <s v="1.20.GO.2.10020138.2"/>
    <x v="1"/>
    <n v="0"/>
    <n v="0"/>
    <n v="0"/>
    <s v="600000-2"/>
    <x v="4"/>
    <x v="1"/>
    <x v="7"/>
    <x v="36"/>
    <s v="JR6833"/>
    <x v="57"/>
    <n v="0"/>
  </r>
  <r>
    <x v="0"/>
    <s v="600000-2-42"/>
    <s v="Burden"/>
    <x v="0"/>
    <x v="59"/>
    <s v="PS-WV Meteor Ph2"/>
    <s v="1.20.SP.J.10020106.2"/>
    <s v="1.20.GO.2.10020138.2"/>
    <x v="1"/>
    <n v="0"/>
    <n v="0"/>
    <n v="0"/>
    <s v="600000-2"/>
    <x v="4"/>
    <x v="1"/>
    <x v="0"/>
    <x v="0"/>
    <s v="JR6815"/>
    <x v="59"/>
    <s v="Meteor"/>
  </r>
  <r>
    <x v="0"/>
    <s v="600000-2-42"/>
    <s v="Burden"/>
    <x v="1"/>
    <x v="11"/>
    <s v="IR&amp;D WiSAT"/>
    <s v="1.20.SP.1.10093779.2"/>
    <s v="1.20.GO.2.10094843.2"/>
    <x v="1"/>
    <n v="0"/>
    <n v="0"/>
    <n v="0"/>
    <s v="600000-2"/>
    <x v="4"/>
    <x v="1"/>
    <x v="3"/>
    <x v="11"/>
    <s v="403570"/>
    <x v="11"/>
    <n v="0"/>
  </r>
  <r>
    <x v="0"/>
    <s v="600000-2-42"/>
    <s v="Burden"/>
    <x v="1"/>
    <x v="21"/>
    <s v="2015-16 Pan_ART Innovatio"/>
    <s v="1.20.SP.5.10089509.2"/>
    <s v="1.20.GO.2.10020138.2"/>
    <x v="1"/>
    <n v="0"/>
    <n v="0"/>
    <n v="0"/>
    <s v="600000-2"/>
    <x v="4"/>
    <x v="1"/>
    <x v="6"/>
    <x v="21"/>
    <s v="ZR6820"/>
    <x v="21"/>
    <n v="0"/>
  </r>
  <r>
    <x v="0"/>
    <s v="600000-2-42"/>
    <s v="Burden"/>
    <x v="1"/>
    <x v="22"/>
    <s v="IoT Study"/>
    <s v="1.20.SP.5.10089509.2"/>
    <s v="1.20.GO.2.10020138.2"/>
    <x v="1"/>
    <n v="0"/>
    <n v="0"/>
    <n v="0"/>
    <s v="600000-2"/>
    <x v="4"/>
    <x v="1"/>
    <x v="6"/>
    <x v="22"/>
    <s v="ZR6821"/>
    <x v="22"/>
    <n v="0"/>
  </r>
  <r>
    <x v="0"/>
    <s v="600000-2-42"/>
    <s v="Burden"/>
    <x v="1"/>
    <x v="24"/>
    <s v="Pan-Art WGS LGS Ventures"/>
    <s v="1.20.SP.5.10089509.2"/>
    <s v="1.20.GO.2.10020138.2"/>
    <x v="1"/>
    <n v="0"/>
    <n v="0"/>
    <n v="0"/>
    <s v="600000-2"/>
    <x v="4"/>
    <x v="1"/>
    <x v="6"/>
    <x v="24"/>
    <s v="ZR6832"/>
    <x v="24"/>
    <n v="0"/>
  </r>
  <r>
    <x v="0"/>
    <s v="600000-2-42"/>
    <s v="Burden"/>
    <x v="1"/>
    <x v="25"/>
    <s v="2015-2016 PLC Comb Source"/>
    <s v="1.20.SP.5.10089509.2"/>
    <s v="1.20.GO.2.10020138.2"/>
    <x v="1"/>
    <n v="0"/>
    <n v="0"/>
    <n v="0"/>
    <s v="600000-2"/>
    <x v="4"/>
    <x v="1"/>
    <x v="4"/>
    <x v="25"/>
    <s v="ZR6834"/>
    <x v="25"/>
    <n v="0"/>
  </r>
  <r>
    <x v="0"/>
    <s v="600000-2-42"/>
    <s v="Burden"/>
    <x v="1"/>
    <x v="32"/>
    <s v="2015-16 IR&amp;D PUMA Expans"/>
    <s v="1.20.SP.5.10020111.2"/>
    <s v="1.20.GO.2.10020138.2"/>
    <x v="1"/>
    <n v="0"/>
    <n v="0"/>
    <n v="0"/>
    <s v="600000-2"/>
    <x v="4"/>
    <x v="1"/>
    <x v="8"/>
    <x v="32"/>
    <s v="ZR6837"/>
    <x v="32"/>
    <n v="0"/>
  </r>
  <r>
    <x v="0"/>
    <s v="600000-2-42"/>
    <s v="Burden"/>
    <x v="1"/>
    <x v="36"/>
    <s v="2015 IR&amp;D 5W Doherty"/>
    <s v="1.20.SP.5.10089509.2"/>
    <s v="1.20.GO.2.10020138.2"/>
    <x v="1"/>
    <n v="0"/>
    <n v="0"/>
    <n v="0"/>
    <s v="600000-2"/>
    <x v="4"/>
    <x v="1"/>
    <x v="7"/>
    <x v="36"/>
    <s v="ZR6833"/>
    <x v="36"/>
    <n v="0"/>
  </r>
  <r>
    <x v="0"/>
    <s v="600000-2-42"/>
    <s v="Burden"/>
    <x v="1"/>
    <x v="40"/>
    <s v="WV Meteor Ph2 SNARE Dev"/>
    <s v="1.20.SP.1.10093779.2"/>
    <s v="1.20.GO.2.10094843.2"/>
    <x v="1"/>
    <n v="0"/>
    <n v="0"/>
    <n v="0"/>
    <s v="600000-2"/>
    <x v="4"/>
    <x v="1"/>
    <x v="0"/>
    <x v="40"/>
    <s v="ZR6818"/>
    <x v="40"/>
    <s v="Meteor"/>
  </r>
  <r>
    <x v="0"/>
    <s v="600000-2-42"/>
    <s v="Burden"/>
    <x v="1"/>
    <x v="49"/>
    <s v="PS-2015-2016 BSR Chimaera"/>
    <s v="1.20.SP.J.10020106.2"/>
    <s v="1.20.GO.2.10020138.2"/>
    <x v="1"/>
    <n v="0"/>
    <n v="0"/>
    <n v="0"/>
    <s v="600000-2"/>
    <x v="4"/>
    <x v="1"/>
    <x v="7"/>
    <x v="28"/>
    <s v="JR6795"/>
    <x v="49"/>
    <n v="0"/>
  </r>
  <r>
    <x v="0"/>
    <s v="600000-2-42"/>
    <s v="Burden"/>
    <x v="1"/>
    <x v="52"/>
    <s v="PS-2015-2016 CD PUMA Expa"/>
    <s v="1.20.SP.J.10020106.2"/>
    <s v="1.20.GO.2.10020138.2"/>
    <x v="1"/>
    <n v="0"/>
    <n v="0"/>
    <n v="0"/>
    <s v="600000-2"/>
    <x v="4"/>
    <x v="1"/>
    <x v="8"/>
    <x v="32"/>
    <s v="JR6837"/>
    <x v="52"/>
    <n v="0"/>
  </r>
  <r>
    <x v="0"/>
    <s v="600000-2-42"/>
    <s v="Burden"/>
    <x v="1"/>
    <x v="57"/>
    <s v="PS-2015 IR&amp;D 5W Doherty"/>
    <s v="1.20.SP.J.10020106.2"/>
    <s v="1.20.GO.2.10020138.2"/>
    <x v="1"/>
    <n v="0"/>
    <n v="0"/>
    <n v="0"/>
    <s v="600000-2"/>
    <x v="4"/>
    <x v="1"/>
    <x v="7"/>
    <x v="36"/>
    <s v="JR6833"/>
    <x v="57"/>
    <n v="0"/>
  </r>
  <r>
    <x v="0"/>
    <s v="600000-2-42"/>
    <s v="Burden"/>
    <x v="1"/>
    <x v="59"/>
    <s v="PS-WV Meteor Ph2"/>
    <s v="1.20.SP.J.10020106.2"/>
    <s v="1.20.GO.2.10020138.2"/>
    <x v="1"/>
    <n v="0"/>
    <n v="0"/>
    <n v="0"/>
    <s v="600000-2"/>
    <x v="4"/>
    <x v="1"/>
    <x v="0"/>
    <x v="0"/>
    <s v="JR6815"/>
    <x v="59"/>
    <s v="Meteor"/>
  </r>
  <r>
    <x v="0"/>
    <s v="600000-2-42"/>
    <s v="Burden"/>
    <x v="2"/>
    <x v="11"/>
    <s v="IR&amp;D WiSAT"/>
    <s v="1.20.SP.1.10093779.2"/>
    <s v="1.20.GO.2.10094843.2"/>
    <x v="1"/>
    <n v="0"/>
    <n v="0"/>
    <n v="0"/>
    <s v="600000-2"/>
    <x v="4"/>
    <x v="1"/>
    <x v="3"/>
    <x v="11"/>
    <s v="403570"/>
    <x v="11"/>
    <n v="0"/>
  </r>
  <r>
    <x v="0"/>
    <s v="600000-2-42"/>
    <s v="Burden"/>
    <x v="2"/>
    <x v="21"/>
    <s v="2015-16 Pan_ART Innovatio"/>
    <s v="1.20.SP.5.10089509.2"/>
    <s v="1.20.GO.2.10020138.2"/>
    <x v="1"/>
    <n v="0"/>
    <n v="0"/>
    <n v="0"/>
    <s v="600000-2"/>
    <x v="4"/>
    <x v="1"/>
    <x v="6"/>
    <x v="21"/>
    <s v="ZR6820"/>
    <x v="21"/>
    <n v="0"/>
  </r>
  <r>
    <x v="0"/>
    <s v="600000-2-42"/>
    <s v="Burden"/>
    <x v="2"/>
    <x v="22"/>
    <s v="IoT Study"/>
    <s v="1.20.SP.5.10089509.2"/>
    <s v="1.20.GO.2.10020138.2"/>
    <x v="1"/>
    <n v="0"/>
    <n v="0"/>
    <n v="0"/>
    <s v="600000-2"/>
    <x v="4"/>
    <x v="1"/>
    <x v="6"/>
    <x v="22"/>
    <s v="ZR6821"/>
    <x v="22"/>
    <n v="0"/>
  </r>
  <r>
    <x v="0"/>
    <s v="600000-2-42"/>
    <s v="Burden"/>
    <x v="2"/>
    <x v="24"/>
    <s v="Pan-Art WGS LGS Ventures"/>
    <s v="1.20.SP.5.10089509.2"/>
    <s v="1.20.GO.2.10020138.2"/>
    <x v="1"/>
    <n v="0"/>
    <n v="0"/>
    <n v="0"/>
    <s v="600000-2"/>
    <x v="4"/>
    <x v="1"/>
    <x v="6"/>
    <x v="24"/>
    <s v="ZR6832"/>
    <x v="24"/>
    <n v="0"/>
  </r>
  <r>
    <x v="0"/>
    <s v="600000-2-42"/>
    <s v="Burden"/>
    <x v="2"/>
    <x v="25"/>
    <s v="2015-2016 PLC Comb Source"/>
    <s v="1.20.SP.5.10089509.2"/>
    <s v="1.20.GO.2.10020138.2"/>
    <x v="1"/>
    <n v="0"/>
    <n v="0"/>
    <n v="0"/>
    <s v="600000-2"/>
    <x v="4"/>
    <x v="1"/>
    <x v="4"/>
    <x v="25"/>
    <s v="ZR6834"/>
    <x v="25"/>
    <n v="0"/>
  </r>
  <r>
    <x v="0"/>
    <s v="600000-2-42"/>
    <s v="Burden"/>
    <x v="2"/>
    <x v="32"/>
    <s v="2015-16 IR&amp;D PUMA Expans"/>
    <s v="1.20.SP.5.10020111.2"/>
    <s v="1.20.GO.2.10020138.2"/>
    <x v="1"/>
    <n v="0"/>
    <n v="0"/>
    <n v="0"/>
    <s v="600000-2"/>
    <x v="4"/>
    <x v="1"/>
    <x v="8"/>
    <x v="32"/>
    <s v="ZR6837"/>
    <x v="32"/>
    <n v="0"/>
  </r>
  <r>
    <x v="0"/>
    <s v="600000-2-42"/>
    <s v="Burden"/>
    <x v="2"/>
    <x v="36"/>
    <s v="2015 IR&amp;D 5W Doherty"/>
    <s v="1.20.SP.5.10089509.2"/>
    <s v="1.20.GO.2.10020138.2"/>
    <x v="1"/>
    <n v="0"/>
    <n v="0"/>
    <n v="0"/>
    <s v="600000-2"/>
    <x v="4"/>
    <x v="1"/>
    <x v="7"/>
    <x v="36"/>
    <s v="ZR6833"/>
    <x v="36"/>
    <n v="0"/>
  </r>
  <r>
    <x v="0"/>
    <s v="600000-2-42"/>
    <s v="Burden"/>
    <x v="2"/>
    <x v="40"/>
    <s v="WV Meteor Ph2 SNARE Dev"/>
    <s v="1.20.SP.1.10093779.2"/>
    <s v="1.20.GO.2.10094843.2"/>
    <x v="1"/>
    <n v="0"/>
    <n v="0"/>
    <n v="0"/>
    <s v="600000-2"/>
    <x v="4"/>
    <x v="1"/>
    <x v="0"/>
    <x v="40"/>
    <s v="ZR6818"/>
    <x v="40"/>
    <s v="Meteor"/>
  </r>
  <r>
    <x v="0"/>
    <s v="600000-2-42"/>
    <s v="Burden"/>
    <x v="2"/>
    <x v="49"/>
    <s v="PS-2015-2016 BSR Chimaera"/>
    <s v="1.20.SP.J.10020106.2"/>
    <s v="1.20.GO.2.10020138.2"/>
    <x v="1"/>
    <n v="0"/>
    <n v="0"/>
    <n v="0"/>
    <s v="600000-2"/>
    <x v="4"/>
    <x v="1"/>
    <x v="7"/>
    <x v="28"/>
    <s v="JR6795"/>
    <x v="49"/>
    <n v="0"/>
  </r>
  <r>
    <x v="0"/>
    <s v="600000-2-42"/>
    <s v="Burden"/>
    <x v="2"/>
    <x v="52"/>
    <s v="PS-2015-2016 CD PUMA Expa"/>
    <s v="1.20.SP.J.10020106.2"/>
    <s v="1.20.GO.2.10020138.2"/>
    <x v="1"/>
    <n v="0"/>
    <n v="0"/>
    <n v="0"/>
    <s v="600000-2"/>
    <x v="4"/>
    <x v="1"/>
    <x v="8"/>
    <x v="32"/>
    <s v="JR6837"/>
    <x v="52"/>
    <n v="0"/>
  </r>
  <r>
    <x v="0"/>
    <s v="600000-2-42"/>
    <s v="Burden"/>
    <x v="2"/>
    <x v="57"/>
    <s v="PS-2015 IR&amp;D 5W Doherty"/>
    <s v="1.20.SP.J.10020106.2"/>
    <s v="1.20.GO.2.10020138.2"/>
    <x v="1"/>
    <n v="0"/>
    <n v="0"/>
    <n v="0"/>
    <s v="600000-2"/>
    <x v="4"/>
    <x v="1"/>
    <x v="7"/>
    <x v="36"/>
    <s v="JR6833"/>
    <x v="57"/>
    <n v="0"/>
  </r>
  <r>
    <x v="0"/>
    <s v="600000-2-42"/>
    <s v="Burden"/>
    <x v="2"/>
    <x v="59"/>
    <s v="PS-WV Meteor Ph2"/>
    <s v="1.20.SP.J.10020106.2"/>
    <s v="1.20.GO.2.10020138.2"/>
    <x v="1"/>
    <n v="0"/>
    <n v="0"/>
    <n v="0"/>
    <s v="600000-2"/>
    <x v="4"/>
    <x v="1"/>
    <x v="0"/>
    <x v="0"/>
    <s v="JR6815"/>
    <x v="59"/>
    <s v="Meteor"/>
  </r>
  <r>
    <x v="0"/>
    <s v="600000-2-42"/>
    <s v="Burden"/>
    <x v="2"/>
    <x v="90"/>
    <s v="NEXT GEN UNIFIED COMMS"/>
    <s v="1.20.GO.2.10020138.2"/>
    <s v="1.20.GO.2.10020138.2"/>
    <x v="1"/>
    <n v="0"/>
    <n v="752.64"/>
    <n v="0"/>
    <s v="600000-2"/>
    <x v="4"/>
    <x v="1"/>
    <x v="14"/>
    <x v="71"/>
    <s v="603713"/>
    <x v="90"/>
    <n v="0"/>
  </r>
  <r>
    <x v="0"/>
    <s v="600000-2-42"/>
    <s v="Burden"/>
    <x v="3"/>
    <x v="11"/>
    <s v="IR&amp;D WiSAT"/>
    <s v="1.20.SP.1.10093779.2"/>
    <s v="1.20.GO.2.10094843.2"/>
    <x v="1"/>
    <n v="0"/>
    <n v="0"/>
    <n v="0"/>
    <s v="600000-2"/>
    <x v="4"/>
    <x v="1"/>
    <x v="3"/>
    <x v="11"/>
    <s v="403570"/>
    <x v="11"/>
    <n v="0"/>
  </r>
  <r>
    <x v="0"/>
    <s v="600000-2-42"/>
    <s v="Burden"/>
    <x v="3"/>
    <x v="21"/>
    <s v="2015-16 Pan_ART Innovatio"/>
    <s v="1.20.SP.5.10089509.2"/>
    <s v="1.20.GO.2.10020138.2"/>
    <x v="1"/>
    <n v="0"/>
    <n v="0"/>
    <n v="0"/>
    <s v="600000-2"/>
    <x v="4"/>
    <x v="1"/>
    <x v="6"/>
    <x v="21"/>
    <s v="ZR6820"/>
    <x v="21"/>
    <n v="0"/>
  </r>
  <r>
    <x v="0"/>
    <s v="600000-2-42"/>
    <s v="Burden"/>
    <x v="3"/>
    <x v="22"/>
    <s v="IoT Study"/>
    <s v="1.20.SP.5.10089509.2"/>
    <s v="1.20.GO.2.10020138.2"/>
    <x v="1"/>
    <n v="0"/>
    <n v="0"/>
    <n v="0"/>
    <s v="600000-2"/>
    <x v="4"/>
    <x v="1"/>
    <x v="6"/>
    <x v="22"/>
    <s v="ZR6821"/>
    <x v="22"/>
    <n v="0"/>
  </r>
  <r>
    <x v="0"/>
    <s v="600000-2-42"/>
    <s v="Burden"/>
    <x v="3"/>
    <x v="24"/>
    <s v="Pan-Art WGS LGS Ventures"/>
    <s v="1.20.SP.5.10089509.2"/>
    <s v="1.20.GO.2.10020138.2"/>
    <x v="1"/>
    <n v="0"/>
    <n v="0"/>
    <n v="0"/>
    <s v="600000-2"/>
    <x v="4"/>
    <x v="1"/>
    <x v="6"/>
    <x v="24"/>
    <s v="ZR6832"/>
    <x v="24"/>
    <n v="0"/>
  </r>
  <r>
    <x v="0"/>
    <s v="600000-2-42"/>
    <s v="Burden"/>
    <x v="3"/>
    <x v="25"/>
    <s v="2015-2016 PLC Comb Source"/>
    <s v="1.20.SP.5.10089509.2"/>
    <s v="1.20.GO.2.10020138.2"/>
    <x v="1"/>
    <n v="0"/>
    <n v="0"/>
    <n v="0"/>
    <s v="600000-2"/>
    <x v="4"/>
    <x v="1"/>
    <x v="4"/>
    <x v="25"/>
    <s v="ZR6834"/>
    <x v="25"/>
    <n v="0"/>
  </r>
  <r>
    <x v="0"/>
    <s v="600000-2-42"/>
    <s v="Burden"/>
    <x v="3"/>
    <x v="32"/>
    <s v="2015-16 IR&amp;D PUMA Expans"/>
    <s v="1.20.SP.5.10020111.2"/>
    <s v="1.20.GO.2.10020138.2"/>
    <x v="1"/>
    <n v="0"/>
    <n v="0"/>
    <n v="0"/>
    <s v="600000-2"/>
    <x v="4"/>
    <x v="1"/>
    <x v="8"/>
    <x v="32"/>
    <s v="ZR6837"/>
    <x v="32"/>
    <n v="0"/>
  </r>
  <r>
    <x v="0"/>
    <s v="600000-2-42"/>
    <s v="Burden"/>
    <x v="3"/>
    <x v="36"/>
    <s v="2015 IR&amp;D 5W Doherty"/>
    <s v="1.20.SP.5.10089509.2"/>
    <s v="1.20.GO.2.10020138.2"/>
    <x v="1"/>
    <n v="0"/>
    <n v="0"/>
    <n v="0"/>
    <s v="600000-2"/>
    <x v="4"/>
    <x v="1"/>
    <x v="7"/>
    <x v="36"/>
    <s v="ZR6833"/>
    <x v="36"/>
    <n v="0"/>
  </r>
  <r>
    <x v="0"/>
    <s v="600000-2-42"/>
    <s v="Burden"/>
    <x v="3"/>
    <x v="40"/>
    <s v="WV Meteor Ph2 SNARE Dev"/>
    <s v="1.20.SP.1.10093779.2"/>
    <s v="1.20.GO.2.10094843.2"/>
    <x v="1"/>
    <n v="0"/>
    <n v="0"/>
    <n v="0"/>
    <s v="600000-2"/>
    <x v="4"/>
    <x v="1"/>
    <x v="0"/>
    <x v="40"/>
    <s v="ZR6818"/>
    <x v="40"/>
    <s v="Meteor"/>
  </r>
  <r>
    <x v="0"/>
    <s v="600000-2-42"/>
    <s v="Burden"/>
    <x v="3"/>
    <x v="49"/>
    <s v="PS-2015-2016 BSR Chimaera"/>
    <s v="1.20.SP.J.10020106.2"/>
    <s v="1.20.GO.2.10020138.2"/>
    <x v="1"/>
    <n v="0"/>
    <n v="0"/>
    <n v="0"/>
    <s v="600000-2"/>
    <x v="4"/>
    <x v="1"/>
    <x v="7"/>
    <x v="28"/>
    <s v="JR6795"/>
    <x v="49"/>
    <n v="0"/>
  </r>
  <r>
    <x v="0"/>
    <s v="600000-2-42"/>
    <s v="Burden"/>
    <x v="3"/>
    <x v="52"/>
    <s v="PS-2015-2016 CD PUMA Expa"/>
    <s v="1.20.SP.J.10020106.2"/>
    <s v="1.20.GO.2.10020138.2"/>
    <x v="1"/>
    <n v="0"/>
    <n v="0"/>
    <n v="0"/>
    <s v="600000-2"/>
    <x v="4"/>
    <x v="1"/>
    <x v="8"/>
    <x v="32"/>
    <s v="JR6837"/>
    <x v="52"/>
    <n v="0"/>
  </r>
  <r>
    <x v="0"/>
    <s v="600000-2-42"/>
    <s v="Burden"/>
    <x v="3"/>
    <x v="57"/>
    <s v="PS-2015 IR&amp;D 5W Doherty"/>
    <s v="1.20.SP.J.10020106.2"/>
    <s v="1.20.GO.2.10020138.2"/>
    <x v="1"/>
    <n v="0"/>
    <n v="0"/>
    <n v="0"/>
    <s v="600000-2"/>
    <x v="4"/>
    <x v="1"/>
    <x v="7"/>
    <x v="36"/>
    <s v="JR6833"/>
    <x v="57"/>
    <n v="0"/>
  </r>
  <r>
    <x v="0"/>
    <s v="600000-2-42"/>
    <s v="Burden"/>
    <x v="3"/>
    <x v="59"/>
    <s v="PS-WV Meteor Ph2"/>
    <s v="1.20.SP.J.10020106.2"/>
    <s v="1.20.GO.2.10020138.2"/>
    <x v="1"/>
    <n v="0"/>
    <n v="0"/>
    <n v="0"/>
    <s v="600000-2"/>
    <x v="4"/>
    <x v="1"/>
    <x v="0"/>
    <x v="0"/>
    <s v="JR6815"/>
    <x v="59"/>
    <s v="Meteor"/>
  </r>
  <r>
    <x v="0"/>
    <s v="600000-2-42"/>
    <s v="Burden"/>
    <x v="3"/>
    <x v="90"/>
    <s v="NEXT GEN UNIFIED COMMS"/>
    <s v="1.20.GO.2.10020138.2"/>
    <s v="1.20.GO.2.10020138.2"/>
    <x v="1"/>
    <n v="0"/>
    <n v="4392.05"/>
    <n v="0"/>
    <s v="600000-2"/>
    <x v="4"/>
    <x v="1"/>
    <x v="14"/>
    <x v="71"/>
    <s v="603713"/>
    <x v="90"/>
    <n v="0"/>
  </r>
  <r>
    <x v="0"/>
    <s v="600000-2-42"/>
    <s v="Burden"/>
    <x v="4"/>
    <x v="11"/>
    <s v="IR&amp;D WiSAT"/>
    <s v="1.20.SP.1.10093779.2"/>
    <s v="1.20.GO.2.10094843.2"/>
    <x v="1"/>
    <n v="0"/>
    <n v="0"/>
    <n v="0"/>
    <s v="600000-2"/>
    <x v="4"/>
    <x v="1"/>
    <x v="3"/>
    <x v="11"/>
    <s v="403570"/>
    <x v="11"/>
    <n v="0"/>
  </r>
  <r>
    <x v="0"/>
    <s v="600000-2-42"/>
    <s v="Burden"/>
    <x v="4"/>
    <x v="21"/>
    <s v="2015-16 Pan_ART Innovatio"/>
    <s v="1.20.SP.5.10089509.2"/>
    <s v="1.20.GO.2.10020138.2"/>
    <x v="1"/>
    <n v="0"/>
    <n v="0"/>
    <n v="0"/>
    <s v="600000-2"/>
    <x v="4"/>
    <x v="1"/>
    <x v="6"/>
    <x v="21"/>
    <s v="ZR6820"/>
    <x v="21"/>
    <n v="0"/>
  </r>
  <r>
    <x v="0"/>
    <s v="600000-2-42"/>
    <s v="Burden"/>
    <x v="4"/>
    <x v="22"/>
    <s v="IoT Study"/>
    <s v="1.20.SP.5.10089509.2"/>
    <s v="1.20.GO.2.10020138.2"/>
    <x v="1"/>
    <n v="0"/>
    <n v="0"/>
    <n v="0"/>
    <s v="600000-2"/>
    <x v="4"/>
    <x v="1"/>
    <x v="6"/>
    <x v="22"/>
    <s v="ZR6821"/>
    <x v="22"/>
    <n v="0"/>
  </r>
  <r>
    <x v="0"/>
    <s v="600000-2-42"/>
    <s v="Burden"/>
    <x v="4"/>
    <x v="24"/>
    <s v="Pan-Art WGS LGS Ventures"/>
    <s v="1.20.SP.5.10089509.2"/>
    <s v="1.20.GO.2.10020138.2"/>
    <x v="1"/>
    <n v="0"/>
    <n v="0"/>
    <n v="0"/>
    <s v="600000-2"/>
    <x v="4"/>
    <x v="1"/>
    <x v="6"/>
    <x v="24"/>
    <s v="ZR6832"/>
    <x v="24"/>
    <n v="0"/>
  </r>
  <r>
    <x v="0"/>
    <s v="600000-2-42"/>
    <s v="Burden"/>
    <x v="4"/>
    <x v="25"/>
    <s v="2015-2016 PLC Comb Source"/>
    <s v="1.20.SP.5.10089509.2"/>
    <s v="1.20.GO.2.10020138.2"/>
    <x v="1"/>
    <n v="0"/>
    <n v="0"/>
    <n v="0"/>
    <s v="600000-2"/>
    <x v="4"/>
    <x v="1"/>
    <x v="4"/>
    <x v="25"/>
    <s v="ZR6834"/>
    <x v="25"/>
    <n v="0"/>
  </r>
  <r>
    <x v="0"/>
    <s v="600000-2-42"/>
    <s v="Burden"/>
    <x v="4"/>
    <x v="32"/>
    <s v="2015-16 IR&amp;D PUMA Expans"/>
    <s v="1.20.SP.5.10020111.2"/>
    <s v="1.20.GO.2.10020138.2"/>
    <x v="1"/>
    <n v="0"/>
    <n v="0"/>
    <n v="0"/>
    <s v="600000-2"/>
    <x v="4"/>
    <x v="1"/>
    <x v="8"/>
    <x v="32"/>
    <s v="ZR6837"/>
    <x v="32"/>
    <n v="0"/>
  </r>
  <r>
    <x v="0"/>
    <s v="600000-2-42"/>
    <s v="Burden"/>
    <x v="4"/>
    <x v="36"/>
    <s v="2015 IR&amp;D 5W Doherty"/>
    <s v="1.20.SP.5.10089509.2"/>
    <s v="1.20.GO.2.10020138.2"/>
    <x v="1"/>
    <n v="0"/>
    <n v="0"/>
    <n v="0"/>
    <s v="600000-2"/>
    <x v="4"/>
    <x v="1"/>
    <x v="7"/>
    <x v="36"/>
    <s v="ZR6833"/>
    <x v="36"/>
    <n v="0"/>
  </r>
  <r>
    <x v="0"/>
    <s v="600000-2-42"/>
    <s v="Burden"/>
    <x v="4"/>
    <x v="40"/>
    <s v="WV Meteor Ph2 SNARE Dev"/>
    <s v="1.20.SP.1.10093779.2"/>
    <s v="1.20.GO.2.10094843.2"/>
    <x v="1"/>
    <n v="0"/>
    <n v="0"/>
    <n v="0"/>
    <s v="600000-2"/>
    <x v="4"/>
    <x v="1"/>
    <x v="0"/>
    <x v="40"/>
    <s v="ZR6818"/>
    <x v="40"/>
    <s v="Meteor"/>
  </r>
  <r>
    <x v="0"/>
    <s v="600000-2-42"/>
    <s v="Burden"/>
    <x v="4"/>
    <x v="49"/>
    <s v="PS-2015-2016 BSR Chimaera"/>
    <s v="1.20.SP.J.10020106.2"/>
    <s v="1.20.GO.2.10020138.2"/>
    <x v="1"/>
    <n v="0"/>
    <n v="0"/>
    <n v="0"/>
    <s v="600000-2"/>
    <x v="4"/>
    <x v="1"/>
    <x v="7"/>
    <x v="28"/>
    <s v="JR6795"/>
    <x v="49"/>
    <n v="0"/>
  </r>
  <r>
    <x v="0"/>
    <s v="600000-2-42"/>
    <s v="Burden"/>
    <x v="4"/>
    <x v="52"/>
    <s v="PS-2015-2016 CD PUMA Expa"/>
    <s v="1.20.SP.J.10020106.2"/>
    <s v="1.20.GO.2.10020138.2"/>
    <x v="1"/>
    <n v="0"/>
    <n v="0"/>
    <n v="0"/>
    <s v="600000-2"/>
    <x v="4"/>
    <x v="1"/>
    <x v="8"/>
    <x v="32"/>
    <s v="JR6837"/>
    <x v="52"/>
    <n v="0"/>
  </r>
  <r>
    <x v="0"/>
    <s v="600000-2-42"/>
    <s v="Burden"/>
    <x v="4"/>
    <x v="57"/>
    <s v="PS-2015 IR&amp;D 5W Doherty"/>
    <s v="1.20.SP.J.10020106.2"/>
    <s v="1.20.GO.2.10020138.2"/>
    <x v="1"/>
    <n v="0"/>
    <n v="0"/>
    <n v="0"/>
    <s v="600000-2"/>
    <x v="4"/>
    <x v="1"/>
    <x v="7"/>
    <x v="36"/>
    <s v="JR6833"/>
    <x v="57"/>
    <n v="0"/>
  </r>
  <r>
    <x v="0"/>
    <s v="600000-2-42"/>
    <s v="Burden"/>
    <x v="4"/>
    <x v="59"/>
    <s v="PS-WV Meteor Ph2"/>
    <s v="1.20.SP.J.10020106.2"/>
    <s v="1.20.GO.2.10020138.2"/>
    <x v="1"/>
    <n v="0"/>
    <n v="0"/>
    <n v="0"/>
    <s v="600000-2"/>
    <x v="4"/>
    <x v="1"/>
    <x v="0"/>
    <x v="0"/>
    <s v="JR6815"/>
    <x v="59"/>
    <s v="Meteor"/>
  </r>
  <r>
    <x v="0"/>
    <s v="600000-2-42"/>
    <s v="Burden"/>
    <x v="4"/>
    <x v="90"/>
    <s v="NEXT GEN UNIFIED COMMS"/>
    <s v="1.20.GO.2.10020138.2"/>
    <s v="1.20.GO.2.10020138.2"/>
    <x v="1"/>
    <n v="0"/>
    <n v="922.76"/>
    <n v="0"/>
    <s v="600000-2"/>
    <x v="4"/>
    <x v="1"/>
    <x v="14"/>
    <x v="71"/>
    <s v="603713"/>
    <x v="90"/>
    <n v="0"/>
  </r>
  <r>
    <x v="0"/>
    <s v="600000-2-42"/>
    <s v="Burden"/>
    <x v="5"/>
    <x v="11"/>
    <s v="IR&amp;D WiSAT"/>
    <s v="1.20.SP.1.10093779.2"/>
    <s v="1.20.GO.2.10094843.2"/>
    <x v="1"/>
    <n v="0"/>
    <n v="0"/>
    <n v="0"/>
    <s v="600000-2"/>
    <x v="4"/>
    <x v="1"/>
    <x v="3"/>
    <x v="11"/>
    <s v="403570"/>
    <x v="11"/>
    <n v="0"/>
  </r>
  <r>
    <x v="0"/>
    <s v="600000-2-42"/>
    <s v="Burden"/>
    <x v="5"/>
    <x v="21"/>
    <s v="2015-16 Pan_ART Innovatio"/>
    <s v="1.20.SP.5.10089509.2"/>
    <s v="1.20.GO.2.10020138.2"/>
    <x v="1"/>
    <n v="0"/>
    <n v="0"/>
    <n v="0"/>
    <s v="600000-2"/>
    <x v="4"/>
    <x v="1"/>
    <x v="6"/>
    <x v="21"/>
    <s v="ZR6820"/>
    <x v="21"/>
    <n v="0"/>
  </r>
  <r>
    <x v="0"/>
    <s v="600000-2-42"/>
    <s v="Burden"/>
    <x v="5"/>
    <x v="22"/>
    <s v="IoT Study"/>
    <s v="1.20.SP.5.10089509.2"/>
    <s v="1.20.GO.2.10020138.2"/>
    <x v="1"/>
    <n v="0"/>
    <n v="0"/>
    <n v="0"/>
    <s v="600000-2"/>
    <x v="4"/>
    <x v="1"/>
    <x v="6"/>
    <x v="22"/>
    <s v="ZR6821"/>
    <x v="22"/>
    <n v="0"/>
  </r>
  <r>
    <x v="0"/>
    <s v="600000-2-42"/>
    <s v="Burden"/>
    <x v="5"/>
    <x v="24"/>
    <s v="Pan-Art WGS LGS Ventures"/>
    <s v="1.20.SP.5.10089509.2"/>
    <s v="1.20.GO.2.10020138.2"/>
    <x v="1"/>
    <n v="0"/>
    <n v="0"/>
    <n v="0"/>
    <s v="600000-2"/>
    <x v="4"/>
    <x v="1"/>
    <x v="6"/>
    <x v="24"/>
    <s v="ZR6832"/>
    <x v="24"/>
    <n v="0"/>
  </r>
  <r>
    <x v="0"/>
    <s v="600000-2-42"/>
    <s v="Burden"/>
    <x v="5"/>
    <x v="25"/>
    <s v="2015-2016 PLC Comb Source"/>
    <s v="1.20.SP.5.10089509.2"/>
    <s v="1.20.GO.2.10020138.2"/>
    <x v="1"/>
    <n v="0"/>
    <n v="0"/>
    <n v="0"/>
    <s v="600000-2"/>
    <x v="4"/>
    <x v="1"/>
    <x v="4"/>
    <x v="25"/>
    <s v="ZR6834"/>
    <x v="25"/>
    <n v="0"/>
  </r>
  <r>
    <x v="0"/>
    <s v="600000-2-42"/>
    <s v="Burden"/>
    <x v="5"/>
    <x v="32"/>
    <s v="2015-16 IR&amp;D PUMA Expans"/>
    <s v="1.20.SP.5.10020111.2"/>
    <s v="1.20.GO.2.10020138.2"/>
    <x v="1"/>
    <n v="0"/>
    <n v="0"/>
    <n v="0"/>
    <s v="600000-2"/>
    <x v="4"/>
    <x v="1"/>
    <x v="8"/>
    <x v="32"/>
    <s v="ZR6837"/>
    <x v="32"/>
    <n v="0"/>
  </r>
  <r>
    <x v="0"/>
    <s v="600000-2-42"/>
    <s v="Burden"/>
    <x v="5"/>
    <x v="36"/>
    <s v="2015 IR&amp;D 5W Doherty"/>
    <s v="1.20.SP.5.10089509.2"/>
    <s v="1.20.GO.2.10020138.2"/>
    <x v="1"/>
    <n v="0"/>
    <n v="0"/>
    <n v="0"/>
    <s v="600000-2"/>
    <x v="4"/>
    <x v="1"/>
    <x v="7"/>
    <x v="36"/>
    <s v="ZR6833"/>
    <x v="36"/>
    <n v="0"/>
  </r>
  <r>
    <x v="0"/>
    <s v="600000-2-42"/>
    <s v="Burden"/>
    <x v="5"/>
    <x v="40"/>
    <s v="WV Meteor Ph2 SNARE Dev"/>
    <s v="1.20.SP.1.10093779.2"/>
    <s v="1.20.GO.2.10094843.2"/>
    <x v="1"/>
    <n v="0"/>
    <n v="0"/>
    <n v="0"/>
    <s v="600000-2"/>
    <x v="4"/>
    <x v="1"/>
    <x v="0"/>
    <x v="40"/>
    <s v="ZR6818"/>
    <x v="40"/>
    <s v="Meteor"/>
  </r>
  <r>
    <x v="0"/>
    <s v="600000-2-42"/>
    <s v="Burden"/>
    <x v="5"/>
    <x v="49"/>
    <s v="PS-2015-2016 BSR Chimaera"/>
    <s v="1.20.SP.J.10020106.2"/>
    <s v="1.20.GO.2.10020138.2"/>
    <x v="1"/>
    <n v="0"/>
    <n v="0"/>
    <n v="0"/>
    <s v="600000-2"/>
    <x v="4"/>
    <x v="1"/>
    <x v="7"/>
    <x v="28"/>
    <s v="JR6795"/>
    <x v="49"/>
    <n v="0"/>
  </r>
  <r>
    <x v="0"/>
    <s v="600000-2-42"/>
    <s v="Burden"/>
    <x v="5"/>
    <x v="52"/>
    <s v="PS-2015-2016 CD PUMA Expa"/>
    <s v="1.20.SP.J.10020106.2"/>
    <s v="1.20.GO.2.10020138.2"/>
    <x v="1"/>
    <n v="0"/>
    <n v="0"/>
    <n v="0"/>
    <s v="600000-2"/>
    <x v="4"/>
    <x v="1"/>
    <x v="8"/>
    <x v="32"/>
    <s v="JR6837"/>
    <x v="52"/>
    <n v="0"/>
  </r>
  <r>
    <x v="0"/>
    <s v="600000-2-42"/>
    <s v="Burden"/>
    <x v="5"/>
    <x v="57"/>
    <s v="PS-2015 IR&amp;D 5W Doherty"/>
    <s v="1.20.SP.J.10020106.2"/>
    <s v="1.20.GO.2.10020138.2"/>
    <x v="1"/>
    <n v="0"/>
    <n v="0"/>
    <n v="0"/>
    <s v="600000-2"/>
    <x v="4"/>
    <x v="1"/>
    <x v="7"/>
    <x v="36"/>
    <s v="JR6833"/>
    <x v="57"/>
    <n v="0"/>
  </r>
  <r>
    <x v="0"/>
    <s v="600000-2-42"/>
    <s v="Burden"/>
    <x v="5"/>
    <x v="59"/>
    <s v="PS-WV Meteor Ph2"/>
    <s v="1.20.SP.J.10020106.2"/>
    <s v="1.20.GO.2.10020138.2"/>
    <x v="1"/>
    <n v="0"/>
    <n v="0"/>
    <n v="0"/>
    <s v="600000-2"/>
    <x v="4"/>
    <x v="1"/>
    <x v="0"/>
    <x v="0"/>
    <s v="JR6815"/>
    <x v="59"/>
    <s v="Meteor"/>
  </r>
  <r>
    <x v="0"/>
    <s v="600000-2-42"/>
    <s v="Burden"/>
    <x v="5"/>
    <x v="90"/>
    <s v="NEXT GEN UNIFIED COMMS"/>
    <s v="1.20.GO.2.10020138.2"/>
    <s v="1.20.GO.2.10020138.2"/>
    <x v="1"/>
    <n v="0"/>
    <n v="2032.55"/>
    <n v="0"/>
    <s v="600000-2"/>
    <x v="4"/>
    <x v="1"/>
    <x v="14"/>
    <x v="71"/>
    <s v="603713"/>
    <x v="90"/>
    <n v="0"/>
  </r>
  <r>
    <x v="0"/>
    <s v="600000-2-42"/>
    <s v="Burden"/>
    <x v="6"/>
    <x v="11"/>
    <s v="IR&amp;D WiSAT"/>
    <s v="1.20.SP.1.10093779.2"/>
    <s v="1.20.GO.2.10094843.2"/>
    <x v="1"/>
    <n v="0"/>
    <n v="0"/>
    <n v="0"/>
    <s v="600000-2"/>
    <x v="4"/>
    <x v="1"/>
    <x v="3"/>
    <x v="11"/>
    <s v="403570"/>
    <x v="11"/>
    <n v="0"/>
  </r>
  <r>
    <x v="0"/>
    <s v="600000-2-42"/>
    <s v="Burden"/>
    <x v="6"/>
    <x v="21"/>
    <s v="2015-16 Pan_ART Innovatio"/>
    <s v="1.20.SP.5.10089509.2"/>
    <s v="1.20.GO.2.10020138.2"/>
    <x v="1"/>
    <n v="0"/>
    <n v="0"/>
    <n v="0"/>
    <s v="600000-2"/>
    <x v="4"/>
    <x v="1"/>
    <x v="6"/>
    <x v="21"/>
    <s v="ZR6820"/>
    <x v="21"/>
    <n v="0"/>
  </r>
  <r>
    <x v="0"/>
    <s v="600000-2-42"/>
    <s v="Burden"/>
    <x v="6"/>
    <x v="22"/>
    <s v="IoT Study"/>
    <s v="1.20.SP.5.10089509.2"/>
    <s v="1.20.GO.2.10020138.2"/>
    <x v="1"/>
    <n v="0"/>
    <n v="0"/>
    <n v="0"/>
    <s v="600000-2"/>
    <x v="4"/>
    <x v="1"/>
    <x v="6"/>
    <x v="22"/>
    <s v="ZR6821"/>
    <x v="22"/>
    <n v="0"/>
  </r>
  <r>
    <x v="0"/>
    <s v="600000-2-42"/>
    <s v="Burden"/>
    <x v="6"/>
    <x v="24"/>
    <s v="Pan-Art WGS LGS Ventures"/>
    <s v="1.20.SP.5.10089509.2"/>
    <s v="1.20.GO.2.10020138.2"/>
    <x v="1"/>
    <n v="0"/>
    <n v="0"/>
    <n v="0"/>
    <s v="600000-2"/>
    <x v="4"/>
    <x v="1"/>
    <x v="6"/>
    <x v="24"/>
    <s v="ZR6832"/>
    <x v="24"/>
    <n v="0"/>
  </r>
  <r>
    <x v="0"/>
    <s v="600000-2-42"/>
    <s v="Burden"/>
    <x v="6"/>
    <x v="25"/>
    <s v="2015-2016 PLC Comb Source"/>
    <s v="1.20.SP.5.10089509.2"/>
    <s v="1.20.GO.2.10020138.2"/>
    <x v="1"/>
    <n v="0"/>
    <n v="0"/>
    <n v="0"/>
    <s v="600000-2"/>
    <x v="4"/>
    <x v="1"/>
    <x v="4"/>
    <x v="25"/>
    <s v="ZR6834"/>
    <x v="25"/>
    <n v="0"/>
  </r>
  <r>
    <x v="0"/>
    <s v="600000-2-42"/>
    <s v="Burden"/>
    <x v="6"/>
    <x v="32"/>
    <s v="2015-16 IR&amp;D PUMA Expans"/>
    <s v="1.20.SP.5.10020111.2"/>
    <s v="1.20.GO.2.10020138.2"/>
    <x v="1"/>
    <n v="0"/>
    <n v="0"/>
    <n v="0"/>
    <s v="600000-2"/>
    <x v="4"/>
    <x v="1"/>
    <x v="8"/>
    <x v="32"/>
    <s v="ZR6837"/>
    <x v="32"/>
    <n v="0"/>
  </r>
  <r>
    <x v="0"/>
    <s v="600000-2-42"/>
    <s v="Burden"/>
    <x v="6"/>
    <x v="36"/>
    <s v="2015 IR&amp;D 5W Doherty"/>
    <s v="1.20.SP.5.10089509.2"/>
    <s v="1.20.GO.2.10020138.2"/>
    <x v="1"/>
    <n v="0"/>
    <n v="0"/>
    <n v="0"/>
    <s v="600000-2"/>
    <x v="4"/>
    <x v="1"/>
    <x v="7"/>
    <x v="36"/>
    <s v="ZR6833"/>
    <x v="36"/>
    <n v="0"/>
  </r>
  <r>
    <x v="0"/>
    <s v="600000-2-42"/>
    <s v="Burden"/>
    <x v="6"/>
    <x v="40"/>
    <s v="WV Meteor Ph2 SNARE Dev"/>
    <s v="1.20.SP.1.10093779.2"/>
    <s v="1.20.GO.2.10094843.2"/>
    <x v="1"/>
    <n v="0"/>
    <n v="0"/>
    <n v="0"/>
    <s v="600000-2"/>
    <x v="4"/>
    <x v="1"/>
    <x v="0"/>
    <x v="40"/>
    <s v="ZR6818"/>
    <x v="40"/>
    <s v="Meteor"/>
  </r>
  <r>
    <x v="0"/>
    <s v="600000-2-42"/>
    <s v="Burden"/>
    <x v="6"/>
    <x v="49"/>
    <s v="PS-2015-2016 BSR Chimaera"/>
    <s v="1.20.SP.J.10020106.2"/>
    <s v="1.20.GO.2.10020138.2"/>
    <x v="1"/>
    <n v="0"/>
    <n v="0"/>
    <n v="0"/>
    <s v="600000-2"/>
    <x v="4"/>
    <x v="1"/>
    <x v="7"/>
    <x v="28"/>
    <s v="JR6795"/>
    <x v="49"/>
    <n v="0"/>
  </r>
  <r>
    <x v="0"/>
    <s v="600000-2-42"/>
    <s v="Burden"/>
    <x v="6"/>
    <x v="52"/>
    <s v="PS-2015-2016 CD PUMA Expa"/>
    <s v="1.20.SP.J.10020106.2"/>
    <s v="1.20.GO.2.10020138.2"/>
    <x v="1"/>
    <n v="0"/>
    <n v="0"/>
    <n v="0"/>
    <s v="600000-2"/>
    <x v="4"/>
    <x v="1"/>
    <x v="8"/>
    <x v="32"/>
    <s v="JR6837"/>
    <x v="52"/>
    <n v="0"/>
  </r>
  <r>
    <x v="0"/>
    <s v="600000-2-42"/>
    <s v="Burden"/>
    <x v="6"/>
    <x v="57"/>
    <s v="PS-2015 IR&amp;D 5W Doherty"/>
    <s v="1.20.SP.J.10020106.2"/>
    <s v="1.20.GO.2.10020138.2"/>
    <x v="1"/>
    <n v="0"/>
    <n v="0"/>
    <n v="0"/>
    <s v="600000-2"/>
    <x v="4"/>
    <x v="1"/>
    <x v="7"/>
    <x v="36"/>
    <s v="JR6833"/>
    <x v="57"/>
    <n v="0"/>
  </r>
  <r>
    <x v="0"/>
    <s v="600000-2-42"/>
    <s v="Burden"/>
    <x v="6"/>
    <x v="59"/>
    <s v="PS-WV Meteor Ph2"/>
    <s v="1.20.SP.J.10020106.2"/>
    <s v="1.20.GO.2.10020138.2"/>
    <x v="1"/>
    <n v="0"/>
    <n v="0"/>
    <n v="0"/>
    <s v="600000-2"/>
    <x v="4"/>
    <x v="1"/>
    <x v="0"/>
    <x v="0"/>
    <s v="JR6815"/>
    <x v="59"/>
    <s v="Meteor"/>
  </r>
  <r>
    <x v="0"/>
    <s v="600000-2-42"/>
    <s v="Burden"/>
    <x v="6"/>
    <x v="90"/>
    <s v="NEXT GEN UNIFIED COMMS"/>
    <s v="1.20.GO.2.10020138.2"/>
    <s v="1.20.GO.2.10020138.2"/>
    <x v="1"/>
    <n v="0"/>
    <n v="3990.28"/>
    <n v="0"/>
    <s v="600000-2"/>
    <x v="4"/>
    <x v="1"/>
    <x v="14"/>
    <x v="71"/>
    <s v="603713"/>
    <x v="90"/>
    <n v="0"/>
  </r>
  <r>
    <x v="0"/>
    <s v="600000-2-48"/>
    <s v="Burden"/>
    <x v="0"/>
    <x v="21"/>
    <s v="2015-16 Pan_ART Innovatio"/>
    <s v="1.20.SP.5.10089509.2"/>
    <s v="1.20.GO.2.10020138.2"/>
    <x v="1"/>
    <n v="0"/>
    <n v="0"/>
    <n v="0"/>
    <s v="600000-2"/>
    <x v="5"/>
    <x v="1"/>
    <x v="6"/>
    <x v="21"/>
    <s v="ZR6820"/>
    <x v="21"/>
    <n v="0"/>
  </r>
  <r>
    <x v="0"/>
    <s v="600000-2-48"/>
    <s v="Burden"/>
    <x v="0"/>
    <x v="22"/>
    <s v="IoT Study"/>
    <s v="1.20.SP.5.10089509.2"/>
    <s v="1.20.GO.2.10020138.2"/>
    <x v="1"/>
    <n v="0"/>
    <n v="0"/>
    <n v="0"/>
    <s v="600000-2"/>
    <x v="5"/>
    <x v="1"/>
    <x v="6"/>
    <x v="22"/>
    <s v="ZR6821"/>
    <x v="22"/>
    <n v="0"/>
  </r>
  <r>
    <x v="0"/>
    <s v="600000-2-48"/>
    <s v="Burden"/>
    <x v="0"/>
    <x v="24"/>
    <s v="Pan-Art WGS LGS Ventures"/>
    <s v="1.20.SP.5.10089509.2"/>
    <s v="1.20.GO.2.10020138.2"/>
    <x v="1"/>
    <n v="0"/>
    <n v="0"/>
    <n v="0"/>
    <s v="600000-2"/>
    <x v="5"/>
    <x v="1"/>
    <x v="6"/>
    <x v="24"/>
    <s v="ZR6832"/>
    <x v="24"/>
    <n v="0"/>
  </r>
  <r>
    <x v="0"/>
    <s v="600000-2-48"/>
    <s v="Burden"/>
    <x v="0"/>
    <x v="25"/>
    <s v="2015-2016 PLC Comb Source"/>
    <s v="1.20.SP.5.10089509.2"/>
    <s v="1.20.GO.2.10020138.2"/>
    <x v="1"/>
    <n v="0"/>
    <n v="0"/>
    <n v="0"/>
    <s v="600000-2"/>
    <x v="5"/>
    <x v="1"/>
    <x v="4"/>
    <x v="25"/>
    <s v="ZR6834"/>
    <x v="25"/>
    <n v="0"/>
  </r>
  <r>
    <x v="0"/>
    <s v="600000-2-48"/>
    <s v="Burden"/>
    <x v="0"/>
    <x v="32"/>
    <s v="2015-16 IR&amp;D PUMA Expans"/>
    <s v="1.20.SP.5.10020111.2"/>
    <s v="1.20.GO.2.10020138.2"/>
    <x v="1"/>
    <n v="0"/>
    <n v="0"/>
    <n v="0"/>
    <s v="600000-2"/>
    <x v="5"/>
    <x v="1"/>
    <x v="8"/>
    <x v="32"/>
    <s v="ZR6837"/>
    <x v="32"/>
    <n v="0"/>
  </r>
  <r>
    <x v="0"/>
    <s v="600000-2-48"/>
    <s v="Burden"/>
    <x v="0"/>
    <x v="36"/>
    <s v="2015 IR&amp;D 5W Doherty"/>
    <s v="1.20.SP.5.10089509.2"/>
    <s v="1.20.GO.2.10020138.2"/>
    <x v="1"/>
    <n v="0"/>
    <n v="0"/>
    <n v="0"/>
    <s v="600000-2"/>
    <x v="5"/>
    <x v="1"/>
    <x v="7"/>
    <x v="36"/>
    <s v="ZR6833"/>
    <x v="36"/>
    <n v="0"/>
  </r>
  <r>
    <x v="0"/>
    <s v="600000-2-48"/>
    <s v="Burden"/>
    <x v="0"/>
    <x v="49"/>
    <s v="PS-2015-2016 BSR Chimaera"/>
    <s v="1.20.SP.J.10020106.2"/>
    <s v="1.20.GO.2.10020138.2"/>
    <x v="1"/>
    <n v="0"/>
    <n v="0"/>
    <n v="0"/>
    <s v="600000-2"/>
    <x v="5"/>
    <x v="1"/>
    <x v="7"/>
    <x v="28"/>
    <s v="JR6795"/>
    <x v="49"/>
    <n v="0"/>
  </r>
  <r>
    <x v="0"/>
    <s v="600000-2-48"/>
    <s v="Burden"/>
    <x v="0"/>
    <x v="52"/>
    <s v="PS-2015-2016 CD PUMA Expa"/>
    <s v="1.20.SP.J.10020106.2"/>
    <s v="1.20.GO.2.10020138.2"/>
    <x v="1"/>
    <n v="0"/>
    <n v="0"/>
    <n v="0"/>
    <s v="600000-2"/>
    <x v="5"/>
    <x v="1"/>
    <x v="8"/>
    <x v="32"/>
    <s v="JR6837"/>
    <x v="52"/>
    <n v="0"/>
  </r>
  <r>
    <x v="0"/>
    <s v="600000-2-48"/>
    <s v="Burden"/>
    <x v="0"/>
    <x v="57"/>
    <s v="PS-2015 IR&amp;D 5W Doherty"/>
    <s v="1.20.SP.J.10020106.2"/>
    <s v="1.20.GO.2.10020138.2"/>
    <x v="1"/>
    <n v="0"/>
    <n v="0"/>
    <n v="0"/>
    <s v="600000-2"/>
    <x v="5"/>
    <x v="1"/>
    <x v="7"/>
    <x v="36"/>
    <s v="JR6833"/>
    <x v="57"/>
    <n v="0"/>
  </r>
  <r>
    <x v="0"/>
    <s v="600000-2-48"/>
    <s v="Burden"/>
    <x v="0"/>
    <x v="59"/>
    <s v="PS-WV Meteor Ph2"/>
    <s v="1.20.SP.J.10020106.2"/>
    <s v="1.20.GO.2.10020138.2"/>
    <x v="1"/>
    <n v="0"/>
    <n v="0"/>
    <n v="0"/>
    <s v="600000-2"/>
    <x v="5"/>
    <x v="1"/>
    <x v="0"/>
    <x v="0"/>
    <s v="JR6815"/>
    <x v="59"/>
    <s v="Meteor"/>
  </r>
  <r>
    <x v="0"/>
    <s v="600000-2-48"/>
    <s v="Burden"/>
    <x v="1"/>
    <x v="21"/>
    <s v="2015-16 Pan_ART Innovatio"/>
    <s v="1.20.SP.5.10089509.2"/>
    <s v="1.20.GO.2.10020138.2"/>
    <x v="1"/>
    <n v="0"/>
    <n v="0"/>
    <n v="0"/>
    <s v="600000-2"/>
    <x v="5"/>
    <x v="1"/>
    <x v="6"/>
    <x v="21"/>
    <s v="ZR6820"/>
    <x v="21"/>
    <n v="0"/>
  </r>
  <r>
    <x v="0"/>
    <s v="600000-2-48"/>
    <s v="Burden"/>
    <x v="1"/>
    <x v="22"/>
    <s v="IoT Study"/>
    <s v="1.20.SP.5.10089509.2"/>
    <s v="1.20.GO.2.10020138.2"/>
    <x v="1"/>
    <n v="0"/>
    <n v="0"/>
    <n v="0"/>
    <s v="600000-2"/>
    <x v="5"/>
    <x v="1"/>
    <x v="6"/>
    <x v="22"/>
    <s v="ZR6821"/>
    <x v="22"/>
    <n v="0"/>
  </r>
  <r>
    <x v="0"/>
    <s v="600000-2-48"/>
    <s v="Burden"/>
    <x v="1"/>
    <x v="24"/>
    <s v="Pan-Art WGS LGS Ventures"/>
    <s v="1.20.SP.5.10089509.2"/>
    <s v="1.20.GO.2.10020138.2"/>
    <x v="1"/>
    <n v="0"/>
    <n v="0"/>
    <n v="0"/>
    <s v="600000-2"/>
    <x v="5"/>
    <x v="1"/>
    <x v="6"/>
    <x v="24"/>
    <s v="ZR6832"/>
    <x v="24"/>
    <n v="0"/>
  </r>
  <r>
    <x v="0"/>
    <s v="600000-2-48"/>
    <s v="Burden"/>
    <x v="1"/>
    <x v="25"/>
    <s v="2015-2016 PLC Comb Source"/>
    <s v="1.20.SP.5.10089509.2"/>
    <s v="1.20.GO.2.10020138.2"/>
    <x v="1"/>
    <n v="0"/>
    <n v="0"/>
    <n v="0"/>
    <s v="600000-2"/>
    <x v="5"/>
    <x v="1"/>
    <x v="4"/>
    <x v="25"/>
    <s v="ZR6834"/>
    <x v="25"/>
    <n v="0"/>
  </r>
  <r>
    <x v="0"/>
    <s v="600000-2-48"/>
    <s v="Burden"/>
    <x v="1"/>
    <x v="32"/>
    <s v="2015-16 IR&amp;D PUMA Expans"/>
    <s v="1.20.SP.5.10020111.2"/>
    <s v="1.20.GO.2.10020138.2"/>
    <x v="1"/>
    <n v="0"/>
    <n v="0"/>
    <n v="0"/>
    <s v="600000-2"/>
    <x v="5"/>
    <x v="1"/>
    <x v="8"/>
    <x v="32"/>
    <s v="ZR6837"/>
    <x v="32"/>
    <n v="0"/>
  </r>
  <r>
    <x v="0"/>
    <s v="600000-2-48"/>
    <s v="Burden"/>
    <x v="1"/>
    <x v="36"/>
    <s v="2015 IR&amp;D 5W Doherty"/>
    <s v="1.20.SP.5.10089509.2"/>
    <s v="1.20.GO.2.10020138.2"/>
    <x v="1"/>
    <n v="0"/>
    <n v="0"/>
    <n v="0"/>
    <s v="600000-2"/>
    <x v="5"/>
    <x v="1"/>
    <x v="7"/>
    <x v="36"/>
    <s v="ZR6833"/>
    <x v="36"/>
    <n v="0"/>
  </r>
  <r>
    <x v="0"/>
    <s v="600000-2-48"/>
    <s v="Burden"/>
    <x v="1"/>
    <x v="49"/>
    <s v="PS-2015-2016 BSR Chimaera"/>
    <s v="1.20.SP.J.10020106.2"/>
    <s v="1.20.GO.2.10020138.2"/>
    <x v="1"/>
    <n v="0"/>
    <n v="0"/>
    <n v="0"/>
    <s v="600000-2"/>
    <x v="5"/>
    <x v="1"/>
    <x v="7"/>
    <x v="28"/>
    <s v="JR6795"/>
    <x v="49"/>
    <n v="0"/>
  </r>
  <r>
    <x v="0"/>
    <s v="600000-2-48"/>
    <s v="Burden"/>
    <x v="1"/>
    <x v="52"/>
    <s v="PS-2015-2016 CD PUMA Expa"/>
    <s v="1.20.SP.J.10020106.2"/>
    <s v="1.20.GO.2.10020138.2"/>
    <x v="1"/>
    <n v="0"/>
    <n v="0"/>
    <n v="0"/>
    <s v="600000-2"/>
    <x v="5"/>
    <x v="1"/>
    <x v="8"/>
    <x v="32"/>
    <s v="JR6837"/>
    <x v="52"/>
    <n v="0"/>
  </r>
  <r>
    <x v="0"/>
    <s v="600000-2-48"/>
    <s v="Burden"/>
    <x v="1"/>
    <x v="57"/>
    <s v="PS-2015 IR&amp;D 5W Doherty"/>
    <s v="1.20.SP.J.10020106.2"/>
    <s v="1.20.GO.2.10020138.2"/>
    <x v="1"/>
    <n v="0"/>
    <n v="0"/>
    <n v="0"/>
    <s v="600000-2"/>
    <x v="5"/>
    <x v="1"/>
    <x v="7"/>
    <x v="36"/>
    <s v="JR6833"/>
    <x v="57"/>
    <n v="0"/>
  </r>
  <r>
    <x v="0"/>
    <s v="600000-2-48"/>
    <s v="Burden"/>
    <x v="1"/>
    <x v="59"/>
    <s v="PS-WV Meteor Ph2"/>
    <s v="1.20.SP.J.10020106.2"/>
    <s v="1.20.GO.2.10020138.2"/>
    <x v="1"/>
    <n v="0"/>
    <n v="0"/>
    <n v="0"/>
    <s v="600000-2"/>
    <x v="5"/>
    <x v="1"/>
    <x v="0"/>
    <x v="0"/>
    <s v="JR6815"/>
    <x v="59"/>
    <s v="Meteor"/>
  </r>
  <r>
    <x v="0"/>
    <s v="600000-2-48"/>
    <s v="Burden"/>
    <x v="2"/>
    <x v="21"/>
    <s v="2015-16 Pan_ART Innovatio"/>
    <s v="1.20.SP.5.10089509.2"/>
    <s v="1.20.GO.2.10020138.2"/>
    <x v="1"/>
    <n v="0"/>
    <n v="0"/>
    <n v="0"/>
    <s v="600000-2"/>
    <x v="5"/>
    <x v="1"/>
    <x v="6"/>
    <x v="21"/>
    <s v="ZR6820"/>
    <x v="21"/>
    <n v="0"/>
  </r>
  <r>
    <x v="0"/>
    <s v="600000-2-48"/>
    <s v="Burden"/>
    <x v="2"/>
    <x v="22"/>
    <s v="IoT Study"/>
    <s v="1.20.SP.5.10089509.2"/>
    <s v="1.20.GO.2.10020138.2"/>
    <x v="1"/>
    <n v="0"/>
    <n v="0"/>
    <n v="0"/>
    <s v="600000-2"/>
    <x v="5"/>
    <x v="1"/>
    <x v="6"/>
    <x v="22"/>
    <s v="ZR6821"/>
    <x v="22"/>
    <n v="0"/>
  </r>
  <r>
    <x v="0"/>
    <s v="600000-2-48"/>
    <s v="Burden"/>
    <x v="2"/>
    <x v="24"/>
    <s v="Pan-Art WGS LGS Ventures"/>
    <s v="1.20.SP.5.10089509.2"/>
    <s v="1.20.GO.2.10020138.2"/>
    <x v="1"/>
    <n v="0"/>
    <n v="0"/>
    <n v="0"/>
    <s v="600000-2"/>
    <x v="5"/>
    <x v="1"/>
    <x v="6"/>
    <x v="24"/>
    <s v="ZR6832"/>
    <x v="24"/>
    <n v="0"/>
  </r>
  <r>
    <x v="0"/>
    <s v="600000-2-48"/>
    <s v="Burden"/>
    <x v="2"/>
    <x v="25"/>
    <s v="2015-2016 PLC Comb Source"/>
    <s v="1.20.SP.5.10089509.2"/>
    <s v="1.20.GO.2.10020138.2"/>
    <x v="1"/>
    <n v="0"/>
    <n v="0"/>
    <n v="0"/>
    <s v="600000-2"/>
    <x v="5"/>
    <x v="1"/>
    <x v="4"/>
    <x v="25"/>
    <s v="ZR6834"/>
    <x v="25"/>
    <n v="0"/>
  </r>
  <r>
    <x v="0"/>
    <s v="600000-2-48"/>
    <s v="Burden"/>
    <x v="2"/>
    <x v="32"/>
    <s v="2015-16 IR&amp;D PUMA Expans"/>
    <s v="1.20.SP.5.10020111.2"/>
    <s v="1.20.GO.2.10020138.2"/>
    <x v="1"/>
    <n v="0"/>
    <n v="0"/>
    <n v="0"/>
    <s v="600000-2"/>
    <x v="5"/>
    <x v="1"/>
    <x v="8"/>
    <x v="32"/>
    <s v="ZR6837"/>
    <x v="32"/>
    <n v="0"/>
  </r>
  <r>
    <x v="0"/>
    <s v="600000-2-48"/>
    <s v="Burden"/>
    <x v="2"/>
    <x v="36"/>
    <s v="2015 IR&amp;D 5W Doherty"/>
    <s v="1.20.SP.5.10089509.2"/>
    <s v="1.20.GO.2.10020138.2"/>
    <x v="1"/>
    <n v="0"/>
    <n v="0"/>
    <n v="0"/>
    <s v="600000-2"/>
    <x v="5"/>
    <x v="1"/>
    <x v="7"/>
    <x v="36"/>
    <s v="ZR6833"/>
    <x v="36"/>
    <n v="0"/>
  </r>
  <r>
    <x v="0"/>
    <s v="600000-2-48"/>
    <s v="Burden"/>
    <x v="2"/>
    <x v="49"/>
    <s v="PS-2015-2016 BSR Chimaera"/>
    <s v="1.20.SP.J.10020106.2"/>
    <s v="1.20.GO.2.10020138.2"/>
    <x v="1"/>
    <n v="0"/>
    <n v="0"/>
    <n v="0"/>
    <s v="600000-2"/>
    <x v="5"/>
    <x v="1"/>
    <x v="7"/>
    <x v="28"/>
    <s v="JR6795"/>
    <x v="49"/>
    <n v="0"/>
  </r>
  <r>
    <x v="0"/>
    <s v="600000-2-48"/>
    <s v="Burden"/>
    <x v="2"/>
    <x v="52"/>
    <s v="PS-2015-2016 CD PUMA Expa"/>
    <s v="1.20.SP.J.10020106.2"/>
    <s v="1.20.GO.2.10020138.2"/>
    <x v="1"/>
    <n v="0"/>
    <n v="0"/>
    <n v="0"/>
    <s v="600000-2"/>
    <x v="5"/>
    <x v="1"/>
    <x v="8"/>
    <x v="32"/>
    <s v="JR6837"/>
    <x v="52"/>
    <n v="0"/>
  </r>
  <r>
    <x v="0"/>
    <s v="600000-2-48"/>
    <s v="Burden"/>
    <x v="2"/>
    <x v="57"/>
    <s v="PS-2015 IR&amp;D 5W Doherty"/>
    <s v="1.20.SP.J.10020106.2"/>
    <s v="1.20.GO.2.10020138.2"/>
    <x v="1"/>
    <n v="0"/>
    <n v="0"/>
    <n v="0"/>
    <s v="600000-2"/>
    <x v="5"/>
    <x v="1"/>
    <x v="7"/>
    <x v="36"/>
    <s v="JR6833"/>
    <x v="57"/>
    <n v="0"/>
  </r>
  <r>
    <x v="0"/>
    <s v="600000-2-48"/>
    <s v="Burden"/>
    <x v="2"/>
    <x v="59"/>
    <s v="PS-WV Meteor Ph2"/>
    <s v="1.20.SP.J.10020106.2"/>
    <s v="1.20.GO.2.10020138.2"/>
    <x v="1"/>
    <n v="0"/>
    <n v="0"/>
    <n v="0"/>
    <s v="600000-2"/>
    <x v="5"/>
    <x v="1"/>
    <x v="0"/>
    <x v="0"/>
    <s v="JR6815"/>
    <x v="59"/>
    <s v="Meteor"/>
  </r>
  <r>
    <x v="0"/>
    <s v="600000-2-48"/>
    <s v="Burden"/>
    <x v="2"/>
    <x v="90"/>
    <s v="NEXT GEN UNIFIED COMMS"/>
    <s v="1.20.GO.2.10020138.2"/>
    <s v="1.20.GO.2.10020138.2"/>
    <x v="1"/>
    <n v="0"/>
    <n v="435.01"/>
    <n v="0"/>
    <s v="600000-2"/>
    <x v="5"/>
    <x v="1"/>
    <x v="14"/>
    <x v="71"/>
    <s v="603713"/>
    <x v="90"/>
    <n v="0"/>
  </r>
  <r>
    <x v="0"/>
    <s v="600000-2-48"/>
    <s v="Burden"/>
    <x v="3"/>
    <x v="21"/>
    <s v="2015-16 Pan_ART Innovatio"/>
    <s v="1.20.SP.5.10089509.2"/>
    <s v="1.20.GO.2.10020138.2"/>
    <x v="1"/>
    <n v="0"/>
    <n v="0"/>
    <n v="0"/>
    <s v="600000-2"/>
    <x v="5"/>
    <x v="1"/>
    <x v="6"/>
    <x v="21"/>
    <s v="ZR6820"/>
    <x v="21"/>
    <n v="0"/>
  </r>
  <r>
    <x v="0"/>
    <s v="600000-2-48"/>
    <s v="Burden"/>
    <x v="3"/>
    <x v="22"/>
    <s v="IoT Study"/>
    <s v="1.20.SP.5.10089509.2"/>
    <s v="1.20.GO.2.10020138.2"/>
    <x v="1"/>
    <n v="0"/>
    <n v="0"/>
    <n v="0"/>
    <s v="600000-2"/>
    <x v="5"/>
    <x v="1"/>
    <x v="6"/>
    <x v="22"/>
    <s v="ZR6821"/>
    <x v="22"/>
    <n v="0"/>
  </r>
  <r>
    <x v="0"/>
    <s v="600000-2-48"/>
    <s v="Burden"/>
    <x v="3"/>
    <x v="24"/>
    <s v="Pan-Art WGS LGS Ventures"/>
    <s v="1.20.SP.5.10089509.2"/>
    <s v="1.20.GO.2.10020138.2"/>
    <x v="1"/>
    <n v="0"/>
    <n v="0"/>
    <n v="0"/>
    <s v="600000-2"/>
    <x v="5"/>
    <x v="1"/>
    <x v="6"/>
    <x v="24"/>
    <s v="ZR6832"/>
    <x v="24"/>
    <n v="0"/>
  </r>
  <r>
    <x v="0"/>
    <s v="600000-2-48"/>
    <s v="Burden"/>
    <x v="3"/>
    <x v="25"/>
    <s v="2015-2016 PLC Comb Source"/>
    <s v="1.20.SP.5.10089509.2"/>
    <s v="1.20.GO.2.10020138.2"/>
    <x v="1"/>
    <n v="0"/>
    <n v="0"/>
    <n v="0"/>
    <s v="600000-2"/>
    <x v="5"/>
    <x v="1"/>
    <x v="4"/>
    <x v="25"/>
    <s v="ZR6834"/>
    <x v="25"/>
    <n v="0"/>
  </r>
  <r>
    <x v="0"/>
    <s v="600000-2-48"/>
    <s v="Burden"/>
    <x v="3"/>
    <x v="32"/>
    <s v="2015-16 IR&amp;D PUMA Expans"/>
    <s v="1.20.SP.5.10020111.2"/>
    <s v="1.20.GO.2.10020138.2"/>
    <x v="1"/>
    <n v="0"/>
    <n v="0"/>
    <n v="0"/>
    <s v="600000-2"/>
    <x v="5"/>
    <x v="1"/>
    <x v="8"/>
    <x v="32"/>
    <s v="ZR6837"/>
    <x v="32"/>
    <n v="0"/>
  </r>
  <r>
    <x v="0"/>
    <s v="600000-2-48"/>
    <s v="Burden"/>
    <x v="3"/>
    <x v="36"/>
    <s v="2015 IR&amp;D 5W Doherty"/>
    <s v="1.20.SP.5.10089509.2"/>
    <s v="1.20.GO.2.10020138.2"/>
    <x v="1"/>
    <n v="0"/>
    <n v="0"/>
    <n v="0"/>
    <s v="600000-2"/>
    <x v="5"/>
    <x v="1"/>
    <x v="7"/>
    <x v="36"/>
    <s v="ZR6833"/>
    <x v="36"/>
    <n v="0"/>
  </r>
  <r>
    <x v="0"/>
    <s v="600000-2-48"/>
    <s v="Burden"/>
    <x v="3"/>
    <x v="49"/>
    <s v="PS-2015-2016 BSR Chimaera"/>
    <s v="1.20.SP.J.10020106.2"/>
    <s v="1.20.GO.2.10020138.2"/>
    <x v="1"/>
    <n v="0"/>
    <n v="0"/>
    <n v="0"/>
    <s v="600000-2"/>
    <x v="5"/>
    <x v="1"/>
    <x v="7"/>
    <x v="28"/>
    <s v="JR6795"/>
    <x v="49"/>
    <n v="0"/>
  </r>
  <r>
    <x v="0"/>
    <s v="600000-2-48"/>
    <s v="Burden"/>
    <x v="3"/>
    <x v="52"/>
    <s v="PS-2015-2016 CD PUMA Expa"/>
    <s v="1.20.SP.J.10020106.2"/>
    <s v="1.20.GO.2.10020138.2"/>
    <x v="1"/>
    <n v="0"/>
    <n v="0"/>
    <n v="0"/>
    <s v="600000-2"/>
    <x v="5"/>
    <x v="1"/>
    <x v="8"/>
    <x v="32"/>
    <s v="JR6837"/>
    <x v="52"/>
    <n v="0"/>
  </r>
  <r>
    <x v="0"/>
    <s v="600000-2-48"/>
    <s v="Burden"/>
    <x v="3"/>
    <x v="57"/>
    <s v="PS-2015 IR&amp;D 5W Doherty"/>
    <s v="1.20.SP.J.10020106.2"/>
    <s v="1.20.GO.2.10020138.2"/>
    <x v="1"/>
    <n v="0"/>
    <n v="0"/>
    <n v="0"/>
    <s v="600000-2"/>
    <x v="5"/>
    <x v="1"/>
    <x v="7"/>
    <x v="36"/>
    <s v="JR6833"/>
    <x v="57"/>
    <n v="0"/>
  </r>
  <r>
    <x v="0"/>
    <s v="600000-2-48"/>
    <s v="Burden"/>
    <x v="3"/>
    <x v="59"/>
    <s v="PS-WV Meteor Ph2"/>
    <s v="1.20.SP.J.10020106.2"/>
    <s v="1.20.GO.2.10020138.2"/>
    <x v="1"/>
    <n v="0"/>
    <n v="0"/>
    <n v="0"/>
    <s v="600000-2"/>
    <x v="5"/>
    <x v="1"/>
    <x v="0"/>
    <x v="0"/>
    <s v="JR6815"/>
    <x v="59"/>
    <s v="Meteor"/>
  </r>
  <r>
    <x v="0"/>
    <s v="600000-2-48"/>
    <s v="Burden"/>
    <x v="3"/>
    <x v="90"/>
    <s v="NEXT GEN UNIFIED COMMS"/>
    <s v="1.20.GO.2.10020138.2"/>
    <s v="1.20.GO.2.10020138.2"/>
    <x v="1"/>
    <n v="0"/>
    <n v="2538.4699999999998"/>
    <n v="0"/>
    <s v="600000-2"/>
    <x v="5"/>
    <x v="1"/>
    <x v="14"/>
    <x v="71"/>
    <s v="603713"/>
    <x v="90"/>
    <n v="0"/>
  </r>
  <r>
    <x v="0"/>
    <s v="600000-2-48"/>
    <s v="Burden"/>
    <x v="4"/>
    <x v="21"/>
    <s v="2015-16 Pan_ART Innovatio"/>
    <s v="1.20.SP.5.10089509.2"/>
    <s v="1.20.GO.2.10020138.2"/>
    <x v="1"/>
    <n v="0"/>
    <n v="0"/>
    <n v="0"/>
    <s v="600000-2"/>
    <x v="5"/>
    <x v="1"/>
    <x v="6"/>
    <x v="21"/>
    <s v="ZR6820"/>
    <x v="21"/>
    <n v="0"/>
  </r>
  <r>
    <x v="0"/>
    <s v="600000-2-48"/>
    <s v="Burden"/>
    <x v="4"/>
    <x v="22"/>
    <s v="IoT Study"/>
    <s v="1.20.SP.5.10089509.2"/>
    <s v="1.20.GO.2.10020138.2"/>
    <x v="1"/>
    <n v="0"/>
    <n v="0"/>
    <n v="0"/>
    <s v="600000-2"/>
    <x v="5"/>
    <x v="1"/>
    <x v="6"/>
    <x v="22"/>
    <s v="ZR6821"/>
    <x v="22"/>
    <n v="0"/>
  </r>
  <r>
    <x v="0"/>
    <s v="600000-2-48"/>
    <s v="Burden"/>
    <x v="4"/>
    <x v="24"/>
    <s v="Pan-Art WGS LGS Ventures"/>
    <s v="1.20.SP.5.10089509.2"/>
    <s v="1.20.GO.2.10020138.2"/>
    <x v="1"/>
    <n v="0"/>
    <n v="0"/>
    <n v="0"/>
    <s v="600000-2"/>
    <x v="5"/>
    <x v="1"/>
    <x v="6"/>
    <x v="24"/>
    <s v="ZR6832"/>
    <x v="24"/>
    <n v="0"/>
  </r>
  <r>
    <x v="0"/>
    <s v="600000-2-48"/>
    <s v="Burden"/>
    <x v="4"/>
    <x v="25"/>
    <s v="2015-2016 PLC Comb Source"/>
    <s v="1.20.SP.5.10089509.2"/>
    <s v="1.20.GO.2.10020138.2"/>
    <x v="1"/>
    <n v="0"/>
    <n v="0"/>
    <n v="0"/>
    <s v="600000-2"/>
    <x v="5"/>
    <x v="1"/>
    <x v="4"/>
    <x v="25"/>
    <s v="ZR6834"/>
    <x v="25"/>
    <n v="0"/>
  </r>
  <r>
    <x v="0"/>
    <s v="600000-2-48"/>
    <s v="Burden"/>
    <x v="4"/>
    <x v="32"/>
    <s v="2015-16 IR&amp;D PUMA Expans"/>
    <s v="1.20.SP.5.10020111.2"/>
    <s v="1.20.GO.2.10020138.2"/>
    <x v="1"/>
    <n v="0"/>
    <n v="0"/>
    <n v="0"/>
    <s v="600000-2"/>
    <x v="5"/>
    <x v="1"/>
    <x v="8"/>
    <x v="32"/>
    <s v="ZR6837"/>
    <x v="32"/>
    <n v="0"/>
  </r>
  <r>
    <x v="0"/>
    <s v="600000-2-48"/>
    <s v="Burden"/>
    <x v="4"/>
    <x v="36"/>
    <s v="2015 IR&amp;D 5W Doherty"/>
    <s v="1.20.SP.5.10089509.2"/>
    <s v="1.20.GO.2.10020138.2"/>
    <x v="1"/>
    <n v="0"/>
    <n v="0"/>
    <n v="0"/>
    <s v="600000-2"/>
    <x v="5"/>
    <x v="1"/>
    <x v="7"/>
    <x v="36"/>
    <s v="ZR6833"/>
    <x v="36"/>
    <n v="0"/>
  </r>
  <r>
    <x v="0"/>
    <s v="600000-2-48"/>
    <s v="Burden"/>
    <x v="4"/>
    <x v="49"/>
    <s v="PS-2015-2016 BSR Chimaera"/>
    <s v="1.20.SP.J.10020106.2"/>
    <s v="1.20.GO.2.10020138.2"/>
    <x v="1"/>
    <n v="0"/>
    <n v="0"/>
    <n v="0"/>
    <s v="600000-2"/>
    <x v="5"/>
    <x v="1"/>
    <x v="7"/>
    <x v="28"/>
    <s v="JR6795"/>
    <x v="49"/>
    <n v="0"/>
  </r>
  <r>
    <x v="0"/>
    <s v="600000-2-48"/>
    <s v="Burden"/>
    <x v="4"/>
    <x v="52"/>
    <s v="PS-2015-2016 CD PUMA Expa"/>
    <s v="1.20.SP.J.10020106.2"/>
    <s v="1.20.GO.2.10020138.2"/>
    <x v="1"/>
    <n v="0"/>
    <n v="0"/>
    <n v="0"/>
    <s v="600000-2"/>
    <x v="5"/>
    <x v="1"/>
    <x v="8"/>
    <x v="32"/>
    <s v="JR6837"/>
    <x v="52"/>
    <n v="0"/>
  </r>
  <r>
    <x v="0"/>
    <s v="600000-2-48"/>
    <s v="Burden"/>
    <x v="4"/>
    <x v="57"/>
    <s v="PS-2015 IR&amp;D 5W Doherty"/>
    <s v="1.20.SP.J.10020106.2"/>
    <s v="1.20.GO.2.10020138.2"/>
    <x v="1"/>
    <n v="0"/>
    <n v="0"/>
    <n v="0"/>
    <s v="600000-2"/>
    <x v="5"/>
    <x v="1"/>
    <x v="7"/>
    <x v="36"/>
    <s v="JR6833"/>
    <x v="57"/>
    <n v="0"/>
  </r>
  <r>
    <x v="0"/>
    <s v="600000-2-48"/>
    <s v="Burden"/>
    <x v="4"/>
    <x v="59"/>
    <s v="PS-WV Meteor Ph2"/>
    <s v="1.20.SP.J.10020106.2"/>
    <s v="1.20.GO.2.10020138.2"/>
    <x v="1"/>
    <n v="0"/>
    <n v="0"/>
    <n v="0"/>
    <s v="600000-2"/>
    <x v="5"/>
    <x v="1"/>
    <x v="0"/>
    <x v="0"/>
    <s v="JR6815"/>
    <x v="59"/>
    <s v="Meteor"/>
  </r>
  <r>
    <x v="0"/>
    <s v="600000-2-48"/>
    <s v="Burden"/>
    <x v="4"/>
    <x v="90"/>
    <s v="NEXT GEN UNIFIED COMMS"/>
    <s v="1.20.GO.2.10020138.2"/>
    <s v="1.20.GO.2.10020138.2"/>
    <x v="1"/>
    <n v="0"/>
    <n v="533.33000000000004"/>
    <n v="0"/>
    <s v="600000-2"/>
    <x v="5"/>
    <x v="1"/>
    <x v="14"/>
    <x v="71"/>
    <s v="603713"/>
    <x v="90"/>
    <n v="0"/>
  </r>
  <r>
    <x v="0"/>
    <s v="600000-2-48"/>
    <s v="Burden"/>
    <x v="5"/>
    <x v="21"/>
    <s v="2015-16 Pan_ART Innovatio"/>
    <s v="1.20.SP.5.10089509.2"/>
    <s v="1.20.GO.2.10020138.2"/>
    <x v="1"/>
    <n v="0"/>
    <n v="0"/>
    <n v="0"/>
    <s v="600000-2"/>
    <x v="5"/>
    <x v="1"/>
    <x v="6"/>
    <x v="21"/>
    <s v="ZR6820"/>
    <x v="21"/>
    <n v="0"/>
  </r>
  <r>
    <x v="0"/>
    <s v="600000-2-48"/>
    <s v="Burden"/>
    <x v="5"/>
    <x v="22"/>
    <s v="IoT Study"/>
    <s v="1.20.SP.5.10089509.2"/>
    <s v="1.20.GO.2.10020138.2"/>
    <x v="1"/>
    <n v="0"/>
    <n v="0"/>
    <n v="0"/>
    <s v="600000-2"/>
    <x v="5"/>
    <x v="1"/>
    <x v="6"/>
    <x v="22"/>
    <s v="ZR6821"/>
    <x v="22"/>
    <n v="0"/>
  </r>
  <r>
    <x v="0"/>
    <s v="600000-2-48"/>
    <s v="Burden"/>
    <x v="5"/>
    <x v="24"/>
    <s v="Pan-Art WGS LGS Ventures"/>
    <s v="1.20.SP.5.10089509.2"/>
    <s v="1.20.GO.2.10020138.2"/>
    <x v="1"/>
    <n v="0"/>
    <n v="0"/>
    <n v="0"/>
    <s v="600000-2"/>
    <x v="5"/>
    <x v="1"/>
    <x v="6"/>
    <x v="24"/>
    <s v="ZR6832"/>
    <x v="24"/>
    <n v="0"/>
  </r>
  <r>
    <x v="0"/>
    <s v="600000-2-48"/>
    <s v="Burden"/>
    <x v="5"/>
    <x v="25"/>
    <s v="2015-2016 PLC Comb Source"/>
    <s v="1.20.SP.5.10089509.2"/>
    <s v="1.20.GO.2.10020138.2"/>
    <x v="1"/>
    <n v="0"/>
    <n v="0"/>
    <n v="0"/>
    <s v="600000-2"/>
    <x v="5"/>
    <x v="1"/>
    <x v="4"/>
    <x v="25"/>
    <s v="ZR6834"/>
    <x v="25"/>
    <n v="0"/>
  </r>
  <r>
    <x v="0"/>
    <s v="600000-2-48"/>
    <s v="Burden"/>
    <x v="5"/>
    <x v="32"/>
    <s v="2015-16 IR&amp;D PUMA Expans"/>
    <s v="1.20.SP.5.10020111.2"/>
    <s v="1.20.GO.2.10020138.2"/>
    <x v="1"/>
    <n v="0"/>
    <n v="0"/>
    <n v="0"/>
    <s v="600000-2"/>
    <x v="5"/>
    <x v="1"/>
    <x v="8"/>
    <x v="32"/>
    <s v="ZR6837"/>
    <x v="32"/>
    <n v="0"/>
  </r>
  <r>
    <x v="0"/>
    <s v="600000-2-48"/>
    <s v="Burden"/>
    <x v="5"/>
    <x v="36"/>
    <s v="2015 IR&amp;D 5W Doherty"/>
    <s v="1.20.SP.5.10089509.2"/>
    <s v="1.20.GO.2.10020138.2"/>
    <x v="1"/>
    <n v="0"/>
    <n v="0"/>
    <n v="0"/>
    <s v="600000-2"/>
    <x v="5"/>
    <x v="1"/>
    <x v="7"/>
    <x v="36"/>
    <s v="ZR6833"/>
    <x v="36"/>
    <n v="0"/>
  </r>
  <r>
    <x v="0"/>
    <s v="600000-2-48"/>
    <s v="Burden"/>
    <x v="5"/>
    <x v="49"/>
    <s v="PS-2015-2016 BSR Chimaera"/>
    <s v="1.20.SP.J.10020106.2"/>
    <s v="1.20.GO.2.10020138.2"/>
    <x v="1"/>
    <n v="0"/>
    <n v="0"/>
    <n v="0"/>
    <s v="600000-2"/>
    <x v="5"/>
    <x v="1"/>
    <x v="7"/>
    <x v="28"/>
    <s v="JR6795"/>
    <x v="49"/>
    <n v="0"/>
  </r>
  <r>
    <x v="0"/>
    <s v="600000-2-48"/>
    <s v="Burden"/>
    <x v="5"/>
    <x v="52"/>
    <s v="PS-2015-2016 CD PUMA Expa"/>
    <s v="1.20.SP.J.10020106.2"/>
    <s v="1.20.GO.2.10020138.2"/>
    <x v="1"/>
    <n v="0"/>
    <n v="0"/>
    <n v="0"/>
    <s v="600000-2"/>
    <x v="5"/>
    <x v="1"/>
    <x v="8"/>
    <x v="32"/>
    <s v="JR6837"/>
    <x v="52"/>
    <n v="0"/>
  </r>
  <r>
    <x v="0"/>
    <s v="600000-2-48"/>
    <s v="Burden"/>
    <x v="5"/>
    <x v="57"/>
    <s v="PS-2015 IR&amp;D 5W Doherty"/>
    <s v="1.20.SP.J.10020106.2"/>
    <s v="1.20.GO.2.10020138.2"/>
    <x v="1"/>
    <n v="0"/>
    <n v="0"/>
    <n v="0"/>
    <s v="600000-2"/>
    <x v="5"/>
    <x v="1"/>
    <x v="7"/>
    <x v="36"/>
    <s v="JR6833"/>
    <x v="57"/>
    <n v="0"/>
  </r>
  <r>
    <x v="0"/>
    <s v="600000-2-48"/>
    <s v="Burden"/>
    <x v="5"/>
    <x v="59"/>
    <s v="PS-WV Meteor Ph2"/>
    <s v="1.20.SP.J.10020106.2"/>
    <s v="1.20.GO.2.10020138.2"/>
    <x v="1"/>
    <n v="0"/>
    <n v="0"/>
    <n v="0"/>
    <s v="600000-2"/>
    <x v="5"/>
    <x v="1"/>
    <x v="0"/>
    <x v="0"/>
    <s v="JR6815"/>
    <x v="59"/>
    <s v="Meteor"/>
  </r>
  <r>
    <x v="0"/>
    <s v="600000-2-48"/>
    <s v="Burden"/>
    <x v="5"/>
    <x v="90"/>
    <s v="NEXT GEN UNIFIED COMMS"/>
    <s v="1.20.GO.2.10020138.2"/>
    <s v="1.20.GO.2.10020138.2"/>
    <x v="1"/>
    <n v="0"/>
    <n v="1174.75"/>
    <n v="0"/>
    <s v="600000-2"/>
    <x v="5"/>
    <x v="1"/>
    <x v="14"/>
    <x v="71"/>
    <s v="603713"/>
    <x v="90"/>
    <n v="0"/>
  </r>
  <r>
    <x v="0"/>
    <s v="600000-2-48"/>
    <s v="Burden"/>
    <x v="6"/>
    <x v="21"/>
    <s v="2015-16 Pan_ART Innovatio"/>
    <s v="1.20.SP.5.10089509.2"/>
    <s v="1.20.GO.2.10020138.2"/>
    <x v="1"/>
    <n v="0"/>
    <n v="0"/>
    <n v="0"/>
    <s v="600000-2"/>
    <x v="5"/>
    <x v="1"/>
    <x v="6"/>
    <x v="21"/>
    <s v="ZR6820"/>
    <x v="21"/>
    <n v="0"/>
  </r>
  <r>
    <x v="0"/>
    <s v="600000-2-48"/>
    <s v="Burden"/>
    <x v="6"/>
    <x v="22"/>
    <s v="IoT Study"/>
    <s v="1.20.SP.5.10089509.2"/>
    <s v="1.20.GO.2.10020138.2"/>
    <x v="1"/>
    <n v="0"/>
    <n v="0"/>
    <n v="0"/>
    <s v="600000-2"/>
    <x v="5"/>
    <x v="1"/>
    <x v="6"/>
    <x v="22"/>
    <s v="ZR6821"/>
    <x v="22"/>
    <n v="0"/>
  </r>
  <r>
    <x v="0"/>
    <s v="600000-2-48"/>
    <s v="Burden"/>
    <x v="6"/>
    <x v="24"/>
    <s v="Pan-Art WGS LGS Ventures"/>
    <s v="1.20.SP.5.10089509.2"/>
    <s v="1.20.GO.2.10020138.2"/>
    <x v="1"/>
    <n v="0"/>
    <n v="0"/>
    <n v="0"/>
    <s v="600000-2"/>
    <x v="5"/>
    <x v="1"/>
    <x v="6"/>
    <x v="24"/>
    <s v="ZR6832"/>
    <x v="24"/>
    <n v="0"/>
  </r>
  <r>
    <x v="0"/>
    <s v="600000-2-48"/>
    <s v="Burden"/>
    <x v="6"/>
    <x v="25"/>
    <s v="2015-2016 PLC Comb Source"/>
    <s v="1.20.SP.5.10089509.2"/>
    <s v="1.20.GO.2.10020138.2"/>
    <x v="1"/>
    <n v="0"/>
    <n v="0"/>
    <n v="0"/>
    <s v="600000-2"/>
    <x v="5"/>
    <x v="1"/>
    <x v="4"/>
    <x v="25"/>
    <s v="ZR6834"/>
    <x v="25"/>
    <n v="0"/>
  </r>
  <r>
    <x v="0"/>
    <s v="600000-2-48"/>
    <s v="Burden"/>
    <x v="6"/>
    <x v="32"/>
    <s v="2015-16 IR&amp;D PUMA Expans"/>
    <s v="1.20.SP.5.10020111.2"/>
    <s v="1.20.GO.2.10020138.2"/>
    <x v="1"/>
    <n v="0"/>
    <n v="0"/>
    <n v="0"/>
    <s v="600000-2"/>
    <x v="5"/>
    <x v="1"/>
    <x v="8"/>
    <x v="32"/>
    <s v="ZR6837"/>
    <x v="32"/>
    <n v="0"/>
  </r>
  <r>
    <x v="0"/>
    <s v="600000-2-48"/>
    <s v="Burden"/>
    <x v="6"/>
    <x v="36"/>
    <s v="2015 IR&amp;D 5W Doherty"/>
    <s v="1.20.SP.5.10089509.2"/>
    <s v="1.20.GO.2.10020138.2"/>
    <x v="1"/>
    <n v="0"/>
    <n v="0"/>
    <n v="0"/>
    <s v="600000-2"/>
    <x v="5"/>
    <x v="1"/>
    <x v="7"/>
    <x v="36"/>
    <s v="ZR6833"/>
    <x v="36"/>
    <n v="0"/>
  </r>
  <r>
    <x v="0"/>
    <s v="600000-2-48"/>
    <s v="Burden"/>
    <x v="6"/>
    <x v="49"/>
    <s v="PS-2015-2016 BSR Chimaera"/>
    <s v="1.20.SP.J.10020106.2"/>
    <s v="1.20.GO.2.10020138.2"/>
    <x v="1"/>
    <n v="0"/>
    <n v="0"/>
    <n v="0"/>
    <s v="600000-2"/>
    <x v="5"/>
    <x v="1"/>
    <x v="7"/>
    <x v="28"/>
    <s v="JR6795"/>
    <x v="49"/>
    <n v="0"/>
  </r>
  <r>
    <x v="0"/>
    <s v="600000-2-48"/>
    <s v="Burden"/>
    <x v="6"/>
    <x v="52"/>
    <s v="PS-2015-2016 CD PUMA Expa"/>
    <s v="1.20.SP.J.10020106.2"/>
    <s v="1.20.GO.2.10020138.2"/>
    <x v="1"/>
    <n v="0"/>
    <n v="0"/>
    <n v="0"/>
    <s v="600000-2"/>
    <x v="5"/>
    <x v="1"/>
    <x v="8"/>
    <x v="32"/>
    <s v="JR6837"/>
    <x v="52"/>
    <n v="0"/>
  </r>
  <r>
    <x v="0"/>
    <s v="600000-2-48"/>
    <s v="Burden"/>
    <x v="6"/>
    <x v="57"/>
    <s v="PS-2015 IR&amp;D 5W Doherty"/>
    <s v="1.20.SP.J.10020106.2"/>
    <s v="1.20.GO.2.10020138.2"/>
    <x v="1"/>
    <n v="0"/>
    <n v="0"/>
    <n v="0"/>
    <s v="600000-2"/>
    <x v="5"/>
    <x v="1"/>
    <x v="7"/>
    <x v="36"/>
    <s v="JR6833"/>
    <x v="57"/>
    <n v="0"/>
  </r>
  <r>
    <x v="0"/>
    <s v="600000-2-48"/>
    <s v="Burden"/>
    <x v="6"/>
    <x v="59"/>
    <s v="PS-WV Meteor Ph2"/>
    <s v="1.20.SP.J.10020106.2"/>
    <s v="1.20.GO.2.10020138.2"/>
    <x v="1"/>
    <n v="0"/>
    <n v="0"/>
    <n v="0"/>
    <s v="600000-2"/>
    <x v="5"/>
    <x v="1"/>
    <x v="0"/>
    <x v="0"/>
    <s v="JR6815"/>
    <x v="59"/>
    <s v="Meteor"/>
  </r>
  <r>
    <x v="0"/>
    <s v="600000-2-48"/>
    <s v="Burden"/>
    <x v="6"/>
    <x v="90"/>
    <s v="NEXT GEN UNIFIED COMMS"/>
    <s v="1.20.GO.2.10020138.2"/>
    <s v="1.20.GO.2.10020138.2"/>
    <x v="1"/>
    <n v="0"/>
    <n v="2306.2600000000002"/>
    <n v="0"/>
    <s v="600000-2"/>
    <x v="5"/>
    <x v="1"/>
    <x v="14"/>
    <x v="71"/>
    <s v="603713"/>
    <x v="90"/>
    <n v="0"/>
  </r>
  <r>
    <x v="0"/>
    <s v="600000-2-49"/>
    <s v="Burden"/>
    <x v="0"/>
    <x v="7"/>
    <s v="IR&amp;D Cyber Technologies"/>
    <s v="1.20.SP.1.10093782.2"/>
    <s v="1.20.SP.1.10089253.2"/>
    <x v="0"/>
    <n v="0"/>
    <n v="0"/>
    <n v="0"/>
    <s v="600000-2"/>
    <x v="6"/>
    <x v="1"/>
    <x v="2"/>
    <x v="7"/>
    <s v="403288"/>
    <x v="7"/>
    <n v="0"/>
  </r>
  <r>
    <x v="0"/>
    <s v="600000-2-49"/>
    <s v="Burden"/>
    <x v="0"/>
    <x v="7"/>
    <s v="IR&amp;D Cyber Technologies"/>
    <s v="1.20.SP.1.10093782.2"/>
    <s v="1.20.SP.1.10093782.2"/>
    <x v="0"/>
    <n v="0"/>
    <n v="5296.08"/>
    <n v="0"/>
    <s v="600000-2"/>
    <x v="6"/>
    <x v="1"/>
    <x v="2"/>
    <x v="7"/>
    <s v="403288"/>
    <x v="7"/>
    <n v="0"/>
  </r>
  <r>
    <x v="0"/>
    <s v="600000-2-49"/>
    <s v="Burden"/>
    <x v="0"/>
    <x v="8"/>
    <s v="IR&amp;D Next Gen Networks"/>
    <s v="1.20.SP.1.10093782.2"/>
    <s v="1.20.SP.1.10089253.2"/>
    <x v="0"/>
    <n v="0"/>
    <n v="0"/>
    <n v="0"/>
    <s v="600000-2"/>
    <x v="6"/>
    <x v="1"/>
    <x v="2"/>
    <x v="8"/>
    <s v="403289"/>
    <x v="8"/>
    <n v="0"/>
  </r>
  <r>
    <x v="0"/>
    <s v="600000-2-49"/>
    <s v="Burden"/>
    <x v="0"/>
    <x v="8"/>
    <s v="IR&amp;D Next Gen Networks"/>
    <s v="1.20.SP.1.10093782.2"/>
    <s v="1.20.SP.1.10093782.2"/>
    <x v="0"/>
    <n v="0"/>
    <n v="3557.59"/>
    <n v="0"/>
    <s v="600000-2"/>
    <x v="6"/>
    <x v="1"/>
    <x v="2"/>
    <x v="8"/>
    <s v="403289"/>
    <x v="8"/>
    <n v="0"/>
  </r>
  <r>
    <x v="0"/>
    <s v="600000-2-49"/>
    <s v="Burden"/>
    <x v="0"/>
    <x v="9"/>
    <s v="IR&amp;D uPDAS-XGS"/>
    <s v="1.20.SP.1.10093779.2"/>
    <s v="1.20.SP.1.10089253.2"/>
    <x v="0"/>
    <n v="0"/>
    <n v="0"/>
    <n v="0"/>
    <s v="600000-2"/>
    <x v="6"/>
    <x v="1"/>
    <x v="3"/>
    <x v="9"/>
    <s v="403568"/>
    <x v="9"/>
    <n v="0"/>
  </r>
  <r>
    <x v="0"/>
    <s v="600000-2-49"/>
    <s v="Burden"/>
    <x v="0"/>
    <x v="9"/>
    <s v="IR&amp;D uPDAS-XGS"/>
    <s v="1.20.SP.1.10093779.2"/>
    <s v="1.20.SP.1.10093779.2"/>
    <x v="0"/>
    <n v="0"/>
    <n v="10223.74"/>
    <n v="0"/>
    <s v="600000-2"/>
    <x v="6"/>
    <x v="1"/>
    <x v="3"/>
    <x v="9"/>
    <s v="403568"/>
    <x v="9"/>
    <n v="0"/>
  </r>
  <r>
    <x v="0"/>
    <s v="600000-2-49"/>
    <s v="Burden"/>
    <x v="0"/>
    <x v="10"/>
    <s v="IR&amp;D iTAAS"/>
    <s v="1.20.SP.1.10093779.2"/>
    <s v="1.20.SP.1.10089253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0"/>
    <x v="10"/>
    <s v="IR&amp;D iTAAS"/>
    <s v="1.20.SP.1.10093779.2"/>
    <s v="1.20.SP.1.10093779.2"/>
    <x v="0"/>
    <n v="0"/>
    <n v="2375.21"/>
    <n v="0"/>
    <s v="600000-2"/>
    <x v="6"/>
    <x v="1"/>
    <x v="3"/>
    <x v="10"/>
    <s v="403569"/>
    <x v="10"/>
    <n v="0"/>
  </r>
  <r>
    <x v="0"/>
    <s v="600000-2-49"/>
    <s v="Burden"/>
    <x v="0"/>
    <x v="10"/>
    <s v="IR&amp;D iTAAS"/>
    <s v="1.20.SP.1.10093779.2"/>
    <s v="1.20.SP.5.10020109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0"/>
    <x v="11"/>
    <s v="IR&amp;D WiSAT"/>
    <s v="1.20.SP.1.10093779.2"/>
    <s v="1.20.SP.1.10089253.2"/>
    <x v="0"/>
    <n v="0"/>
    <n v="0"/>
    <n v="0"/>
    <s v="600000-2"/>
    <x v="6"/>
    <x v="1"/>
    <x v="3"/>
    <x v="11"/>
    <s v="403570"/>
    <x v="11"/>
    <n v="0"/>
  </r>
  <r>
    <x v="0"/>
    <s v="600000-2-49"/>
    <s v="Burden"/>
    <x v="0"/>
    <x v="11"/>
    <s v="IR&amp;D WiSAT"/>
    <s v="1.20.SP.1.10093779.2"/>
    <s v="1.20.SP.1.10093779.2"/>
    <x v="0"/>
    <n v="0"/>
    <n v="19382.14"/>
    <n v="0"/>
    <s v="600000-2"/>
    <x v="6"/>
    <x v="1"/>
    <x v="3"/>
    <x v="11"/>
    <s v="403570"/>
    <x v="11"/>
    <n v="0"/>
  </r>
  <r>
    <x v="0"/>
    <s v="600000-2-49"/>
    <s v="Burden"/>
    <x v="0"/>
    <x v="12"/>
    <s v="IR&amp;D STARS"/>
    <s v="1.20.SP.1.10093779.2"/>
    <s v="1.20.SP.1.10089253.2"/>
    <x v="0"/>
    <n v="0"/>
    <n v="0"/>
    <n v="0"/>
    <s v="600000-2"/>
    <x v="6"/>
    <x v="1"/>
    <x v="3"/>
    <x v="12"/>
    <s v="403571"/>
    <x v="12"/>
    <n v="0"/>
  </r>
  <r>
    <x v="0"/>
    <s v="600000-2-49"/>
    <s v="Burden"/>
    <x v="0"/>
    <x v="12"/>
    <s v="IR&amp;D STARS"/>
    <s v="1.20.SP.1.10093779.2"/>
    <s v="1.20.SP.1.10093779.2"/>
    <x v="0"/>
    <n v="0"/>
    <n v="6222.11"/>
    <n v="0"/>
    <s v="600000-2"/>
    <x v="6"/>
    <x v="1"/>
    <x v="3"/>
    <x v="12"/>
    <s v="403571"/>
    <x v="12"/>
    <n v="0"/>
  </r>
  <r>
    <x v="0"/>
    <s v="600000-2-49"/>
    <s v="Burden"/>
    <x v="0"/>
    <x v="13"/>
    <s v="IR&amp;D Tadeo 2"/>
    <s v="1.20.SP.1.10093776.2"/>
    <s v="1.20.SP.1.10089253.2"/>
    <x v="0"/>
    <n v="0"/>
    <n v="0"/>
    <n v="0"/>
    <s v="600000-2"/>
    <x v="6"/>
    <x v="1"/>
    <x v="4"/>
    <x v="13"/>
    <s v="403969"/>
    <x v="13"/>
    <n v="0"/>
  </r>
  <r>
    <x v="0"/>
    <s v="600000-2-49"/>
    <s v="Burden"/>
    <x v="0"/>
    <x v="13"/>
    <s v="IR&amp;D Tadeo 2"/>
    <s v="1.20.SP.1.10093776.2"/>
    <s v="1.20.SP.1.10093776.2"/>
    <x v="0"/>
    <n v="0"/>
    <n v="7157.49"/>
    <n v="0"/>
    <s v="600000-2"/>
    <x v="6"/>
    <x v="1"/>
    <x v="4"/>
    <x v="13"/>
    <s v="403969"/>
    <x v="13"/>
    <n v="0"/>
  </r>
  <r>
    <x v="0"/>
    <s v="600000-2-49"/>
    <s v="Burden"/>
    <x v="0"/>
    <x v="14"/>
    <s v="IR&amp;D Boulder"/>
    <s v="1.20.SP.1.10093776.2"/>
    <s v="1.20.SP.1.10089253.2"/>
    <x v="0"/>
    <n v="0"/>
    <n v="0"/>
    <n v="0"/>
    <s v="600000-2"/>
    <x v="6"/>
    <x v="1"/>
    <x v="4"/>
    <x v="14"/>
    <s v="404131"/>
    <x v="14"/>
    <n v="0"/>
  </r>
  <r>
    <x v="0"/>
    <s v="600000-2-49"/>
    <s v="Burden"/>
    <x v="0"/>
    <x v="14"/>
    <s v="IR&amp;D Boulder"/>
    <s v="1.20.SP.1.10093776.2"/>
    <s v="1.20.SP.1.10093776.2"/>
    <x v="0"/>
    <n v="0"/>
    <n v="3201.41"/>
    <n v="0"/>
    <s v="600000-2"/>
    <x v="6"/>
    <x v="1"/>
    <x v="4"/>
    <x v="14"/>
    <s v="404131"/>
    <x v="14"/>
    <n v="0"/>
  </r>
  <r>
    <x v="0"/>
    <s v="600000-2-49"/>
    <s v="Burden"/>
    <x v="0"/>
    <x v="15"/>
    <s v="IR&amp;D APC"/>
    <s v="1.20.SP.1.10093776.2"/>
    <s v="1.20.SP.1.10089253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0"/>
    <x v="15"/>
    <s v="IR&amp;D APC"/>
    <s v="1.20.SP.1.10093776.2"/>
    <s v="1.20.SP.1.10093776.2"/>
    <x v="0"/>
    <n v="0"/>
    <n v="213.73"/>
    <n v="0"/>
    <s v="600000-2"/>
    <x v="6"/>
    <x v="1"/>
    <x v="4"/>
    <x v="15"/>
    <s v="404151"/>
    <x v="15"/>
    <n v="0"/>
  </r>
  <r>
    <x v="0"/>
    <s v="600000-2-49"/>
    <s v="Burden"/>
    <x v="0"/>
    <x v="16"/>
    <s v="IR&amp;D TGIF"/>
    <s v="1.20.SP.1.10093776.2"/>
    <s v="1.20.SP.1.10089253.2"/>
    <x v="0"/>
    <n v="0"/>
    <n v="0"/>
    <n v="0"/>
    <s v="600000-2"/>
    <x v="6"/>
    <x v="1"/>
    <x v="4"/>
    <x v="16"/>
    <s v="404185"/>
    <x v="16"/>
    <n v="0"/>
  </r>
  <r>
    <x v="0"/>
    <s v="600000-2-49"/>
    <s v="Burden"/>
    <x v="0"/>
    <x v="16"/>
    <s v="IR&amp;D TGIF"/>
    <s v="1.20.SP.1.10093776.2"/>
    <s v="1.20.SP.1.10093776.2"/>
    <x v="0"/>
    <n v="0"/>
    <n v="6149.8"/>
    <n v="0"/>
    <s v="600000-2"/>
    <x v="6"/>
    <x v="1"/>
    <x v="4"/>
    <x v="16"/>
    <s v="404185"/>
    <x v="16"/>
    <n v="0"/>
  </r>
  <r>
    <x v="0"/>
    <s v="600000-2-49"/>
    <s v="Burden"/>
    <x v="0"/>
    <x v="17"/>
    <s v="IR&amp;D Planar Amplifier"/>
    <s v="1.20.SP.1.10093776.2"/>
    <s v="1.20.SP.1.10089253.2"/>
    <x v="0"/>
    <n v="0"/>
    <n v="0"/>
    <n v="0"/>
    <s v="600000-2"/>
    <x v="6"/>
    <x v="1"/>
    <x v="4"/>
    <x v="17"/>
    <s v="404220"/>
    <x v="17"/>
    <n v="0"/>
  </r>
  <r>
    <x v="0"/>
    <s v="600000-2-49"/>
    <s v="Burden"/>
    <x v="0"/>
    <x v="17"/>
    <s v="IR&amp;D Planar Amplifier"/>
    <s v="1.20.SP.1.10093776.2"/>
    <s v="1.20.SP.1.10093776.2"/>
    <x v="0"/>
    <n v="0"/>
    <n v="1751.45"/>
    <n v="0"/>
    <s v="600000-2"/>
    <x v="6"/>
    <x v="1"/>
    <x v="4"/>
    <x v="17"/>
    <s v="404220"/>
    <x v="17"/>
    <n v="0"/>
  </r>
  <r>
    <x v="0"/>
    <s v="600000-2-49"/>
    <s v="Burden"/>
    <x v="0"/>
    <x v="6"/>
    <s v="IR&amp;D ICRD Research"/>
    <s v="1.20.SP.1.10093782.2"/>
    <s v="1.20.SP.1.10089253.2"/>
    <x v="0"/>
    <n v="0"/>
    <n v="0"/>
    <n v="0"/>
    <s v="600000-2"/>
    <x v="6"/>
    <x v="1"/>
    <x v="2"/>
    <x v="6"/>
    <s v="403895"/>
    <x v="6"/>
    <n v="0"/>
  </r>
  <r>
    <x v="0"/>
    <s v="600000-2-49"/>
    <s v="Burden"/>
    <x v="0"/>
    <x v="6"/>
    <s v="IR&amp;D ICRD Research"/>
    <s v="1.20.SP.1.10093782.2"/>
    <s v="1.20.SP.1.10093782.2"/>
    <x v="0"/>
    <n v="0"/>
    <n v="4813.1400000000003"/>
    <n v="0"/>
    <s v="600000-2"/>
    <x v="6"/>
    <x v="1"/>
    <x v="2"/>
    <x v="6"/>
    <s v="403895"/>
    <x v="6"/>
    <n v="0"/>
  </r>
  <r>
    <x v="0"/>
    <s v="600000-2-49"/>
    <s v="Burden"/>
    <x v="0"/>
    <x v="18"/>
    <s v="Rec SpecOpsSys Devel"/>
    <s v="1.20.SP.1.10093779.2"/>
    <s v="1.20.SP.1.10089253.2"/>
    <x v="0"/>
    <n v="0"/>
    <n v="0"/>
    <n v="0"/>
    <s v="600000-2"/>
    <x v="6"/>
    <x v="1"/>
    <x v="5"/>
    <x v="18"/>
    <s v="404421"/>
    <x v="18"/>
    <n v="0"/>
  </r>
  <r>
    <x v="0"/>
    <s v="600000-2-49"/>
    <s v="Burden"/>
    <x v="0"/>
    <x v="18"/>
    <s v="Rec SpecOpsSys Devel"/>
    <s v="1.20.SP.1.10093779.2"/>
    <s v="1.20.SP.1.10093779.2"/>
    <x v="0"/>
    <n v="0"/>
    <n v="9259.5"/>
    <n v="0"/>
    <s v="600000-2"/>
    <x v="6"/>
    <x v="1"/>
    <x v="5"/>
    <x v="18"/>
    <s v="404421"/>
    <x v="18"/>
    <n v="0"/>
  </r>
  <r>
    <x v="0"/>
    <s v="600000-2-49"/>
    <s v="Burden"/>
    <x v="0"/>
    <x v="19"/>
    <s v="Rec SpecOpsSys Engin"/>
    <s v="1.20.SP.1.10093779.2"/>
    <s v="1.20.SP.1.10089253.2"/>
    <x v="0"/>
    <n v="0"/>
    <n v="0"/>
    <n v="0"/>
    <s v="600000-2"/>
    <x v="6"/>
    <x v="1"/>
    <x v="5"/>
    <x v="19"/>
    <s v="404422"/>
    <x v="19"/>
    <n v="0"/>
  </r>
  <r>
    <x v="0"/>
    <s v="600000-2-49"/>
    <s v="Burden"/>
    <x v="0"/>
    <x v="19"/>
    <s v="Rec SpecOpsSys Engin"/>
    <s v="1.20.SP.1.10093779.2"/>
    <s v="1.20.SP.1.10093779.2"/>
    <x v="0"/>
    <n v="0"/>
    <n v="8553.1200000000008"/>
    <n v="0"/>
    <s v="600000-2"/>
    <x v="6"/>
    <x v="1"/>
    <x v="5"/>
    <x v="19"/>
    <s v="404422"/>
    <x v="19"/>
    <n v="0"/>
  </r>
  <r>
    <x v="0"/>
    <s v="600000-2-49"/>
    <s v="Burden"/>
    <x v="0"/>
    <x v="20"/>
    <s v="IR&amp;D Small HoYLF Amp"/>
    <s v="1.20.SP.1.10093776.2"/>
    <s v="1.20.SP.1.10093776.2"/>
    <x v="0"/>
    <n v="0"/>
    <n v="239.28"/>
    <n v="0"/>
    <s v="600000-2"/>
    <x v="6"/>
    <x v="1"/>
    <x v="4"/>
    <x v="20"/>
    <s v="404658"/>
    <x v="20"/>
    <n v="0"/>
  </r>
  <r>
    <x v="0"/>
    <s v="600000-2-49"/>
    <s v="Burden"/>
    <x v="0"/>
    <x v="21"/>
    <s v="2015-16 Pan_ART Innovatio"/>
    <s v="1.20.SP.5.10089509.2"/>
    <s v="1.20.SP.5.10089509.2"/>
    <x v="0"/>
    <n v="0"/>
    <n v="4251.49"/>
    <n v="0"/>
    <s v="600000-2"/>
    <x v="6"/>
    <x v="1"/>
    <x v="6"/>
    <x v="21"/>
    <s v="ZR6820"/>
    <x v="21"/>
    <n v="0"/>
  </r>
  <r>
    <x v="0"/>
    <s v="600000-2-49"/>
    <s v="Burden"/>
    <x v="0"/>
    <x v="22"/>
    <s v="IoT Study"/>
    <s v="1.20.SP.5.10089509.2"/>
    <s v="1.20.SP.5.10089509.2"/>
    <x v="0"/>
    <n v="0"/>
    <n v="0"/>
    <n v="0"/>
    <s v="600000-2"/>
    <x v="6"/>
    <x v="1"/>
    <x v="6"/>
    <x v="22"/>
    <s v="ZR6821"/>
    <x v="22"/>
    <n v="0"/>
  </r>
  <r>
    <x v="0"/>
    <s v="600000-2-49"/>
    <s v="Burden"/>
    <x v="0"/>
    <x v="23"/>
    <s v="Pan-Art WGSecure Comms"/>
    <s v="1.20.SP.5.10089509.2"/>
    <s v="1.20.SP.5.10089509.2"/>
    <x v="0"/>
    <n v="0"/>
    <n v="597.42999999999995"/>
    <n v="0"/>
    <s v="600000-2"/>
    <x v="6"/>
    <x v="1"/>
    <x v="6"/>
    <x v="23"/>
    <s v="ZR6831"/>
    <x v="23"/>
    <n v="0"/>
  </r>
  <r>
    <x v="0"/>
    <s v="600000-2-49"/>
    <s v="Burden"/>
    <x v="0"/>
    <x v="24"/>
    <s v="Pan-Art WGS LGS Ventures"/>
    <s v="1.20.SP.5.10089509.2"/>
    <s v="1.20.SP.5.10089509.2"/>
    <x v="0"/>
    <n v="0"/>
    <n v="1500.97"/>
    <n v="0"/>
    <s v="600000-2"/>
    <x v="6"/>
    <x v="1"/>
    <x v="6"/>
    <x v="24"/>
    <s v="ZR6832"/>
    <x v="24"/>
    <n v="0"/>
  </r>
  <r>
    <x v="0"/>
    <s v="600000-2-49"/>
    <s v="Burden"/>
    <x v="0"/>
    <x v="25"/>
    <s v="2015-2016 PLC Comb Source"/>
    <s v="1.20.SP.5.10089509.2"/>
    <s v="1.20.SP.5.10089509.2"/>
    <x v="0"/>
    <n v="0"/>
    <n v="-0.01"/>
    <n v="0"/>
    <s v="600000-2"/>
    <x v="6"/>
    <x v="1"/>
    <x v="4"/>
    <x v="25"/>
    <s v="ZR6834"/>
    <x v="25"/>
    <n v="0"/>
  </r>
  <r>
    <x v="0"/>
    <s v="600000-2-49"/>
    <s v="Burden"/>
    <x v="0"/>
    <x v="26"/>
    <s v="15-16 BSR Broadband Ant"/>
    <s v="1.20.SP.5.10020109.2"/>
    <s v="1.20.SP.5.10020109.2"/>
    <x v="0"/>
    <n v="0"/>
    <n v="3874.21"/>
    <n v="0"/>
    <s v="600000-2"/>
    <x v="6"/>
    <x v="1"/>
    <x v="7"/>
    <x v="26"/>
    <s v="ZR6790"/>
    <x v="26"/>
    <n v="0"/>
  </r>
  <r>
    <x v="0"/>
    <s v="600000-2-49"/>
    <s v="Burden"/>
    <x v="0"/>
    <x v="27"/>
    <s v="IR&amp;D BSR Multiple Mission"/>
    <s v="1.20.SP.5.10020109.2"/>
    <s v="1.20.SP.5.10020109.2"/>
    <x v="0"/>
    <n v="0"/>
    <n v="5110.6000000000004"/>
    <n v="0"/>
    <s v="600000-2"/>
    <x v="6"/>
    <x v="1"/>
    <x v="7"/>
    <x v="27"/>
    <s v="ZR6794"/>
    <x v="27"/>
    <n v="0"/>
  </r>
  <r>
    <x v="0"/>
    <s v="600000-2-49"/>
    <s v="Burden"/>
    <x v="0"/>
    <x v="28"/>
    <s v="2015-2016 BSR Chimaera"/>
    <s v="1.20.SP.5.10020109.2"/>
    <s v="1.20.SP.5.10020109.2"/>
    <x v="0"/>
    <n v="0"/>
    <n v="15877.53"/>
    <n v="0"/>
    <s v="600000-2"/>
    <x v="6"/>
    <x v="1"/>
    <x v="7"/>
    <x v="28"/>
    <s v="ZR6795"/>
    <x v="28"/>
    <n v="0"/>
  </r>
  <r>
    <x v="0"/>
    <s v="600000-2-49"/>
    <s v="Burden"/>
    <x v="0"/>
    <x v="29"/>
    <s v="IR&amp;D Cyber Devices Techno"/>
    <s v="1.20.SP.5.10020111.2"/>
    <s v="1.20.SP.5.10020111.2"/>
    <x v="0"/>
    <n v="0"/>
    <n v="2280.61"/>
    <n v="0"/>
    <s v="600000-2"/>
    <x v="6"/>
    <x v="1"/>
    <x v="8"/>
    <x v="29"/>
    <s v="ZR6796"/>
    <x v="29"/>
    <n v="0"/>
  </r>
  <r>
    <x v="0"/>
    <s v="600000-2-49"/>
    <s v="Burden"/>
    <x v="0"/>
    <x v="30"/>
    <s v="IR&amp;D CD Waves Technology"/>
    <s v="1.20.SP.5.10020111.2"/>
    <s v="1.20.SP.5.10020109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0"/>
    <x v="30"/>
    <s v="IR&amp;D CD Waves Technology"/>
    <s v="1.20.SP.5.10020111.2"/>
    <s v="1.20.SP.5.10020111.2"/>
    <x v="0"/>
    <n v="0"/>
    <n v="-7.0000000000000007E-2"/>
    <n v="0"/>
    <s v="600000-2"/>
    <x v="6"/>
    <x v="1"/>
    <x v="8"/>
    <x v="30"/>
    <s v="ZR6800"/>
    <x v="30"/>
    <n v="0"/>
  </r>
  <r>
    <x v="0"/>
    <s v="600000-2-49"/>
    <s v="Burden"/>
    <x v="0"/>
    <x v="31"/>
    <s v="2015 IR&amp;D CD IP Research"/>
    <s v="1.20.SP.5.10020111.2"/>
    <s v="1.20.SP.J.10020106.2"/>
    <x v="0"/>
    <n v="0"/>
    <n v="704.78"/>
    <n v="0"/>
    <s v="600000-2"/>
    <x v="6"/>
    <x v="1"/>
    <x v="8"/>
    <x v="31"/>
    <s v="ZR6829"/>
    <x v="31"/>
    <n v="0"/>
  </r>
  <r>
    <x v="0"/>
    <s v="600000-2-49"/>
    <s v="Burden"/>
    <x v="0"/>
    <x v="32"/>
    <s v="2015-16 IR&amp;D PUMA Expans"/>
    <s v="1.20.SP.5.10020111.2"/>
    <s v="1.20.SP.5.10020111.2"/>
    <x v="0"/>
    <n v="0"/>
    <n v="269.62"/>
    <n v="0"/>
    <s v="600000-2"/>
    <x v="6"/>
    <x v="1"/>
    <x v="8"/>
    <x v="32"/>
    <s v="ZR6837"/>
    <x v="32"/>
    <n v="0"/>
  </r>
  <r>
    <x v="0"/>
    <s v="600000-2-49"/>
    <s v="Burden"/>
    <x v="0"/>
    <x v="33"/>
    <s v="2015-16 GCS SDR Next Ge"/>
    <s v="1.20.SP.5.10089509.2"/>
    <s v="1.20.SP.5.10020109.2"/>
    <x v="0"/>
    <n v="0"/>
    <n v="0"/>
    <n v="0"/>
    <s v="600000-2"/>
    <x v="6"/>
    <x v="1"/>
    <x v="7"/>
    <x v="33"/>
    <s v="ZR6789"/>
    <x v="33"/>
    <n v="0"/>
  </r>
  <r>
    <x v="0"/>
    <s v="600000-2-49"/>
    <s v="Burden"/>
    <x v="0"/>
    <x v="33"/>
    <s v="2015-16 GCS SDR Next Ge"/>
    <s v="1.20.SP.5.10089509.2"/>
    <s v="1.20.SP.5.10089509.2"/>
    <x v="0"/>
    <n v="0"/>
    <n v="5432.08"/>
    <n v="0"/>
    <s v="600000-2"/>
    <x v="6"/>
    <x v="1"/>
    <x v="7"/>
    <x v="33"/>
    <s v="ZR6789"/>
    <x v="33"/>
    <n v="0"/>
  </r>
  <r>
    <x v="0"/>
    <s v="600000-2-49"/>
    <s v="Burden"/>
    <x v="0"/>
    <x v="34"/>
    <s v="2015-2016 Advanced Innova"/>
    <s v="1.20.SP.5.10089509.2"/>
    <s v="1.20.SP.5.10089509.2"/>
    <x v="0"/>
    <n v="0"/>
    <n v="3269.59"/>
    <n v="0"/>
    <s v="600000-2"/>
    <x v="6"/>
    <x v="1"/>
    <x v="7"/>
    <x v="34"/>
    <s v="ZR6792"/>
    <x v="34"/>
    <n v="0"/>
  </r>
  <r>
    <x v="0"/>
    <s v="600000-2-49"/>
    <s v="Burden"/>
    <x v="0"/>
    <x v="35"/>
    <s v="IR&amp;D GCS Ghost Mantis"/>
    <s v="1.20.SP.5.10089509.2"/>
    <s v="1.20.SP.5.10020109.2"/>
    <x v="0"/>
    <n v="0"/>
    <n v="0"/>
    <n v="0"/>
    <s v="600000-2"/>
    <x v="6"/>
    <x v="1"/>
    <x v="7"/>
    <x v="35"/>
    <s v="ZR6793"/>
    <x v="35"/>
    <n v="0"/>
  </r>
  <r>
    <x v="0"/>
    <s v="600000-2-49"/>
    <s v="Burden"/>
    <x v="0"/>
    <x v="35"/>
    <s v="IR&amp;D GCS Ghost Mantis"/>
    <s v="1.20.SP.5.10089509.2"/>
    <s v="1.20.SP.5.10089509.2"/>
    <x v="0"/>
    <n v="0"/>
    <n v="525.48"/>
    <n v="0"/>
    <s v="600000-2"/>
    <x v="6"/>
    <x v="1"/>
    <x v="7"/>
    <x v="35"/>
    <s v="ZR6793"/>
    <x v="35"/>
    <n v="0"/>
  </r>
  <r>
    <x v="0"/>
    <s v="600000-2-49"/>
    <s v="Burden"/>
    <x v="0"/>
    <x v="36"/>
    <s v="2015 IR&amp;D 5W Doherty"/>
    <s v="1.20.SP.5.10089509.2"/>
    <s v="1.20.SP.5.10089509.2"/>
    <x v="0"/>
    <n v="0"/>
    <n v="0.04"/>
    <n v="0"/>
    <s v="600000-2"/>
    <x v="6"/>
    <x v="1"/>
    <x v="7"/>
    <x v="36"/>
    <s v="ZR6833"/>
    <x v="36"/>
    <n v="0"/>
  </r>
  <r>
    <x v="0"/>
    <s v="600000-2-49"/>
    <s v="Burden"/>
    <x v="0"/>
    <x v="37"/>
    <s v="2015-16 Tactical Survey"/>
    <s v="1.20.SP.5.10020113.2"/>
    <s v="1.20.SP.5.10020113.2"/>
    <x v="0"/>
    <n v="0"/>
    <n v="152.21"/>
    <n v="0"/>
    <s v="600000-2"/>
    <x v="6"/>
    <x v="1"/>
    <x v="9"/>
    <x v="37"/>
    <s v="ZR6801"/>
    <x v="37"/>
    <n v="0"/>
  </r>
  <r>
    <x v="0"/>
    <s v="600000-2-49"/>
    <s v="Burden"/>
    <x v="0"/>
    <x v="38"/>
    <s v="2015-16 TSS General Innov"/>
    <s v="1.20.SP.5.10020113.2"/>
    <s v="1.20.SP.5.10020113.2"/>
    <x v="0"/>
    <n v="0"/>
    <n v="316.33"/>
    <n v="0"/>
    <s v="600000-2"/>
    <x v="6"/>
    <x v="1"/>
    <x v="9"/>
    <x v="38"/>
    <s v="ZR6814"/>
    <x v="38"/>
    <n v="0"/>
  </r>
  <r>
    <x v="0"/>
    <s v="600000-2-49"/>
    <s v="Burden"/>
    <x v="0"/>
    <x v="39"/>
    <s v="IR&amp;D SDR Next Gen"/>
    <s v="1.20.SP.5.10020109.2"/>
    <s v="1.20.SP.5.10020115.2"/>
    <x v="0"/>
    <n v="0"/>
    <n v="2392.6999999999998"/>
    <n v="0"/>
    <s v="600000-2"/>
    <x v="6"/>
    <x v="1"/>
    <x v="7"/>
    <x v="39"/>
    <s v="ZR6803"/>
    <x v="39"/>
    <s v="WV"/>
  </r>
  <r>
    <x v="0"/>
    <s v="600000-2-49"/>
    <s v="Burden"/>
    <x v="0"/>
    <x v="0"/>
    <s v="2015 Meteor Ph2"/>
    <s v="1.20.SP.5.10020115.2"/>
    <s v="1.20.SP.5.10020109.2"/>
    <x v="0"/>
    <n v="0"/>
    <n v="0"/>
    <n v="0"/>
    <s v="600000-2"/>
    <x v="6"/>
    <x v="1"/>
    <x v="0"/>
    <x v="0"/>
    <s v="ZR6815"/>
    <x v="0"/>
    <s v="Meteor"/>
  </r>
  <r>
    <x v="0"/>
    <s v="600000-2-49"/>
    <s v="Burden"/>
    <x v="0"/>
    <x v="0"/>
    <s v="2015 Meteor Ph2"/>
    <s v="1.20.SP.5.10020115.2"/>
    <s v="1.20.SP.5.10020115.2"/>
    <x v="0"/>
    <n v="0"/>
    <n v="39243.129999999997"/>
    <n v="0"/>
    <s v="600000-2"/>
    <x v="6"/>
    <x v="1"/>
    <x v="0"/>
    <x v="0"/>
    <s v="ZR6815"/>
    <x v="0"/>
    <s v="Meteor"/>
  </r>
  <r>
    <x v="0"/>
    <s v="600000-2-49"/>
    <s v="Burden"/>
    <x v="0"/>
    <x v="40"/>
    <s v="WV Meteor Ph2 SNARE Dev"/>
    <s v="1.20.SP.1.10093779.2"/>
    <s v="1.20.SP.1.10093779.2"/>
    <x v="0"/>
    <n v="0"/>
    <n v="1641.17"/>
    <n v="0"/>
    <s v="600000-2"/>
    <x v="6"/>
    <x v="1"/>
    <x v="0"/>
    <x v="40"/>
    <s v="ZR6818"/>
    <x v="40"/>
    <s v="Meteor"/>
  </r>
  <r>
    <x v="0"/>
    <s v="600000-2-49"/>
    <s v="Burden"/>
    <x v="0"/>
    <x v="41"/>
    <s v="WV Meteor UI Non-Recovera"/>
    <s v="1.20.SP.5.10020115.2"/>
    <s v="1.20.SP.5.10020109.2"/>
    <x v="0"/>
    <n v="0"/>
    <n v="0"/>
    <n v="0"/>
    <s v="600000-2"/>
    <x v="6"/>
    <x v="1"/>
    <x v="0"/>
    <x v="41"/>
    <s v="ZR6824"/>
    <x v="41"/>
    <s v="Meteor"/>
  </r>
  <r>
    <x v="0"/>
    <s v="600000-2-49"/>
    <s v="Burden"/>
    <x v="0"/>
    <x v="41"/>
    <s v="WV Meteor UI Non-Recovera"/>
    <s v="1.20.SP.5.10020115.2"/>
    <s v="1.20.SP.5.10020115.2"/>
    <x v="0"/>
    <n v="0"/>
    <n v="19496.66"/>
    <n v="0"/>
    <s v="600000-2"/>
    <x v="6"/>
    <x v="1"/>
    <x v="0"/>
    <x v="41"/>
    <s v="ZR6824"/>
    <x v="41"/>
    <s v="Meteor"/>
  </r>
  <r>
    <x v="0"/>
    <s v="600000-2-49"/>
    <s v="Burden"/>
    <x v="0"/>
    <x v="42"/>
    <s v="2016 IR&amp;D Jade Mantis"/>
    <s v="1.20.SP.5.10020109.2"/>
    <s v="1.20.SP.5.10020109.2"/>
    <x v="0"/>
    <n v="0"/>
    <n v="167.29"/>
    <n v="0"/>
    <s v="600000-2"/>
    <x v="6"/>
    <x v="1"/>
    <x v="7"/>
    <x v="42"/>
    <s v="ZR6844"/>
    <x v="42"/>
    <n v="0"/>
  </r>
  <r>
    <x v="0"/>
    <s v="600000-2-49"/>
    <s v="Burden"/>
    <x v="0"/>
    <x v="43"/>
    <s v="2016 IR&amp;D Folded Duplexer"/>
    <s v="1.20.SP.5.10020109.2"/>
    <s v="1.20.SP.5.10020109.2"/>
    <x v="0"/>
    <n v="0"/>
    <n v="1357.28"/>
    <n v="0"/>
    <s v="600000-2"/>
    <x v="6"/>
    <x v="1"/>
    <x v="7"/>
    <x v="43"/>
    <s v="ZR6845"/>
    <x v="43"/>
    <n v="0"/>
  </r>
  <r>
    <x v="0"/>
    <s v="600000-2-49"/>
    <s v="Burden"/>
    <x v="0"/>
    <x v="44"/>
    <s v="2016 IR&amp;D CD PHY"/>
    <s v="1.20.SP.5.10020111.2"/>
    <s v="1.20.SP.5.10020111.2"/>
    <x v="0"/>
    <n v="0"/>
    <n v="6063.74"/>
    <n v="0"/>
    <s v="600000-2"/>
    <x v="6"/>
    <x v="1"/>
    <x v="8"/>
    <x v="44"/>
    <s v="ZR6847"/>
    <x v="44"/>
    <n v="0"/>
  </r>
  <r>
    <x v="0"/>
    <s v="600000-2-49"/>
    <s v="Burden"/>
    <x v="0"/>
    <x v="45"/>
    <s v="2016 IR&amp;D CD Platform"/>
    <s v="1.20.SP.5.10020111.2"/>
    <s v="1.20.SP.5.10020111.2"/>
    <x v="0"/>
    <n v="0"/>
    <n v="8075.91"/>
    <n v="0"/>
    <s v="600000-2"/>
    <x v="6"/>
    <x v="1"/>
    <x v="8"/>
    <x v="45"/>
    <s v="ZR6848"/>
    <x v="45"/>
    <n v="0"/>
  </r>
  <r>
    <x v="0"/>
    <s v="600000-2-49"/>
    <s v="Burden"/>
    <x v="0"/>
    <x v="46"/>
    <s v="2016 IR&amp;D CD Sensor"/>
    <s v="1.20.SP.5.10020111.2"/>
    <s v="1.20.SP.5.10020111.2"/>
    <x v="0"/>
    <n v="0"/>
    <n v="544.04999999999995"/>
    <n v="0"/>
    <s v="600000-2"/>
    <x v="6"/>
    <x v="1"/>
    <x v="8"/>
    <x v="46"/>
    <s v="ZR6849"/>
    <x v="46"/>
    <n v="0"/>
  </r>
  <r>
    <x v="0"/>
    <s v="600000-2-49"/>
    <s v="Burden"/>
    <x v="0"/>
    <x v="47"/>
    <s v="PS-15-16 BSR Broadband An"/>
    <s v="1.20.SP.J.10020106.2"/>
    <s v="1.20.SP.J.10020106.2"/>
    <x v="0"/>
    <n v="0"/>
    <n v="9.35"/>
    <n v="0"/>
    <s v="600000-2"/>
    <x v="6"/>
    <x v="1"/>
    <x v="7"/>
    <x v="26"/>
    <s v="JR6790"/>
    <x v="47"/>
    <n v="0"/>
  </r>
  <r>
    <x v="0"/>
    <s v="600000-2-49"/>
    <s v="Burden"/>
    <x v="0"/>
    <x v="48"/>
    <s v="PS- 2015 IR&amp;D BSR Muliple"/>
    <s v="1.20.SP.J.10020106.2"/>
    <s v="1.20.SP.J.10020106.2"/>
    <x v="0"/>
    <n v="0"/>
    <n v="126.86"/>
    <n v="0"/>
    <s v="600000-2"/>
    <x v="6"/>
    <x v="1"/>
    <x v="7"/>
    <x v="27"/>
    <s v="JR6794"/>
    <x v="48"/>
    <n v="0"/>
  </r>
  <r>
    <x v="0"/>
    <s v="600000-2-49"/>
    <s v="Burden"/>
    <x v="0"/>
    <x v="49"/>
    <s v="PS-2015-2016 BSR Chimaera"/>
    <s v="1.20.SP.J.10020106.2"/>
    <s v="1.20.SP.J.10020106.2"/>
    <x v="0"/>
    <n v="0"/>
    <n v="466.25"/>
    <n v="0"/>
    <s v="600000-2"/>
    <x v="6"/>
    <x v="1"/>
    <x v="7"/>
    <x v="28"/>
    <s v="JR6795"/>
    <x v="49"/>
    <n v="0"/>
  </r>
  <r>
    <x v="0"/>
    <s v="600000-2-49"/>
    <s v="Burden"/>
    <x v="0"/>
    <x v="50"/>
    <s v="PS-2015 IR&amp;D Cyber Device"/>
    <s v="1.20.SP.J.10020106.2"/>
    <s v="1.20.SP.J.10020106.2"/>
    <x v="0"/>
    <n v="0"/>
    <n v="9.35"/>
    <n v="0"/>
    <s v="600000-2"/>
    <x v="6"/>
    <x v="1"/>
    <x v="8"/>
    <x v="29"/>
    <s v="JR6796"/>
    <x v="50"/>
    <n v="0"/>
  </r>
  <r>
    <x v="0"/>
    <s v="600000-2-49"/>
    <s v="Burden"/>
    <x v="0"/>
    <x v="51"/>
    <s v="PS-2015 IR&amp;D CD IP Resear"/>
    <s v="1.20.SP.J.10020106.2"/>
    <s v="1.20.SP.J.10020106.2"/>
    <x v="0"/>
    <n v="0"/>
    <n v="135.65"/>
    <n v="0"/>
    <s v="600000-2"/>
    <x v="6"/>
    <x v="1"/>
    <x v="8"/>
    <x v="31"/>
    <s v="JR6829"/>
    <x v="51"/>
    <n v="0"/>
  </r>
  <r>
    <x v="0"/>
    <s v="600000-2-49"/>
    <s v="Burden"/>
    <x v="0"/>
    <x v="52"/>
    <s v="PS-2015-2016 CD PUMA Expa"/>
    <s v="1.20.SP.J.10020106.2"/>
    <s v="1.20.SP.J.10020106.2"/>
    <x v="0"/>
    <n v="0"/>
    <n v="86.91"/>
    <n v="0"/>
    <s v="600000-2"/>
    <x v="6"/>
    <x v="1"/>
    <x v="8"/>
    <x v="32"/>
    <s v="JR6837"/>
    <x v="52"/>
    <n v="0"/>
  </r>
  <r>
    <x v="0"/>
    <s v="600000-2-49"/>
    <s v="Burden"/>
    <x v="0"/>
    <x v="53"/>
    <s v="PS-2015-2016 GCS SDR Next"/>
    <s v="1.20.SP.J.10020106.2"/>
    <s v="1.20.SP.J.10020106.2"/>
    <x v="0"/>
    <n v="0"/>
    <n v="33.159999999999997"/>
    <n v="0"/>
    <s v="600000-2"/>
    <x v="6"/>
    <x v="1"/>
    <x v="7"/>
    <x v="33"/>
    <s v="JR6789"/>
    <x v="53"/>
    <n v="0"/>
  </r>
  <r>
    <x v="0"/>
    <s v="600000-2-49"/>
    <s v="Burden"/>
    <x v="0"/>
    <x v="54"/>
    <s v="PS-2015-2016 GCS Advanced"/>
    <s v="1.20.SP.J.10020106.2"/>
    <s v="1.20.SP.J.10020106.2"/>
    <x v="0"/>
    <n v="0"/>
    <n v="55.34"/>
    <n v="0"/>
    <s v="600000-2"/>
    <x v="6"/>
    <x v="1"/>
    <x v="7"/>
    <x v="34"/>
    <s v="JR6792"/>
    <x v="54"/>
    <n v="0"/>
  </r>
  <r>
    <x v="0"/>
    <s v="600000-2-49"/>
    <s v="Burden"/>
    <x v="0"/>
    <x v="55"/>
    <s v="PS-2015 IR&amp;D GCS Ghost Ma"/>
    <s v="1.20.SP.J.10020106.2"/>
    <s v="1.20.SP.J.10020106.2"/>
    <x v="0"/>
    <n v="0"/>
    <n v="310.92"/>
    <n v="0"/>
    <s v="600000-2"/>
    <x v="6"/>
    <x v="1"/>
    <x v="7"/>
    <x v="35"/>
    <s v="JR6793"/>
    <x v="55"/>
    <n v="0"/>
  </r>
  <r>
    <x v="0"/>
    <s v="600000-2-49"/>
    <s v="Burden"/>
    <x v="0"/>
    <x v="56"/>
    <s v="PS Pan-Art WGSecure Comms"/>
    <s v="1.20.SP.J.10020106.2"/>
    <s v="1.20.SP.J.10020106.2"/>
    <x v="0"/>
    <n v="0"/>
    <n v="13.2"/>
    <n v="0"/>
    <s v="600000-2"/>
    <x v="6"/>
    <x v="1"/>
    <x v="6"/>
    <x v="23"/>
    <s v="JR6831"/>
    <x v="56"/>
    <n v="0"/>
  </r>
  <r>
    <x v="0"/>
    <s v="600000-2-49"/>
    <s v="Burden"/>
    <x v="0"/>
    <x v="57"/>
    <s v="PS-2015 IR&amp;D 5W Doherty"/>
    <s v="1.20.SP.J.10020106.2"/>
    <s v="1.20.SP.J.10020106.2"/>
    <x v="0"/>
    <n v="0"/>
    <n v="0"/>
    <n v="0"/>
    <s v="600000-2"/>
    <x v="6"/>
    <x v="1"/>
    <x v="7"/>
    <x v="36"/>
    <s v="JR6833"/>
    <x v="57"/>
    <n v="0"/>
  </r>
  <r>
    <x v="0"/>
    <s v="600000-2-49"/>
    <s v="Burden"/>
    <x v="0"/>
    <x v="58"/>
    <s v="PS-2015 WV Meteor Ph"/>
    <s v="1.20.SP.J.10020106.2"/>
    <s v="1.20.SP.J.10020106.2"/>
    <x v="0"/>
    <n v="0"/>
    <n v="48.41"/>
    <n v="0"/>
    <s v="600000-2"/>
    <x v="6"/>
    <x v="1"/>
    <x v="0"/>
    <x v="47"/>
    <s v="JR6813"/>
    <x v="58"/>
    <s v="Meteor"/>
  </r>
  <r>
    <x v="0"/>
    <s v="600000-2-49"/>
    <s v="Burden"/>
    <x v="0"/>
    <x v="59"/>
    <s v="PS-WV Meteor Ph2"/>
    <s v="1.20.SP.J.10020106.2"/>
    <s v="1.20.SP.J.10020106.2"/>
    <x v="0"/>
    <n v="0"/>
    <n v="148.68"/>
    <n v="0"/>
    <s v="600000-2"/>
    <x v="6"/>
    <x v="1"/>
    <x v="0"/>
    <x v="0"/>
    <s v="JR6815"/>
    <x v="59"/>
    <s v="Meteor"/>
  </r>
  <r>
    <x v="0"/>
    <s v="600000-2-49"/>
    <s v="Burden"/>
    <x v="0"/>
    <x v="60"/>
    <s v="PS-WV Meteor UI Non-Recov"/>
    <s v="1.20.SP.J.10020106.2"/>
    <s v="1.20.SP.J.10020106.2"/>
    <x v="0"/>
    <n v="0"/>
    <n v="13.19"/>
    <n v="0"/>
    <s v="600000-2"/>
    <x v="6"/>
    <x v="1"/>
    <x v="0"/>
    <x v="41"/>
    <s v="JR6824"/>
    <x v="60"/>
    <s v="Meteor"/>
  </r>
  <r>
    <x v="0"/>
    <s v="600000-2-49"/>
    <s v="Burden"/>
    <x v="0"/>
    <x v="61"/>
    <s v="PS-IR&amp;D Folded Duplexer"/>
    <s v="1.20.SP.J.10020106.2"/>
    <s v="1.20.SP.J.10020106.2"/>
    <x v="0"/>
    <n v="0"/>
    <n v="82.15"/>
    <n v="0"/>
    <s v="600000-2"/>
    <x v="6"/>
    <x v="1"/>
    <x v="7"/>
    <x v="43"/>
    <s v="JR6845"/>
    <x v="61"/>
    <n v="0"/>
  </r>
  <r>
    <x v="0"/>
    <s v="600000-2-49"/>
    <s v="Burden"/>
    <x v="0"/>
    <x v="62"/>
    <s v="IR&amp;D VoIP Middleware"/>
    <s v="1.20.SP.C.10096798.2"/>
    <s v="1.20.SP.C.10096798.2"/>
    <x v="0"/>
    <n v="0"/>
    <n v="2658.01"/>
    <n v="0"/>
    <s v="600000-2"/>
    <x v="6"/>
    <x v="1"/>
    <x v="10"/>
    <x v="48"/>
    <s v="YR8002"/>
    <x v="62"/>
    <n v="0"/>
  </r>
  <r>
    <x v="0"/>
    <s v="600000-2-49"/>
    <s v="Burden"/>
    <x v="0"/>
    <x v="63"/>
    <s v="IR&amp;D TS NFV Security &amp; Ap"/>
    <s v="1.20.SP.C.10096798.2"/>
    <s v="1.20.SP.C.10096798.2"/>
    <x v="0"/>
    <n v="0"/>
    <n v="2602.12"/>
    <n v="0"/>
    <s v="600000-2"/>
    <x v="6"/>
    <x v="1"/>
    <x v="10"/>
    <x v="49"/>
    <s v="YR8010"/>
    <x v="63"/>
    <n v="0"/>
  </r>
  <r>
    <x v="0"/>
    <s v="600000-2-49"/>
    <s v="Burden"/>
    <x v="1"/>
    <x v="7"/>
    <s v="IR&amp;D Cyber Technologies"/>
    <s v="1.20.SP.1.10093782.2"/>
    <s v="1.20.SP.1.10089253.2"/>
    <x v="0"/>
    <n v="0"/>
    <n v="0"/>
    <n v="0"/>
    <s v="600000-2"/>
    <x v="6"/>
    <x v="1"/>
    <x v="2"/>
    <x v="7"/>
    <s v="403288"/>
    <x v="7"/>
    <n v="0"/>
  </r>
  <r>
    <x v="0"/>
    <s v="600000-2-49"/>
    <s v="Burden"/>
    <x v="1"/>
    <x v="7"/>
    <s v="IR&amp;D Cyber Technologies"/>
    <s v="1.20.SP.1.10093782.2"/>
    <s v="1.20.SP.1.10093782.2"/>
    <x v="0"/>
    <n v="0"/>
    <n v="4362.09"/>
    <n v="0"/>
    <s v="600000-2"/>
    <x v="6"/>
    <x v="1"/>
    <x v="2"/>
    <x v="7"/>
    <s v="403288"/>
    <x v="7"/>
    <n v="0"/>
  </r>
  <r>
    <x v="0"/>
    <s v="600000-2-49"/>
    <s v="Burden"/>
    <x v="1"/>
    <x v="8"/>
    <s v="IR&amp;D Next Gen Networks"/>
    <s v="1.20.SP.1.10093782.2"/>
    <s v="1.20.SP.1.10089253.2"/>
    <x v="0"/>
    <n v="0"/>
    <n v="0"/>
    <n v="0"/>
    <s v="600000-2"/>
    <x v="6"/>
    <x v="1"/>
    <x v="2"/>
    <x v="8"/>
    <s v="403289"/>
    <x v="8"/>
    <n v="0"/>
  </r>
  <r>
    <x v="0"/>
    <s v="600000-2-49"/>
    <s v="Burden"/>
    <x v="1"/>
    <x v="8"/>
    <s v="IR&amp;D Next Gen Networks"/>
    <s v="1.20.SP.1.10093782.2"/>
    <s v="1.20.SP.1.10093782.2"/>
    <x v="0"/>
    <n v="0"/>
    <n v="15945.26"/>
    <n v="0"/>
    <s v="600000-2"/>
    <x v="6"/>
    <x v="1"/>
    <x v="2"/>
    <x v="8"/>
    <s v="403289"/>
    <x v="8"/>
    <n v="0"/>
  </r>
  <r>
    <x v="0"/>
    <s v="600000-2-49"/>
    <s v="Burden"/>
    <x v="1"/>
    <x v="9"/>
    <s v="IR&amp;D uPDAS-XGS"/>
    <s v="1.20.SP.1.10093779.2"/>
    <s v="1.20.SP.1.10089253.2"/>
    <x v="0"/>
    <n v="0"/>
    <n v="0"/>
    <n v="0"/>
    <s v="600000-2"/>
    <x v="6"/>
    <x v="1"/>
    <x v="3"/>
    <x v="9"/>
    <s v="403568"/>
    <x v="9"/>
    <n v="0"/>
  </r>
  <r>
    <x v="0"/>
    <s v="600000-2-49"/>
    <s v="Burden"/>
    <x v="1"/>
    <x v="9"/>
    <s v="IR&amp;D uPDAS-XGS"/>
    <s v="1.20.SP.1.10093779.2"/>
    <s v="1.20.SP.1.10093779.2"/>
    <x v="0"/>
    <n v="0"/>
    <n v="8826.25"/>
    <n v="0"/>
    <s v="600000-2"/>
    <x v="6"/>
    <x v="1"/>
    <x v="3"/>
    <x v="9"/>
    <s v="403568"/>
    <x v="9"/>
    <n v="0"/>
  </r>
  <r>
    <x v="0"/>
    <s v="600000-2-49"/>
    <s v="Burden"/>
    <x v="1"/>
    <x v="10"/>
    <s v="IR&amp;D iTAAS"/>
    <s v="1.20.SP.1.10093779.2"/>
    <s v="1.20.SP.1.10089253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1"/>
    <x v="10"/>
    <s v="IR&amp;D iTAAS"/>
    <s v="1.20.SP.1.10093779.2"/>
    <s v="1.20.SP.1.10093779.2"/>
    <x v="0"/>
    <n v="0"/>
    <n v="4032.99"/>
    <n v="0"/>
    <s v="600000-2"/>
    <x v="6"/>
    <x v="1"/>
    <x v="3"/>
    <x v="10"/>
    <s v="403569"/>
    <x v="10"/>
    <n v="0"/>
  </r>
  <r>
    <x v="0"/>
    <s v="600000-2-49"/>
    <s v="Burden"/>
    <x v="1"/>
    <x v="10"/>
    <s v="IR&amp;D iTAAS"/>
    <s v="1.20.SP.1.10093779.2"/>
    <s v="1.20.SP.5.10020109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1"/>
    <x v="11"/>
    <s v="IR&amp;D WiSAT"/>
    <s v="1.20.SP.1.10093779.2"/>
    <s v="1.20.SP.1.10089253.2"/>
    <x v="0"/>
    <n v="0"/>
    <n v="0"/>
    <n v="0"/>
    <s v="600000-2"/>
    <x v="6"/>
    <x v="1"/>
    <x v="3"/>
    <x v="11"/>
    <s v="403570"/>
    <x v="11"/>
    <n v="0"/>
  </r>
  <r>
    <x v="0"/>
    <s v="600000-2-49"/>
    <s v="Burden"/>
    <x v="1"/>
    <x v="11"/>
    <s v="IR&amp;D WiSAT"/>
    <s v="1.20.SP.1.10093779.2"/>
    <s v="1.20.SP.1.10093779.2"/>
    <x v="0"/>
    <n v="0"/>
    <n v="12217.48"/>
    <n v="0"/>
    <s v="600000-2"/>
    <x v="6"/>
    <x v="1"/>
    <x v="3"/>
    <x v="11"/>
    <s v="403570"/>
    <x v="11"/>
    <n v="0"/>
  </r>
  <r>
    <x v="0"/>
    <s v="600000-2-49"/>
    <s v="Burden"/>
    <x v="1"/>
    <x v="12"/>
    <s v="IR&amp;D STARS"/>
    <s v="1.20.SP.1.10093779.2"/>
    <s v="1.20.SP.1.10089253.2"/>
    <x v="0"/>
    <n v="0"/>
    <n v="0"/>
    <n v="0"/>
    <s v="600000-2"/>
    <x v="6"/>
    <x v="1"/>
    <x v="3"/>
    <x v="12"/>
    <s v="403571"/>
    <x v="12"/>
    <n v="0"/>
  </r>
  <r>
    <x v="0"/>
    <s v="600000-2-49"/>
    <s v="Burden"/>
    <x v="1"/>
    <x v="12"/>
    <s v="IR&amp;D STARS"/>
    <s v="1.20.SP.1.10093779.2"/>
    <s v="1.20.SP.1.10093779.2"/>
    <x v="0"/>
    <n v="0"/>
    <n v="6333.95"/>
    <n v="0"/>
    <s v="600000-2"/>
    <x v="6"/>
    <x v="1"/>
    <x v="3"/>
    <x v="12"/>
    <s v="403571"/>
    <x v="12"/>
    <n v="0"/>
  </r>
  <r>
    <x v="0"/>
    <s v="600000-2-49"/>
    <s v="Burden"/>
    <x v="1"/>
    <x v="13"/>
    <s v="IR&amp;D Tadeo 2"/>
    <s v="1.20.SP.1.10093776.2"/>
    <s v="1.20.SP.1.10089253.2"/>
    <x v="0"/>
    <n v="0"/>
    <n v="0"/>
    <n v="0"/>
    <s v="600000-2"/>
    <x v="6"/>
    <x v="1"/>
    <x v="4"/>
    <x v="13"/>
    <s v="403969"/>
    <x v="13"/>
    <n v="0"/>
  </r>
  <r>
    <x v="0"/>
    <s v="600000-2-49"/>
    <s v="Burden"/>
    <x v="1"/>
    <x v="13"/>
    <s v="IR&amp;D Tadeo 2"/>
    <s v="1.20.SP.1.10093776.2"/>
    <s v="1.20.SP.1.10093776.2"/>
    <x v="0"/>
    <n v="0"/>
    <n v="7268.56"/>
    <n v="0"/>
    <s v="600000-2"/>
    <x v="6"/>
    <x v="1"/>
    <x v="4"/>
    <x v="13"/>
    <s v="403969"/>
    <x v="13"/>
    <n v="0"/>
  </r>
  <r>
    <x v="0"/>
    <s v="600000-2-49"/>
    <s v="Burden"/>
    <x v="1"/>
    <x v="14"/>
    <s v="IR&amp;D Boulder"/>
    <s v="1.20.SP.1.10093776.2"/>
    <s v="1.20.SP.1.10089253.2"/>
    <x v="0"/>
    <n v="0"/>
    <n v="0"/>
    <n v="0"/>
    <s v="600000-2"/>
    <x v="6"/>
    <x v="1"/>
    <x v="4"/>
    <x v="14"/>
    <s v="404131"/>
    <x v="14"/>
    <n v="0"/>
  </r>
  <r>
    <x v="0"/>
    <s v="600000-2-49"/>
    <s v="Burden"/>
    <x v="1"/>
    <x v="14"/>
    <s v="IR&amp;D Boulder"/>
    <s v="1.20.SP.1.10093776.2"/>
    <s v="1.20.SP.1.10093776.2"/>
    <x v="0"/>
    <n v="0"/>
    <n v="4314.74"/>
    <n v="0"/>
    <s v="600000-2"/>
    <x v="6"/>
    <x v="1"/>
    <x v="4"/>
    <x v="14"/>
    <s v="404131"/>
    <x v="14"/>
    <n v="0"/>
  </r>
  <r>
    <x v="0"/>
    <s v="600000-2-49"/>
    <s v="Burden"/>
    <x v="1"/>
    <x v="15"/>
    <s v="IR&amp;D APC"/>
    <s v="1.20.SP.1.10093776.2"/>
    <s v="1.20.SP.1.10089253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1"/>
    <x v="15"/>
    <s v="IR&amp;D APC"/>
    <s v="1.20.SP.1.10093776.2"/>
    <s v="1.20.SP.1.10093776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1"/>
    <x v="16"/>
    <s v="IR&amp;D TGIF"/>
    <s v="1.20.SP.1.10093776.2"/>
    <s v="1.20.SP.1.10089253.2"/>
    <x v="0"/>
    <n v="0"/>
    <n v="0"/>
    <n v="0"/>
    <s v="600000-2"/>
    <x v="6"/>
    <x v="1"/>
    <x v="4"/>
    <x v="16"/>
    <s v="404185"/>
    <x v="16"/>
    <n v="0"/>
  </r>
  <r>
    <x v="0"/>
    <s v="600000-2-49"/>
    <s v="Burden"/>
    <x v="1"/>
    <x v="16"/>
    <s v="IR&amp;D TGIF"/>
    <s v="1.20.SP.1.10093776.2"/>
    <s v="1.20.SP.1.10093776.2"/>
    <x v="0"/>
    <n v="0"/>
    <n v="2993.86"/>
    <n v="0"/>
    <s v="600000-2"/>
    <x v="6"/>
    <x v="1"/>
    <x v="4"/>
    <x v="16"/>
    <s v="404185"/>
    <x v="16"/>
    <n v="0"/>
  </r>
  <r>
    <x v="0"/>
    <s v="600000-2-49"/>
    <s v="Burden"/>
    <x v="1"/>
    <x v="17"/>
    <s v="IR&amp;D Planar Amplifier"/>
    <s v="1.20.SP.1.10093776.2"/>
    <s v="1.20.SP.1.10089253.2"/>
    <x v="0"/>
    <n v="0"/>
    <n v="0"/>
    <n v="0"/>
    <s v="600000-2"/>
    <x v="6"/>
    <x v="1"/>
    <x v="4"/>
    <x v="17"/>
    <s v="404220"/>
    <x v="17"/>
    <n v="0"/>
  </r>
  <r>
    <x v="0"/>
    <s v="600000-2-49"/>
    <s v="Burden"/>
    <x v="1"/>
    <x v="17"/>
    <s v="IR&amp;D Planar Amplifier"/>
    <s v="1.20.SP.1.10093776.2"/>
    <s v="1.20.SP.1.10093776.2"/>
    <x v="0"/>
    <n v="0"/>
    <n v="454.07"/>
    <n v="0"/>
    <s v="600000-2"/>
    <x v="6"/>
    <x v="1"/>
    <x v="4"/>
    <x v="17"/>
    <s v="404220"/>
    <x v="17"/>
    <n v="0"/>
  </r>
  <r>
    <x v="0"/>
    <s v="600000-2-49"/>
    <s v="Burden"/>
    <x v="1"/>
    <x v="6"/>
    <s v="IR&amp;D ICRD Research"/>
    <s v="1.20.SP.1.10093782.2"/>
    <s v="1.20.SP.1.10089253.2"/>
    <x v="0"/>
    <n v="0"/>
    <n v="0"/>
    <n v="0"/>
    <s v="600000-2"/>
    <x v="6"/>
    <x v="1"/>
    <x v="2"/>
    <x v="6"/>
    <s v="403895"/>
    <x v="6"/>
    <n v="0"/>
  </r>
  <r>
    <x v="0"/>
    <s v="600000-2-49"/>
    <s v="Burden"/>
    <x v="1"/>
    <x v="6"/>
    <s v="IR&amp;D ICRD Research"/>
    <s v="1.20.SP.1.10093782.2"/>
    <s v="1.20.SP.1.10093782.2"/>
    <x v="0"/>
    <n v="0"/>
    <n v="4497.96"/>
    <n v="0"/>
    <s v="600000-2"/>
    <x v="6"/>
    <x v="1"/>
    <x v="2"/>
    <x v="6"/>
    <s v="403895"/>
    <x v="6"/>
    <n v="0"/>
  </r>
  <r>
    <x v="0"/>
    <s v="600000-2-49"/>
    <s v="Burden"/>
    <x v="1"/>
    <x v="18"/>
    <s v="Rec SpecOpsSys Devel"/>
    <s v="1.20.SP.1.10093779.2"/>
    <s v="1.20.SP.1.10089253.2"/>
    <x v="0"/>
    <n v="0"/>
    <n v="0"/>
    <n v="0"/>
    <s v="600000-2"/>
    <x v="6"/>
    <x v="1"/>
    <x v="5"/>
    <x v="18"/>
    <s v="404421"/>
    <x v="18"/>
    <n v="0"/>
  </r>
  <r>
    <x v="0"/>
    <s v="600000-2-49"/>
    <s v="Burden"/>
    <x v="1"/>
    <x v="18"/>
    <s v="Rec SpecOpsSys Devel"/>
    <s v="1.20.SP.1.10093779.2"/>
    <s v="1.20.SP.1.10093779.2"/>
    <x v="0"/>
    <n v="0"/>
    <n v="3868.33"/>
    <n v="0"/>
    <s v="600000-2"/>
    <x v="6"/>
    <x v="1"/>
    <x v="5"/>
    <x v="18"/>
    <s v="404421"/>
    <x v="18"/>
    <n v="0"/>
  </r>
  <r>
    <x v="0"/>
    <s v="600000-2-49"/>
    <s v="Burden"/>
    <x v="1"/>
    <x v="19"/>
    <s v="Rec SpecOpsSys Engin"/>
    <s v="1.20.SP.1.10093779.2"/>
    <s v="1.20.SP.1.10089253.2"/>
    <x v="0"/>
    <n v="0"/>
    <n v="0"/>
    <n v="0"/>
    <s v="600000-2"/>
    <x v="6"/>
    <x v="1"/>
    <x v="5"/>
    <x v="19"/>
    <s v="404422"/>
    <x v="19"/>
    <n v="0"/>
  </r>
  <r>
    <x v="0"/>
    <s v="600000-2-49"/>
    <s v="Burden"/>
    <x v="1"/>
    <x v="19"/>
    <s v="Rec SpecOpsSys Engin"/>
    <s v="1.20.SP.1.10093779.2"/>
    <s v="1.20.SP.1.10093779.2"/>
    <x v="0"/>
    <n v="0"/>
    <n v="4750.03"/>
    <n v="0"/>
    <s v="600000-2"/>
    <x v="6"/>
    <x v="1"/>
    <x v="5"/>
    <x v="19"/>
    <s v="404422"/>
    <x v="19"/>
    <n v="0"/>
  </r>
  <r>
    <x v="0"/>
    <s v="600000-2-49"/>
    <s v="Burden"/>
    <x v="1"/>
    <x v="66"/>
    <s v="IR&amp;D Fast Raman"/>
    <s v="1.20.SP.1.10093776.2"/>
    <s v="1.20.SP.1.10093776.2"/>
    <x v="0"/>
    <n v="0"/>
    <n v="490.21"/>
    <n v="0"/>
    <s v="600000-2"/>
    <x v="6"/>
    <x v="1"/>
    <x v="4"/>
    <x v="52"/>
    <s v="404656"/>
    <x v="66"/>
    <n v="0"/>
  </r>
  <r>
    <x v="0"/>
    <s v="600000-2-49"/>
    <s v="Burden"/>
    <x v="1"/>
    <x v="67"/>
    <s v="IR&amp;D Micro-Optic Amp"/>
    <s v="1.20.SP.1.10093776.2"/>
    <s v="1.20.SP.1.10093776.2"/>
    <x v="0"/>
    <n v="0"/>
    <n v="108.16"/>
    <n v="0"/>
    <s v="600000-2"/>
    <x v="6"/>
    <x v="1"/>
    <x v="4"/>
    <x v="53"/>
    <s v="404657"/>
    <x v="67"/>
    <n v="0"/>
  </r>
  <r>
    <x v="0"/>
    <s v="600000-2-49"/>
    <s v="Burden"/>
    <x v="1"/>
    <x v="20"/>
    <s v="IR&amp;D Small HoYLF Amp"/>
    <s v="1.20.SP.1.10093776.2"/>
    <s v="1.20.SP.1.10093776.2"/>
    <x v="0"/>
    <n v="0"/>
    <n v="233.06"/>
    <n v="0"/>
    <s v="600000-2"/>
    <x v="6"/>
    <x v="1"/>
    <x v="4"/>
    <x v="20"/>
    <s v="404658"/>
    <x v="20"/>
    <n v="0"/>
  </r>
  <r>
    <x v="0"/>
    <s v="600000-2-49"/>
    <s v="Burden"/>
    <x v="1"/>
    <x v="21"/>
    <s v="2015-16 Pan_ART Innovatio"/>
    <s v="1.20.SP.5.10089509.2"/>
    <s v="1.20.SP.5.10089509.2"/>
    <x v="0"/>
    <n v="0"/>
    <n v="5419.77"/>
    <n v="0"/>
    <s v="600000-2"/>
    <x v="6"/>
    <x v="1"/>
    <x v="6"/>
    <x v="21"/>
    <s v="ZR6820"/>
    <x v="21"/>
    <n v="0"/>
  </r>
  <r>
    <x v="0"/>
    <s v="600000-2-49"/>
    <s v="Burden"/>
    <x v="1"/>
    <x v="22"/>
    <s v="IoT Study"/>
    <s v="1.20.SP.5.10089509.2"/>
    <s v="1.20.SP.5.10089509.2"/>
    <x v="0"/>
    <n v="0"/>
    <n v="0"/>
    <n v="0"/>
    <s v="600000-2"/>
    <x v="6"/>
    <x v="1"/>
    <x v="6"/>
    <x v="22"/>
    <s v="ZR6821"/>
    <x v="22"/>
    <n v="0"/>
  </r>
  <r>
    <x v="0"/>
    <s v="600000-2-49"/>
    <s v="Burden"/>
    <x v="1"/>
    <x v="23"/>
    <s v="Pan-Art WGSecure Comms"/>
    <s v="1.20.SP.5.10089509.2"/>
    <s v="1.20.SP.5.10089509.2"/>
    <x v="0"/>
    <n v="0"/>
    <n v="0"/>
    <n v="0"/>
    <s v="600000-2"/>
    <x v="6"/>
    <x v="1"/>
    <x v="6"/>
    <x v="23"/>
    <s v="ZR6831"/>
    <x v="23"/>
    <n v="0"/>
  </r>
  <r>
    <x v="0"/>
    <s v="600000-2-49"/>
    <s v="Burden"/>
    <x v="1"/>
    <x v="24"/>
    <s v="Pan-Art WGS LGS Ventures"/>
    <s v="1.20.SP.5.10089509.2"/>
    <s v="1.20.SP.5.10089509.2"/>
    <x v="0"/>
    <n v="0"/>
    <n v="0"/>
    <n v="0"/>
    <s v="600000-2"/>
    <x v="6"/>
    <x v="1"/>
    <x v="6"/>
    <x v="24"/>
    <s v="ZR6832"/>
    <x v="24"/>
    <n v="0"/>
  </r>
  <r>
    <x v="0"/>
    <s v="600000-2-49"/>
    <s v="Burden"/>
    <x v="1"/>
    <x v="25"/>
    <s v="2015-2016 PLC Comb Source"/>
    <s v="1.20.SP.5.10089509.2"/>
    <s v="1.20.SP.5.10089509.2"/>
    <x v="0"/>
    <n v="0"/>
    <n v="822.29"/>
    <n v="0"/>
    <s v="600000-2"/>
    <x v="6"/>
    <x v="1"/>
    <x v="4"/>
    <x v="25"/>
    <s v="ZR6834"/>
    <x v="25"/>
    <n v="0"/>
  </r>
  <r>
    <x v="0"/>
    <s v="600000-2-49"/>
    <s v="Burden"/>
    <x v="1"/>
    <x v="68"/>
    <s v="Pan-Art Telematics Techno"/>
    <s v="1.20.SP.5.10089509.2"/>
    <s v="1.20.SP.5.10089509.2"/>
    <x v="0"/>
    <n v="0"/>
    <n v="4482.13"/>
    <n v="0"/>
    <s v="600000-2"/>
    <x v="6"/>
    <x v="1"/>
    <x v="6"/>
    <x v="54"/>
    <s v="ZR6855"/>
    <x v="68"/>
    <n v="0"/>
  </r>
  <r>
    <x v="0"/>
    <s v="600000-2-49"/>
    <s v="Burden"/>
    <x v="1"/>
    <x v="26"/>
    <s v="15-16 BSR Broadband Ant"/>
    <s v="1.20.SP.5.10020109.2"/>
    <s v="1.20.SP.5.10020109.2"/>
    <x v="0"/>
    <n v="0"/>
    <n v="585.20000000000005"/>
    <n v="0"/>
    <s v="600000-2"/>
    <x v="6"/>
    <x v="1"/>
    <x v="7"/>
    <x v="26"/>
    <s v="ZR6790"/>
    <x v="26"/>
    <n v="0"/>
  </r>
  <r>
    <x v="0"/>
    <s v="600000-2-49"/>
    <s v="Burden"/>
    <x v="1"/>
    <x v="27"/>
    <s v="IR&amp;D BSR Multiple Mission"/>
    <s v="1.20.SP.5.10020109.2"/>
    <s v="1.20.SP.5.10020109.2"/>
    <x v="0"/>
    <n v="0"/>
    <n v="1080.29"/>
    <n v="0"/>
    <s v="600000-2"/>
    <x v="6"/>
    <x v="1"/>
    <x v="7"/>
    <x v="27"/>
    <s v="ZR6794"/>
    <x v="27"/>
    <n v="0"/>
  </r>
  <r>
    <x v="0"/>
    <s v="600000-2-49"/>
    <s v="Burden"/>
    <x v="1"/>
    <x v="28"/>
    <s v="2015-2016 BSR Chimaera"/>
    <s v="1.20.SP.5.10020109.2"/>
    <s v="1.20.SP.5.10020109.2"/>
    <x v="0"/>
    <n v="0"/>
    <n v="15484.11"/>
    <n v="0"/>
    <s v="600000-2"/>
    <x v="6"/>
    <x v="1"/>
    <x v="7"/>
    <x v="28"/>
    <s v="ZR6795"/>
    <x v="28"/>
    <n v="0"/>
  </r>
  <r>
    <x v="0"/>
    <s v="600000-2-49"/>
    <s v="Burden"/>
    <x v="1"/>
    <x v="29"/>
    <s v="IR&amp;D Cyber Devices Techno"/>
    <s v="1.20.SP.5.10020111.2"/>
    <s v="1.20.SP.5.10020111.2"/>
    <x v="0"/>
    <n v="0"/>
    <n v="2669.06"/>
    <n v="0"/>
    <s v="600000-2"/>
    <x v="6"/>
    <x v="1"/>
    <x v="8"/>
    <x v="29"/>
    <s v="ZR6796"/>
    <x v="29"/>
    <n v="0"/>
  </r>
  <r>
    <x v="0"/>
    <s v="600000-2-49"/>
    <s v="Burden"/>
    <x v="1"/>
    <x v="30"/>
    <s v="IR&amp;D CD Waves Technology"/>
    <s v="1.20.SP.5.10020111.2"/>
    <s v="1.20.SP.5.10020109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1"/>
    <x v="30"/>
    <s v="IR&amp;D CD Waves Technology"/>
    <s v="1.20.SP.5.10020111.2"/>
    <s v="1.20.SP.5.10020111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1"/>
    <x v="31"/>
    <s v="2015 IR&amp;D CD IP Research"/>
    <s v="1.20.SP.5.10020111.2"/>
    <s v="1.20.SP.J.10020106.2"/>
    <x v="0"/>
    <n v="0"/>
    <n v="0"/>
    <n v="0"/>
    <s v="600000-2"/>
    <x v="6"/>
    <x v="1"/>
    <x v="8"/>
    <x v="31"/>
    <s v="ZR6829"/>
    <x v="31"/>
    <n v="0"/>
  </r>
  <r>
    <x v="0"/>
    <s v="600000-2-49"/>
    <s v="Burden"/>
    <x v="1"/>
    <x v="32"/>
    <s v="2015-16 IR&amp;D PUMA Expans"/>
    <s v="1.20.SP.5.10020111.2"/>
    <s v="1.20.SP.5.10020111.2"/>
    <x v="0"/>
    <n v="0"/>
    <n v="536.80999999999995"/>
    <n v="0"/>
    <s v="600000-2"/>
    <x v="6"/>
    <x v="1"/>
    <x v="8"/>
    <x v="32"/>
    <s v="ZR6837"/>
    <x v="32"/>
    <n v="0"/>
  </r>
  <r>
    <x v="0"/>
    <s v="600000-2-49"/>
    <s v="Burden"/>
    <x v="1"/>
    <x v="33"/>
    <s v="2015-16 GCS SDR Next Ge"/>
    <s v="1.20.SP.5.10089509.2"/>
    <s v="1.20.SP.5.10020109.2"/>
    <x v="0"/>
    <n v="0"/>
    <n v="0"/>
    <n v="0"/>
    <s v="600000-2"/>
    <x v="6"/>
    <x v="1"/>
    <x v="7"/>
    <x v="33"/>
    <s v="ZR6789"/>
    <x v="33"/>
    <n v="0"/>
  </r>
  <r>
    <x v="0"/>
    <s v="600000-2-49"/>
    <s v="Burden"/>
    <x v="1"/>
    <x v="33"/>
    <s v="2015-16 GCS SDR Next Ge"/>
    <s v="1.20.SP.5.10089509.2"/>
    <s v="1.20.SP.5.10089509.2"/>
    <x v="0"/>
    <n v="0"/>
    <n v="10189.83"/>
    <n v="0"/>
    <s v="600000-2"/>
    <x v="6"/>
    <x v="1"/>
    <x v="7"/>
    <x v="33"/>
    <s v="ZR6789"/>
    <x v="33"/>
    <n v="0"/>
  </r>
  <r>
    <x v="0"/>
    <s v="600000-2-49"/>
    <s v="Burden"/>
    <x v="1"/>
    <x v="34"/>
    <s v="2015-2016 Advanced Innova"/>
    <s v="1.20.SP.5.10089509.2"/>
    <s v="1.20.SP.5.10089509.2"/>
    <x v="0"/>
    <n v="0"/>
    <n v="8354.11"/>
    <n v="0"/>
    <s v="600000-2"/>
    <x v="6"/>
    <x v="1"/>
    <x v="7"/>
    <x v="34"/>
    <s v="ZR6792"/>
    <x v="34"/>
    <n v="0"/>
  </r>
  <r>
    <x v="0"/>
    <s v="600000-2-49"/>
    <s v="Burden"/>
    <x v="1"/>
    <x v="35"/>
    <s v="IR&amp;D GCS Ghost Mantis"/>
    <s v="1.20.SP.5.10089509.2"/>
    <s v="1.20.SP.5.10020109.2"/>
    <x v="0"/>
    <n v="0"/>
    <n v="0"/>
    <n v="0"/>
    <s v="600000-2"/>
    <x v="6"/>
    <x v="1"/>
    <x v="7"/>
    <x v="35"/>
    <s v="ZR6793"/>
    <x v="35"/>
    <n v="0"/>
  </r>
  <r>
    <x v="0"/>
    <s v="600000-2-49"/>
    <s v="Burden"/>
    <x v="1"/>
    <x v="35"/>
    <s v="IR&amp;D GCS Ghost Mantis"/>
    <s v="1.20.SP.5.10089509.2"/>
    <s v="1.20.SP.5.10089509.2"/>
    <x v="0"/>
    <n v="0"/>
    <n v="30.41"/>
    <n v="0"/>
    <s v="600000-2"/>
    <x v="6"/>
    <x v="1"/>
    <x v="7"/>
    <x v="35"/>
    <s v="ZR6793"/>
    <x v="35"/>
    <n v="0"/>
  </r>
  <r>
    <x v="0"/>
    <s v="600000-2-49"/>
    <s v="Burden"/>
    <x v="1"/>
    <x v="36"/>
    <s v="2015 IR&amp;D 5W Doherty"/>
    <s v="1.20.SP.5.10089509.2"/>
    <s v="1.20.SP.5.10089509.2"/>
    <x v="0"/>
    <n v="0"/>
    <n v="47.06"/>
    <n v="0"/>
    <s v="600000-2"/>
    <x v="6"/>
    <x v="1"/>
    <x v="7"/>
    <x v="36"/>
    <s v="ZR6833"/>
    <x v="36"/>
    <n v="0"/>
  </r>
  <r>
    <x v="0"/>
    <s v="600000-2-49"/>
    <s v="Burden"/>
    <x v="1"/>
    <x v="37"/>
    <s v="2015-16 Tactical Survey"/>
    <s v="1.20.SP.5.10020113.2"/>
    <s v="1.20.SP.5.10020113.2"/>
    <x v="0"/>
    <n v="0"/>
    <n v="972.96"/>
    <n v="0"/>
    <s v="600000-2"/>
    <x v="6"/>
    <x v="1"/>
    <x v="9"/>
    <x v="37"/>
    <s v="ZR6801"/>
    <x v="37"/>
    <n v="0"/>
  </r>
  <r>
    <x v="0"/>
    <s v="600000-2-49"/>
    <s v="Burden"/>
    <x v="1"/>
    <x v="38"/>
    <s v="2015-16 TSS General Innov"/>
    <s v="1.20.SP.5.10020113.2"/>
    <s v="1.20.SP.5.10020113.2"/>
    <x v="0"/>
    <n v="0"/>
    <n v="591.52"/>
    <n v="0"/>
    <s v="600000-2"/>
    <x v="6"/>
    <x v="1"/>
    <x v="9"/>
    <x v="38"/>
    <s v="ZR6814"/>
    <x v="38"/>
    <n v="0"/>
  </r>
  <r>
    <x v="0"/>
    <s v="600000-2-49"/>
    <s v="Burden"/>
    <x v="1"/>
    <x v="39"/>
    <s v="IR&amp;D SDR Next Gen"/>
    <s v="1.20.SP.5.10020109.2"/>
    <s v="1.20.SP.5.10020115.2"/>
    <x v="0"/>
    <n v="0"/>
    <n v="516.46"/>
    <n v="0"/>
    <s v="600000-2"/>
    <x v="6"/>
    <x v="1"/>
    <x v="7"/>
    <x v="39"/>
    <s v="ZR6803"/>
    <x v="39"/>
    <s v="WV"/>
  </r>
  <r>
    <x v="0"/>
    <s v="600000-2-49"/>
    <s v="Burden"/>
    <x v="1"/>
    <x v="0"/>
    <s v="2015 Meteor Ph2"/>
    <s v="1.20.SP.5.10020115.2"/>
    <s v="1.20.SP.5.10020109.2"/>
    <x v="0"/>
    <n v="0"/>
    <n v="0"/>
    <n v="0"/>
    <s v="600000-2"/>
    <x v="6"/>
    <x v="1"/>
    <x v="0"/>
    <x v="0"/>
    <s v="ZR6815"/>
    <x v="0"/>
    <s v="Meteor"/>
  </r>
  <r>
    <x v="0"/>
    <s v="600000-2-49"/>
    <s v="Burden"/>
    <x v="1"/>
    <x v="0"/>
    <s v="2015 Meteor Ph2"/>
    <s v="1.20.SP.5.10020115.2"/>
    <s v="1.20.SP.5.10020115.2"/>
    <x v="0"/>
    <n v="0"/>
    <n v="29557.17"/>
    <n v="0"/>
    <s v="600000-2"/>
    <x v="6"/>
    <x v="1"/>
    <x v="0"/>
    <x v="0"/>
    <s v="ZR6815"/>
    <x v="0"/>
    <s v="Meteor"/>
  </r>
  <r>
    <x v="0"/>
    <s v="600000-2-49"/>
    <s v="Burden"/>
    <x v="1"/>
    <x v="40"/>
    <s v="WV Meteor Ph2 SNARE Dev"/>
    <s v="1.20.SP.1.10093779.2"/>
    <s v="1.20.SP.1.10093779.2"/>
    <x v="0"/>
    <n v="0"/>
    <n v="738.14"/>
    <n v="0"/>
    <s v="600000-2"/>
    <x v="6"/>
    <x v="1"/>
    <x v="0"/>
    <x v="40"/>
    <s v="ZR6818"/>
    <x v="40"/>
    <s v="Meteor"/>
  </r>
  <r>
    <x v="0"/>
    <s v="600000-2-49"/>
    <s v="Burden"/>
    <x v="1"/>
    <x v="41"/>
    <s v="WV Meteor UI Non-Recovera"/>
    <s v="1.20.SP.5.10020115.2"/>
    <s v="1.20.SP.5.10020109.2"/>
    <x v="0"/>
    <n v="0"/>
    <n v="0"/>
    <n v="0"/>
    <s v="600000-2"/>
    <x v="6"/>
    <x v="1"/>
    <x v="0"/>
    <x v="41"/>
    <s v="ZR6824"/>
    <x v="41"/>
    <s v="Meteor"/>
  </r>
  <r>
    <x v="0"/>
    <s v="600000-2-49"/>
    <s v="Burden"/>
    <x v="1"/>
    <x v="41"/>
    <s v="WV Meteor UI Non-Recovera"/>
    <s v="1.20.SP.5.10020115.2"/>
    <s v="1.20.SP.5.10020115.2"/>
    <x v="0"/>
    <n v="0"/>
    <n v="13822.47"/>
    <n v="0"/>
    <s v="600000-2"/>
    <x v="6"/>
    <x v="1"/>
    <x v="0"/>
    <x v="41"/>
    <s v="ZR6824"/>
    <x v="41"/>
    <s v="Meteor"/>
  </r>
  <r>
    <x v="0"/>
    <s v="600000-2-49"/>
    <s v="Burden"/>
    <x v="1"/>
    <x v="69"/>
    <s v="WV Meteor MRs Nonrecovera"/>
    <s v="1.20.SP.5.10020115.2"/>
    <s v="1.20.SP.5.10020115.2"/>
    <x v="0"/>
    <n v="0"/>
    <n v="150.62"/>
    <n v="0"/>
    <s v="600000-2"/>
    <x v="6"/>
    <x v="1"/>
    <x v="0"/>
    <x v="55"/>
    <s v="ZR6826"/>
    <x v="69"/>
    <s v="Meteor-Inv"/>
  </r>
  <r>
    <x v="0"/>
    <s v="600000-2-49"/>
    <s v="Burden"/>
    <x v="1"/>
    <x v="42"/>
    <s v="2016 IR&amp;D Jade Mantis"/>
    <s v="1.20.SP.5.10020109.2"/>
    <s v="1.20.SP.5.10020109.2"/>
    <x v="0"/>
    <n v="0"/>
    <n v="36"/>
    <n v="0"/>
    <s v="600000-2"/>
    <x v="6"/>
    <x v="1"/>
    <x v="7"/>
    <x v="42"/>
    <s v="ZR6844"/>
    <x v="42"/>
    <n v="0"/>
  </r>
  <r>
    <x v="0"/>
    <s v="600000-2-49"/>
    <s v="Burden"/>
    <x v="1"/>
    <x v="43"/>
    <s v="2016 IR&amp;D Folded Duplexer"/>
    <s v="1.20.SP.5.10020109.2"/>
    <s v="1.20.SP.5.10020109.2"/>
    <x v="0"/>
    <n v="0"/>
    <n v="309.2"/>
    <n v="0"/>
    <s v="600000-2"/>
    <x v="6"/>
    <x v="1"/>
    <x v="7"/>
    <x v="43"/>
    <s v="ZR6845"/>
    <x v="43"/>
    <n v="0"/>
  </r>
  <r>
    <x v="0"/>
    <s v="600000-2-49"/>
    <s v="Burden"/>
    <x v="1"/>
    <x v="70"/>
    <s v="2016 IR&amp;D Small Platform"/>
    <s v="1.20.SP.5.10020109.2"/>
    <s v="1.20.SP.5.10020109.2"/>
    <x v="0"/>
    <n v="0"/>
    <n v="30.4"/>
    <n v="0"/>
    <s v="600000-2"/>
    <x v="6"/>
    <x v="1"/>
    <x v="7"/>
    <x v="56"/>
    <s v="ZR6846"/>
    <x v="70"/>
    <n v="0"/>
  </r>
  <r>
    <x v="0"/>
    <s v="600000-2-49"/>
    <s v="Burden"/>
    <x v="1"/>
    <x v="44"/>
    <s v="2016 IR&amp;D CD PHY"/>
    <s v="1.20.SP.5.10020111.2"/>
    <s v="1.20.SP.5.10020111.2"/>
    <x v="0"/>
    <n v="0"/>
    <n v="6009.33"/>
    <n v="0"/>
    <s v="600000-2"/>
    <x v="6"/>
    <x v="1"/>
    <x v="8"/>
    <x v="44"/>
    <s v="ZR6847"/>
    <x v="44"/>
    <n v="0"/>
  </r>
  <r>
    <x v="0"/>
    <s v="600000-2-49"/>
    <s v="Burden"/>
    <x v="1"/>
    <x v="45"/>
    <s v="2016 IR&amp;D CD Platform"/>
    <s v="1.20.SP.5.10020111.2"/>
    <s v="1.20.SP.5.10020111.2"/>
    <x v="0"/>
    <n v="0"/>
    <n v="8955.85"/>
    <n v="0"/>
    <s v="600000-2"/>
    <x v="6"/>
    <x v="1"/>
    <x v="8"/>
    <x v="45"/>
    <s v="ZR6848"/>
    <x v="45"/>
    <n v="0"/>
  </r>
  <r>
    <x v="0"/>
    <s v="600000-2-49"/>
    <s v="Burden"/>
    <x v="1"/>
    <x v="46"/>
    <s v="2016 IR&amp;D CD Sensor"/>
    <s v="1.20.SP.5.10020111.2"/>
    <s v="1.20.SP.5.10020111.2"/>
    <x v="0"/>
    <n v="0"/>
    <n v="0"/>
    <n v="0"/>
    <s v="600000-2"/>
    <x v="6"/>
    <x v="1"/>
    <x v="8"/>
    <x v="46"/>
    <s v="ZR6849"/>
    <x v="46"/>
    <n v="0"/>
  </r>
  <r>
    <x v="0"/>
    <s v="600000-2-49"/>
    <s v="Burden"/>
    <x v="1"/>
    <x v="71"/>
    <s v="MTR IR&amp;D 2.1 Planning"/>
    <s v="1.20.SP.5.10020115.2"/>
    <s v="1.20.SP.5.10020115.2"/>
    <x v="0"/>
    <n v="0"/>
    <n v="13571.76"/>
    <n v="0"/>
    <s v="600000-2"/>
    <x v="6"/>
    <x v="1"/>
    <x v="0"/>
    <x v="57"/>
    <s v="ZR6852"/>
    <x v="71"/>
    <s v="Meteor"/>
  </r>
  <r>
    <x v="0"/>
    <s v="600000-2-49"/>
    <s v="Burden"/>
    <x v="1"/>
    <x v="47"/>
    <s v="PS-15-16 BSR Broadband An"/>
    <s v="1.20.SP.J.10020106.2"/>
    <s v="1.20.SP.J.10020106.2"/>
    <x v="0"/>
    <n v="0"/>
    <n v="0"/>
    <n v="0"/>
    <s v="600000-2"/>
    <x v="6"/>
    <x v="1"/>
    <x v="7"/>
    <x v="26"/>
    <s v="JR6790"/>
    <x v="47"/>
    <n v="0"/>
  </r>
  <r>
    <x v="0"/>
    <s v="600000-2-49"/>
    <s v="Burden"/>
    <x v="1"/>
    <x v="48"/>
    <s v="PS- 2015 IR&amp;D BSR Muliple"/>
    <s v="1.20.SP.J.10020106.2"/>
    <s v="1.20.SP.J.10020106.2"/>
    <x v="0"/>
    <n v="0"/>
    <n v="0"/>
    <n v="0"/>
    <s v="600000-2"/>
    <x v="6"/>
    <x v="1"/>
    <x v="7"/>
    <x v="27"/>
    <s v="JR6794"/>
    <x v="48"/>
    <n v="0"/>
  </r>
  <r>
    <x v="0"/>
    <s v="600000-2-49"/>
    <s v="Burden"/>
    <x v="1"/>
    <x v="49"/>
    <s v="PS-2015-2016 BSR Chimaera"/>
    <s v="1.20.SP.J.10020106.2"/>
    <s v="1.20.SP.J.10020106.2"/>
    <x v="0"/>
    <n v="0"/>
    <n v="415.54"/>
    <n v="0"/>
    <s v="600000-2"/>
    <x v="6"/>
    <x v="1"/>
    <x v="7"/>
    <x v="28"/>
    <s v="JR6795"/>
    <x v="49"/>
    <n v="0"/>
  </r>
  <r>
    <x v="0"/>
    <s v="600000-2-49"/>
    <s v="Burden"/>
    <x v="1"/>
    <x v="50"/>
    <s v="PS-2015 IR&amp;D Cyber Device"/>
    <s v="1.20.SP.J.10020106.2"/>
    <s v="1.20.SP.J.10020106.2"/>
    <x v="0"/>
    <n v="0"/>
    <n v="26.39"/>
    <n v="0"/>
    <s v="600000-2"/>
    <x v="6"/>
    <x v="1"/>
    <x v="8"/>
    <x v="29"/>
    <s v="JR6796"/>
    <x v="50"/>
    <n v="0"/>
  </r>
  <r>
    <x v="0"/>
    <s v="600000-2-49"/>
    <s v="Burden"/>
    <x v="1"/>
    <x v="51"/>
    <s v="PS-2015 IR&amp;D CD IP Resear"/>
    <s v="1.20.SP.J.10020106.2"/>
    <s v="1.20.SP.J.10020106.2"/>
    <x v="0"/>
    <n v="0"/>
    <n v="14.9"/>
    <n v="0"/>
    <s v="600000-2"/>
    <x v="6"/>
    <x v="1"/>
    <x v="8"/>
    <x v="31"/>
    <s v="JR6829"/>
    <x v="51"/>
    <n v="0"/>
  </r>
  <r>
    <x v="0"/>
    <s v="600000-2-49"/>
    <s v="Burden"/>
    <x v="1"/>
    <x v="52"/>
    <s v="PS-2015-2016 CD PUMA Expa"/>
    <s v="1.20.SP.J.10020106.2"/>
    <s v="1.20.SP.J.10020106.2"/>
    <x v="0"/>
    <n v="0"/>
    <n v="17.59"/>
    <n v="0"/>
    <s v="600000-2"/>
    <x v="6"/>
    <x v="1"/>
    <x v="8"/>
    <x v="32"/>
    <s v="JR6837"/>
    <x v="52"/>
    <n v="0"/>
  </r>
  <r>
    <x v="0"/>
    <s v="600000-2-49"/>
    <s v="Burden"/>
    <x v="1"/>
    <x v="53"/>
    <s v="PS-2015-2016 GCS SDR Next"/>
    <s v="1.20.SP.J.10020106.2"/>
    <s v="1.20.SP.J.10020106.2"/>
    <x v="0"/>
    <n v="0"/>
    <n v="87.85"/>
    <n v="0"/>
    <s v="600000-2"/>
    <x v="6"/>
    <x v="1"/>
    <x v="7"/>
    <x v="33"/>
    <s v="JR6789"/>
    <x v="53"/>
    <n v="0"/>
  </r>
  <r>
    <x v="0"/>
    <s v="600000-2-49"/>
    <s v="Burden"/>
    <x v="1"/>
    <x v="54"/>
    <s v="PS-2015-2016 GCS Advanced"/>
    <s v="1.20.SP.J.10020106.2"/>
    <s v="1.20.SP.J.10020106.2"/>
    <x v="0"/>
    <n v="0"/>
    <n v="328.39"/>
    <n v="0"/>
    <s v="600000-2"/>
    <x v="6"/>
    <x v="1"/>
    <x v="7"/>
    <x v="34"/>
    <s v="JR6792"/>
    <x v="54"/>
    <n v="0"/>
  </r>
  <r>
    <x v="0"/>
    <s v="600000-2-49"/>
    <s v="Burden"/>
    <x v="1"/>
    <x v="55"/>
    <s v="PS-2015 IR&amp;D GCS Ghost Ma"/>
    <s v="1.20.SP.J.10020106.2"/>
    <s v="1.20.SP.J.10020106.2"/>
    <x v="0"/>
    <n v="0"/>
    <n v="236.1"/>
    <n v="0"/>
    <s v="600000-2"/>
    <x v="6"/>
    <x v="1"/>
    <x v="7"/>
    <x v="35"/>
    <s v="JR6793"/>
    <x v="55"/>
    <n v="0"/>
  </r>
  <r>
    <x v="0"/>
    <s v="600000-2-49"/>
    <s v="Burden"/>
    <x v="1"/>
    <x v="56"/>
    <s v="PS Pan-Art WGSecure Comms"/>
    <s v="1.20.SP.J.10020106.2"/>
    <s v="1.20.SP.J.10020106.2"/>
    <x v="0"/>
    <n v="0"/>
    <n v="0"/>
    <n v="0"/>
    <s v="600000-2"/>
    <x v="6"/>
    <x v="1"/>
    <x v="6"/>
    <x v="23"/>
    <s v="JR6831"/>
    <x v="56"/>
    <n v="0"/>
  </r>
  <r>
    <x v="0"/>
    <s v="600000-2-49"/>
    <s v="Burden"/>
    <x v="1"/>
    <x v="57"/>
    <s v="PS-2015 IR&amp;D 5W Doherty"/>
    <s v="1.20.SP.J.10020106.2"/>
    <s v="1.20.SP.J.10020106.2"/>
    <x v="0"/>
    <n v="0"/>
    <n v="0"/>
    <n v="0"/>
    <s v="600000-2"/>
    <x v="6"/>
    <x v="1"/>
    <x v="7"/>
    <x v="36"/>
    <s v="JR6833"/>
    <x v="57"/>
    <n v="0"/>
  </r>
  <r>
    <x v="0"/>
    <s v="600000-2-49"/>
    <s v="Burden"/>
    <x v="1"/>
    <x v="58"/>
    <s v="PS-2015 WV Meteor Ph"/>
    <s v="1.20.SP.J.10020106.2"/>
    <s v="1.20.SP.J.10020106.2"/>
    <x v="0"/>
    <n v="0"/>
    <n v="96.51"/>
    <n v="0"/>
    <s v="600000-2"/>
    <x v="6"/>
    <x v="1"/>
    <x v="0"/>
    <x v="47"/>
    <s v="JR6813"/>
    <x v="58"/>
    <s v="Meteor"/>
  </r>
  <r>
    <x v="0"/>
    <s v="600000-2-49"/>
    <s v="Burden"/>
    <x v="1"/>
    <x v="59"/>
    <s v="PS-WV Meteor Ph2"/>
    <s v="1.20.SP.J.10020106.2"/>
    <s v="1.20.SP.J.10020106.2"/>
    <x v="0"/>
    <n v="0"/>
    <n v="394.6"/>
    <n v="0"/>
    <s v="600000-2"/>
    <x v="6"/>
    <x v="1"/>
    <x v="0"/>
    <x v="0"/>
    <s v="JR6815"/>
    <x v="59"/>
    <s v="Meteor"/>
  </r>
  <r>
    <x v="0"/>
    <s v="600000-2-49"/>
    <s v="Burden"/>
    <x v="1"/>
    <x v="72"/>
    <s v="PS-WV Meteor Ph2 SANRE De"/>
    <s v="1.20.SP.J.10020106.2"/>
    <s v="1.20.SP.J.10020106.2"/>
    <x v="0"/>
    <n v="0"/>
    <n v="4.68"/>
    <n v="0"/>
    <s v="600000-2"/>
    <x v="6"/>
    <x v="1"/>
    <x v="0"/>
    <x v="40"/>
    <s v="JR6818"/>
    <x v="72"/>
    <s v="Meteor"/>
  </r>
  <r>
    <x v="0"/>
    <s v="600000-2-49"/>
    <s v="Burden"/>
    <x v="1"/>
    <x v="60"/>
    <s v="PS-WV Meteor UI Non-Recov"/>
    <s v="1.20.SP.J.10020106.2"/>
    <s v="1.20.SP.J.10020106.2"/>
    <x v="0"/>
    <n v="0"/>
    <n v="0"/>
    <n v="0"/>
    <s v="600000-2"/>
    <x v="6"/>
    <x v="1"/>
    <x v="0"/>
    <x v="41"/>
    <s v="JR6824"/>
    <x v="60"/>
    <s v="Meteor"/>
  </r>
  <r>
    <x v="0"/>
    <s v="600000-2-49"/>
    <s v="Burden"/>
    <x v="1"/>
    <x v="73"/>
    <s v="PS-IR&amp;D Jade Mantis"/>
    <s v="1.20.SP.J.10020106.2"/>
    <s v="1.20.SP.J.10020106.2"/>
    <x v="0"/>
    <n v="0"/>
    <n v="19.86"/>
    <n v="0"/>
    <s v="600000-2"/>
    <x v="6"/>
    <x v="1"/>
    <x v="7"/>
    <x v="42"/>
    <s v="JR6844"/>
    <x v="73"/>
    <n v="0"/>
  </r>
  <r>
    <x v="0"/>
    <s v="600000-2-49"/>
    <s v="Burden"/>
    <x v="1"/>
    <x v="61"/>
    <s v="PS-IR&amp;D Folded Duplexer"/>
    <s v="1.20.SP.J.10020106.2"/>
    <s v="1.20.SP.J.10020106.2"/>
    <x v="0"/>
    <n v="0"/>
    <n v="2159.88"/>
    <n v="0"/>
    <s v="600000-2"/>
    <x v="6"/>
    <x v="1"/>
    <x v="7"/>
    <x v="43"/>
    <s v="JR6845"/>
    <x v="61"/>
    <n v="0"/>
  </r>
  <r>
    <x v="0"/>
    <s v="600000-2-49"/>
    <s v="Burden"/>
    <x v="1"/>
    <x v="74"/>
    <s v="PS-Pan-Art Telematics Tec"/>
    <s v="1.20.SP.J.10020106.2"/>
    <s v="1.20.SP.J.10020106.2"/>
    <x v="0"/>
    <n v="0"/>
    <n v="26.39"/>
    <n v="0"/>
    <s v="600000-2"/>
    <x v="6"/>
    <x v="1"/>
    <x v="6"/>
    <x v="54"/>
    <s v="JR6855"/>
    <x v="74"/>
    <n v="0"/>
  </r>
  <r>
    <x v="0"/>
    <s v="600000-2-49"/>
    <s v="Burden"/>
    <x v="1"/>
    <x v="62"/>
    <s v="IR&amp;D VoIP Middleware"/>
    <s v="1.20.SP.C.10096798.2"/>
    <s v="1.20.SP.C.10096798.2"/>
    <x v="0"/>
    <n v="0"/>
    <n v="0"/>
    <n v="0"/>
    <s v="600000-2"/>
    <x v="6"/>
    <x v="1"/>
    <x v="10"/>
    <x v="48"/>
    <s v="YR8002"/>
    <x v="62"/>
    <n v="0"/>
  </r>
  <r>
    <x v="0"/>
    <s v="600000-2-49"/>
    <s v="Burden"/>
    <x v="1"/>
    <x v="75"/>
    <s v="15-16 TS Static Code Anal"/>
    <s v="1.20.SP.C.10096798.2"/>
    <s v="1.20.SP.C.10096798.2"/>
    <x v="0"/>
    <n v="0"/>
    <n v="281.81"/>
    <n v="0"/>
    <s v="600000-2"/>
    <x v="6"/>
    <x v="1"/>
    <x v="10"/>
    <x v="58"/>
    <s v="YR8003"/>
    <x v="75"/>
    <n v="0"/>
  </r>
  <r>
    <x v="0"/>
    <s v="600000-2-49"/>
    <s v="Burden"/>
    <x v="1"/>
    <x v="63"/>
    <s v="IR&amp;D TS NFV Security &amp; Ap"/>
    <s v="1.20.SP.C.10096798.2"/>
    <s v="1.20.SP.C.10096798.2"/>
    <x v="0"/>
    <n v="0"/>
    <n v="5059.79"/>
    <n v="0"/>
    <s v="600000-2"/>
    <x v="6"/>
    <x v="1"/>
    <x v="10"/>
    <x v="49"/>
    <s v="YR8010"/>
    <x v="63"/>
    <n v="0"/>
  </r>
  <r>
    <x v="0"/>
    <s v="600000-2-49"/>
    <s v="Burden"/>
    <x v="2"/>
    <x v="7"/>
    <s v="IR&amp;D Cyber Technologies"/>
    <s v="1.20.SP.1.10093782.2"/>
    <s v="1.20.SP.1.10089253.2"/>
    <x v="0"/>
    <n v="0"/>
    <n v="0"/>
    <n v="0"/>
    <s v="600000-2"/>
    <x v="6"/>
    <x v="1"/>
    <x v="2"/>
    <x v="7"/>
    <s v="403288"/>
    <x v="7"/>
    <n v="0"/>
  </r>
  <r>
    <x v="0"/>
    <s v="600000-2-49"/>
    <s v="Burden"/>
    <x v="2"/>
    <x v="7"/>
    <s v="IR&amp;D Cyber Technologies"/>
    <s v="1.20.SP.1.10093782.2"/>
    <s v="1.20.SP.1.10093782.2"/>
    <x v="0"/>
    <n v="0"/>
    <n v="8067.93"/>
    <n v="0"/>
    <s v="600000-2"/>
    <x v="6"/>
    <x v="1"/>
    <x v="2"/>
    <x v="7"/>
    <s v="403288"/>
    <x v="7"/>
    <n v="0"/>
  </r>
  <r>
    <x v="0"/>
    <s v="600000-2-49"/>
    <s v="Burden"/>
    <x v="2"/>
    <x v="8"/>
    <s v="IR&amp;D Next Gen Networks"/>
    <s v="1.20.SP.1.10093782.2"/>
    <s v="1.20.SP.1.10089253.2"/>
    <x v="0"/>
    <n v="0"/>
    <n v="0"/>
    <n v="0"/>
    <s v="600000-2"/>
    <x v="6"/>
    <x v="1"/>
    <x v="2"/>
    <x v="8"/>
    <s v="403289"/>
    <x v="8"/>
    <n v="0"/>
  </r>
  <r>
    <x v="0"/>
    <s v="600000-2-49"/>
    <s v="Burden"/>
    <x v="2"/>
    <x v="8"/>
    <s v="IR&amp;D Next Gen Networks"/>
    <s v="1.20.SP.1.10093782.2"/>
    <s v="1.20.SP.1.10093782.2"/>
    <x v="0"/>
    <n v="0"/>
    <n v="10962.24"/>
    <n v="0"/>
    <s v="600000-2"/>
    <x v="6"/>
    <x v="1"/>
    <x v="2"/>
    <x v="8"/>
    <s v="403289"/>
    <x v="8"/>
    <n v="0"/>
  </r>
  <r>
    <x v="0"/>
    <s v="600000-2-49"/>
    <s v="Burden"/>
    <x v="2"/>
    <x v="9"/>
    <s v="IR&amp;D uPDAS-XGS"/>
    <s v="1.20.SP.1.10093779.2"/>
    <s v="1.20.SP.1.10089253.2"/>
    <x v="0"/>
    <n v="0"/>
    <n v="0"/>
    <n v="0"/>
    <s v="600000-2"/>
    <x v="6"/>
    <x v="1"/>
    <x v="3"/>
    <x v="9"/>
    <s v="403568"/>
    <x v="9"/>
    <n v="0"/>
  </r>
  <r>
    <x v="0"/>
    <s v="600000-2-49"/>
    <s v="Burden"/>
    <x v="2"/>
    <x v="9"/>
    <s v="IR&amp;D uPDAS-XGS"/>
    <s v="1.20.SP.1.10093779.2"/>
    <s v="1.20.SP.1.10093779.2"/>
    <x v="0"/>
    <n v="0"/>
    <n v="5923.88"/>
    <n v="0"/>
    <s v="600000-2"/>
    <x v="6"/>
    <x v="1"/>
    <x v="3"/>
    <x v="9"/>
    <s v="403568"/>
    <x v="9"/>
    <n v="0"/>
  </r>
  <r>
    <x v="0"/>
    <s v="600000-2-49"/>
    <s v="Burden"/>
    <x v="2"/>
    <x v="10"/>
    <s v="IR&amp;D iTAAS"/>
    <s v="1.20.SP.1.10093779.2"/>
    <s v="1.20.SP.1.10089253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2"/>
    <x v="10"/>
    <s v="IR&amp;D iTAAS"/>
    <s v="1.20.SP.1.10093779.2"/>
    <s v="1.20.SP.1.10093779.2"/>
    <x v="0"/>
    <n v="0"/>
    <n v="11649.4"/>
    <n v="0"/>
    <s v="600000-2"/>
    <x v="6"/>
    <x v="1"/>
    <x v="3"/>
    <x v="10"/>
    <s v="403569"/>
    <x v="10"/>
    <n v="0"/>
  </r>
  <r>
    <x v="0"/>
    <s v="600000-2-49"/>
    <s v="Burden"/>
    <x v="2"/>
    <x v="10"/>
    <s v="IR&amp;D iTAAS"/>
    <s v="1.20.SP.1.10093779.2"/>
    <s v="1.20.SP.5.10020109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2"/>
    <x v="11"/>
    <s v="IR&amp;D WiSAT"/>
    <s v="1.20.SP.1.10093779.2"/>
    <s v="1.20.SP.1.10089253.2"/>
    <x v="0"/>
    <n v="0"/>
    <n v="0"/>
    <n v="0"/>
    <s v="600000-2"/>
    <x v="6"/>
    <x v="1"/>
    <x v="3"/>
    <x v="11"/>
    <s v="403570"/>
    <x v="11"/>
    <n v="0"/>
  </r>
  <r>
    <x v="0"/>
    <s v="600000-2-49"/>
    <s v="Burden"/>
    <x v="2"/>
    <x v="11"/>
    <s v="IR&amp;D WiSAT"/>
    <s v="1.20.SP.1.10093779.2"/>
    <s v="1.20.SP.1.10093779.2"/>
    <x v="0"/>
    <n v="0"/>
    <n v="8248.83"/>
    <n v="0"/>
    <s v="600000-2"/>
    <x v="6"/>
    <x v="1"/>
    <x v="3"/>
    <x v="11"/>
    <s v="403570"/>
    <x v="11"/>
    <n v="0"/>
  </r>
  <r>
    <x v="0"/>
    <s v="600000-2-49"/>
    <s v="Burden"/>
    <x v="2"/>
    <x v="12"/>
    <s v="IR&amp;D STARS"/>
    <s v="1.20.SP.1.10093779.2"/>
    <s v="1.20.SP.1.10089253.2"/>
    <x v="0"/>
    <n v="0"/>
    <n v="0"/>
    <n v="0"/>
    <s v="600000-2"/>
    <x v="6"/>
    <x v="1"/>
    <x v="3"/>
    <x v="12"/>
    <s v="403571"/>
    <x v="12"/>
    <n v="0"/>
  </r>
  <r>
    <x v="0"/>
    <s v="600000-2-49"/>
    <s v="Burden"/>
    <x v="2"/>
    <x v="12"/>
    <s v="IR&amp;D STARS"/>
    <s v="1.20.SP.1.10093779.2"/>
    <s v="1.20.SP.1.10093779.2"/>
    <x v="0"/>
    <n v="0"/>
    <n v="7913.68"/>
    <n v="0"/>
    <s v="600000-2"/>
    <x v="6"/>
    <x v="1"/>
    <x v="3"/>
    <x v="12"/>
    <s v="403571"/>
    <x v="12"/>
    <n v="0"/>
  </r>
  <r>
    <x v="0"/>
    <s v="600000-2-49"/>
    <s v="Burden"/>
    <x v="2"/>
    <x v="13"/>
    <s v="IR&amp;D Tadeo 2"/>
    <s v="1.20.SP.1.10093776.2"/>
    <s v="1.20.SP.1.10089253.2"/>
    <x v="0"/>
    <n v="0"/>
    <n v="0"/>
    <n v="0"/>
    <s v="600000-2"/>
    <x v="6"/>
    <x v="1"/>
    <x v="4"/>
    <x v="13"/>
    <s v="403969"/>
    <x v="13"/>
    <n v="0"/>
  </r>
  <r>
    <x v="0"/>
    <s v="600000-2-49"/>
    <s v="Burden"/>
    <x v="2"/>
    <x v="13"/>
    <s v="IR&amp;D Tadeo 2"/>
    <s v="1.20.SP.1.10093776.2"/>
    <s v="1.20.SP.1.10093776.2"/>
    <x v="0"/>
    <n v="0"/>
    <n v="6584.47"/>
    <n v="0"/>
    <s v="600000-2"/>
    <x v="6"/>
    <x v="1"/>
    <x v="4"/>
    <x v="13"/>
    <s v="403969"/>
    <x v="13"/>
    <n v="0"/>
  </r>
  <r>
    <x v="0"/>
    <s v="600000-2-49"/>
    <s v="Burden"/>
    <x v="2"/>
    <x v="14"/>
    <s v="IR&amp;D Boulder"/>
    <s v="1.20.SP.1.10093776.2"/>
    <s v="1.20.SP.1.10089253.2"/>
    <x v="0"/>
    <n v="0"/>
    <n v="0"/>
    <n v="0"/>
    <s v="600000-2"/>
    <x v="6"/>
    <x v="1"/>
    <x v="4"/>
    <x v="14"/>
    <s v="404131"/>
    <x v="14"/>
    <n v="0"/>
  </r>
  <r>
    <x v="0"/>
    <s v="600000-2-49"/>
    <s v="Burden"/>
    <x v="2"/>
    <x v="14"/>
    <s v="IR&amp;D Boulder"/>
    <s v="1.20.SP.1.10093776.2"/>
    <s v="1.20.SP.1.10093776.2"/>
    <x v="0"/>
    <n v="0"/>
    <n v="0"/>
    <n v="0"/>
    <s v="600000-2"/>
    <x v="6"/>
    <x v="1"/>
    <x v="4"/>
    <x v="14"/>
    <s v="404131"/>
    <x v="14"/>
    <n v="0"/>
  </r>
  <r>
    <x v="0"/>
    <s v="600000-2-49"/>
    <s v="Burden"/>
    <x v="2"/>
    <x v="15"/>
    <s v="IR&amp;D APC"/>
    <s v="1.20.SP.1.10093776.2"/>
    <s v="1.20.SP.1.10089253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2"/>
    <x v="15"/>
    <s v="IR&amp;D APC"/>
    <s v="1.20.SP.1.10093776.2"/>
    <s v="1.20.SP.1.10093776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2"/>
    <x v="16"/>
    <s v="IR&amp;D TGIF"/>
    <s v="1.20.SP.1.10093776.2"/>
    <s v="1.20.SP.1.10089253.2"/>
    <x v="0"/>
    <n v="0"/>
    <n v="0"/>
    <n v="0"/>
    <s v="600000-2"/>
    <x v="6"/>
    <x v="1"/>
    <x v="4"/>
    <x v="16"/>
    <s v="404185"/>
    <x v="16"/>
    <n v="0"/>
  </r>
  <r>
    <x v="0"/>
    <s v="600000-2-49"/>
    <s v="Burden"/>
    <x v="2"/>
    <x v="16"/>
    <s v="IR&amp;D TGIF"/>
    <s v="1.20.SP.1.10093776.2"/>
    <s v="1.20.SP.1.10093776.2"/>
    <x v="0"/>
    <n v="0"/>
    <n v="2013.8"/>
    <n v="0"/>
    <s v="600000-2"/>
    <x v="6"/>
    <x v="1"/>
    <x v="4"/>
    <x v="16"/>
    <s v="404185"/>
    <x v="16"/>
    <n v="0"/>
  </r>
  <r>
    <x v="0"/>
    <s v="600000-2-49"/>
    <s v="Burden"/>
    <x v="2"/>
    <x v="17"/>
    <s v="IR&amp;D Planar Amplifier"/>
    <s v="1.20.SP.1.10093776.2"/>
    <s v="1.20.SP.1.10089253.2"/>
    <x v="0"/>
    <n v="0"/>
    <n v="0"/>
    <n v="0"/>
    <s v="600000-2"/>
    <x v="6"/>
    <x v="1"/>
    <x v="4"/>
    <x v="17"/>
    <s v="404220"/>
    <x v="17"/>
    <n v="0"/>
  </r>
  <r>
    <x v="0"/>
    <s v="600000-2-49"/>
    <s v="Burden"/>
    <x v="2"/>
    <x v="17"/>
    <s v="IR&amp;D Planar Amplifier"/>
    <s v="1.20.SP.1.10093776.2"/>
    <s v="1.20.SP.1.10093776.2"/>
    <x v="0"/>
    <n v="0"/>
    <n v="0"/>
    <n v="0"/>
    <s v="600000-2"/>
    <x v="6"/>
    <x v="1"/>
    <x v="4"/>
    <x v="17"/>
    <s v="404220"/>
    <x v="17"/>
    <n v="0"/>
  </r>
  <r>
    <x v="0"/>
    <s v="600000-2-49"/>
    <s v="Burden"/>
    <x v="2"/>
    <x v="6"/>
    <s v="IR&amp;D ICRD Research"/>
    <s v="1.20.SP.1.10093782.2"/>
    <s v="1.20.SP.1.10089253.2"/>
    <x v="0"/>
    <n v="0"/>
    <n v="0"/>
    <n v="0"/>
    <s v="600000-2"/>
    <x v="6"/>
    <x v="1"/>
    <x v="2"/>
    <x v="6"/>
    <s v="403895"/>
    <x v="6"/>
    <n v="0"/>
  </r>
  <r>
    <x v="0"/>
    <s v="600000-2-49"/>
    <s v="Burden"/>
    <x v="2"/>
    <x v="6"/>
    <s v="IR&amp;D ICRD Research"/>
    <s v="1.20.SP.1.10093782.2"/>
    <s v="1.20.SP.1.10093782.2"/>
    <x v="0"/>
    <n v="0"/>
    <n v="13178.75"/>
    <n v="0"/>
    <s v="600000-2"/>
    <x v="6"/>
    <x v="1"/>
    <x v="2"/>
    <x v="6"/>
    <s v="403895"/>
    <x v="6"/>
    <n v="0"/>
  </r>
  <r>
    <x v="0"/>
    <s v="600000-2-49"/>
    <s v="Burden"/>
    <x v="2"/>
    <x v="18"/>
    <s v="Rec SpecOpsSys Devel"/>
    <s v="1.20.SP.1.10093779.2"/>
    <s v="1.20.SP.1.10089253.2"/>
    <x v="0"/>
    <n v="0"/>
    <n v="0"/>
    <n v="0"/>
    <s v="600000-2"/>
    <x v="6"/>
    <x v="1"/>
    <x v="5"/>
    <x v="18"/>
    <s v="404421"/>
    <x v="18"/>
    <n v="0"/>
  </r>
  <r>
    <x v="0"/>
    <s v="600000-2-49"/>
    <s v="Burden"/>
    <x v="2"/>
    <x v="18"/>
    <s v="Rec SpecOpsSys Devel"/>
    <s v="1.20.SP.1.10093779.2"/>
    <s v="1.20.SP.1.10093779.2"/>
    <x v="0"/>
    <n v="0"/>
    <n v="1392.39"/>
    <n v="0"/>
    <s v="600000-2"/>
    <x v="6"/>
    <x v="1"/>
    <x v="5"/>
    <x v="18"/>
    <s v="404421"/>
    <x v="18"/>
    <n v="0"/>
  </r>
  <r>
    <x v="0"/>
    <s v="600000-2-49"/>
    <s v="Burden"/>
    <x v="2"/>
    <x v="19"/>
    <s v="Rec SpecOpsSys Engin"/>
    <s v="1.20.SP.1.10093779.2"/>
    <s v="1.20.SP.1.10089253.2"/>
    <x v="0"/>
    <n v="0"/>
    <n v="0"/>
    <n v="0"/>
    <s v="600000-2"/>
    <x v="6"/>
    <x v="1"/>
    <x v="5"/>
    <x v="19"/>
    <s v="404422"/>
    <x v="19"/>
    <n v="0"/>
  </r>
  <r>
    <x v="0"/>
    <s v="600000-2-49"/>
    <s v="Burden"/>
    <x v="2"/>
    <x v="19"/>
    <s v="Rec SpecOpsSys Engin"/>
    <s v="1.20.SP.1.10093779.2"/>
    <s v="1.20.SP.1.10093779.2"/>
    <x v="0"/>
    <n v="0"/>
    <n v="2126.4299999999998"/>
    <n v="0"/>
    <s v="600000-2"/>
    <x v="6"/>
    <x v="1"/>
    <x v="5"/>
    <x v="19"/>
    <s v="404422"/>
    <x v="19"/>
    <n v="0"/>
  </r>
  <r>
    <x v="0"/>
    <s v="600000-2-49"/>
    <s v="Burden"/>
    <x v="2"/>
    <x v="66"/>
    <s v="IR&amp;D Fast Raman"/>
    <s v="1.20.SP.1.10093776.2"/>
    <s v="1.20.SP.1.10093776.2"/>
    <x v="0"/>
    <n v="0"/>
    <n v="423.31"/>
    <n v="0"/>
    <s v="600000-2"/>
    <x v="6"/>
    <x v="1"/>
    <x v="4"/>
    <x v="52"/>
    <s v="404656"/>
    <x v="66"/>
    <n v="0"/>
  </r>
  <r>
    <x v="0"/>
    <s v="600000-2-49"/>
    <s v="Burden"/>
    <x v="2"/>
    <x v="67"/>
    <s v="IR&amp;D Micro-Optic Amp"/>
    <s v="1.20.SP.1.10093776.2"/>
    <s v="1.20.SP.1.10093776.2"/>
    <x v="0"/>
    <n v="0"/>
    <n v="122.25"/>
    <n v="0"/>
    <s v="600000-2"/>
    <x v="6"/>
    <x v="1"/>
    <x v="4"/>
    <x v="53"/>
    <s v="404657"/>
    <x v="67"/>
    <n v="0"/>
  </r>
  <r>
    <x v="0"/>
    <s v="600000-2-49"/>
    <s v="Burden"/>
    <x v="2"/>
    <x v="20"/>
    <s v="IR&amp;D Small HoYLF Amp"/>
    <s v="1.20.SP.1.10093776.2"/>
    <s v="1.20.SP.1.10093776.2"/>
    <x v="0"/>
    <n v="0"/>
    <n v="296.44"/>
    <n v="0"/>
    <s v="600000-2"/>
    <x v="6"/>
    <x v="1"/>
    <x v="4"/>
    <x v="20"/>
    <s v="404658"/>
    <x v="20"/>
    <n v="0"/>
  </r>
  <r>
    <x v="0"/>
    <s v="600000-2-49"/>
    <s v="Burden"/>
    <x v="2"/>
    <x v="21"/>
    <s v="2015-16 Pan_ART Innovatio"/>
    <s v="1.20.SP.5.10089509.2"/>
    <s v="1.20.SP.5.10089509.2"/>
    <x v="0"/>
    <n v="0"/>
    <n v="262.16000000000003"/>
    <n v="0"/>
    <s v="600000-2"/>
    <x v="6"/>
    <x v="1"/>
    <x v="6"/>
    <x v="21"/>
    <s v="ZR6820"/>
    <x v="21"/>
    <n v="0"/>
  </r>
  <r>
    <x v="0"/>
    <s v="600000-2-49"/>
    <s v="Burden"/>
    <x v="2"/>
    <x v="22"/>
    <s v="IoT Study"/>
    <s v="1.20.SP.5.10089509.2"/>
    <s v="1.20.SP.5.10089509.2"/>
    <x v="0"/>
    <n v="0"/>
    <n v="0"/>
    <n v="0"/>
    <s v="600000-2"/>
    <x v="6"/>
    <x v="1"/>
    <x v="6"/>
    <x v="22"/>
    <s v="ZR6821"/>
    <x v="22"/>
    <n v="0"/>
  </r>
  <r>
    <x v="0"/>
    <s v="600000-2-49"/>
    <s v="Burden"/>
    <x v="2"/>
    <x v="23"/>
    <s v="Pan-Art WGSecure Comms"/>
    <s v="1.20.SP.5.10089509.2"/>
    <s v="1.20.SP.5.10089509.2"/>
    <x v="0"/>
    <n v="0"/>
    <n v="0"/>
    <n v="0"/>
    <s v="600000-2"/>
    <x v="6"/>
    <x v="1"/>
    <x v="6"/>
    <x v="23"/>
    <s v="ZR6831"/>
    <x v="23"/>
    <n v="0"/>
  </r>
  <r>
    <x v="0"/>
    <s v="600000-2-49"/>
    <s v="Burden"/>
    <x v="2"/>
    <x v="24"/>
    <s v="Pan-Art WGS LGS Ventures"/>
    <s v="1.20.SP.5.10089509.2"/>
    <s v="1.20.SP.5.10089509.2"/>
    <x v="0"/>
    <n v="0"/>
    <n v="0"/>
    <n v="0"/>
    <s v="600000-2"/>
    <x v="6"/>
    <x v="1"/>
    <x v="6"/>
    <x v="24"/>
    <s v="ZR6832"/>
    <x v="24"/>
    <n v="0"/>
  </r>
  <r>
    <x v="0"/>
    <s v="600000-2-49"/>
    <s v="Burden"/>
    <x v="2"/>
    <x v="25"/>
    <s v="2015-2016 PLC Comb Source"/>
    <s v="1.20.SP.5.10089509.2"/>
    <s v="1.20.SP.5.10089509.2"/>
    <x v="0"/>
    <n v="0"/>
    <n v="0"/>
    <n v="0"/>
    <s v="600000-2"/>
    <x v="6"/>
    <x v="1"/>
    <x v="4"/>
    <x v="25"/>
    <s v="ZR6834"/>
    <x v="25"/>
    <n v="0"/>
  </r>
  <r>
    <x v="0"/>
    <s v="600000-2-49"/>
    <s v="Burden"/>
    <x v="2"/>
    <x v="68"/>
    <s v="Pan-Art Telematics Techno"/>
    <s v="1.20.SP.5.10089509.2"/>
    <s v="1.20.SP.5.10089509.2"/>
    <x v="0"/>
    <n v="0"/>
    <n v="6045.29"/>
    <n v="0"/>
    <s v="600000-2"/>
    <x v="6"/>
    <x v="1"/>
    <x v="6"/>
    <x v="54"/>
    <s v="ZR6855"/>
    <x v="68"/>
    <n v="0"/>
  </r>
  <r>
    <x v="0"/>
    <s v="600000-2-49"/>
    <s v="Burden"/>
    <x v="2"/>
    <x v="26"/>
    <s v="15-16 BSR Broadband Ant"/>
    <s v="1.20.SP.5.10020109.2"/>
    <s v="1.20.SP.5.10020109.2"/>
    <x v="0"/>
    <n v="0"/>
    <n v="-1163.42"/>
    <n v="0"/>
    <s v="600000-2"/>
    <x v="6"/>
    <x v="1"/>
    <x v="7"/>
    <x v="26"/>
    <s v="ZR6790"/>
    <x v="26"/>
    <n v="0"/>
  </r>
  <r>
    <x v="0"/>
    <s v="600000-2-49"/>
    <s v="Burden"/>
    <x v="2"/>
    <x v="27"/>
    <s v="IR&amp;D BSR Multiple Mission"/>
    <s v="1.20.SP.5.10020109.2"/>
    <s v="1.20.SP.5.10020109.2"/>
    <x v="0"/>
    <n v="0"/>
    <n v="206.66"/>
    <n v="0"/>
    <s v="600000-2"/>
    <x v="6"/>
    <x v="1"/>
    <x v="7"/>
    <x v="27"/>
    <s v="ZR6794"/>
    <x v="27"/>
    <n v="0"/>
  </r>
  <r>
    <x v="0"/>
    <s v="600000-2-49"/>
    <s v="Burden"/>
    <x v="2"/>
    <x v="28"/>
    <s v="2015-2016 BSR Chimaera"/>
    <s v="1.20.SP.5.10020109.2"/>
    <s v="1.20.SP.5.10020109.2"/>
    <x v="0"/>
    <n v="0"/>
    <n v="4606.8599999999997"/>
    <n v="0"/>
    <s v="600000-2"/>
    <x v="6"/>
    <x v="1"/>
    <x v="7"/>
    <x v="28"/>
    <s v="ZR6795"/>
    <x v="28"/>
    <n v="0"/>
  </r>
  <r>
    <x v="0"/>
    <s v="600000-2-49"/>
    <s v="Burden"/>
    <x v="2"/>
    <x v="29"/>
    <s v="IR&amp;D Cyber Devices Techno"/>
    <s v="1.20.SP.5.10020111.2"/>
    <s v="1.20.SP.5.10020111.2"/>
    <x v="0"/>
    <n v="0"/>
    <n v="3686.2"/>
    <n v="0"/>
    <s v="600000-2"/>
    <x v="6"/>
    <x v="1"/>
    <x v="8"/>
    <x v="29"/>
    <s v="ZR6796"/>
    <x v="29"/>
    <n v="0"/>
  </r>
  <r>
    <x v="0"/>
    <s v="600000-2-49"/>
    <s v="Burden"/>
    <x v="2"/>
    <x v="30"/>
    <s v="IR&amp;D CD Waves Technology"/>
    <s v="1.20.SP.5.10020111.2"/>
    <s v="1.20.SP.5.10020109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2"/>
    <x v="30"/>
    <s v="IR&amp;D CD Waves Technology"/>
    <s v="1.20.SP.5.10020111.2"/>
    <s v="1.20.SP.5.10020111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2"/>
    <x v="31"/>
    <s v="2015 IR&amp;D CD IP Research"/>
    <s v="1.20.SP.5.10020111.2"/>
    <s v="1.20.SP.J.10020106.2"/>
    <x v="0"/>
    <n v="0"/>
    <n v="0"/>
    <n v="0"/>
    <s v="600000-2"/>
    <x v="6"/>
    <x v="1"/>
    <x v="8"/>
    <x v="31"/>
    <s v="ZR6829"/>
    <x v="31"/>
    <n v="0"/>
  </r>
  <r>
    <x v="0"/>
    <s v="600000-2-49"/>
    <s v="Burden"/>
    <x v="2"/>
    <x v="32"/>
    <s v="2015-16 IR&amp;D PUMA Expans"/>
    <s v="1.20.SP.5.10020111.2"/>
    <s v="1.20.SP.5.10020111.2"/>
    <x v="0"/>
    <n v="0"/>
    <n v="1472.8"/>
    <n v="0"/>
    <s v="600000-2"/>
    <x v="6"/>
    <x v="1"/>
    <x v="8"/>
    <x v="32"/>
    <s v="ZR6837"/>
    <x v="32"/>
    <n v="0"/>
  </r>
  <r>
    <x v="0"/>
    <s v="600000-2-49"/>
    <s v="Burden"/>
    <x v="2"/>
    <x v="33"/>
    <s v="2015-16 GCS SDR Next Ge"/>
    <s v="1.20.SP.5.10089509.2"/>
    <s v="1.20.SP.5.10020109.2"/>
    <x v="0"/>
    <n v="0"/>
    <n v="0"/>
    <n v="0"/>
    <s v="600000-2"/>
    <x v="6"/>
    <x v="1"/>
    <x v="7"/>
    <x v="33"/>
    <s v="ZR6789"/>
    <x v="33"/>
    <n v="0"/>
  </r>
  <r>
    <x v="0"/>
    <s v="600000-2-49"/>
    <s v="Burden"/>
    <x v="2"/>
    <x v="33"/>
    <s v="2015-16 GCS SDR Next Ge"/>
    <s v="1.20.SP.5.10089509.2"/>
    <s v="1.20.SP.5.10089509.2"/>
    <x v="0"/>
    <n v="0"/>
    <n v="9025.2900000000009"/>
    <n v="0"/>
    <s v="600000-2"/>
    <x v="6"/>
    <x v="1"/>
    <x v="7"/>
    <x v="33"/>
    <s v="ZR6789"/>
    <x v="33"/>
    <n v="0"/>
  </r>
  <r>
    <x v="0"/>
    <s v="600000-2-49"/>
    <s v="Burden"/>
    <x v="2"/>
    <x v="34"/>
    <s v="2015-2016 Advanced Innova"/>
    <s v="1.20.SP.5.10089509.2"/>
    <s v="1.20.SP.5.10089509.2"/>
    <x v="0"/>
    <n v="0"/>
    <n v="4187.97"/>
    <n v="0"/>
    <s v="600000-2"/>
    <x v="6"/>
    <x v="1"/>
    <x v="7"/>
    <x v="34"/>
    <s v="ZR6792"/>
    <x v="34"/>
    <n v="0"/>
  </r>
  <r>
    <x v="0"/>
    <s v="600000-2-49"/>
    <s v="Burden"/>
    <x v="2"/>
    <x v="35"/>
    <s v="IR&amp;D GCS Ghost Mantis"/>
    <s v="1.20.SP.5.10089509.2"/>
    <s v="1.20.SP.5.10020109.2"/>
    <x v="0"/>
    <n v="0"/>
    <n v="0"/>
    <n v="0"/>
    <s v="600000-2"/>
    <x v="6"/>
    <x v="1"/>
    <x v="7"/>
    <x v="35"/>
    <s v="ZR6793"/>
    <x v="35"/>
    <n v="0"/>
  </r>
  <r>
    <x v="0"/>
    <s v="600000-2-49"/>
    <s v="Burden"/>
    <x v="2"/>
    <x v="35"/>
    <s v="IR&amp;D GCS Ghost Mantis"/>
    <s v="1.20.SP.5.10089509.2"/>
    <s v="1.20.SP.5.10089509.2"/>
    <x v="0"/>
    <n v="0"/>
    <n v="0"/>
    <n v="0"/>
    <s v="600000-2"/>
    <x v="6"/>
    <x v="1"/>
    <x v="7"/>
    <x v="35"/>
    <s v="ZR6793"/>
    <x v="35"/>
    <n v="0"/>
  </r>
  <r>
    <x v="0"/>
    <s v="600000-2-49"/>
    <s v="Burden"/>
    <x v="2"/>
    <x v="36"/>
    <s v="2015 IR&amp;D 5W Doherty"/>
    <s v="1.20.SP.5.10089509.2"/>
    <s v="1.20.SP.5.10089509.2"/>
    <x v="0"/>
    <n v="0"/>
    <n v="0"/>
    <n v="0"/>
    <s v="600000-2"/>
    <x v="6"/>
    <x v="1"/>
    <x v="7"/>
    <x v="36"/>
    <s v="ZR6833"/>
    <x v="36"/>
    <n v="0"/>
  </r>
  <r>
    <x v="0"/>
    <s v="600000-2-49"/>
    <s v="Burden"/>
    <x v="2"/>
    <x v="37"/>
    <s v="2015-16 Tactical Survey"/>
    <s v="1.20.SP.5.10020113.2"/>
    <s v="1.20.SP.5.10020113.2"/>
    <x v="0"/>
    <n v="0"/>
    <n v="264.82"/>
    <n v="0"/>
    <s v="600000-2"/>
    <x v="6"/>
    <x v="1"/>
    <x v="9"/>
    <x v="37"/>
    <s v="ZR6801"/>
    <x v="37"/>
    <n v="0"/>
  </r>
  <r>
    <x v="0"/>
    <s v="600000-2-49"/>
    <s v="Burden"/>
    <x v="2"/>
    <x v="38"/>
    <s v="2015-16 TSS General Innov"/>
    <s v="1.20.SP.5.10020113.2"/>
    <s v="1.20.SP.5.10020113.2"/>
    <x v="0"/>
    <n v="0"/>
    <n v="1233.77"/>
    <n v="0"/>
    <s v="600000-2"/>
    <x v="6"/>
    <x v="1"/>
    <x v="9"/>
    <x v="38"/>
    <s v="ZR6814"/>
    <x v="38"/>
    <n v="0"/>
  </r>
  <r>
    <x v="0"/>
    <s v="600000-2-49"/>
    <s v="Burden"/>
    <x v="2"/>
    <x v="39"/>
    <s v="IR&amp;D SDR Next Gen"/>
    <s v="1.20.SP.5.10020109.2"/>
    <s v="1.20.SP.5.10020115.2"/>
    <x v="0"/>
    <n v="0"/>
    <n v="127.58"/>
    <n v="0"/>
    <s v="600000-2"/>
    <x v="6"/>
    <x v="1"/>
    <x v="7"/>
    <x v="39"/>
    <s v="ZR6803"/>
    <x v="39"/>
    <s v="WV"/>
  </r>
  <r>
    <x v="0"/>
    <s v="600000-2-49"/>
    <s v="Burden"/>
    <x v="2"/>
    <x v="0"/>
    <s v="2015 Meteor Ph2"/>
    <s v="1.20.SP.5.10020115.2"/>
    <s v="1.20.SP.5.10020109.2"/>
    <x v="0"/>
    <n v="0"/>
    <n v="0"/>
    <n v="0"/>
    <s v="600000-2"/>
    <x v="6"/>
    <x v="1"/>
    <x v="0"/>
    <x v="0"/>
    <s v="ZR6815"/>
    <x v="0"/>
    <s v="Meteor"/>
  </r>
  <r>
    <x v="0"/>
    <s v="600000-2-49"/>
    <s v="Burden"/>
    <x v="2"/>
    <x v="0"/>
    <s v="2015 Meteor Ph2"/>
    <s v="1.20.SP.5.10020115.2"/>
    <s v="1.20.SP.5.10020115.2"/>
    <x v="0"/>
    <n v="0"/>
    <n v="27473.599999999999"/>
    <n v="0"/>
    <s v="600000-2"/>
    <x v="6"/>
    <x v="1"/>
    <x v="0"/>
    <x v="0"/>
    <s v="ZR6815"/>
    <x v="0"/>
    <s v="Meteor"/>
  </r>
  <r>
    <x v="0"/>
    <s v="600000-2-49"/>
    <s v="Burden"/>
    <x v="2"/>
    <x v="40"/>
    <s v="WV Meteor Ph2 SNARE Dev"/>
    <s v="1.20.SP.1.10093779.2"/>
    <s v="1.20.SP.1.10093779.2"/>
    <x v="0"/>
    <n v="0"/>
    <n v="0"/>
    <n v="0"/>
    <s v="600000-2"/>
    <x v="6"/>
    <x v="1"/>
    <x v="0"/>
    <x v="40"/>
    <s v="ZR6818"/>
    <x v="40"/>
    <s v="Meteor"/>
  </r>
  <r>
    <x v="0"/>
    <s v="600000-2-49"/>
    <s v="Burden"/>
    <x v="2"/>
    <x v="41"/>
    <s v="WV Meteor UI Non-Recovera"/>
    <s v="1.20.SP.5.10020115.2"/>
    <s v="1.20.SP.5.10020109.2"/>
    <x v="0"/>
    <n v="0"/>
    <n v="0"/>
    <n v="0"/>
    <s v="600000-2"/>
    <x v="6"/>
    <x v="1"/>
    <x v="0"/>
    <x v="41"/>
    <s v="ZR6824"/>
    <x v="41"/>
    <s v="Meteor"/>
  </r>
  <r>
    <x v="0"/>
    <s v="600000-2-49"/>
    <s v="Burden"/>
    <x v="2"/>
    <x v="41"/>
    <s v="WV Meteor UI Non-Recovera"/>
    <s v="1.20.SP.5.10020115.2"/>
    <s v="1.20.SP.5.10020115.2"/>
    <x v="0"/>
    <n v="0"/>
    <n v="1059.2"/>
    <n v="0"/>
    <s v="600000-2"/>
    <x v="6"/>
    <x v="1"/>
    <x v="0"/>
    <x v="41"/>
    <s v="ZR6824"/>
    <x v="41"/>
    <s v="Meteor"/>
  </r>
  <r>
    <x v="0"/>
    <s v="600000-2-49"/>
    <s v="Burden"/>
    <x v="2"/>
    <x v="69"/>
    <s v="WV Meteor MRs Nonrecovera"/>
    <s v="1.20.SP.5.10020115.2"/>
    <s v="1.20.SP.5.10020115.2"/>
    <x v="0"/>
    <n v="0"/>
    <n v="0"/>
    <n v="0"/>
    <s v="600000-2"/>
    <x v="6"/>
    <x v="1"/>
    <x v="0"/>
    <x v="55"/>
    <s v="ZR6826"/>
    <x v="69"/>
    <s v="Meteor-Inv"/>
  </r>
  <r>
    <x v="0"/>
    <s v="600000-2-49"/>
    <s v="Burden"/>
    <x v="2"/>
    <x v="42"/>
    <s v="2016 IR&amp;D Jade Mantis"/>
    <s v="1.20.SP.5.10020109.2"/>
    <s v="1.20.SP.5.10020109.2"/>
    <x v="0"/>
    <n v="0"/>
    <n v="217.51"/>
    <n v="0"/>
    <s v="600000-2"/>
    <x v="6"/>
    <x v="1"/>
    <x v="7"/>
    <x v="42"/>
    <s v="ZR6844"/>
    <x v="42"/>
    <n v="0"/>
  </r>
  <r>
    <x v="0"/>
    <s v="600000-2-49"/>
    <s v="Burden"/>
    <x v="2"/>
    <x v="43"/>
    <s v="2016 IR&amp;D Folded Duplexer"/>
    <s v="1.20.SP.5.10020109.2"/>
    <s v="1.20.SP.5.10020109.2"/>
    <x v="0"/>
    <n v="0"/>
    <n v="182.43"/>
    <n v="0"/>
    <s v="600000-2"/>
    <x v="6"/>
    <x v="1"/>
    <x v="7"/>
    <x v="43"/>
    <s v="ZR6845"/>
    <x v="43"/>
    <n v="0"/>
  </r>
  <r>
    <x v="0"/>
    <s v="600000-2-49"/>
    <s v="Burden"/>
    <x v="2"/>
    <x v="70"/>
    <s v="2016 IR&amp;D Small Platform"/>
    <s v="1.20.SP.5.10020109.2"/>
    <s v="1.20.SP.5.10020109.2"/>
    <x v="0"/>
    <n v="0"/>
    <n v="505.34"/>
    <n v="0"/>
    <s v="600000-2"/>
    <x v="6"/>
    <x v="1"/>
    <x v="7"/>
    <x v="56"/>
    <s v="ZR6846"/>
    <x v="70"/>
    <n v="0"/>
  </r>
  <r>
    <x v="0"/>
    <s v="600000-2-49"/>
    <s v="Burden"/>
    <x v="2"/>
    <x v="81"/>
    <s v="IR&amp;D Ghost Mantis 3.0"/>
    <s v="1.20.SP.5.10020109.2"/>
    <s v="1.20.SP.5.10020109.2"/>
    <x v="0"/>
    <n v="0"/>
    <n v="1290.3499999999999"/>
    <n v="0"/>
    <s v="600000-2"/>
    <x v="6"/>
    <x v="1"/>
    <x v="7"/>
    <x v="64"/>
    <s v="ZR6850"/>
    <x v="81"/>
    <n v="0"/>
  </r>
  <r>
    <x v="0"/>
    <s v="600000-2-49"/>
    <s v="Burden"/>
    <x v="2"/>
    <x v="82"/>
    <s v="IR&amp;D Integrated Mapping"/>
    <s v="1.20.SP.5.10020109.2"/>
    <s v="1.20.SP.5.10020109.2"/>
    <x v="0"/>
    <n v="0"/>
    <n v="588.09"/>
    <n v="0"/>
    <s v="600000-2"/>
    <x v="6"/>
    <x v="1"/>
    <x v="7"/>
    <x v="65"/>
    <s v="ZR6856"/>
    <x v="82"/>
    <n v="0"/>
  </r>
  <r>
    <x v="0"/>
    <s v="600000-2-49"/>
    <s v="Burden"/>
    <x v="2"/>
    <x v="83"/>
    <s v="IR&amp;D Bullseye Antenna"/>
    <s v="1.20.SP.5.10020109.2"/>
    <s v="1.20.SP.5.10020109.2"/>
    <x v="0"/>
    <n v="0"/>
    <n v="3887.14"/>
    <n v="0"/>
    <s v="600000-2"/>
    <x v="6"/>
    <x v="1"/>
    <x v="7"/>
    <x v="66"/>
    <s v="ZR6858"/>
    <x v="83"/>
    <n v="0"/>
  </r>
  <r>
    <x v="0"/>
    <s v="600000-2-49"/>
    <s v="Burden"/>
    <x v="2"/>
    <x v="84"/>
    <s v="IR&amp;D BLOS"/>
    <s v="1.20.SP.5.10020109.2"/>
    <s v="1.20.SP.5.10020109.2"/>
    <x v="0"/>
    <n v="0"/>
    <n v="3833.9"/>
    <n v="0"/>
    <s v="600000-2"/>
    <x v="6"/>
    <x v="1"/>
    <x v="13"/>
    <x v="67"/>
    <s v="ZR6860"/>
    <x v="84"/>
    <n v="0"/>
  </r>
  <r>
    <x v="0"/>
    <s v="600000-2-49"/>
    <s v="Burden"/>
    <x v="2"/>
    <x v="44"/>
    <s v="2016 IR&amp;D CD PHY"/>
    <s v="1.20.SP.5.10020111.2"/>
    <s v="1.20.SP.5.10020111.2"/>
    <x v="0"/>
    <n v="0"/>
    <n v="5277.5"/>
    <n v="0"/>
    <s v="600000-2"/>
    <x v="6"/>
    <x v="1"/>
    <x v="8"/>
    <x v="44"/>
    <s v="ZR6847"/>
    <x v="44"/>
    <n v="0"/>
  </r>
  <r>
    <x v="0"/>
    <s v="600000-2-49"/>
    <s v="Burden"/>
    <x v="2"/>
    <x v="45"/>
    <s v="2016 IR&amp;D CD Platform"/>
    <s v="1.20.SP.5.10020111.2"/>
    <s v="1.20.SP.5.10020111.2"/>
    <x v="0"/>
    <n v="0"/>
    <n v="6122.83"/>
    <n v="0"/>
    <s v="600000-2"/>
    <x v="6"/>
    <x v="1"/>
    <x v="8"/>
    <x v="45"/>
    <s v="ZR6848"/>
    <x v="45"/>
    <n v="0"/>
  </r>
  <r>
    <x v="0"/>
    <s v="600000-2-49"/>
    <s v="Burden"/>
    <x v="2"/>
    <x v="46"/>
    <s v="2016 IR&amp;D CD Sensor"/>
    <s v="1.20.SP.5.10020111.2"/>
    <s v="1.20.SP.5.10020111.2"/>
    <x v="0"/>
    <n v="0"/>
    <n v="86.54"/>
    <n v="0"/>
    <s v="600000-2"/>
    <x v="6"/>
    <x v="1"/>
    <x v="8"/>
    <x v="46"/>
    <s v="ZR6849"/>
    <x v="46"/>
    <n v="0"/>
  </r>
  <r>
    <x v="0"/>
    <s v="600000-2-49"/>
    <s v="Burden"/>
    <x v="2"/>
    <x v="71"/>
    <s v="MTR IR&amp;D 2.1 Planning"/>
    <s v="1.20.SP.5.10020115.2"/>
    <s v="1.20.SP.5.10020115.2"/>
    <x v="0"/>
    <n v="0"/>
    <n v="19440.18"/>
    <n v="0"/>
    <s v="600000-2"/>
    <x v="6"/>
    <x v="1"/>
    <x v="0"/>
    <x v="57"/>
    <s v="ZR6852"/>
    <x v="71"/>
    <s v="Meteor"/>
  </r>
  <r>
    <x v="0"/>
    <s v="600000-2-49"/>
    <s v="Burden"/>
    <x v="2"/>
    <x v="85"/>
    <s v="MTR IR&amp;D 2.1"/>
    <s v="1.20.SP.5.10020115.2"/>
    <s v="1.20.SP.5.10020115.2"/>
    <x v="0"/>
    <n v="0"/>
    <n v="12880.97"/>
    <n v="0"/>
    <s v="600000-2"/>
    <x v="6"/>
    <x v="1"/>
    <x v="0"/>
    <x v="68"/>
    <s v="ZR6853"/>
    <x v="85"/>
    <s v="Meteor"/>
  </r>
  <r>
    <x v="0"/>
    <s v="600000-2-49"/>
    <s v="Burden"/>
    <x v="2"/>
    <x v="47"/>
    <s v="PS-15-16 BSR Broadband An"/>
    <s v="1.20.SP.J.10020106.2"/>
    <s v="1.20.SP.J.10020106.2"/>
    <x v="0"/>
    <n v="0"/>
    <n v="0"/>
    <n v="0"/>
    <s v="600000-2"/>
    <x v="6"/>
    <x v="1"/>
    <x v="7"/>
    <x v="26"/>
    <s v="JR6790"/>
    <x v="47"/>
    <n v="0"/>
  </r>
  <r>
    <x v="0"/>
    <s v="600000-2-49"/>
    <s v="Burden"/>
    <x v="2"/>
    <x v="48"/>
    <s v="PS- 2015 IR&amp;D BSR Muliple"/>
    <s v="1.20.SP.J.10020106.2"/>
    <s v="1.20.SP.J.10020106.2"/>
    <x v="0"/>
    <n v="0"/>
    <n v="0"/>
    <n v="0"/>
    <s v="600000-2"/>
    <x v="6"/>
    <x v="1"/>
    <x v="7"/>
    <x v="27"/>
    <s v="JR6794"/>
    <x v="48"/>
    <n v="0"/>
  </r>
  <r>
    <x v="0"/>
    <s v="600000-2-49"/>
    <s v="Burden"/>
    <x v="2"/>
    <x v="49"/>
    <s v="PS-2015-2016 BSR Chimaera"/>
    <s v="1.20.SP.J.10020106.2"/>
    <s v="1.20.SP.J.10020106.2"/>
    <x v="0"/>
    <n v="0"/>
    <n v="22.71"/>
    <n v="0"/>
    <s v="600000-2"/>
    <x v="6"/>
    <x v="1"/>
    <x v="7"/>
    <x v="28"/>
    <s v="JR6795"/>
    <x v="49"/>
    <n v="0"/>
  </r>
  <r>
    <x v="0"/>
    <s v="600000-2-49"/>
    <s v="Burden"/>
    <x v="2"/>
    <x v="50"/>
    <s v="PS-2015 IR&amp;D Cyber Device"/>
    <s v="1.20.SP.J.10020106.2"/>
    <s v="1.20.SP.J.10020106.2"/>
    <x v="0"/>
    <n v="0"/>
    <n v="17.59"/>
    <n v="0"/>
    <s v="600000-2"/>
    <x v="6"/>
    <x v="1"/>
    <x v="8"/>
    <x v="29"/>
    <s v="JR6796"/>
    <x v="50"/>
    <n v="0"/>
  </r>
  <r>
    <x v="0"/>
    <s v="600000-2-49"/>
    <s v="Burden"/>
    <x v="2"/>
    <x v="51"/>
    <s v="PS-2015 IR&amp;D CD IP Resear"/>
    <s v="1.20.SP.J.10020106.2"/>
    <s v="1.20.SP.J.10020106.2"/>
    <x v="0"/>
    <n v="0"/>
    <n v="4.67"/>
    <n v="0"/>
    <s v="600000-2"/>
    <x v="6"/>
    <x v="1"/>
    <x v="8"/>
    <x v="31"/>
    <s v="JR6829"/>
    <x v="51"/>
    <n v="0"/>
  </r>
  <r>
    <x v="0"/>
    <s v="600000-2-49"/>
    <s v="Burden"/>
    <x v="2"/>
    <x v="52"/>
    <s v="PS-2015-2016 CD PUMA Expa"/>
    <s v="1.20.SP.J.10020106.2"/>
    <s v="1.20.SP.J.10020106.2"/>
    <x v="0"/>
    <n v="0"/>
    <n v="28.99"/>
    <n v="0"/>
    <s v="600000-2"/>
    <x v="6"/>
    <x v="1"/>
    <x v="8"/>
    <x v="32"/>
    <s v="JR6837"/>
    <x v="52"/>
    <n v="0"/>
  </r>
  <r>
    <x v="0"/>
    <s v="600000-2-49"/>
    <s v="Burden"/>
    <x v="2"/>
    <x v="53"/>
    <s v="PS-2015-2016 GCS SDR Next"/>
    <s v="1.20.SP.J.10020106.2"/>
    <s v="1.20.SP.J.10020106.2"/>
    <x v="0"/>
    <n v="0"/>
    <n v="70.91"/>
    <n v="0"/>
    <s v="600000-2"/>
    <x v="6"/>
    <x v="1"/>
    <x v="7"/>
    <x v="33"/>
    <s v="JR6789"/>
    <x v="53"/>
    <n v="0"/>
  </r>
  <r>
    <x v="0"/>
    <s v="600000-2-49"/>
    <s v="Burden"/>
    <x v="2"/>
    <x v="54"/>
    <s v="PS-2015-2016 GCS Advanced"/>
    <s v="1.20.SP.J.10020106.2"/>
    <s v="1.20.SP.J.10020106.2"/>
    <x v="0"/>
    <n v="0"/>
    <n v="12.03"/>
    <n v="0"/>
    <s v="600000-2"/>
    <x v="6"/>
    <x v="1"/>
    <x v="7"/>
    <x v="34"/>
    <s v="JR6792"/>
    <x v="54"/>
    <n v="0"/>
  </r>
  <r>
    <x v="0"/>
    <s v="600000-2-49"/>
    <s v="Burden"/>
    <x v="2"/>
    <x v="55"/>
    <s v="PS-2015 IR&amp;D GCS Ghost Ma"/>
    <s v="1.20.SP.J.10020106.2"/>
    <s v="1.20.SP.J.10020106.2"/>
    <x v="0"/>
    <n v="0"/>
    <n v="142.24"/>
    <n v="0"/>
    <s v="600000-2"/>
    <x v="6"/>
    <x v="1"/>
    <x v="7"/>
    <x v="35"/>
    <s v="JR6793"/>
    <x v="55"/>
    <n v="0"/>
  </r>
  <r>
    <x v="0"/>
    <s v="600000-2-49"/>
    <s v="Burden"/>
    <x v="2"/>
    <x v="56"/>
    <s v="PS Pan-Art WGSecure Comms"/>
    <s v="1.20.SP.J.10020106.2"/>
    <s v="1.20.SP.J.10020106.2"/>
    <x v="0"/>
    <n v="0"/>
    <n v="0"/>
    <n v="0"/>
    <s v="600000-2"/>
    <x v="6"/>
    <x v="1"/>
    <x v="6"/>
    <x v="23"/>
    <s v="JR6831"/>
    <x v="56"/>
    <n v="0"/>
  </r>
  <r>
    <x v="0"/>
    <s v="600000-2-49"/>
    <s v="Burden"/>
    <x v="2"/>
    <x v="57"/>
    <s v="PS-2015 IR&amp;D 5W Doherty"/>
    <s v="1.20.SP.J.10020106.2"/>
    <s v="1.20.SP.J.10020106.2"/>
    <x v="0"/>
    <n v="0"/>
    <n v="0"/>
    <n v="0"/>
    <s v="600000-2"/>
    <x v="6"/>
    <x v="1"/>
    <x v="7"/>
    <x v="36"/>
    <s v="JR6833"/>
    <x v="57"/>
    <n v="0"/>
  </r>
  <r>
    <x v="0"/>
    <s v="600000-2-49"/>
    <s v="Burden"/>
    <x v="2"/>
    <x v="86"/>
    <s v="PS-2015-2016 Tactical sur"/>
    <s v="1.20.SP.J.10020106.2"/>
    <s v="1.20.SP.J.10020106.2"/>
    <x v="0"/>
    <n v="0"/>
    <n v="111.2"/>
    <n v="0"/>
    <s v="600000-2"/>
    <x v="6"/>
    <x v="1"/>
    <x v="9"/>
    <x v="37"/>
    <s v="JR6801"/>
    <x v="86"/>
    <n v="0"/>
  </r>
  <r>
    <x v="0"/>
    <s v="600000-2-49"/>
    <s v="Burden"/>
    <x v="2"/>
    <x v="58"/>
    <s v="PS-2015 WV Meteor Ph"/>
    <s v="1.20.SP.J.10020106.2"/>
    <s v="1.20.SP.J.10020106.2"/>
    <x v="0"/>
    <n v="0"/>
    <n v="0"/>
    <n v="0"/>
    <s v="600000-2"/>
    <x v="6"/>
    <x v="1"/>
    <x v="0"/>
    <x v="47"/>
    <s v="JR6813"/>
    <x v="58"/>
    <s v="Meteor"/>
  </r>
  <r>
    <x v="0"/>
    <s v="600000-2-49"/>
    <s v="Burden"/>
    <x v="2"/>
    <x v="59"/>
    <s v="PS-WV Meteor Ph2"/>
    <s v="1.20.SP.J.10020106.2"/>
    <s v="1.20.SP.J.10020106.2"/>
    <x v="0"/>
    <n v="0"/>
    <n v="244.22"/>
    <n v="0"/>
    <s v="600000-2"/>
    <x v="6"/>
    <x v="1"/>
    <x v="0"/>
    <x v="0"/>
    <s v="JR6815"/>
    <x v="59"/>
    <s v="Meteor"/>
  </r>
  <r>
    <x v="0"/>
    <s v="600000-2-49"/>
    <s v="Burden"/>
    <x v="2"/>
    <x v="72"/>
    <s v="PS-WV Meteor Ph2 SANRE De"/>
    <s v="1.20.SP.J.10020106.2"/>
    <s v="1.20.SP.J.10020106.2"/>
    <x v="0"/>
    <n v="0"/>
    <n v="0"/>
    <n v="0"/>
    <s v="600000-2"/>
    <x v="6"/>
    <x v="1"/>
    <x v="0"/>
    <x v="40"/>
    <s v="JR6818"/>
    <x v="72"/>
    <s v="Meteor"/>
  </r>
  <r>
    <x v="0"/>
    <s v="600000-2-49"/>
    <s v="Burden"/>
    <x v="2"/>
    <x v="60"/>
    <s v="PS-WV Meteor UI Non-Recov"/>
    <s v="1.20.SP.J.10020106.2"/>
    <s v="1.20.SP.J.10020106.2"/>
    <x v="0"/>
    <n v="0"/>
    <n v="0"/>
    <n v="0"/>
    <s v="600000-2"/>
    <x v="6"/>
    <x v="1"/>
    <x v="0"/>
    <x v="41"/>
    <s v="JR6824"/>
    <x v="60"/>
    <s v="Meteor"/>
  </r>
  <r>
    <x v="0"/>
    <s v="600000-2-49"/>
    <s v="Burden"/>
    <x v="2"/>
    <x v="73"/>
    <s v="PS-IR&amp;D Jade Mantis"/>
    <s v="1.20.SP.J.10020106.2"/>
    <s v="1.20.SP.J.10020106.2"/>
    <x v="0"/>
    <n v="0"/>
    <n v="8.8000000000000007"/>
    <n v="0"/>
    <s v="600000-2"/>
    <x v="6"/>
    <x v="1"/>
    <x v="7"/>
    <x v="42"/>
    <s v="JR6844"/>
    <x v="73"/>
    <n v="0"/>
  </r>
  <r>
    <x v="0"/>
    <s v="600000-2-49"/>
    <s v="Burden"/>
    <x v="2"/>
    <x v="61"/>
    <s v="PS-IR&amp;D Folded Duplexer"/>
    <s v="1.20.SP.J.10020106.2"/>
    <s v="1.20.SP.J.10020106.2"/>
    <x v="0"/>
    <n v="0"/>
    <n v="225.9"/>
    <n v="0"/>
    <s v="600000-2"/>
    <x v="6"/>
    <x v="1"/>
    <x v="7"/>
    <x v="43"/>
    <s v="JR6845"/>
    <x v="61"/>
    <n v="0"/>
  </r>
  <r>
    <x v="0"/>
    <s v="600000-2-49"/>
    <s v="Burden"/>
    <x v="2"/>
    <x v="87"/>
    <s v="PS-IR&amp;D Ghost Mantis 3.0"/>
    <s v="1.20.SP.J.10020106.2"/>
    <s v="1.20.SP.J.10020106.2"/>
    <x v="0"/>
    <n v="0"/>
    <n v="136.72"/>
    <n v="0"/>
    <s v="600000-2"/>
    <x v="6"/>
    <x v="1"/>
    <x v="7"/>
    <x v="64"/>
    <s v="JR6850"/>
    <x v="87"/>
    <n v="0"/>
  </r>
  <r>
    <x v="0"/>
    <s v="600000-2-49"/>
    <s v="Burden"/>
    <x v="2"/>
    <x v="88"/>
    <s v="PS-IR&amp;D AWS Band 10"/>
    <s v="1.20.SP.J.10020106.2"/>
    <s v="1.20.SP.J.10020106.2"/>
    <x v="0"/>
    <n v="0"/>
    <n v="544.15"/>
    <n v="0"/>
    <s v="600000-2"/>
    <x v="6"/>
    <x v="1"/>
    <x v="13"/>
    <x v="69"/>
    <s v="JR6857"/>
    <x v="88"/>
    <n v="0"/>
  </r>
  <r>
    <x v="0"/>
    <s v="600000-2-49"/>
    <s v="Burden"/>
    <x v="2"/>
    <x v="74"/>
    <s v="PS-Pan-Art Telematics Tec"/>
    <s v="1.20.SP.J.10020106.2"/>
    <s v="1.20.SP.J.10020106.2"/>
    <x v="0"/>
    <n v="0"/>
    <n v="35.18"/>
    <n v="0"/>
    <s v="600000-2"/>
    <x v="6"/>
    <x v="1"/>
    <x v="6"/>
    <x v="54"/>
    <s v="JR6855"/>
    <x v="74"/>
    <n v="0"/>
  </r>
  <r>
    <x v="0"/>
    <s v="600000-2-49"/>
    <s v="Burden"/>
    <x v="2"/>
    <x v="62"/>
    <s v="IR&amp;D VoIP Middleware"/>
    <s v="1.20.SP.C.10096798.2"/>
    <s v="1.20.SP.C.10096798.2"/>
    <x v="0"/>
    <n v="0"/>
    <n v="0"/>
    <n v="0"/>
    <s v="600000-2"/>
    <x v="6"/>
    <x v="1"/>
    <x v="10"/>
    <x v="48"/>
    <s v="YR8002"/>
    <x v="62"/>
    <n v="0"/>
  </r>
  <r>
    <x v="0"/>
    <s v="600000-2-49"/>
    <s v="Burden"/>
    <x v="2"/>
    <x v="75"/>
    <s v="15-16 TS Static Code Anal"/>
    <s v="1.20.SP.C.10096798.2"/>
    <s v="1.20.SP.C.10096798.2"/>
    <x v="0"/>
    <n v="0"/>
    <n v="0"/>
    <n v="0"/>
    <s v="600000-2"/>
    <x v="6"/>
    <x v="1"/>
    <x v="10"/>
    <x v="58"/>
    <s v="YR8003"/>
    <x v="75"/>
    <n v="0"/>
  </r>
  <r>
    <x v="0"/>
    <s v="600000-2-49"/>
    <s v="Burden"/>
    <x v="2"/>
    <x v="63"/>
    <s v="IR&amp;D TS NFV Security &amp; Ap"/>
    <s v="1.20.SP.C.10096798.2"/>
    <s v="1.20.SP.C.10096798.2"/>
    <x v="0"/>
    <n v="0"/>
    <n v="4601.82"/>
    <n v="0"/>
    <s v="600000-2"/>
    <x v="6"/>
    <x v="1"/>
    <x v="10"/>
    <x v="49"/>
    <s v="YR8010"/>
    <x v="63"/>
    <n v="0"/>
  </r>
  <r>
    <x v="0"/>
    <s v="600000-2-49"/>
    <s v="Burden"/>
    <x v="3"/>
    <x v="5"/>
    <s v="C-IVST - MTR 2.1"/>
    <s v="1.20.SP.5.10020150.2"/>
    <s v="1.20.SP.5.10020150.2"/>
    <x v="0"/>
    <n v="0"/>
    <n v="46530.2"/>
    <n v="0"/>
    <s v="600000-2"/>
    <x v="6"/>
    <x v="1"/>
    <x v="1"/>
    <x v="5"/>
    <s v="ZI6182"/>
    <x v="5"/>
    <s v="Meteor-Inv"/>
  </r>
  <r>
    <x v="0"/>
    <s v="600000-2-49"/>
    <s v="Burden"/>
    <x v="3"/>
    <x v="1"/>
    <s v="C-IVST - PRSM R2.0"/>
    <s v="1.20.SP.5.10020150.2"/>
    <s v="1.20.SP.5.10020150.2"/>
    <x v="0"/>
    <n v="0"/>
    <n v="15848.15"/>
    <n v="0"/>
    <s v="600000-2"/>
    <x v="6"/>
    <x v="1"/>
    <x v="1"/>
    <x v="1"/>
    <s v="ZI6183"/>
    <x v="1"/>
    <s v="Meteor-Inv"/>
  </r>
  <r>
    <x v="0"/>
    <s v="600000-2-49"/>
    <s v="Burden"/>
    <x v="3"/>
    <x v="2"/>
    <s v="C-IVST - PYTN R3.0"/>
    <s v="1.20.SP.5.10020150.2"/>
    <s v="1.20.SP.5.10020150.2"/>
    <x v="0"/>
    <n v="0"/>
    <n v="601.91"/>
    <n v="0"/>
    <s v="600000-2"/>
    <x v="6"/>
    <x v="1"/>
    <x v="1"/>
    <x v="2"/>
    <s v="ZI6184"/>
    <x v="2"/>
    <s v="Meteor-Inv"/>
  </r>
  <r>
    <x v="0"/>
    <s v="600000-2-49"/>
    <s v="Burden"/>
    <x v="3"/>
    <x v="3"/>
    <s v="C-IVST - PYTN R3.1"/>
    <s v="1.20.SP.5.10020150.2"/>
    <s v="1.20.SP.5.10020150.2"/>
    <x v="0"/>
    <n v="0"/>
    <n v="386.77"/>
    <n v="0"/>
    <s v="600000-2"/>
    <x v="6"/>
    <x v="1"/>
    <x v="1"/>
    <x v="3"/>
    <s v="ZI6185"/>
    <x v="3"/>
    <s v="Meteor-Inv"/>
  </r>
  <r>
    <x v="0"/>
    <s v="600000-2-49"/>
    <s v="Burden"/>
    <x v="3"/>
    <x v="4"/>
    <s v="C-IVST - ZPHR R2.1"/>
    <s v="1.20.SP.5.10020150.2"/>
    <s v="1.20.SP.5.10020150.2"/>
    <x v="0"/>
    <n v="0"/>
    <n v="9299.66"/>
    <n v="0"/>
    <s v="600000-2"/>
    <x v="6"/>
    <x v="1"/>
    <x v="1"/>
    <x v="4"/>
    <s v="ZI6186"/>
    <x v="4"/>
    <s v="Meteor-Inv"/>
  </r>
  <r>
    <x v="0"/>
    <s v="600000-2-49"/>
    <s v="Burden"/>
    <x v="3"/>
    <x v="7"/>
    <s v="IR&amp;D Cyber Technologies"/>
    <s v="1.20.SP.1.10093782.2"/>
    <s v="1.20.SP.1.10089253.2"/>
    <x v="0"/>
    <n v="0"/>
    <n v="0"/>
    <n v="0"/>
    <s v="600000-2"/>
    <x v="6"/>
    <x v="1"/>
    <x v="2"/>
    <x v="7"/>
    <s v="403288"/>
    <x v="7"/>
    <n v="0"/>
  </r>
  <r>
    <x v="0"/>
    <s v="600000-2-49"/>
    <s v="Burden"/>
    <x v="3"/>
    <x v="7"/>
    <s v="IR&amp;D Cyber Technologies"/>
    <s v="1.20.SP.1.10093782.2"/>
    <s v="1.20.SP.1.10093782.2"/>
    <x v="0"/>
    <n v="0"/>
    <n v="6842.97"/>
    <n v="0"/>
    <s v="600000-2"/>
    <x v="6"/>
    <x v="1"/>
    <x v="2"/>
    <x v="7"/>
    <s v="403288"/>
    <x v="7"/>
    <n v="0"/>
  </r>
  <r>
    <x v="0"/>
    <s v="600000-2-49"/>
    <s v="Burden"/>
    <x v="3"/>
    <x v="8"/>
    <s v="IR&amp;D Next Gen Networks"/>
    <s v="1.20.SP.1.10093782.2"/>
    <s v="1.20.SP.1.10089253.2"/>
    <x v="0"/>
    <n v="0"/>
    <n v="0"/>
    <n v="0"/>
    <s v="600000-2"/>
    <x v="6"/>
    <x v="1"/>
    <x v="2"/>
    <x v="8"/>
    <s v="403289"/>
    <x v="8"/>
    <n v="0"/>
  </r>
  <r>
    <x v="0"/>
    <s v="600000-2-49"/>
    <s v="Burden"/>
    <x v="3"/>
    <x v="8"/>
    <s v="IR&amp;D Next Gen Networks"/>
    <s v="1.20.SP.1.10093782.2"/>
    <s v="1.20.SP.1.10093782.2"/>
    <x v="0"/>
    <n v="0"/>
    <n v="13173.88"/>
    <n v="0"/>
    <s v="600000-2"/>
    <x v="6"/>
    <x v="1"/>
    <x v="2"/>
    <x v="8"/>
    <s v="403289"/>
    <x v="8"/>
    <n v="0"/>
  </r>
  <r>
    <x v="0"/>
    <s v="600000-2-49"/>
    <s v="Burden"/>
    <x v="3"/>
    <x v="9"/>
    <s v="IR&amp;D uPDAS-XGS"/>
    <s v="1.20.SP.1.10093779.2"/>
    <s v="1.20.SP.1.10089253.2"/>
    <x v="0"/>
    <n v="0"/>
    <n v="0"/>
    <n v="0"/>
    <s v="600000-2"/>
    <x v="6"/>
    <x v="1"/>
    <x v="3"/>
    <x v="9"/>
    <s v="403568"/>
    <x v="9"/>
    <n v="0"/>
  </r>
  <r>
    <x v="0"/>
    <s v="600000-2-49"/>
    <s v="Burden"/>
    <x v="3"/>
    <x v="9"/>
    <s v="IR&amp;D uPDAS-XGS"/>
    <s v="1.20.SP.1.10093779.2"/>
    <s v="1.20.SP.1.10093779.2"/>
    <x v="0"/>
    <n v="0"/>
    <n v="5786.69"/>
    <n v="0"/>
    <s v="600000-2"/>
    <x v="6"/>
    <x v="1"/>
    <x v="3"/>
    <x v="9"/>
    <s v="403568"/>
    <x v="9"/>
    <n v="0"/>
  </r>
  <r>
    <x v="0"/>
    <s v="600000-2-49"/>
    <s v="Burden"/>
    <x v="3"/>
    <x v="10"/>
    <s v="IR&amp;D iTAAS"/>
    <s v="1.20.SP.1.10093779.2"/>
    <s v="1.20.SP.1.10089253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3"/>
    <x v="10"/>
    <s v="IR&amp;D iTAAS"/>
    <s v="1.20.SP.1.10093779.2"/>
    <s v="1.20.SP.1.10093779.2"/>
    <x v="0"/>
    <n v="0"/>
    <n v="15624.52"/>
    <n v="0"/>
    <s v="600000-2"/>
    <x v="6"/>
    <x v="1"/>
    <x v="3"/>
    <x v="10"/>
    <s v="403569"/>
    <x v="10"/>
    <n v="0"/>
  </r>
  <r>
    <x v="0"/>
    <s v="600000-2-49"/>
    <s v="Burden"/>
    <x v="3"/>
    <x v="10"/>
    <s v="IR&amp;D iTAAS"/>
    <s v="1.20.SP.1.10093779.2"/>
    <s v="1.20.SP.5.10020109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3"/>
    <x v="11"/>
    <s v="IR&amp;D WiSAT"/>
    <s v="1.20.SP.1.10093779.2"/>
    <s v="1.20.SP.1.10089253.2"/>
    <x v="0"/>
    <n v="0"/>
    <n v="0"/>
    <n v="0"/>
    <s v="600000-2"/>
    <x v="6"/>
    <x v="1"/>
    <x v="3"/>
    <x v="11"/>
    <s v="403570"/>
    <x v="11"/>
    <n v="0"/>
  </r>
  <r>
    <x v="0"/>
    <s v="600000-2-49"/>
    <s v="Burden"/>
    <x v="3"/>
    <x v="11"/>
    <s v="IR&amp;D WiSAT"/>
    <s v="1.20.SP.1.10093779.2"/>
    <s v="1.20.SP.1.10093779.2"/>
    <x v="0"/>
    <n v="0"/>
    <n v="8620.84"/>
    <n v="0"/>
    <s v="600000-2"/>
    <x v="6"/>
    <x v="1"/>
    <x v="3"/>
    <x v="11"/>
    <s v="403570"/>
    <x v="11"/>
    <n v="0"/>
  </r>
  <r>
    <x v="0"/>
    <s v="600000-2-49"/>
    <s v="Burden"/>
    <x v="3"/>
    <x v="12"/>
    <s v="IR&amp;D STARS"/>
    <s v="1.20.SP.1.10093779.2"/>
    <s v="1.20.SP.1.10089253.2"/>
    <x v="0"/>
    <n v="0"/>
    <n v="0"/>
    <n v="0"/>
    <s v="600000-2"/>
    <x v="6"/>
    <x v="1"/>
    <x v="3"/>
    <x v="12"/>
    <s v="403571"/>
    <x v="12"/>
    <n v="0"/>
  </r>
  <r>
    <x v="0"/>
    <s v="600000-2-49"/>
    <s v="Burden"/>
    <x v="3"/>
    <x v="12"/>
    <s v="IR&amp;D STARS"/>
    <s v="1.20.SP.1.10093779.2"/>
    <s v="1.20.SP.1.10093779.2"/>
    <x v="0"/>
    <n v="0"/>
    <n v="14764.27"/>
    <n v="0"/>
    <s v="600000-2"/>
    <x v="6"/>
    <x v="1"/>
    <x v="3"/>
    <x v="12"/>
    <s v="403571"/>
    <x v="12"/>
    <n v="0"/>
  </r>
  <r>
    <x v="0"/>
    <s v="600000-2-49"/>
    <s v="Burden"/>
    <x v="3"/>
    <x v="13"/>
    <s v="IR&amp;D Tadeo 2"/>
    <s v="1.20.SP.1.10093776.2"/>
    <s v="1.20.SP.1.10089253.2"/>
    <x v="0"/>
    <n v="0"/>
    <n v="0"/>
    <n v="0"/>
    <s v="600000-2"/>
    <x v="6"/>
    <x v="1"/>
    <x v="4"/>
    <x v="13"/>
    <s v="403969"/>
    <x v="13"/>
    <n v="0"/>
  </r>
  <r>
    <x v="0"/>
    <s v="600000-2-49"/>
    <s v="Burden"/>
    <x v="3"/>
    <x v="13"/>
    <s v="IR&amp;D Tadeo 2"/>
    <s v="1.20.SP.1.10093776.2"/>
    <s v="1.20.SP.1.10093776.2"/>
    <x v="0"/>
    <n v="0"/>
    <n v="3506.61"/>
    <n v="0"/>
    <s v="600000-2"/>
    <x v="6"/>
    <x v="1"/>
    <x v="4"/>
    <x v="13"/>
    <s v="403969"/>
    <x v="13"/>
    <n v="0"/>
  </r>
  <r>
    <x v="0"/>
    <s v="600000-2-49"/>
    <s v="Burden"/>
    <x v="3"/>
    <x v="14"/>
    <s v="IR&amp;D Boulder"/>
    <s v="1.20.SP.1.10093776.2"/>
    <s v="1.20.SP.1.10089253.2"/>
    <x v="0"/>
    <n v="0"/>
    <n v="0"/>
    <n v="0"/>
    <s v="600000-2"/>
    <x v="6"/>
    <x v="1"/>
    <x v="4"/>
    <x v="14"/>
    <s v="404131"/>
    <x v="14"/>
    <n v="0"/>
  </r>
  <r>
    <x v="0"/>
    <s v="600000-2-49"/>
    <s v="Burden"/>
    <x v="3"/>
    <x v="14"/>
    <s v="IR&amp;D Boulder"/>
    <s v="1.20.SP.1.10093776.2"/>
    <s v="1.20.SP.1.10093776.2"/>
    <x v="0"/>
    <n v="0"/>
    <n v="1327.26"/>
    <n v="0"/>
    <s v="600000-2"/>
    <x v="6"/>
    <x v="1"/>
    <x v="4"/>
    <x v="14"/>
    <s v="404131"/>
    <x v="14"/>
    <n v="0"/>
  </r>
  <r>
    <x v="0"/>
    <s v="600000-2-49"/>
    <s v="Burden"/>
    <x v="3"/>
    <x v="15"/>
    <s v="IR&amp;D APC"/>
    <s v="1.20.SP.1.10093776.2"/>
    <s v="1.20.SP.1.10089253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3"/>
    <x v="15"/>
    <s v="IR&amp;D APC"/>
    <s v="1.20.SP.1.10093776.2"/>
    <s v="1.20.SP.1.10093776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3"/>
    <x v="16"/>
    <s v="IR&amp;D TGIF"/>
    <s v="1.20.SP.1.10093776.2"/>
    <s v="1.20.SP.1.10089253.2"/>
    <x v="0"/>
    <n v="0"/>
    <n v="0"/>
    <n v="0"/>
    <s v="600000-2"/>
    <x v="6"/>
    <x v="1"/>
    <x v="4"/>
    <x v="16"/>
    <s v="404185"/>
    <x v="16"/>
    <n v="0"/>
  </r>
  <r>
    <x v="0"/>
    <s v="600000-2-49"/>
    <s v="Burden"/>
    <x v="3"/>
    <x v="16"/>
    <s v="IR&amp;D TGIF"/>
    <s v="1.20.SP.1.10093776.2"/>
    <s v="1.20.SP.1.10093776.2"/>
    <x v="0"/>
    <n v="0"/>
    <n v="3110.19"/>
    <n v="0"/>
    <s v="600000-2"/>
    <x v="6"/>
    <x v="1"/>
    <x v="4"/>
    <x v="16"/>
    <s v="404185"/>
    <x v="16"/>
    <n v="0"/>
  </r>
  <r>
    <x v="0"/>
    <s v="600000-2-49"/>
    <s v="Burden"/>
    <x v="3"/>
    <x v="17"/>
    <s v="IR&amp;D Planar Amplifier"/>
    <s v="1.20.SP.1.10093776.2"/>
    <s v="1.20.SP.1.10089253.2"/>
    <x v="0"/>
    <n v="0"/>
    <n v="0"/>
    <n v="0"/>
    <s v="600000-2"/>
    <x v="6"/>
    <x v="1"/>
    <x v="4"/>
    <x v="17"/>
    <s v="404220"/>
    <x v="17"/>
    <n v="0"/>
  </r>
  <r>
    <x v="0"/>
    <s v="600000-2-49"/>
    <s v="Burden"/>
    <x v="3"/>
    <x v="17"/>
    <s v="IR&amp;D Planar Amplifier"/>
    <s v="1.20.SP.1.10093776.2"/>
    <s v="1.20.SP.1.10093776.2"/>
    <x v="0"/>
    <n v="0"/>
    <n v="0"/>
    <n v="0"/>
    <s v="600000-2"/>
    <x v="6"/>
    <x v="1"/>
    <x v="4"/>
    <x v="17"/>
    <s v="404220"/>
    <x v="17"/>
    <n v="0"/>
  </r>
  <r>
    <x v="0"/>
    <s v="600000-2-49"/>
    <s v="Burden"/>
    <x v="3"/>
    <x v="6"/>
    <s v="IR&amp;D ICRD Research"/>
    <s v="1.20.SP.1.10093782.2"/>
    <s v="1.20.SP.1.10089253.2"/>
    <x v="0"/>
    <n v="0"/>
    <n v="0"/>
    <n v="0"/>
    <s v="600000-2"/>
    <x v="6"/>
    <x v="1"/>
    <x v="2"/>
    <x v="6"/>
    <s v="403895"/>
    <x v="6"/>
    <n v="0"/>
  </r>
  <r>
    <x v="0"/>
    <s v="600000-2-49"/>
    <s v="Burden"/>
    <x v="3"/>
    <x v="6"/>
    <s v="IR&amp;D ICRD Research"/>
    <s v="1.20.SP.1.10093782.2"/>
    <s v="1.20.SP.1.10093782.2"/>
    <x v="0"/>
    <n v="0"/>
    <n v="12596.29"/>
    <n v="0"/>
    <s v="600000-2"/>
    <x v="6"/>
    <x v="1"/>
    <x v="2"/>
    <x v="6"/>
    <s v="403895"/>
    <x v="6"/>
    <n v="0"/>
  </r>
  <r>
    <x v="0"/>
    <s v="600000-2-49"/>
    <s v="Burden"/>
    <x v="3"/>
    <x v="91"/>
    <s v="IR&amp;D Shaped Composite LMC"/>
    <s v="1.20.SP.1.10093776.2"/>
    <s v="1.20.SP.1.10093776.2"/>
    <x v="0"/>
    <n v="0"/>
    <n v="668.52"/>
    <n v="0"/>
    <s v="600000-2"/>
    <x v="6"/>
    <x v="1"/>
    <x v="4"/>
    <x v="72"/>
    <s v="404571"/>
    <x v="91"/>
    <n v="0"/>
  </r>
  <r>
    <x v="0"/>
    <s v="600000-2-49"/>
    <s v="Burden"/>
    <x v="3"/>
    <x v="18"/>
    <s v="Rec SpecOpsSys Devel"/>
    <s v="1.20.SP.1.10093779.2"/>
    <s v="1.20.SP.1.10089253.2"/>
    <x v="0"/>
    <n v="0"/>
    <n v="0"/>
    <n v="0"/>
    <s v="600000-2"/>
    <x v="6"/>
    <x v="1"/>
    <x v="5"/>
    <x v="18"/>
    <s v="404421"/>
    <x v="18"/>
    <n v="0"/>
  </r>
  <r>
    <x v="0"/>
    <s v="600000-2-49"/>
    <s v="Burden"/>
    <x v="3"/>
    <x v="18"/>
    <s v="Rec SpecOpsSys Devel"/>
    <s v="1.20.SP.1.10093779.2"/>
    <s v="1.20.SP.1.10093779.2"/>
    <x v="0"/>
    <n v="0"/>
    <n v="6867.31"/>
    <n v="0"/>
    <s v="600000-2"/>
    <x v="6"/>
    <x v="1"/>
    <x v="5"/>
    <x v="18"/>
    <s v="404421"/>
    <x v="18"/>
    <n v="0"/>
  </r>
  <r>
    <x v="0"/>
    <s v="600000-2-49"/>
    <s v="Burden"/>
    <x v="3"/>
    <x v="19"/>
    <s v="Rec SpecOpsSys Engin"/>
    <s v="1.20.SP.1.10093779.2"/>
    <s v="1.20.SP.1.10089253.2"/>
    <x v="0"/>
    <n v="0"/>
    <n v="0"/>
    <n v="0"/>
    <s v="600000-2"/>
    <x v="6"/>
    <x v="1"/>
    <x v="5"/>
    <x v="19"/>
    <s v="404422"/>
    <x v="19"/>
    <n v="0"/>
  </r>
  <r>
    <x v="0"/>
    <s v="600000-2-49"/>
    <s v="Burden"/>
    <x v="3"/>
    <x v="19"/>
    <s v="Rec SpecOpsSys Engin"/>
    <s v="1.20.SP.1.10093779.2"/>
    <s v="1.20.SP.1.10093779.2"/>
    <x v="0"/>
    <n v="0"/>
    <n v="6035.27"/>
    <n v="0"/>
    <s v="600000-2"/>
    <x v="6"/>
    <x v="1"/>
    <x v="5"/>
    <x v="19"/>
    <s v="404422"/>
    <x v="19"/>
    <n v="0"/>
  </r>
  <r>
    <x v="0"/>
    <s v="600000-2-49"/>
    <s v="Burden"/>
    <x v="3"/>
    <x v="66"/>
    <s v="IR&amp;D Fast Raman"/>
    <s v="1.20.SP.1.10093776.2"/>
    <s v="1.20.SP.1.10093776.2"/>
    <x v="0"/>
    <n v="0"/>
    <n v="794.98"/>
    <n v="0"/>
    <s v="600000-2"/>
    <x v="6"/>
    <x v="1"/>
    <x v="4"/>
    <x v="52"/>
    <s v="404656"/>
    <x v="66"/>
    <n v="0"/>
  </r>
  <r>
    <x v="0"/>
    <s v="600000-2-49"/>
    <s v="Burden"/>
    <x v="3"/>
    <x v="67"/>
    <s v="IR&amp;D Micro-Optic Amp"/>
    <s v="1.20.SP.1.10093776.2"/>
    <s v="1.20.SP.1.10093776.2"/>
    <x v="0"/>
    <n v="0"/>
    <n v="195.63"/>
    <n v="0"/>
    <s v="600000-2"/>
    <x v="6"/>
    <x v="1"/>
    <x v="4"/>
    <x v="53"/>
    <s v="404657"/>
    <x v="67"/>
    <n v="0"/>
  </r>
  <r>
    <x v="0"/>
    <s v="600000-2-49"/>
    <s v="Burden"/>
    <x v="3"/>
    <x v="20"/>
    <s v="IR&amp;D Small HoYLF Amp"/>
    <s v="1.20.SP.1.10093776.2"/>
    <s v="1.20.SP.1.10093776.2"/>
    <x v="0"/>
    <n v="0"/>
    <n v="179.53"/>
    <n v="0"/>
    <s v="600000-2"/>
    <x v="6"/>
    <x v="1"/>
    <x v="4"/>
    <x v="20"/>
    <s v="404658"/>
    <x v="20"/>
    <n v="0"/>
  </r>
  <r>
    <x v="0"/>
    <s v="600000-2-49"/>
    <s v="Burden"/>
    <x v="3"/>
    <x v="21"/>
    <s v="2015-16 Pan_ART Innovatio"/>
    <s v="1.20.SP.5.10089509.2"/>
    <s v="1.20.SP.5.10089509.2"/>
    <x v="0"/>
    <n v="0"/>
    <n v="1812.68"/>
    <n v="0"/>
    <s v="600000-2"/>
    <x v="6"/>
    <x v="1"/>
    <x v="6"/>
    <x v="21"/>
    <s v="ZR6820"/>
    <x v="21"/>
    <n v="0"/>
  </r>
  <r>
    <x v="0"/>
    <s v="600000-2-49"/>
    <s v="Burden"/>
    <x v="3"/>
    <x v="22"/>
    <s v="IoT Study"/>
    <s v="1.20.SP.5.10089509.2"/>
    <s v="1.20.SP.5.10089509.2"/>
    <x v="0"/>
    <n v="0"/>
    <n v="0"/>
    <n v="0"/>
    <s v="600000-2"/>
    <x v="6"/>
    <x v="1"/>
    <x v="6"/>
    <x v="22"/>
    <s v="ZR6821"/>
    <x v="22"/>
    <n v="0"/>
  </r>
  <r>
    <x v="0"/>
    <s v="600000-2-49"/>
    <s v="Burden"/>
    <x v="3"/>
    <x v="23"/>
    <s v="Pan-Art WGSecure Comms"/>
    <s v="1.20.SP.5.10089509.2"/>
    <s v="1.20.SP.5.10089509.2"/>
    <x v="0"/>
    <n v="0"/>
    <n v="0"/>
    <n v="0"/>
    <s v="600000-2"/>
    <x v="6"/>
    <x v="1"/>
    <x v="6"/>
    <x v="23"/>
    <s v="ZR6831"/>
    <x v="23"/>
    <n v="0"/>
  </r>
  <r>
    <x v="0"/>
    <s v="600000-2-49"/>
    <s v="Burden"/>
    <x v="3"/>
    <x v="24"/>
    <s v="Pan-Art WGS LGS Ventures"/>
    <s v="1.20.SP.5.10089509.2"/>
    <s v="1.20.SP.5.10089509.2"/>
    <x v="0"/>
    <n v="0"/>
    <n v="0"/>
    <n v="0"/>
    <s v="600000-2"/>
    <x v="6"/>
    <x v="1"/>
    <x v="6"/>
    <x v="24"/>
    <s v="ZR6832"/>
    <x v="24"/>
    <n v="0"/>
  </r>
  <r>
    <x v="0"/>
    <s v="600000-2-49"/>
    <s v="Burden"/>
    <x v="3"/>
    <x v="25"/>
    <s v="2015-2016 PLC Comb Source"/>
    <s v="1.20.SP.5.10089509.2"/>
    <s v="1.20.SP.5.10089509.2"/>
    <x v="0"/>
    <n v="0"/>
    <n v="2207.7199999999998"/>
    <n v="0"/>
    <s v="600000-2"/>
    <x v="6"/>
    <x v="1"/>
    <x v="4"/>
    <x v="25"/>
    <s v="ZR6834"/>
    <x v="25"/>
    <n v="0"/>
  </r>
  <r>
    <x v="0"/>
    <s v="600000-2-49"/>
    <s v="Burden"/>
    <x v="3"/>
    <x v="68"/>
    <s v="Pan-Art Telematics Techno"/>
    <s v="1.20.SP.5.10089509.2"/>
    <s v="1.20.SP.5.10089509.2"/>
    <x v="0"/>
    <n v="0"/>
    <n v="9116.48"/>
    <n v="0"/>
    <s v="600000-2"/>
    <x v="6"/>
    <x v="1"/>
    <x v="6"/>
    <x v="54"/>
    <s v="ZR6855"/>
    <x v="68"/>
    <n v="0"/>
  </r>
  <r>
    <x v="0"/>
    <s v="600000-2-49"/>
    <s v="Burden"/>
    <x v="3"/>
    <x v="26"/>
    <s v="15-16 BSR Broadband Ant"/>
    <s v="1.20.SP.5.10020109.2"/>
    <s v="1.20.SP.5.10020109.2"/>
    <x v="0"/>
    <n v="0"/>
    <n v="5.16"/>
    <n v="0"/>
    <s v="600000-2"/>
    <x v="6"/>
    <x v="1"/>
    <x v="7"/>
    <x v="26"/>
    <s v="ZR6790"/>
    <x v="26"/>
    <n v="0"/>
  </r>
  <r>
    <x v="0"/>
    <s v="600000-2-49"/>
    <s v="Burden"/>
    <x v="3"/>
    <x v="27"/>
    <s v="IR&amp;D BSR Multiple Mission"/>
    <s v="1.20.SP.5.10020109.2"/>
    <s v="1.20.SP.5.10020109.2"/>
    <x v="0"/>
    <n v="0"/>
    <n v="0"/>
    <n v="0"/>
    <s v="600000-2"/>
    <x v="6"/>
    <x v="1"/>
    <x v="7"/>
    <x v="27"/>
    <s v="ZR6794"/>
    <x v="27"/>
    <n v="0"/>
  </r>
  <r>
    <x v="0"/>
    <s v="600000-2-49"/>
    <s v="Burden"/>
    <x v="3"/>
    <x v="28"/>
    <s v="2015-2016 BSR Chimaera"/>
    <s v="1.20.SP.5.10020109.2"/>
    <s v="1.20.SP.5.10020109.2"/>
    <x v="0"/>
    <n v="0"/>
    <n v="0"/>
    <n v="0"/>
    <s v="600000-2"/>
    <x v="6"/>
    <x v="1"/>
    <x v="7"/>
    <x v="28"/>
    <s v="ZR6795"/>
    <x v="28"/>
    <n v="0"/>
  </r>
  <r>
    <x v="0"/>
    <s v="600000-2-49"/>
    <s v="Burden"/>
    <x v="3"/>
    <x v="29"/>
    <s v="IR&amp;D Cyber Devices Techno"/>
    <s v="1.20.SP.5.10020111.2"/>
    <s v="1.20.SP.5.10020111.2"/>
    <x v="0"/>
    <n v="0"/>
    <n v="638.77"/>
    <n v="0"/>
    <s v="600000-2"/>
    <x v="6"/>
    <x v="1"/>
    <x v="8"/>
    <x v="29"/>
    <s v="ZR6796"/>
    <x v="29"/>
    <n v="0"/>
  </r>
  <r>
    <x v="0"/>
    <s v="600000-2-49"/>
    <s v="Burden"/>
    <x v="3"/>
    <x v="30"/>
    <s v="IR&amp;D CD Waves Technology"/>
    <s v="1.20.SP.5.10020111.2"/>
    <s v="1.20.SP.5.10020109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3"/>
    <x v="30"/>
    <s v="IR&amp;D CD Waves Technology"/>
    <s v="1.20.SP.5.10020111.2"/>
    <s v="1.20.SP.5.10020111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3"/>
    <x v="31"/>
    <s v="2015 IR&amp;D CD IP Research"/>
    <s v="1.20.SP.5.10020111.2"/>
    <s v="1.20.SP.J.10020106.2"/>
    <x v="0"/>
    <n v="0"/>
    <n v="0"/>
    <n v="0"/>
    <s v="600000-2"/>
    <x v="6"/>
    <x v="1"/>
    <x v="8"/>
    <x v="31"/>
    <s v="ZR6829"/>
    <x v="31"/>
    <n v="0"/>
  </r>
  <r>
    <x v="0"/>
    <s v="600000-2-49"/>
    <s v="Burden"/>
    <x v="3"/>
    <x v="32"/>
    <s v="2015-16 IR&amp;D PUMA Expans"/>
    <s v="1.20.SP.5.10020111.2"/>
    <s v="1.20.SP.5.10020111.2"/>
    <x v="0"/>
    <n v="0"/>
    <n v="7711.44"/>
    <n v="0"/>
    <s v="600000-2"/>
    <x v="6"/>
    <x v="1"/>
    <x v="8"/>
    <x v="32"/>
    <s v="ZR6837"/>
    <x v="32"/>
    <n v="0"/>
  </r>
  <r>
    <x v="0"/>
    <s v="600000-2-49"/>
    <s v="Burden"/>
    <x v="3"/>
    <x v="33"/>
    <s v="2015-16 GCS SDR Next Ge"/>
    <s v="1.20.SP.5.10089509.2"/>
    <s v="1.20.SP.5.10020109.2"/>
    <x v="0"/>
    <n v="0"/>
    <n v="0"/>
    <n v="0"/>
    <s v="600000-2"/>
    <x v="6"/>
    <x v="1"/>
    <x v="7"/>
    <x v="33"/>
    <s v="ZR6789"/>
    <x v="33"/>
    <n v="0"/>
  </r>
  <r>
    <x v="0"/>
    <s v="600000-2-49"/>
    <s v="Burden"/>
    <x v="3"/>
    <x v="33"/>
    <s v="2015-16 GCS SDR Next Ge"/>
    <s v="1.20.SP.5.10089509.2"/>
    <s v="1.20.SP.5.10089509.2"/>
    <x v="0"/>
    <n v="0"/>
    <n v="10178.84"/>
    <n v="0"/>
    <s v="600000-2"/>
    <x v="6"/>
    <x v="1"/>
    <x v="7"/>
    <x v="33"/>
    <s v="ZR6789"/>
    <x v="33"/>
    <n v="0"/>
  </r>
  <r>
    <x v="0"/>
    <s v="600000-2-49"/>
    <s v="Burden"/>
    <x v="3"/>
    <x v="34"/>
    <s v="2015-2016 Advanced Innova"/>
    <s v="1.20.SP.5.10089509.2"/>
    <s v="1.20.SP.5.10089509.2"/>
    <x v="0"/>
    <n v="0"/>
    <n v="8476.93"/>
    <n v="0"/>
    <s v="600000-2"/>
    <x v="6"/>
    <x v="1"/>
    <x v="7"/>
    <x v="34"/>
    <s v="ZR6792"/>
    <x v="34"/>
    <n v="0"/>
  </r>
  <r>
    <x v="0"/>
    <s v="600000-2-49"/>
    <s v="Burden"/>
    <x v="3"/>
    <x v="35"/>
    <s v="IR&amp;D GCS Ghost Mantis"/>
    <s v="1.20.SP.5.10089509.2"/>
    <s v="1.20.SP.5.10020109.2"/>
    <x v="0"/>
    <n v="0"/>
    <n v="0"/>
    <n v="0"/>
    <s v="600000-2"/>
    <x v="6"/>
    <x v="1"/>
    <x v="7"/>
    <x v="35"/>
    <s v="ZR6793"/>
    <x v="35"/>
    <n v="0"/>
  </r>
  <r>
    <x v="0"/>
    <s v="600000-2-49"/>
    <s v="Burden"/>
    <x v="3"/>
    <x v="35"/>
    <s v="IR&amp;D GCS Ghost Mantis"/>
    <s v="1.20.SP.5.10089509.2"/>
    <s v="1.20.SP.5.10089509.2"/>
    <x v="0"/>
    <n v="0"/>
    <n v="0"/>
    <n v="0"/>
    <s v="600000-2"/>
    <x v="6"/>
    <x v="1"/>
    <x v="7"/>
    <x v="35"/>
    <s v="ZR6793"/>
    <x v="35"/>
    <n v="0"/>
  </r>
  <r>
    <x v="0"/>
    <s v="600000-2-49"/>
    <s v="Burden"/>
    <x v="3"/>
    <x v="36"/>
    <s v="2015 IR&amp;D 5W Doherty"/>
    <s v="1.20.SP.5.10089509.2"/>
    <s v="1.20.SP.5.10089509.2"/>
    <x v="0"/>
    <n v="0"/>
    <n v="0"/>
    <n v="0"/>
    <s v="600000-2"/>
    <x v="6"/>
    <x v="1"/>
    <x v="7"/>
    <x v="36"/>
    <s v="ZR6833"/>
    <x v="36"/>
    <n v="0"/>
  </r>
  <r>
    <x v="0"/>
    <s v="600000-2-49"/>
    <s v="Burden"/>
    <x v="3"/>
    <x v="37"/>
    <s v="2015-16 Tactical Survey"/>
    <s v="1.20.SP.5.10020113.2"/>
    <s v="1.20.SP.5.10020113.2"/>
    <x v="0"/>
    <n v="0"/>
    <n v="566.23"/>
    <n v="0"/>
    <s v="600000-2"/>
    <x v="6"/>
    <x v="1"/>
    <x v="9"/>
    <x v="37"/>
    <s v="ZR6801"/>
    <x v="37"/>
    <n v="0"/>
  </r>
  <r>
    <x v="0"/>
    <s v="600000-2-49"/>
    <s v="Burden"/>
    <x v="3"/>
    <x v="38"/>
    <s v="2015-16 TSS General Innov"/>
    <s v="1.20.SP.5.10020113.2"/>
    <s v="1.20.SP.5.10020113.2"/>
    <x v="0"/>
    <n v="0"/>
    <n v="1530.39"/>
    <n v="0"/>
    <s v="600000-2"/>
    <x v="6"/>
    <x v="1"/>
    <x v="9"/>
    <x v="38"/>
    <s v="ZR6814"/>
    <x v="38"/>
    <n v="0"/>
  </r>
  <r>
    <x v="0"/>
    <s v="600000-2-49"/>
    <s v="Burden"/>
    <x v="3"/>
    <x v="39"/>
    <s v="IR&amp;D SDR Next Gen"/>
    <s v="1.20.SP.5.10020109.2"/>
    <s v="1.20.SP.5.10020115.2"/>
    <x v="0"/>
    <n v="0"/>
    <n v="0"/>
    <n v="0"/>
    <s v="600000-2"/>
    <x v="6"/>
    <x v="1"/>
    <x v="7"/>
    <x v="39"/>
    <s v="ZR6803"/>
    <x v="39"/>
    <s v="WV"/>
  </r>
  <r>
    <x v="0"/>
    <s v="600000-2-49"/>
    <s v="Burden"/>
    <x v="3"/>
    <x v="0"/>
    <s v="2015 Meteor Ph2"/>
    <s v="1.20.SP.5.10020115.2"/>
    <s v="1.20.SP.5.10020109.2"/>
    <x v="0"/>
    <n v="0"/>
    <n v="0"/>
    <n v="0"/>
    <s v="600000-2"/>
    <x v="6"/>
    <x v="1"/>
    <x v="0"/>
    <x v="0"/>
    <s v="ZR6815"/>
    <x v="0"/>
    <s v="Meteor"/>
  </r>
  <r>
    <x v="0"/>
    <s v="600000-2-49"/>
    <s v="Burden"/>
    <x v="3"/>
    <x v="0"/>
    <s v="2015 Meteor Ph2"/>
    <s v="1.20.SP.5.10020115.2"/>
    <s v="1.20.SP.5.10020115.2"/>
    <x v="0"/>
    <n v="0"/>
    <n v="2431.38"/>
    <n v="0"/>
    <s v="600000-2"/>
    <x v="6"/>
    <x v="1"/>
    <x v="0"/>
    <x v="0"/>
    <s v="ZR6815"/>
    <x v="0"/>
    <s v="Meteor"/>
  </r>
  <r>
    <x v="0"/>
    <s v="600000-2-49"/>
    <s v="Burden"/>
    <x v="3"/>
    <x v="40"/>
    <s v="WV Meteor Ph2 SNARE Dev"/>
    <s v="1.20.SP.1.10093779.2"/>
    <s v="1.20.SP.1.10093779.2"/>
    <x v="0"/>
    <n v="0"/>
    <n v="0"/>
    <n v="0"/>
    <s v="600000-2"/>
    <x v="6"/>
    <x v="1"/>
    <x v="0"/>
    <x v="40"/>
    <s v="ZR6818"/>
    <x v="40"/>
    <s v="Meteor"/>
  </r>
  <r>
    <x v="0"/>
    <s v="600000-2-49"/>
    <s v="Burden"/>
    <x v="3"/>
    <x v="41"/>
    <s v="WV Meteor UI Non-Recovera"/>
    <s v="1.20.SP.5.10020115.2"/>
    <s v="1.20.SP.5.10020109.2"/>
    <x v="0"/>
    <n v="0"/>
    <n v="0"/>
    <n v="0"/>
    <s v="600000-2"/>
    <x v="6"/>
    <x v="1"/>
    <x v="0"/>
    <x v="41"/>
    <s v="ZR6824"/>
    <x v="41"/>
    <s v="Meteor"/>
  </r>
  <r>
    <x v="0"/>
    <s v="600000-2-49"/>
    <s v="Burden"/>
    <x v="3"/>
    <x v="41"/>
    <s v="WV Meteor UI Non-Recovera"/>
    <s v="1.20.SP.5.10020115.2"/>
    <s v="1.20.SP.5.10020115.2"/>
    <x v="0"/>
    <n v="0"/>
    <n v="245.14"/>
    <n v="0"/>
    <s v="600000-2"/>
    <x v="6"/>
    <x v="1"/>
    <x v="0"/>
    <x v="41"/>
    <s v="ZR6824"/>
    <x v="41"/>
    <s v="Meteor"/>
  </r>
  <r>
    <x v="0"/>
    <s v="600000-2-49"/>
    <s v="Burden"/>
    <x v="3"/>
    <x v="69"/>
    <s v="WV Meteor MRs Nonrecovera"/>
    <s v="1.20.SP.5.10020115.2"/>
    <s v="1.20.SP.5.10020115.2"/>
    <x v="0"/>
    <n v="0"/>
    <n v="0"/>
    <n v="0"/>
    <s v="600000-2"/>
    <x v="6"/>
    <x v="1"/>
    <x v="0"/>
    <x v="55"/>
    <s v="ZR6826"/>
    <x v="69"/>
    <s v="Meteor-Inv"/>
  </r>
  <r>
    <x v="0"/>
    <s v="600000-2-49"/>
    <s v="Burden"/>
    <x v="3"/>
    <x v="92"/>
    <s v="IR&amp;D University Fund"/>
    <s v="1.20.SP.5.10020115.2"/>
    <s v="1.20.SP.5.10020115.2"/>
    <x v="0"/>
    <n v="0"/>
    <n v="880.46"/>
    <n v="0"/>
    <s v="600000-2"/>
    <x v="6"/>
    <x v="1"/>
    <x v="6"/>
    <x v="73"/>
    <s v="ZR6838"/>
    <x v="92"/>
    <n v="0"/>
  </r>
  <r>
    <x v="0"/>
    <s v="600000-2-49"/>
    <s v="Burden"/>
    <x v="3"/>
    <x v="42"/>
    <s v="2016 IR&amp;D Jade Mantis"/>
    <s v="1.20.SP.5.10020109.2"/>
    <s v="1.20.SP.5.10020109.2"/>
    <x v="0"/>
    <n v="0"/>
    <n v="1391.23"/>
    <n v="0"/>
    <s v="600000-2"/>
    <x v="6"/>
    <x v="1"/>
    <x v="7"/>
    <x v="42"/>
    <s v="ZR6844"/>
    <x v="42"/>
    <n v="0"/>
  </r>
  <r>
    <x v="0"/>
    <s v="600000-2-49"/>
    <s v="Burden"/>
    <x v="3"/>
    <x v="43"/>
    <s v="2016 IR&amp;D Folded Duplexer"/>
    <s v="1.20.SP.5.10020109.2"/>
    <s v="1.20.SP.5.10020109.2"/>
    <x v="0"/>
    <n v="0"/>
    <n v="199.32"/>
    <n v="0"/>
    <s v="600000-2"/>
    <x v="6"/>
    <x v="1"/>
    <x v="7"/>
    <x v="43"/>
    <s v="ZR6845"/>
    <x v="43"/>
    <n v="0"/>
  </r>
  <r>
    <x v="0"/>
    <s v="600000-2-49"/>
    <s v="Burden"/>
    <x v="3"/>
    <x v="70"/>
    <s v="2016 IR&amp;D Small Platform"/>
    <s v="1.20.SP.5.10020109.2"/>
    <s v="1.20.SP.5.10020109.2"/>
    <x v="0"/>
    <n v="0"/>
    <n v="637.53"/>
    <n v="0"/>
    <s v="600000-2"/>
    <x v="6"/>
    <x v="1"/>
    <x v="7"/>
    <x v="56"/>
    <s v="ZR6846"/>
    <x v="70"/>
    <n v="0"/>
  </r>
  <r>
    <x v="0"/>
    <s v="600000-2-49"/>
    <s v="Burden"/>
    <x v="3"/>
    <x v="81"/>
    <s v="IR&amp;D Ghost Mantis 3.0"/>
    <s v="1.20.SP.5.10020109.2"/>
    <s v="1.20.SP.5.10020109.2"/>
    <x v="0"/>
    <n v="0"/>
    <n v="4553.72"/>
    <n v="0"/>
    <s v="600000-2"/>
    <x v="6"/>
    <x v="1"/>
    <x v="7"/>
    <x v="64"/>
    <s v="ZR6850"/>
    <x v="81"/>
    <n v="0"/>
  </r>
  <r>
    <x v="0"/>
    <s v="600000-2-49"/>
    <s v="Burden"/>
    <x v="3"/>
    <x v="82"/>
    <s v="IR&amp;D Integrated Mapping"/>
    <s v="1.20.SP.5.10020109.2"/>
    <s v="1.20.SP.5.10020109.2"/>
    <x v="0"/>
    <n v="0"/>
    <n v="1753.59"/>
    <n v="0"/>
    <s v="600000-2"/>
    <x v="6"/>
    <x v="1"/>
    <x v="7"/>
    <x v="65"/>
    <s v="ZR6856"/>
    <x v="82"/>
    <n v="0"/>
  </r>
  <r>
    <x v="0"/>
    <s v="600000-2-49"/>
    <s v="Burden"/>
    <x v="3"/>
    <x v="83"/>
    <s v="IR&amp;D Bullseye Antenna"/>
    <s v="1.20.SP.5.10020109.2"/>
    <s v="1.20.SP.5.10020109.2"/>
    <x v="0"/>
    <n v="0"/>
    <n v="11214.62"/>
    <n v="0"/>
    <s v="600000-2"/>
    <x v="6"/>
    <x v="1"/>
    <x v="7"/>
    <x v="66"/>
    <s v="ZR6858"/>
    <x v="83"/>
    <n v="0"/>
  </r>
  <r>
    <x v="0"/>
    <s v="600000-2-49"/>
    <s v="Burden"/>
    <x v="3"/>
    <x v="84"/>
    <s v="IR&amp;D BLOS"/>
    <s v="1.20.SP.5.10020109.2"/>
    <s v="1.20.SP.5.10020109.2"/>
    <x v="0"/>
    <n v="0"/>
    <n v="8835.1"/>
    <n v="0"/>
    <s v="600000-2"/>
    <x v="6"/>
    <x v="1"/>
    <x v="13"/>
    <x v="67"/>
    <s v="ZR6860"/>
    <x v="84"/>
    <n v="0"/>
  </r>
  <r>
    <x v="0"/>
    <s v="600000-2-49"/>
    <s v="Burden"/>
    <x v="3"/>
    <x v="93"/>
    <s v="Pass Cooled Torpedo"/>
    <s v="1.20.SP.5.10020109.2"/>
    <s v="1.20.SP.5.10020109.2"/>
    <x v="0"/>
    <n v="0"/>
    <n v="2935.82"/>
    <n v="0"/>
    <s v="600000-2"/>
    <x v="6"/>
    <x v="1"/>
    <x v="7"/>
    <x v="74"/>
    <s v="ZR6869"/>
    <x v="93"/>
    <n v="0"/>
  </r>
  <r>
    <x v="0"/>
    <s v="600000-2-49"/>
    <s v="Burden"/>
    <x v="3"/>
    <x v="44"/>
    <s v="2016 IR&amp;D CD PHY"/>
    <s v="1.20.SP.5.10020111.2"/>
    <s v="1.20.SP.5.10020111.2"/>
    <x v="0"/>
    <n v="0"/>
    <n v="4746.59"/>
    <n v="0"/>
    <s v="600000-2"/>
    <x v="6"/>
    <x v="1"/>
    <x v="8"/>
    <x v="44"/>
    <s v="ZR6847"/>
    <x v="44"/>
    <n v="0"/>
  </r>
  <r>
    <x v="0"/>
    <s v="600000-2-49"/>
    <s v="Burden"/>
    <x v="3"/>
    <x v="45"/>
    <s v="2016 IR&amp;D CD Platform"/>
    <s v="1.20.SP.5.10020111.2"/>
    <s v="1.20.SP.5.10020111.2"/>
    <x v="0"/>
    <n v="0"/>
    <n v="627.54999999999995"/>
    <n v="0"/>
    <s v="600000-2"/>
    <x v="6"/>
    <x v="1"/>
    <x v="8"/>
    <x v="45"/>
    <s v="ZR6848"/>
    <x v="45"/>
    <n v="0"/>
  </r>
  <r>
    <x v="0"/>
    <s v="600000-2-49"/>
    <s v="Burden"/>
    <x v="3"/>
    <x v="46"/>
    <s v="2016 IR&amp;D CD Sensor"/>
    <s v="1.20.SP.5.10020111.2"/>
    <s v="1.20.SP.5.10020111.2"/>
    <x v="0"/>
    <n v="0"/>
    <n v="3604.66"/>
    <n v="0"/>
    <s v="600000-2"/>
    <x v="6"/>
    <x v="1"/>
    <x v="8"/>
    <x v="46"/>
    <s v="ZR6849"/>
    <x v="46"/>
    <n v="0"/>
  </r>
  <r>
    <x v="0"/>
    <s v="600000-2-49"/>
    <s v="Burden"/>
    <x v="3"/>
    <x v="71"/>
    <s v="MTR IR&amp;D 2.1 Planning"/>
    <s v="1.20.SP.5.10020115.2"/>
    <s v="1.20.SP.5.10020115.2"/>
    <x v="0"/>
    <n v="0"/>
    <n v="0"/>
    <n v="0"/>
    <s v="600000-2"/>
    <x v="6"/>
    <x v="1"/>
    <x v="0"/>
    <x v="57"/>
    <s v="ZR6852"/>
    <x v="71"/>
    <s v="Meteor"/>
  </r>
  <r>
    <x v="0"/>
    <s v="600000-2-49"/>
    <s v="Burden"/>
    <x v="3"/>
    <x v="85"/>
    <s v="MTR IR&amp;D 2.1"/>
    <s v="1.20.SP.5.10020115.2"/>
    <s v="1.20.SP.5.10020115.2"/>
    <x v="0"/>
    <n v="0"/>
    <n v="13745.55"/>
    <n v="0"/>
    <s v="600000-2"/>
    <x v="6"/>
    <x v="1"/>
    <x v="0"/>
    <x v="68"/>
    <s v="ZR6853"/>
    <x v="85"/>
    <s v="Meteor"/>
  </r>
  <r>
    <x v="0"/>
    <s v="600000-2-49"/>
    <s v="Burden"/>
    <x v="3"/>
    <x v="47"/>
    <s v="PS-15-16 BSR Broadband An"/>
    <s v="1.20.SP.J.10020106.2"/>
    <s v="1.20.SP.J.10020106.2"/>
    <x v="0"/>
    <n v="0"/>
    <n v="0"/>
    <n v="0"/>
    <s v="600000-2"/>
    <x v="6"/>
    <x v="1"/>
    <x v="7"/>
    <x v="26"/>
    <s v="JR6790"/>
    <x v="47"/>
    <n v="0"/>
  </r>
  <r>
    <x v="0"/>
    <s v="600000-2-49"/>
    <s v="Burden"/>
    <x v="3"/>
    <x v="48"/>
    <s v="PS- 2015 IR&amp;D BSR Muliple"/>
    <s v="1.20.SP.J.10020106.2"/>
    <s v="1.20.SP.J.10020106.2"/>
    <x v="0"/>
    <n v="0"/>
    <n v="0"/>
    <n v="0"/>
    <s v="600000-2"/>
    <x v="6"/>
    <x v="1"/>
    <x v="7"/>
    <x v="27"/>
    <s v="JR6794"/>
    <x v="48"/>
    <n v="0"/>
  </r>
  <r>
    <x v="0"/>
    <s v="600000-2-49"/>
    <s v="Burden"/>
    <x v="3"/>
    <x v="49"/>
    <s v="PS-2015-2016 BSR Chimaera"/>
    <s v="1.20.SP.J.10020106.2"/>
    <s v="1.20.SP.J.10020106.2"/>
    <x v="0"/>
    <n v="0"/>
    <n v="14.82"/>
    <n v="0"/>
    <s v="600000-2"/>
    <x v="6"/>
    <x v="1"/>
    <x v="7"/>
    <x v="28"/>
    <s v="JR6795"/>
    <x v="49"/>
    <n v="0"/>
  </r>
  <r>
    <x v="0"/>
    <s v="600000-2-49"/>
    <s v="Burden"/>
    <x v="3"/>
    <x v="50"/>
    <s v="PS-2015 IR&amp;D Cyber Device"/>
    <s v="1.20.SP.J.10020106.2"/>
    <s v="1.20.SP.J.10020106.2"/>
    <x v="0"/>
    <n v="0"/>
    <n v="0"/>
    <n v="0"/>
    <s v="600000-2"/>
    <x v="6"/>
    <x v="1"/>
    <x v="8"/>
    <x v="29"/>
    <s v="JR6796"/>
    <x v="50"/>
    <n v="0"/>
  </r>
  <r>
    <x v="0"/>
    <s v="600000-2-49"/>
    <s v="Burden"/>
    <x v="3"/>
    <x v="51"/>
    <s v="PS-2015 IR&amp;D CD IP Resear"/>
    <s v="1.20.SP.J.10020106.2"/>
    <s v="1.20.SP.J.10020106.2"/>
    <x v="0"/>
    <n v="0"/>
    <n v="0"/>
    <n v="0"/>
    <s v="600000-2"/>
    <x v="6"/>
    <x v="1"/>
    <x v="8"/>
    <x v="31"/>
    <s v="JR6829"/>
    <x v="51"/>
    <n v="0"/>
  </r>
  <r>
    <x v="0"/>
    <s v="600000-2-49"/>
    <s v="Burden"/>
    <x v="3"/>
    <x v="52"/>
    <s v="PS-2015-2016 CD PUMA Expa"/>
    <s v="1.20.SP.J.10020106.2"/>
    <s v="1.20.SP.J.10020106.2"/>
    <x v="0"/>
    <n v="0"/>
    <n v="89.47"/>
    <n v="0"/>
    <s v="600000-2"/>
    <x v="6"/>
    <x v="1"/>
    <x v="8"/>
    <x v="32"/>
    <s v="JR6837"/>
    <x v="52"/>
    <n v="0"/>
  </r>
  <r>
    <x v="0"/>
    <s v="600000-2-49"/>
    <s v="Burden"/>
    <x v="3"/>
    <x v="53"/>
    <s v="PS-2015-2016 GCS SDR Next"/>
    <s v="1.20.SP.J.10020106.2"/>
    <s v="1.20.SP.J.10020106.2"/>
    <x v="0"/>
    <n v="0"/>
    <n v="34.049999999999997"/>
    <n v="0"/>
    <s v="600000-2"/>
    <x v="6"/>
    <x v="1"/>
    <x v="7"/>
    <x v="33"/>
    <s v="JR6789"/>
    <x v="53"/>
    <n v="0"/>
  </r>
  <r>
    <x v="0"/>
    <s v="600000-2-49"/>
    <s v="Burden"/>
    <x v="3"/>
    <x v="54"/>
    <s v="PS-2015-2016 GCS Advanced"/>
    <s v="1.20.SP.J.10020106.2"/>
    <s v="1.20.SP.J.10020106.2"/>
    <x v="0"/>
    <n v="0"/>
    <n v="80.45"/>
    <n v="0"/>
    <s v="600000-2"/>
    <x v="6"/>
    <x v="1"/>
    <x v="7"/>
    <x v="34"/>
    <s v="JR6792"/>
    <x v="54"/>
    <n v="0"/>
  </r>
  <r>
    <x v="0"/>
    <s v="600000-2-49"/>
    <s v="Burden"/>
    <x v="3"/>
    <x v="55"/>
    <s v="PS-2015 IR&amp;D GCS Ghost Ma"/>
    <s v="1.20.SP.J.10020106.2"/>
    <s v="1.20.SP.J.10020106.2"/>
    <x v="0"/>
    <n v="0"/>
    <n v="0"/>
    <n v="0"/>
    <s v="600000-2"/>
    <x v="6"/>
    <x v="1"/>
    <x v="7"/>
    <x v="35"/>
    <s v="JR6793"/>
    <x v="55"/>
    <n v="0"/>
  </r>
  <r>
    <x v="0"/>
    <s v="600000-2-49"/>
    <s v="Burden"/>
    <x v="3"/>
    <x v="56"/>
    <s v="PS Pan-Art WGSecure Comms"/>
    <s v="1.20.SP.J.10020106.2"/>
    <s v="1.20.SP.J.10020106.2"/>
    <x v="0"/>
    <n v="0"/>
    <n v="0"/>
    <n v="0"/>
    <s v="600000-2"/>
    <x v="6"/>
    <x v="1"/>
    <x v="6"/>
    <x v="23"/>
    <s v="JR6831"/>
    <x v="56"/>
    <n v="0"/>
  </r>
  <r>
    <x v="0"/>
    <s v="600000-2-49"/>
    <s v="Burden"/>
    <x v="3"/>
    <x v="57"/>
    <s v="PS-2015 IR&amp;D 5W Doherty"/>
    <s v="1.20.SP.J.10020106.2"/>
    <s v="1.20.SP.J.10020106.2"/>
    <x v="0"/>
    <n v="0"/>
    <n v="0"/>
    <n v="0"/>
    <s v="600000-2"/>
    <x v="6"/>
    <x v="1"/>
    <x v="7"/>
    <x v="36"/>
    <s v="JR6833"/>
    <x v="57"/>
    <n v="0"/>
  </r>
  <r>
    <x v="0"/>
    <s v="600000-2-49"/>
    <s v="Burden"/>
    <x v="3"/>
    <x v="86"/>
    <s v="PS-2015-2016 Tactical sur"/>
    <s v="1.20.SP.J.10020106.2"/>
    <s v="1.20.SP.J.10020106.2"/>
    <x v="0"/>
    <n v="0"/>
    <n v="0"/>
    <n v="0"/>
    <s v="600000-2"/>
    <x v="6"/>
    <x v="1"/>
    <x v="9"/>
    <x v="37"/>
    <s v="JR6801"/>
    <x v="86"/>
    <n v="0"/>
  </r>
  <r>
    <x v="0"/>
    <s v="600000-2-49"/>
    <s v="Burden"/>
    <x v="3"/>
    <x v="58"/>
    <s v="PS-2015 WV Meteor Ph"/>
    <s v="1.20.SP.J.10020106.2"/>
    <s v="1.20.SP.J.10020106.2"/>
    <x v="0"/>
    <n v="0"/>
    <n v="14.35"/>
    <n v="0"/>
    <s v="600000-2"/>
    <x v="6"/>
    <x v="1"/>
    <x v="0"/>
    <x v="47"/>
    <s v="JR6813"/>
    <x v="58"/>
    <s v="Meteor"/>
  </r>
  <r>
    <x v="0"/>
    <s v="600000-2-49"/>
    <s v="Burden"/>
    <x v="3"/>
    <x v="59"/>
    <s v="PS-WV Meteor Ph2"/>
    <s v="1.20.SP.J.10020106.2"/>
    <s v="1.20.SP.J.10020106.2"/>
    <x v="0"/>
    <n v="0"/>
    <n v="100.96"/>
    <n v="0"/>
    <s v="600000-2"/>
    <x v="6"/>
    <x v="1"/>
    <x v="0"/>
    <x v="0"/>
    <s v="JR6815"/>
    <x v="59"/>
    <s v="Meteor"/>
  </r>
  <r>
    <x v="0"/>
    <s v="600000-2-49"/>
    <s v="Burden"/>
    <x v="3"/>
    <x v="72"/>
    <s v="PS-WV Meteor Ph2 SANRE De"/>
    <s v="1.20.SP.J.10020106.2"/>
    <s v="1.20.SP.J.10020106.2"/>
    <x v="0"/>
    <n v="0"/>
    <n v="0"/>
    <n v="0"/>
    <s v="600000-2"/>
    <x v="6"/>
    <x v="1"/>
    <x v="0"/>
    <x v="40"/>
    <s v="JR6818"/>
    <x v="72"/>
    <s v="Meteor"/>
  </r>
  <r>
    <x v="0"/>
    <s v="600000-2-49"/>
    <s v="Burden"/>
    <x v="3"/>
    <x v="60"/>
    <s v="PS-WV Meteor UI Non-Recov"/>
    <s v="1.20.SP.J.10020106.2"/>
    <s v="1.20.SP.J.10020106.2"/>
    <x v="0"/>
    <n v="0"/>
    <n v="0"/>
    <n v="0"/>
    <s v="600000-2"/>
    <x v="6"/>
    <x v="1"/>
    <x v="0"/>
    <x v="41"/>
    <s v="JR6824"/>
    <x v="60"/>
    <s v="Meteor"/>
  </r>
  <r>
    <x v="0"/>
    <s v="600000-2-49"/>
    <s v="Burden"/>
    <x v="3"/>
    <x v="94"/>
    <s v="PS-WV Meteor XABC Product"/>
    <s v="1.20.SP.J.10020106.2"/>
    <s v="1.20.SP.J.10020106.2"/>
    <x v="0"/>
    <n v="0"/>
    <n v="7.88"/>
    <n v="0"/>
    <s v="600000-2"/>
    <x v="6"/>
    <x v="1"/>
    <x v="0"/>
    <x v="75"/>
    <s v="JR6835"/>
    <x v="94"/>
    <s v="Meteor"/>
  </r>
  <r>
    <x v="0"/>
    <s v="600000-2-49"/>
    <s v="Burden"/>
    <x v="3"/>
    <x v="73"/>
    <s v="PS-IR&amp;D Jade Mantis"/>
    <s v="1.20.SP.J.10020106.2"/>
    <s v="1.20.SP.J.10020106.2"/>
    <x v="0"/>
    <n v="0"/>
    <n v="17.71"/>
    <n v="0"/>
    <s v="600000-2"/>
    <x v="6"/>
    <x v="1"/>
    <x v="7"/>
    <x v="42"/>
    <s v="JR6844"/>
    <x v="73"/>
    <n v="0"/>
  </r>
  <r>
    <x v="0"/>
    <s v="600000-2-49"/>
    <s v="Burden"/>
    <x v="3"/>
    <x v="61"/>
    <s v="PS-IR&amp;D Folded Duplexer"/>
    <s v="1.20.SP.J.10020106.2"/>
    <s v="1.20.SP.J.10020106.2"/>
    <x v="0"/>
    <n v="0"/>
    <n v="149.36000000000001"/>
    <n v="0"/>
    <s v="600000-2"/>
    <x v="6"/>
    <x v="1"/>
    <x v="7"/>
    <x v="43"/>
    <s v="JR6845"/>
    <x v="61"/>
    <n v="0"/>
  </r>
  <r>
    <x v="0"/>
    <s v="600000-2-49"/>
    <s v="Burden"/>
    <x v="3"/>
    <x v="87"/>
    <s v="PS-IR&amp;D Ghost Mantis 3.0"/>
    <s v="1.20.SP.J.10020106.2"/>
    <s v="1.20.SP.J.10020106.2"/>
    <x v="0"/>
    <n v="0"/>
    <n v="1554.07"/>
    <n v="0"/>
    <s v="600000-2"/>
    <x v="6"/>
    <x v="1"/>
    <x v="7"/>
    <x v="64"/>
    <s v="JR6850"/>
    <x v="87"/>
    <n v="0"/>
  </r>
  <r>
    <x v="0"/>
    <s v="600000-2-49"/>
    <s v="Burden"/>
    <x v="3"/>
    <x v="88"/>
    <s v="PS-IR&amp;D AWS Band 10"/>
    <s v="1.20.SP.J.10020106.2"/>
    <s v="1.20.SP.J.10020106.2"/>
    <x v="0"/>
    <n v="0"/>
    <n v="632.98"/>
    <n v="0"/>
    <s v="600000-2"/>
    <x v="6"/>
    <x v="1"/>
    <x v="13"/>
    <x v="69"/>
    <s v="JR6857"/>
    <x v="88"/>
    <n v="0"/>
  </r>
  <r>
    <x v="0"/>
    <s v="600000-2-49"/>
    <s v="Burden"/>
    <x v="3"/>
    <x v="95"/>
    <s v="PS-IR&amp;D Bullseye Antenna"/>
    <s v="1.20.SP.J.10020106.2"/>
    <s v="1.20.SP.J.10020106.2"/>
    <x v="0"/>
    <n v="0"/>
    <n v="42.44"/>
    <n v="0"/>
    <s v="600000-2"/>
    <x v="6"/>
    <x v="1"/>
    <x v="7"/>
    <x v="66"/>
    <s v="JR6858"/>
    <x v="95"/>
    <n v="0"/>
  </r>
  <r>
    <x v="0"/>
    <s v="600000-2-49"/>
    <s v="Burden"/>
    <x v="3"/>
    <x v="74"/>
    <s v="PS-Pan-Art Telematics Tec"/>
    <s v="1.20.SP.J.10020106.2"/>
    <s v="1.20.SP.J.10020106.2"/>
    <x v="0"/>
    <n v="0"/>
    <n v="8.8699999999999992"/>
    <n v="0"/>
    <s v="600000-2"/>
    <x v="6"/>
    <x v="1"/>
    <x v="6"/>
    <x v="54"/>
    <s v="JR6855"/>
    <x v="74"/>
    <n v="0"/>
  </r>
  <r>
    <x v="0"/>
    <s v="600000-2-49"/>
    <s v="Burden"/>
    <x v="3"/>
    <x v="96"/>
    <s v="PS-Ghost Mantis Band 10"/>
    <s v="1.20.SP.J.10020106.2"/>
    <s v="1.20.SP.J.10020106.2"/>
    <x v="0"/>
    <n v="0"/>
    <n v="1758.1"/>
    <n v="0"/>
    <s v="600000-2"/>
    <x v="6"/>
    <x v="1"/>
    <x v="13"/>
    <x v="76"/>
    <s v="JR6865"/>
    <x v="96"/>
    <s v="WV"/>
  </r>
  <r>
    <x v="0"/>
    <s v="600000-2-49"/>
    <s v="Burden"/>
    <x v="3"/>
    <x v="97"/>
    <s v="PS-Python IR&amp;D"/>
    <s v="1.20.SP.J.10020106.2"/>
    <s v="1.20.SP.J.10020106.2"/>
    <x v="0"/>
    <n v="0"/>
    <n v="30.13"/>
    <n v="0"/>
    <s v="600000-2"/>
    <x v="6"/>
    <x v="1"/>
    <x v="13"/>
    <x v="77"/>
    <s v="JR6866"/>
    <x v="97"/>
    <s v="WV"/>
  </r>
  <r>
    <x v="0"/>
    <s v="600000-2-49"/>
    <s v="Burden"/>
    <x v="3"/>
    <x v="62"/>
    <s v="IR&amp;D VoIP Middleware"/>
    <s v="1.20.SP.C.10096798.2"/>
    <s v="1.20.SP.C.10096798.2"/>
    <x v="0"/>
    <n v="0"/>
    <n v="0"/>
    <n v="0"/>
    <s v="600000-2"/>
    <x v="6"/>
    <x v="1"/>
    <x v="10"/>
    <x v="48"/>
    <s v="YR8002"/>
    <x v="62"/>
    <n v="0"/>
  </r>
  <r>
    <x v="0"/>
    <s v="600000-2-49"/>
    <s v="Burden"/>
    <x v="3"/>
    <x v="75"/>
    <s v="15-16 TS Static Code Anal"/>
    <s v="1.20.SP.C.10096798.2"/>
    <s v="1.20.SP.C.10096798.2"/>
    <x v="0"/>
    <n v="0"/>
    <n v="0"/>
    <n v="0"/>
    <s v="600000-2"/>
    <x v="6"/>
    <x v="1"/>
    <x v="10"/>
    <x v="58"/>
    <s v="YR8003"/>
    <x v="75"/>
    <n v="0"/>
  </r>
  <r>
    <x v="0"/>
    <s v="600000-2-49"/>
    <s v="Burden"/>
    <x v="3"/>
    <x v="63"/>
    <s v="IR&amp;D TS NFV Security &amp; Ap"/>
    <s v="1.20.SP.C.10096798.2"/>
    <s v="1.20.SP.C.10096798.2"/>
    <x v="0"/>
    <n v="0"/>
    <n v="6403.15"/>
    <n v="0"/>
    <s v="600000-2"/>
    <x v="6"/>
    <x v="1"/>
    <x v="10"/>
    <x v="49"/>
    <s v="YR8010"/>
    <x v="63"/>
    <n v="0"/>
  </r>
  <r>
    <x v="0"/>
    <s v="600000-2-49"/>
    <s v="Burden"/>
    <x v="3"/>
    <x v="98"/>
    <s v="MTR IR&amp;D 2.1"/>
    <s v="1.20.SP.5.10020150.2"/>
    <s v="1.20.SP.5.10020115.2"/>
    <x v="0"/>
    <n v="0"/>
    <n v="1001.02"/>
    <n v="0"/>
    <s v="600000-2"/>
    <x v="6"/>
    <x v="1"/>
    <x v="1"/>
    <x v="78"/>
    <s v="ZR6864"/>
    <x v="98"/>
    <s v="WV"/>
  </r>
  <r>
    <x v="0"/>
    <s v="600000-2-49"/>
    <s v="Burden"/>
    <x v="3"/>
    <x v="99"/>
    <s v="Ghost Mantis Band 10 Dupl"/>
    <s v="1.20.SP.5.10020150.2"/>
    <s v="1.20.SP.5.10020115.2"/>
    <x v="0"/>
    <n v="0"/>
    <n v="99.21"/>
    <n v="0"/>
    <s v="600000-2"/>
    <x v="6"/>
    <x v="1"/>
    <x v="13"/>
    <x v="76"/>
    <s v="ZR6865"/>
    <x v="99"/>
    <s v="WV"/>
  </r>
  <r>
    <x v="0"/>
    <s v="600000-2-49"/>
    <s v="Burden"/>
    <x v="3"/>
    <x v="100"/>
    <s v="Prism 2016 IR&amp;D"/>
    <s v="1.20.SP.5.10020150.2"/>
    <s v="1.20.SP.5.10020115.2"/>
    <x v="0"/>
    <n v="0"/>
    <n v="2907.01"/>
    <n v="0"/>
    <s v="600000-2"/>
    <x v="6"/>
    <x v="1"/>
    <x v="13"/>
    <x v="79"/>
    <s v="ZR6867"/>
    <x v="100"/>
    <s v="WV"/>
  </r>
  <r>
    <x v="0"/>
    <s v="600000-2-49"/>
    <s v="Burden"/>
    <x v="3"/>
    <x v="101"/>
    <s v="Python 2016 IR&amp;D"/>
    <s v="1.20.SP.5.10020150.2"/>
    <s v="1.20.SP.5.10020115.2"/>
    <x v="0"/>
    <n v="0"/>
    <n v="14374.07"/>
    <n v="0"/>
    <s v="600000-2"/>
    <x v="6"/>
    <x v="1"/>
    <x v="13"/>
    <x v="77"/>
    <s v="ZR6866"/>
    <x v="101"/>
    <s v="WV"/>
  </r>
  <r>
    <x v="0"/>
    <s v="600000-2-49"/>
    <s v="Burden"/>
    <x v="3"/>
    <x v="102"/>
    <s v="Zephyr 2016 IR&amp;D"/>
    <s v="1.20.SP.5.10020150.2"/>
    <s v="1.20.SP.5.10020115.2"/>
    <x v="0"/>
    <n v="0"/>
    <n v="335.09"/>
    <n v="0"/>
    <s v="600000-2"/>
    <x v="6"/>
    <x v="1"/>
    <x v="13"/>
    <x v="80"/>
    <s v="ZR6868"/>
    <x v="102"/>
    <s v="WV"/>
  </r>
  <r>
    <x v="0"/>
    <s v="600000-2-49"/>
    <s v="Burden"/>
    <x v="4"/>
    <x v="5"/>
    <s v="C-IVST - MTR 2.1"/>
    <s v="1.20.SP.5.10020150.2"/>
    <s v="1.20.SP.5.10020150.2"/>
    <x v="0"/>
    <n v="0"/>
    <n v="46650.37"/>
    <n v="0"/>
    <s v="600000-2"/>
    <x v="6"/>
    <x v="1"/>
    <x v="1"/>
    <x v="5"/>
    <s v="ZI6182"/>
    <x v="5"/>
    <s v="Meteor-Inv"/>
  </r>
  <r>
    <x v="0"/>
    <s v="600000-2-49"/>
    <s v="Burden"/>
    <x v="4"/>
    <x v="103"/>
    <s v="C-IVST - MTR 2.0"/>
    <s v="1.20.SP.5.10020150.2"/>
    <s v="1.20.SP.5.10020150.2"/>
    <x v="0"/>
    <n v="0"/>
    <n v="35801.89"/>
    <n v="0"/>
    <s v="600000-2"/>
    <x v="6"/>
    <x v="1"/>
    <x v="1"/>
    <x v="81"/>
    <s v="ZI6187"/>
    <x v="103"/>
    <n v="0"/>
  </r>
  <r>
    <x v="0"/>
    <s v="600000-2-49"/>
    <s v="Burden"/>
    <x v="4"/>
    <x v="1"/>
    <s v="C-IVST - PRSM R2.0"/>
    <s v="1.20.SP.5.10020150.2"/>
    <s v="1.20.SP.5.10020150.2"/>
    <x v="0"/>
    <n v="0"/>
    <n v="64456.44"/>
    <n v="0"/>
    <s v="600000-2"/>
    <x v="6"/>
    <x v="1"/>
    <x v="1"/>
    <x v="1"/>
    <s v="ZI6183"/>
    <x v="1"/>
    <s v="Meteor-Inv"/>
  </r>
  <r>
    <x v="0"/>
    <s v="600000-2-49"/>
    <s v="Burden"/>
    <x v="4"/>
    <x v="2"/>
    <s v="C-IVST - PYTN R3.0"/>
    <s v="1.20.SP.5.10020150.2"/>
    <s v="1.20.SP.5.10020150.2"/>
    <x v="0"/>
    <n v="0"/>
    <n v="71979.75"/>
    <n v="0"/>
    <s v="600000-2"/>
    <x v="6"/>
    <x v="1"/>
    <x v="1"/>
    <x v="2"/>
    <s v="ZI6184"/>
    <x v="2"/>
    <s v="Meteor-Inv"/>
  </r>
  <r>
    <x v="0"/>
    <s v="600000-2-49"/>
    <s v="Burden"/>
    <x v="4"/>
    <x v="3"/>
    <s v="C-IVST - PYTN R3.1"/>
    <s v="1.20.SP.5.10020150.2"/>
    <s v="1.20.SP.5.10020150.2"/>
    <x v="0"/>
    <n v="0"/>
    <n v="2919.03"/>
    <n v="0"/>
    <s v="600000-2"/>
    <x v="6"/>
    <x v="1"/>
    <x v="1"/>
    <x v="3"/>
    <s v="ZI6185"/>
    <x v="3"/>
    <s v="Meteor-Inv"/>
  </r>
  <r>
    <x v="0"/>
    <s v="600000-2-49"/>
    <s v="Burden"/>
    <x v="4"/>
    <x v="4"/>
    <s v="C-IVST - ZPHR R2.1"/>
    <s v="1.20.SP.5.10020150.2"/>
    <s v="1.20.SP.5.10020150.2"/>
    <x v="0"/>
    <n v="0"/>
    <n v="14244.62"/>
    <n v="0"/>
    <s v="600000-2"/>
    <x v="6"/>
    <x v="1"/>
    <x v="1"/>
    <x v="4"/>
    <s v="ZI6186"/>
    <x v="4"/>
    <s v="Meteor-Inv"/>
  </r>
  <r>
    <x v="0"/>
    <s v="600000-2-49"/>
    <s v="Burden"/>
    <x v="4"/>
    <x v="7"/>
    <s v="IR&amp;D Cyber Technologies"/>
    <s v="1.20.SP.1.10093782.2"/>
    <s v="1.20.SP.1.10089253.2"/>
    <x v="0"/>
    <n v="0"/>
    <n v="0"/>
    <n v="0"/>
    <s v="600000-2"/>
    <x v="6"/>
    <x v="1"/>
    <x v="2"/>
    <x v="7"/>
    <s v="403288"/>
    <x v="7"/>
    <n v="0"/>
  </r>
  <r>
    <x v="0"/>
    <s v="600000-2-49"/>
    <s v="Burden"/>
    <x v="4"/>
    <x v="7"/>
    <s v="IR&amp;D Cyber Technologies"/>
    <s v="1.20.SP.1.10093782.2"/>
    <s v="1.20.SP.1.10093782.2"/>
    <x v="0"/>
    <n v="0"/>
    <n v="7031.3"/>
    <n v="0"/>
    <s v="600000-2"/>
    <x v="6"/>
    <x v="1"/>
    <x v="2"/>
    <x v="7"/>
    <s v="403288"/>
    <x v="7"/>
    <n v="0"/>
  </r>
  <r>
    <x v="0"/>
    <s v="600000-2-49"/>
    <s v="Burden"/>
    <x v="4"/>
    <x v="8"/>
    <s v="IR&amp;D Next Gen Networks"/>
    <s v="1.20.SP.1.10093782.2"/>
    <s v="1.20.SP.1.10089253.2"/>
    <x v="0"/>
    <n v="0"/>
    <n v="0"/>
    <n v="0"/>
    <s v="600000-2"/>
    <x v="6"/>
    <x v="1"/>
    <x v="2"/>
    <x v="8"/>
    <s v="403289"/>
    <x v="8"/>
    <n v="0"/>
  </r>
  <r>
    <x v="0"/>
    <s v="600000-2-49"/>
    <s v="Burden"/>
    <x v="4"/>
    <x v="8"/>
    <s v="IR&amp;D Next Gen Networks"/>
    <s v="1.20.SP.1.10093782.2"/>
    <s v="1.20.SP.1.10093782.2"/>
    <x v="0"/>
    <n v="0"/>
    <n v="7065.64"/>
    <n v="0"/>
    <s v="600000-2"/>
    <x v="6"/>
    <x v="1"/>
    <x v="2"/>
    <x v="8"/>
    <s v="403289"/>
    <x v="8"/>
    <n v="0"/>
  </r>
  <r>
    <x v="0"/>
    <s v="600000-2-49"/>
    <s v="Burden"/>
    <x v="4"/>
    <x v="9"/>
    <s v="IR&amp;D uPDAS-XGS"/>
    <s v="1.20.SP.1.10093779.2"/>
    <s v="1.20.SP.1.10089253.2"/>
    <x v="0"/>
    <n v="0"/>
    <n v="0"/>
    <n v="0"/>
    <s v="600000-2"/>
    <x v="6"/>
    <x v="1"/>
    <x v="3"/>
    <x v="9"/>
    <s v="403568"/>
    <x v="9"/>
    <n v="0"/>
  </r>
  <r>
    <x v="0"/>
    <s v="600000-2-49"/>
    <s v="Burden"/>
    <x v="4"/>
    <x v="9"/>
    <s v="IR&amp;D uPDAS-XGS"/>
    <s v="1.20.SP.1.10093779.2"/>
    <s v="1.20.SP.1.10093779.2"/>
    <x v="0"/>
    <n v="0"/>
    <n v="4241.4399999999996"/>
    <n v="0"/>
    <s v="600000-2"/>
    <x v="6"/>
    <x v="1"/>
    <x v="3"/>
    <x v="9"/>
    <s v="403568"/>
    <x v="9"/>
    <n v="0"/>
  </r>
  <r>
    <x v="0"/>
    <s v="600000-2-49"/>
    <s v="Burden"/>
    <x v="4"/>
    <x v="10"/>
    <s v="IR&amp;D iTAAS"/>
    <s v="1.20.SP.1.10093779.2"/>
    <s v="1.20.SP.1.10089253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4"/>
    <x v="10"/>
    <s v="IR&amp;D iTAAS"/>
    <s v="1.20.SP.1.10093779.2"/>
    <s v="1.20.SP.1.10093779.2"/>
    <x v="0"/>
    <n v="0"/>
    <n v="6676.34"/>
    <n v="0"/>
    <s v="600000-2"/>
    <x v="6"/>
    <x v="1"/>
    <x v="3"/>
    <x v="10"/>
    <s v="403569"/>
    <x v="10"/>
    <n v="0"/>
  </r>
  <r>
    <x v="0"/>
    <s v="600000-2-49"/>
    <s v="Burden"/>
    <x v="4"/>
    <x v="10"/>
    <s v="IR&amp;D iTAAS"/>
    <s v="1.20.SP.1.10093779.2"/>
    <s v="1.20.SP.5.10020109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4"/>
    <x v="11"/>
    <s v="IR&amp;D WiSAT"/>
    <s v="1.20.SP.1.10093779.2"/>
    <s v="1.20.SP.1.10089253.2"/>
    <x v="0"/>
    <n v="0"/>
    <n v="0"/>
    <n v="0"/>
    <s v="600000-2"/>
    <x v="6"/>
    <x v="1"/>
    <x v="3"/>
    <x v="11"/>
    <s v="403570"/>
    <x v="11"/>
    <n v="0"/>
  </r>
  <r>
    <x v="0"/>
    <s v="600000-2-49"/>
    <s v="Burden"/>
    <x v="4"/>
    <x v="11"/>
    <s v="IR&amp;D WiSAT"/>
    <s v="1.20.SP.1.10093779.2"/>
    <s v="1.20.SP.1.10093779.2"/>
    <x v="0"/>
    <n v="0"/>
    <n v="4846.43"/>
    <n v="0"/>
    <s v="600000-2"/>
    <x v="6"/>
    <x v="1"/>
    <x v="3"/>
    <x v="11"/>
    <s v="403570"/>
    <x v="11"/>
    <n v="0"/>
  </r>
  <r>
    <x v="0"/>
    <s v="600000-2-49"/>
    <s v="Burden"/>
    <x v="4"/>
    <x v="12"/>
    <s v="IR&amp;D STARS"/>
    <s v="1.20.SP.1.10093779.2"/>
    <s v="1.20.SP.1.10089253.2"/>
    <x v="0"/>
    <n v="0"/>
    <n v="0"/>
    <n v="0"/>
    <s v="600000-2"/>
    <x v="6"/>
    <x v="1"/>
    <x v="3"/>
    <x v="12"/>
    <s v="403571"/>
    <x v="12"/>
    <n v="0"/>
  </r>
  <r>
    <x v="0"/>
    <s v="600000-2-49"/>
    <s v="Burden"/>
    <x v="4"/>
    <x v="12"/>
    <s v="IR&amp;D STARS"/>
    <s v="1.20.SP.1.10093779.2"/>
    <s v="1.20.SP.1.10093779.2"/>
    <x v="0"/>
    <n v="0"/>
    <n v="12577.52"/>
    <n v="0"/>
    <s v="600000-2"/>
    <x v="6"/>
    <x v="1"/>
    <x v="3"/>
    <x v="12"/>
    <s v="403571"/>
    <x v="12"/>
    <n v="0"/>
  </r>
  <r>
    <x v="0"/>
    <s v="600000-2-49"/>
    <s v="Burden"/>
    <x v="4"/>
    <x v="13"/>
    <s v="IR&amp;D Tadeo 2"/>
    <s v="1.20.SP.1.10093776.2"/>
    <s v="1.20.SP.1.10089253.2"/>
    <x v="0"/>
    <n v="0"/>
    <n v="0"/>
    <n v="0"/>
    <s v="600000-2"/>
    <x v="6"/>
    <x v="1"/>
    <x v="4"/>
    <x v="13"/>
    <s v="403969"/>
    <x v="13"/>
    <n v="0"/>
  </r>
  <r>
    <x v="0"/>
    <s v="600000-2-49"/>
    <s v="Burden"/>
    <x v="4"/>
    <x v="13"/>
    <s v="IR&amp;D Tadeo 2"/>
    <s v="1.20.SP.1.10093776.2"/>
    <s v="1.20.SP.1.10093776.2"/>
    <x v="0"/>
    <n v="0"/>
    <n v="698.92"/>
    <n v="0"/>
    <s v="600000-2"/>
    <x v="6"/>
    <x v="1"/>
    <x v="4"/>
    <x v="13"/>
    <s v="403969"/>
    <x v="13"/>
    <n v="0"/>
  </r>
  <r>
    <x v="0"/>
    <s v="600000-2-49"/>
    <s v="Burden"/>
    <x v="4"/>
    <x v="14"/>
    <s v="IR&amp;D Boulder"/>
    <s v="1.20.SP.1.10093776.2"/>
    <s v="1.20.SP.1.10089253.2"/>
    <x v="0"/>
    <n v="0"/>
    <n v="0"/>
    <n v="0"/>
    <s v="600000-2"/>
    <x v="6"/>
    <x v="1"/>
    <x v="4"/>
    <x v="14"/>
    <s v="404131"/>
    <x v="14"/>
    <n v="0"/>
  </r>
  <r>
    <x v="0"/>
    <s v="600000-2-49"/>
    <s v="Burden"/>
    <x v="4"/>
    <x v="14"/>
    <s v="IR&amp;D Boulder"/>
    <s v="1.20.SP.1.10093776.2"/>
    <s v="1.20.SP.1.10093776.2"/>
    <x v="0"/>
    <n v="0"/>
    <n v="-264.55"/>
    <n v="0"/>
    <s v="600000-2"/>
    <x v="6"/>
    <x v="1"/>
    <x v="4"/>
    <x v="14"/>
    <s v="404131"/>
    <x v="14"/>
    <n v="0"/>
  </r>
  <r>
    <x v="0"/>
    <s v="600000-2-49"/>
    <s v="Burden"/>
    <x v="4"/>
    <x v="15"/>
    <s v="IR&amp;D APC"/>
    <s v="1.20.SP.1.10093776.2"/>
    <s v="1.20.SP.1.10089253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4"/>
    <x v="15"/>
    <s v="IR&amp;D APC"/>
    <s v="1.20.SP.1.10093776.2"/>
    <s v="1.20.SP.1.10093776.2"/>
    <x v="0"/>
    <n v="0"/>
    <n v="-6.39"/>
    <n v="0"/>
    <s v="600000-2"/>
    <x v="6"/>
    <x v="1"/>
    <x v="4"/>
    <x v="15"/>
    <s v="404151"/>
    <x v="15"/>
    <n v="0"/>
  </r>
  <r>
    <x v="0"/>
    <s v="600000-2-49"/>
    <s v="Burden"/>
    <x v="4"/>
    <x v="16"/>
    <s v="IR&amp;D TGIF"/>
    <s v="1.20.SP.1.10093776.2"/>
    <s v="1.20.SP.1.10089253.2"/>
    <x v="0"/>
    <n v="0"/>
    <n v="0"/>
    <n v="0"/>
    <s v="600000-2"/>
    <x v="6"/>
    <x v="1"/>
    <x v="4"/>
    <x v="16"/>
    <s v="404185"/>
    <x v="16"/>
    <n v="0"/>
  </r>
  <r>
    <x v="0"/>
    <s v="600000-2-49"/>
    <s v="Burden"/>
    <x v="4"/>
    <x v="16"/>
    <s v="IR&amp;D TGIF"/>
    <s v="1.20.SP.1.10093776.2"/>
    <s v="1.20.SP.1.10093776.2"/>
    <x v="0"/>
    <n v="0"/>
    <n v="779.18"/>
    <n v="0"/>
    <s v="600000-2"/>
    <x v="6"/>
    <x v="1"/>
    <x v="4"/>
    <x v="16"/>
    <s v="404185"/>
    <x v="16"/>
    <n v="0"/>
  </r>
  <r>
    <x v="0"/>
    <s v="600000-2-49"/>
    <s v="Burden"/>
    <x v="4"/>
    <x v="17"/>
    <s v="IR&amp;D Planar Amplifier"/>
    <s v="1.20.SP.1.10093776.2"/>
    <s v="1.20.SP.1.10089253.2"/>
    <x v="0"/>
    <n v="0"/>
    <n v="0"/>
    <n v="0"/>
    <s v="600000-2"/>
    <x v="6"/>
    <x v="1"/>
    <x v="4"/>
    <x v="17"/>
    <s v="404220"/>
    <x v="17"/>
    <n v="0"/>
  </r>
  <r>
    <x v="0"/>
    <s v="600000-2-49"/>
    <s v="Burden"/>
    <x v="4"/>
    <x v="17"/>
    <s v="IR&amp;D Planar Amplifier"/>
    <s v="1.20.SP.1.10093776.2"/>
    <s v="1.20.SP.1.10093776.2"/>
    <x v="0"/>
    <n v="0"/>
    <n v="-65.97"/>
    <n v="0"/>
    <s v="600000-2"/>
    <x v="6"/>
    <x v="1"/>
    <x v="4"/>
    <x v="17"/>
    <s v="404220"/>
    <x v="17"/>
    <n v="0"/>
  </r>
  <r>
    <x v="0"/>
    <s v="600000-2-49"/>
    <s v="Burden"/>
    <x v="4"/>
    <x v="6"/>
    <s v="IR&amp;D ICRD Research"/>
    <s v="1.20.SP.1.10093782.2"/>
    <s v="1.20.SP.1.10089253.2"/>
    <x v="0"/>
    <n v="0"/>
    <n v="0"/>
    <n v="0"/>
    <s v="600000-2"/>
    <x v="6"/>
    <x v="1"/>
    <x v="2"/>
    <x v="6"/>
    <s v="403895"/>
    <x v="6"/>
    <n v="0"/>
  </r>
  <r>
    <x v="0"/>
    <s v="600000-2-49"/>
    <s v="Burden"/>
    <x v="4"/>
    <x v="6"/>
    <s v="IR&amp;D ICRD Research"/>
    <s v="1.20.SP.1.10093782.2"/>
    <s v="1.20.SP.1.10093782.2"/>
    <x v="0"/>
    <n v="0"/>
    <n v="10096.44"/>
    <n v="0"/>
    <s v="600000-2"/>
    <x v="6"/>
    <x v="1"/>
    <x v="2"/>
    <x v="6"/>
    <s v="403895"/>
    <x v="6"/>
    <n v="0"/>
  </r>
  <r>
    <x v="0"/>
    <s v="600000-2-49"/>
    <s v="Burden"/>
    <x v="4"/>
    <x v="91"/>
    <s v="IR&amp;D Shaped Composite LMC"/>
    <s v="1.20.SP.1.10093776.2"/>
    <s v="1.20.SP.1.10093776.2"/>
    <x v="0"/>
    <n v="0"/>
    <n v="-19.989999999999998"/>
    <n v="0"/>
    <s v="600000-2"/>
    <x v="6"/>
    <x v="1"/>
    <x v="4"/>
    <x v="72"/>
    <s v="404571"/>
    <x v="91"/>
    <n v="0"/>
  </r>
  <r>
    <x v="0"/>
    <s v="600000-2-49"/>
    <s v="Burden"/>
    <x v="4"/>
    <x v="18"/>
    <s v="Rec SpecOpsSys Devel"/>
    <s v="1.20.SP.1.10093779.2"/>
    <s v="1.20.SP.1.10089253.2"/>
    <x v="0"/>
    <n v="0"/>
    <n v="0"/>
    <n v="0"/>
    <s v="600000-2"/>
    <x v="6"/>
    <x v="1"/>
    <x v="5"/>
    <x v="18"/>
    <s v="404421"/>
    <x v="18"/>
    <n v="0"/>
  </r>
  <r>
    <x v="0"/>
    <s v="600000-2-49"/>
    <s v="Burden"/>
    <x v="4"/>
    <x v="18"/>
    <s v="Rec SpecOpsSys Devel"/>
    <s v="1.20.SP.1.10093779.2"/>
    <s v="1.20.SP.1.10093779.2"/>
    <x v="0"/>
    <n v="0"/>
    <n v="5725.22"/>
    <n v="0"/>
    <s v="600000-2"/>
    <x v="6"/>
    <x v="1"/>
    <x v="5"/>
    <x v="18"/>
    <s v="404421"/>
    <x v="18"/>
    <n v="0"/>
  </r>
  <r>
    <x v="0"/>
    <s v="600000-2-49"/>
    <s v="Burden"/>
    <x v="4"/>
    <x v="19"/>
    <s v="Rec SpecOpsSys Engin"/>
    <s v="1.20.SP.1.10093779.2"/>
    <s v="1.20.SP.1.10089253.2"/>
    <x v="0"/>
    <n v="0"/>
    <n v="0"/>
    <n v="0"/>
    <s v="600000-2"/>
    <x v="6"/>
    <x v="1"/>
    <x v="5"/>
    <x v="19"/>
    <s v="404422"/>
    <x v="19"/>
    <n v="0"/>
  </r>
  <r>
    <x v="0"/>
    <s v="600000-2-49"/>
    <s v="Burden"/>
    <x v="4"/>
    <x v="19"/>
    <s v="Rec SpecOpsSys Engin"/>
    <s v="1.20.SP.1.10093779.2"/>
    <s v="1.20.SP.1.10093779.2"/>
    <x v="0"/>
    <n v="0"/>
    <n v="10405.9"/>
    <n v="0"/>
    <s v="600000-2"/>
    <x v="6"/>
    <x v="1"/>
    <x v="5"/>
    <x v="19"/>
    <s v="404422"/>
    <x v="19"/>
    <n v="0"/>
  </r>
  <r>
    <x v="0"/>
    <s v="600000-2-49"/>
    <s v="Burden"/>
    <x v="4"/>
    <x v="66"/>
    <s v="IR&amp;D Fast Raman"/>
    <s v="1.20.SP.1.10093776.2"/>
    <s v="1.20.SP.1.10093776.2"/>
    <x v="0"/>
    <n v="0"/>
    <n v="409.44"/>
    <n v="0"/>
    <s v="600000-2"/>
    <x v="6"/>
    <x v="1"/>
    <x v="4"/>
    <x v="52"/>
    <s v="404656"/>
    <x v="66"/>
    <n v="0"/>
  </r>
  <r>
    <x v="0"/>
    <s v="600000-2-49"/>
    <s v="Burden"/>
    <x v="4"/>
    <x v="67"/>
    <s v="IR&amp;D Micro-Optic Amp"/>
    <s v="1.20.SP.1.10093776.2"/>
    <s v="1.20.SP.1.10093776.2"/>
    <x v="0"/>
    <n v="0"/>
    <n v="319.38"/>
    <n v="0"/>
    <s v="600000-2"/>
    <x v="6"/>
    <x v="1"/>
    <x v="4"/>
    <x v="53"/>
    <s v="404657"/>
    <x v="67"/>
    <n v="0"/>
  </r>
  <r>
    <x v="0"/>
    <s v="600000-2-49"/>
    <s v="Burden"/>
    <x v="4"/>
    <x v="20"/>
    <s v="IR&amp;D Small HoYLF Amp"/>
    <s v="1.20.SP.1.10093776.2"/>
    <s v="1.20.SP.1.10093776.2"/>
    <x v="0"/>
    <n v="0"/>
    <n v="371.4"/>
    <n v="0"/>
    <s v="600000-2"/>
    <x v="6"/>
    <x v="1"/>
    <x v="4"/>
    <x v="20"/>
    <s v="404658"/>
    <x v="20"/>
    <n v="0"/>
  </r>
  <r>
    <x v="0"/>
    <s v="600000-2-49"/>
    <s v="Burden"/>
    <x v="4"/>
    <x v="21"/>
    <s v="2015-16 Pan_ART Innovatio"/>
    <s v="1.20.SP.5.10089509.2"/>
    <s v="1.20.SP.5.10089509.2"/>
    <x v="0"/>
    <n v="0"/>
    <n v="3413.17"/>
    <n v="0"/>
    <s v="600000-2"/>
    <x v="6"/>
    <x v="1"/>
    <x v="6"/>
    <x v="21"/>
    <s v="ZR6820"/>
    <x v="21"/>
    <n v="0"/>
  </r>
  <r>
    <x v="0"/>
    <s v="600000-2-49"/>
    <s v="Burden"/>
    <x v="4"/>
    <x v="22"/>
    <s v="IoT Study"/>
    <s v="1.20.SP.5.10089509.2"/>
    <s v="1.20.SP.5.10089509.2"/>
    <x v="0"/>
    <n v="0"/>
    <n v="0"/>
    <n v="0"/>
    <s v="600000-2"/>
    <x v="6"/>
    <x v="1"/>
    <x v="6"/>
    <x v="22"/>
    <s v="ZR6821"/>
    <x v="22"/>
    <n v="0"/>
  </r>
  <r>
    <x v="0"/>
    <s v="600000-2-49"/>
    <s v="Burden"/>
    <x v="4"/>
    <x v="23"/>
    <s v="Pan-Art WGSecure Comms"/>
    <s v="1.20.SP.5.10089509.2"/>
    <s v="1.20.SP.5.10089509.2"/>
    <x v="0"/>
    <n v="0"/>
    <n v="-17.87"/>
    <n v="0"/>
    <s v="600000-2"/>
    <x v="6"/>
    <x v="1"/>
    <x v="6"/>
    <x v="23"/>
    <s v="ZR6831"/>
    <x v="23"/>
    <n v="0"/>
  </r>
  <r>
    <x v="0"/>
    <s v="600000-2-49"/>
    <s v="Burden"/>
    <x v="4"/>
    <x v="24"/>
    <s v="Pan-Art WGS LGS Ventures"/>
    <s v="1.20.SP.5.10089509.2"/>
    <s v="1.20.SP.5.10089509.2"/>
    <x v="0"/>
    <n v="0"/>
    <n v="-44.9"/>
    <n v="0"/>
    <s v="600000-2"/>
    <x v="6"/>
    <x v="1"/>
    <x v="6"/>
    <x v="24"/>
    <s v="ZR6832"/>
    <x v="24"/>
    <n v="0"/>
  </r>
  <r>
    <x v="0"/>
    <s v="600000-2-49"/>
    <s v="Burden"/>
    <x v="4"/>
    <x v="25"/>
    <s v="2015-2016 PLC Comb Source"/>
    <s v="1.20.SP.5.10089509.2"/>
    <s v="1.20.SP.5.10089509.2"/>
    <x v="0"/>
    <n v="0"/>
    <n v="426.26"/>
    <n v="0"/>
    <s v="600000-2"/>
    <x v="6"/>
    <x v="1"/>
    <x v="4"/>
    <x v="25"/>
    <s v="ZR6834"/>
    <x v="25"/>
    <n v="0"/>
  </r>
  <r>
    <x v="0"/>
    <s v="600000-2-49"/>
    <s v="Burden"/>
    <x v="4"/>
    <x v="68"/>
    <s v="Pan-Art Telematics Techno"/>
    <s v="1.20.SP.5.10089509.2"/>
    <s v="1.20.SP.5.10089509.2"/>
    <x v="0"/>
    <n v="0"/>
    <n v="4911.2299999999996"/>
    <n v="0"/>
    <s v="600000-2"/>
    <x v="6"/>
    <x v="1"/>
    <x v="6"/>
    <x v="54"/>
    <s v="ZR6855"/>
    <x v="68"/>
    <n v="0"/>
  </r>
  <r>
    <x v="0"/>
    <s v="600000-2-49"/>
    <s v="Burden"/>
    <x v="4"/>
    <x v="26"/>
    <s v="15-16 BSR Broadband Ant"/>
    <s v="1.20.SP.5.10020109.2"/>
    <s v="1.20.SP.5.10020109.2"/>
    <x v="0"/>
    <n v="0"/>
    <n v="-98.76"/>
    <n v="0"/>
    <s v="600000-2"/>
    <x v="6"/>
    <x v="1"/>
    <x v="7"/>
    <x v="26"/>
    <s v="ZR6790"/>
    <x v="26"/>
    <n v="0"/>
  </r>
  <r>
    <x v="0"/>
    <s v="600000-2-49"/>
    <s v="Burden"/>
    <x v="4"/>
    <x v="27"/>
    <s v="IR&amp;D BSR Multiple Mission"/>
    <s v="1.20.SP.5.10020109.2"/>
    <s v="1.20.SP.5.10020109.2"/>
    <x v="0"/>
    <n v="0"/>
    <n v="-191.38"/>
    <n v="0"/>
    <s v="600000-2"/>
    <x v="6"/>
    <x v="1"/>
    <x v="7"/>
    <x v="27"/>
    <s v="ZR6794"/>
    <x v="27"/>
    <n v="0"/>
  </r>
  <r>
    <x v="0"/>
    <s v="600000-2-49"/>
    <s v="Burden"/>
    <x v="4"/>
    <x v="28"/>
    <s v="2015-2016 BSR Chimaera"/>
    <s v="1.20.SP.5.10020109.2"/>
    <s v="1.20.SP.5.10020109.2"/>
    <x v="0"/>
    <n v="0"/>
    <n v="-1075.98"/>
    <n v="0"/>
    <s v="600000-2"/>
    <x v="6"/>
    <x v="1"/>
    <x v="7"/>
    <x v="28"/>
    <s v="ZR6795"/>
    <x v="28"/>
    <n v="0"/>
  </r>
  <r>
    <x v="0"/>
    <s v="600000-2-49"/>
    <s v="Burden"/>
    <x v="4"/>
    <x v="29"/>
    <s v="IR&amp;D Cyber Devices Techno"/>
    <s v="1.20.SP.5.10020111.2"/>
    <s v="1.20.SP.5.10020111.2"/>
    <x v="0"/>
    <n v="0"/>
    <n v="667.38"/>
    <n v="0"/>
    <s v="600000-2"/>
    <x v="6"/>
    <x v="1"/>
    <x v="8"/>
    <x v="29"/>
    <s v="ZR6796"/>
    <x v="29"/>
    <n v="0"/>
  </r>
  <r>
    <x v="0"/>
    <s v="600000-2-49"/>
    <s v="Burden"/>
    <x v="4"/>
    <x v="30"/>
    <s v="IR&amp;D CD Waves Technology"/>
    <s v="1.20.SP.5.10020111.2"/>
    <s v="1.20.SP.5.10020109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4"/>
    <x v="30"/>
    <s v="IR&amp;D CD Waves Technology"/>
    <s v="1.20.SP.5.10020111.2"/>
    <s v="1.20.SP.5.10020111.2"/>
    <x v="0"/>
    <n v="0"/>
    <n v="0.01"/>
    <n v="0"/>
    <s v="600000-2"/>
    <x v="6"/>
    <x v="1"/>
    <x v="8"/>
    <x v="30"/>
    <s v="ZR6800"/>
    <x v="30"/>
    <n v="0"/>
  </r>
  <r>
    <x v="0"/>
    <s v="600000-2-49"/>
    <s v="Burden"/>
    <x v="4"/>
    <x v="31"/>
    <s v="2015 IR&amp;D CD IP Research"/>
    <s v="1.20.SP.5.10020111.2"/>
    <s v="1.20.SP.J.10020106.2"/>
    <x v="0"/>
    <n v="0"/>
    <n v="-21.08"/>
    <n v="0"/>
    <s v="600000-2"/>
    <x v="6"/>
    <x v="1"/>
    <x v="8"/>
    <x v="31"/>
    <s v="ZR6829"/>
    <x v="31"/>
    <n v="0"/>
  </r>
  <r>
    <x v="0"/>
    <s v="600000-2-49"/>
    <s v="Burden"/>
    <x v="4"/>
    <x v="32"/>
    <s v="2015-16 IR&amp;D PUMA Expans"/>
    <s v="1.20.SP.5.10020111.2"/>
    <s v="1.20.SP.5.10020111.2"/>
    <x v="0"/>
    <n v="0"/>
    <n v="3619.9"/>
    <n v="0"/>
    <s v="600000-2"/>
    <x v="6"/>
    <x v="1"/>
    <x v="8"/>
    <x v="32"/>
    <s v="ZR6837"/>
    <x v="32"/>
    <n v="0"/>
  </r>
  <r>
    <x v="0"/>
    <s v="600000-2-49"/>
    <s v="Burden"/>
    <x v="4"/>
    <x v="33"/>
    <s v="2015-16 GCS SDR Next Ge"/>
    <s v="1.20.SP.5.10089509.2"/>
    <s v="1.20.SP.5.10020109.2"/>
    <x v="0"/>
    <n v="0"/>
    <n v="0"/>
    <n v="0"/>
    <s v="600000-2"/>
    <x v="6"/>
    <x v="1"/>
    <x v="7"/>
    <x v="33"/>
    <s v="ZR6789"/>
    <x v="33"/>
    <n v="0"/>
  </r>
  <r>
    <x v="0"/>
    <s v="600000-2-49"/>
    <s v="Burden"/>
    <x v="4"/>
    <x v="33"/>
    <s v="2015-16 GCS SDR Next Ge"/>
    <s v="1.20.SP.5.10089509.2"/>
    <s v="1.20.SP.5.10089509.2"/>
    <x v="0"/>
    <n v="0"/>
    <n v="10914.58"/>
    <n v="0"/>
    <s v="600000-2"/>
    <x v="6"/>
    <x v="1"/>
    <x v="7"/>
    <x v="33"/>
    <s v="ZR6789"/>
    <x v="33"/>
    <n v="0"/>
  </r>
  <r>
    <x v="0"/>
    <s v="600000-2-49"/>
    <s v="Burden"/>
    <x v="4"/>
    <x v="34"/>
    <s v="2015-2016 Advanced Innova"/>
    <s v="1.20.SP.5.10089509.2"/>
    <s v="1.20.SP.5.10089509.2"/>
    <x v="0"/>
    <n v="0"/>
    <n v="6431.92"/>
    <n v="0"/>
    <s v="600000-2"/>
    <x v="6"/>
    <x v="1"/>
    <x v="7"/>
    <x v="34"/>
    <s v="ZR6792"/>
    <x v="34"/>
    <n v="0"/>
  </r>
  <r>
    <x v="0"/>
    <s v="600000-2-49"/>
    <s v="Burden"/>
    <x v="4"/>
    <x v="35"/>
    <s v="IR&amp;D GCS Ghost Mantis"/>
    <s v="1.20.SP.5.10089509.2"/>
    <s v="1.20.SP.5.10020109.2"/>
    <x v="0"/>
    <n v="0"/>
    <n v="0"/>
    <n v="0"/>
    <s v="600000-2"/>
    <x v="6"/>
    <x v="1"/>
    <x v="7"/>
    <x v="35"/>
    <s v="ZR6793"/>
    <x v="35"/>
    <n v="0"/>
  </r>
  <r>
    <x v="0"/>
    <s v="600000-2-49"/>
    <s v="Burden"/>
    <x v="4"/>
    <x v="35"/>
    <s v="IR&amp;D GCS Ghost Mantis"/>
    <s v="1.20.SP.5.10089509.2"/>
    <s v="1.20.SP.5.10089509.2"/>
    <x v="0"/>
    <n v="0"/>
    <n v="-16.63"/>
    <n v="0"/>
    <s v="600000-2"/>
    <x v="6"/>
    <x v="1"/>
    <x v="7"/>
    <x v="35"/>
    <s v="ZR6793"/>
    <x v="35"/>
    <n v="0"/>
  </r>
  <r>
    <x v="0"/>
    <s v="600000-2-49"/>
    <s v="Burden"/>
    <x v="4"/>
    <x v="36"/>
    <s v="2015 IR&amp;D 5W Doherty"/>
    <s v="1.20.SP.5.10089509.2"/>
    <s v="1.20.SP.5.10089509.2"/>
    <x v="0"/>
    <n v="0"/>
    <n v="-1.41"/>
    <n v="0"/>
    <s v="600000-2"/>
    <x v="6"/>
    <x v="1"/>
    <x v="7"/>
    <x v="36"/>
    <s v="ZR6833"/>
    <x v="36"/>
    <n v="0"/>
  </r>
  <r>
    <x v="0"/>
    <s v="600000-2-49"/>
    <s v="Burden"/>
    <x v="4"/>
    <x v="37"/>
    <s v="2015-16 Tactical Survey"/>
    <s v="1.20.SP.5.10020113.2"/>
    <s v="1.20.SP.5.10020113.2"/>
    <x v="0"/>
    <n v="0"/>
    <n v="1585.3"/>
    <n v="0"/>
    <s v="600000-2"/>
    <x v="6"/>
    <x v="1"/>
    <x v="9"/>
    <x v="37"/>
    <s v="ZR6801"/>
    <x v="37"/>
    <n v="0"/>
  </r>
  <r>
    <x v="0"/>
    <s v="600000-2-49"/>
    <s v="Burden"/>
    <x v="4"/>
    <x v="104"/>
    <s v="2015-16 Portable Power So"/>
    <s v="1.20.SP.5.10020113.2"/>
    <s v="1.20.SP.5.10020113.2"/>
    <x v="0"/>
    <n v="0"/>
    <n v="32.1"/>
    <n v="0"/>
    <s v="600000-2"/>
    <x v="6"/>
    <x v="1"/>
    <x v="9"/>
    <x v="82"/>
    <s v="ZR6802"/>
    <x v="104"/>
    <n v="0"/>
  </r>
  <r>
    <x v="0"/>
    <s v="600000-2-49"/>
    <s v="Burden"/>
    <x v="4"/>
    <x v="38"/>
    <s v="2015-16 TSS General Innov"/>
    <s v="1.20.SP.5.10020113.2"/>
    <s v="1.20.SP.5.10020113.2"/>
    <x v="0"/>
    <n v="0"/>
    <n v="4371.1499999999996"/>
    <n v="0"/>
    <s v="600000-2"/>
    <x v="6"/>
    <x v="1"/>
    <x v="9"/>
    <x v="38"/>
    <s v="ZR6814"/>
    <x v="38"/>
    <n v="0"/>
  </r>
  <r>
    <x v="0"/>
    <s v="600000-2-49"/>
    <s v="Burden"/>
    <x v="4"/>
    <x v="39"/>
    <s v="IR&amp;D SDR Next Gen"/>
    <s v="1.20.SP.5.10020109.2"/>
    <s v="1.20.SP.5.10020115.2"/>
    <x v="0"/>
    <n v="0"/>
    <n v="-90.84"/>
    <n v="0"/>
    <s v="600000-2"/>
    <x v="6"/>
    <x v="1"/>
    <x v="7"/>
    <x v="39"/>
    <s v="ZR6803"/>
    <x v="39"/>
    <s v="WV"/>
  </r>
  <r>
    <x v="0"/>
    <s v="600000-2-49"/>
    <s v="Burden"/>
    <x v="4"/>
    <x v="0"/>
    <s v="2015 Meteor Ph2"/>
    <s v="1.20.SP.5.10020115.2"/>
    <s v="1.20.SP.5.10020109.2"/>
    <x v="0"/>
    <n v="0"/>
    <n v="0"/>
    <n v="0"/>
    <s v="600000-2"/>
    <x v="6"/>
    <x v="1"/>
    <x v="0"/>
    <x v="0"/>
    <s v="ZR6815"/>
    <x v="0"/>
    <s v="Meteor"/>
  </r>
  <r>
    <x v="0"/>
    <s v="600000-2-49"/>
    <s v="Burden"/>
    <x v="4"/>
    <x v="0"/>
    <s v="2015 Meteor Ph2"/>
    <s v="1.20.SP.5.10020115.2"/>
    <s v="1.20.SP.5.10020115.2"/>
    <x v="0"/>
    <n v="0"/>
    <n v="-30791.77"/>
    <n v="0"/>
    <s v="600000-2"/>
    <x v="6"/>
    <x v="1"/>
    <x v="0"/>
    <x v="0"/>
    <s v="ZR6815"/>
    <x v="0"/>
    <s v="Meteor"/>
  </r>
  <r>
    <x v="0"/>
    <s v="600000-2-49"/>
    <s v="Burden"/>
    <x v="4"/>
    <x v="40"/>
    <s v="WV Meteor Ph2 SNARE Dev"/>
    <s v="1.20.SP.1.10093779.2"/>
    <s v="1.20.SP.1.10093779.2"/>
    <x v="0"/>
    <n v="0"/>
    <n v="-71.180000000000007"/>
    <n v="0"/>
    <s v="600000-2"/>
    <x v="6"/>
    <x v="1"/>
    <x v="0"/>
    <x v="40"/>
    <s v="ZR6818"/>
    <x v="40"/>
    <s v="Meteor"/>
  </r>
  <r>
    <x v="0"/>
    <s v="600000-2-49"/>
    <s v="Burden"/>
    <x v="4"/>
    <x v="41"/>
    <s v="WV Meteor UI Non-Recovera"/>
    <s v="1.20.SP.5.10020115.2"/>
    <s v="1.20.SP.5.10020109.2"/>
    <x v="0"/>
    <n v="0"/>
    <n v="0"/>
    <n v="0"/>
    <s v="600000-2"/>
    <x v="6"/>
    <x v="1"/>
    <x v="0"/>
    <x v="41"/>
    <s v="ZR6824"/>
    <x v="41"/>
    <s v="Meteor"/>
  </r>
  <r>
    <x v="0"/>
    <s v="600000-2-49"/>
    <s v="Burden"/>
    <x v="4"/>
    <x v="41"/>
    <s v="WV Meteor UI Non-Recovera"/>
    <s v="1.20.SP.5.10020115.2"/>
    <s v="1.20.SP.5.10020115.2"/>
    <x v="0"/>
    <n v="0"/>
    <n v="-8466.4699999999993"/>
    <n v="0"/>
    <s v="600000-2"/>
    <x v="6"/>
    <x v="1"/>
    <x v="0"/>
    <x v="41"/>
    <s v="ZR6824"/>
    <x v="41"/>
    <s v="Meteor"/>
  </r>
  <r>
    <x v="0"/>
    <s v="600000-2-49"/>
    <s v="Burden"/>
    <x v="4"/>
    <x v="69"/>
    <s v="WV Meteor MRs Nonrecovera"/>
    <s v="1.20.SP.5.10020115.2"/>
    <s v="1.20.SP.5.10020115.2"/>
    <x v="0"/>
    <n v="0"/>
    <n v="-4.51"/>
    <n v="0"/>
    <s v="600000-2"/>
    <x v="6"/>
    <x v="1"/>
    <x v="0"/>
    <x v="55"/>
    <s v="ZR6826"/>
    <x v="69"/>
    <s v="Meteor-Inv"/>
  </r>
  <r>
    <x v="0"/>
    <s v="600000-2-49"/>
    <s v="Burden"/>
    <x v="4"/>
    <x v="92"/>
    <s v="IR&amp;D University Fund"/>
    <s v="1.20.SP.5.10020115.2"/>
    <s v="1.20.SP.5.10020115.2"/>
    <x v="0"/>
    <n v="0"/>
    <n v="1793.91"/>
    <n v="0"/>
    <s v="600000-2"/>
    <x v="6"/>
    <x v="1"/>
    <x v="6"/>
    <x v="73"/>
    <s v="ZR6838"/>
    <x v="92"/>
    <n v="0"/>
  </r>
  <r>
    <x v="0"/>
    <s v="600000-2-49"/>
    <s v="Burden"/>
    <x v="4"/>
    <x v="42"/>
    <s v="2016 IR&amp;D Jade Mantis"/>
    <s v="1.20.SP.5.10020109.2"/>
    <s v="1.20.SP.5.10020109.2"/>
    <x v="0"/>
    <n v="0"/>
    <n v="389.73"/>
    <n v="0"/>
    <s v="600000-2"/>
    <x v="6"/>
    <x v="1"/>
    <x v="7"/>
    <x v="42"/>
    <s v="ZR6844"/>
    <x v="42"/>
    <n v="0"/>
  </r>
  <r>
    <x v="0"/>
    <s v="600000-2-49"/>
    <s v="Burden"/>
    <x v="4"/>
    <x v="43"/>
    <s v="2016 IR&amp;D Folded Duplexer"/>
    <s v="1.20.SP.5.10020109.2"/>
    <s v="1.20.SP.5.10020109.2"/>
    <x v="0"/>
    <n v="0"/>
    <n v="57.9"/>
    <n v="0"/>
    <s v="600000-2"/>
    <x v="6"/>
    <x v="1"/>
    <x v="7"/>
    <x v="43"/>
    <s v="ZR6845"/>
    <x v="43"/>
    <n v="0"/>
  </r>
  <r>
    <x v="0"/>
    <s v="600000-2-49"/>
    <s v="Burden"/>
    <x v="4"/>
    <x v="70"/>
    <s v="2016 IR&amp;D Small Platform"/>
    <s v="1.20.SP.5.10020109.2"/>
    <s v="1.20.SP.5.10020109.2"/>
    <x v="0"/>
    <n v="0"/>
    <n v="84.08"/>
    <n v="0"/>
    <s v="600000-2"/>
    <x v="6"/>
    <x v="1"/>
    <x v="7"/>
    <x v="56"/>
    <s v="ZR6846"/>
    <x v="70"/>
    <n v="0"/>
  </r>
  <r>
    <x v="0"/>
    <s v="600000-2-49"/>
    <s v="Burden"/>
    <x v="4"/>
    <x v="81"/>
    <s v="IR&amp;D Ghost Mantis 3.0"/>
    <s v="1.20.SP.5.10020109.2"/>
    <s v="1.20.SP.5.10020109.2"/>
    <x v="0"/>
    <n v="0"/>
    <n v="5408.67"/>
    <n v="0"/>
    <s v="600000-2"/>
    <x v="6"/>
    <x v="1"/>
    <x v="7"/>
    <x v="64"/>
    <s v="ZR6850"/>
    <x v="81"/>
    <n v="0"/>
  </r>
  <r>
    <x v="0"/>
    <s v="600000-2-49"/>
    <s v="Burden"/>
    <x v="4"/>
    <x v="82"/>
    <s v="IR&amp;D Integrated Mapping"/>
    <s v="1.20.SP.5.10020109.2"/>
    <s v="1.20.SP.5.10020109.2"/>
    <x v="0"/>
    <n v="0"/>
    <n v="304.45999999999998"/>
    <n v="0"/>
    <s v="600000-2"/>
    <x v="6"/>
    <x v="1"/>
    <x v="7"/>
    <x v="65"/>
    <s v="ZR6856"/>
    <x v="82"/>
    <n v="0"/>
  </r>
  <r>
    <x v="0"/>
    <s v="600000-2-49"/>
    <s v="Burden"/>
    <x v="4"/>
    <x v="83"/>
    <s v="IR&amp;D Bullseye Antenna"/>
    <s v="1.20.SP.5.10020109.2"/>
    <s v="1.20.SP.5.10020109.2"/>
    <x v="0"/>
    <n v="0"/>
    <n v="7835.32"/>
    <n v="0"/>
    <s v="600000-2"/>
    <x v="6"/>
    <x v="1"/>
    <x v="7"/>
    <x v="66"/>
    <s v="ZR6858"/>
    <x v="83"/>
    <n v="0"/>
  </r>
  <r>
    <x v="0"/>
    <s v="600000-2-49"/>
    <s v="Burden"/>
    <x v="4"/>
    <x v="84"/>
    <s v="IR&amp;D BLOS"/>
    <s v="1.20.SP.5.10020109.2"/>
    <s v="1.20.SP.5.10020109.2"/>
    <x v="0"/>
    <n v="0"/>
    <n v="4701.93"/>
    <n v="0"/>
    <s v="600000-2"/>
    <x v="6"/>
    <x v="1"/>
    <x v="13"/>
    <x v="67"/>
    <s v="ZR6860"/>
    <x v="84"/>
    <n v="0"/>
  </r>
  <r>
    <x v="0"/>
    <s v="600000-2-49"/>
    <s v="Burden"/>
    <x v="4"/>
    <x v="93"/>
    <s v="Pass Cooled Torpedo"/>
    <s v="1.20.SP.5.10020109.2"/>
    <s v="1.20.SP.5.10020109.2"/>
    <x v="0"/>
    <n v="0"/>
    <n v="1610.39"/>
    <n v="0"/>
    <s v="600000-2"/>
    <x v="6"/>
    <x v="1"/>
    <x v="7"/>
    <x v="74"/>
    <s v="ZR6869"/>
    <x v="93"/>
    <n v="0"/>
  </r>
  <r>
    <x v="0"/>
    <s v="600000-2-49"/>
    <s v="Burden"/>
    <x v="4"/>
    <x v="44"/>
    <s v="2016 IR&amp;D CD PHY"/>
    <s v="1.20.SP.5.10020111.2"/>
    <s v="1.20.SP.5.10020111.2"/>
    <x v="0"/>
    <n v="0"/>
    <n v="3905.19"/>
    <n v="0"/>
    <s v="600000-2"/>
    <x v="6"/>
    <x v="1"/>
    <x v="8"/>
    <x v="44"/>
    <s v="ZR6847"/>
    <x v="44"/>
    <n v="0"/>
  </r>
  <r>
    <x v="0"/>
    <s v="600000-2-49"/>
    <s v="Burden"/>
    <x v="4"/>
    <x v="45"/>
    <s v="2016 IR&amp;D CD Platform"/>
    <s v="1.20.SP.5.10020111.2"/>
    <s v="1.20.SP.5.10020111.2"/>
    <x v="0"/>
    <n v="0"/>
    <n v="-711.43"/>
    <n v="0"/>
    <s v="600000-2"/>
    <x v="6"/>
    <x v="1"/>
    <x v="8"/>
    <x v="45"/>
    <s v="ZR6848"/>
    <x v="45"/>
    <n v="0"/>
  </r>
  <r>
    <x v="0"/>
    <s v="600000-2-49"/>
    <s v="Burden"/>
    <x v="4"/>
    <x v="46"/>
    <s v="2016 IR&amp;D CD Sensor"/>
    <s v="1.20.SP.5.10020111.2"/>
    <s v="1.20.SP.5.10020111.2"/>
    <x v="0"/>
    <n v="0"/>
    <n v="2759.79"/>
    <n v="0"/>
    <s v="600000-2"/>
    <x v="6"/>
    <x v="1"/>
    <x v="8"/>
    <x v="46"/>
    <s v="ZR6849"/>
    <x v="46"/>
    <n v="0"/>
  </r>
  <r>
    <x v="0"/>
    <s v="600000-2-49"/>
    <s v="Burden"/>
    <x v="4"/>
    <x v="71"/>
    <s v="MTR IR&amp;D 2.1 Planning"/>
    <s v="1.20.SP.5.10020115.2"/>
    <s v="1.20.SP.5.10020115.2"/>
    <x v="0"/>
    <n v="0"/>
    <n v="-1336.76"/>
    <n v="0"/>
    <s v="600000-2"/>
    <x v="6"/>
    <x v="1"/>
    <x v="0"/>
    <x v="57"/>
    <s v="ZR6852"/>
    <x v="71"/>
    <s v="Meteor"/>
  </r>
  <r>
    <x v="0"/>
    <s v="600000-2-49"/>
    <s v="Burden"/>
    <x v="4"/>
    <x v="85"/>
    <s v="MTR IR&amp;D 2.1"/>
    <s v="1.20.SP.5.10020115.2"/>
    <s v="1.20.SP.5.10020115.2"/>
    <x v="0"/>
    <n v="0"/>
    <n v="-3756.3"/>
    <n v="0"/>
    <s v="600000-2"/>
    <x v="6"/>
    <x v="1"/>
    <x v="0"/>
    <x v="68"/>
    <s v="ZR6853"/>
    <x v="85"/>
    <s v="Meteor"/>
  </r>
  <r>
    <x v="0"/>
    <s v="600000-2-49"/>
    <s v="Burden"/>
    <x v="4"/>
    <x v="47"/>
    <s v="PS-15-16 BSR Broadband An"/>
    <s v="1.20.SP.J.10020106.2"/>
    <s v="1.20.SP.J.10020106.2"/>
    <x v="0"/>
    <n v="0"/>
    <n v="-0.28000000000000003"/>
    <n v="0"/>
    <s v="600000-2"/>
    <x v="6"/>
    <x v="1"/>
    <x v="7"/>
    <x v="26"/>
    <s v="JR6790"/>
    <x v="47"/>
    <n v="0"/>
  </r>
  <r>
    <x v="0"/>
    <s v="600000-2-49"/>
    <s v="Burden"/>
    <x v="4"/>
    <x v="48"/>
    <s v="PS- 2015 IR&amp;D BSR Muliple"/>
    <s v="1.20.SP.J.10020106.2"/>
    <s v="1.20.SP.J.10020106.2"/>
    <x v="0"/>
    <n v="0"/>
    <n v="-3.79"/>
    <n v="0"/>
    <s v="600000-2"/>
    <x v="6"/>
    <x v="1"/>
    <x v="7"/>
    <x v="27"/>
    <s v="JR6794"/>
    <x v="48"/>
    <n v="0"/>
  </r>
  <r>
    <x v="0"/>
    <s v="600000-2-49"/>
    <s v="Burden"/>
    <x v="4"/>
    <x v="49"/>
    <s v="PS-2015-2016 BSR Chimaera"/>
    <s v="1.20.SP.J.10020106.2"/>
    <s v="1.20.SP.J.10020106.2"/>
    <x v="0"/>
    <n v="0"/>
    <n v="-27.5"/>
    <n v="0"/>
    <s v="600000-2"/>
    <x v="6"/>
    <x v="1"/>
    <x v="7"/>
    <x v="28"/>
    <s v="JR6795"/>
    <x v="49"/>
    <n v="0"/>
  </r>
  <r>
    <x v="0"/>
    <s v="600000-2-49"/>
    <s v="Burden"/>
    <x v="4"/>
    <x v="50"/>
    <s v="PS-2015 IR&amp;D Cyber Device"/>
    <s v="1.20.SP.J.10020106.2"/>
    <s v="1.20.SP.J.10020106.2"/>
    <x v="0"/>
    <n v="0"/>
    <n v="-1.6"/>
    <n v="0"/>
    <s v="600000-2"/>
    <x v="6"/>
    <x v="1"/>
    <x v="8"/>
    <x v="29"/>
    <s v="JR6796"/>
    <x v="50"/>
    <n v="0"/>
  </r>
  <r>
    <x v="0"/>
    <s v="600000-2-49"/>
    <s v="Burden"/>
    <x v="4"/>
    <x v="51"/>
    <s v="PS-2015 IR&amp;D CD IP Resear"/>
    <s v="1.20.SP.J.10020106.2"/>
    <s v="1.20.SP.J.10020106.2"/>
    <x v="0"/>
    <n v="0"/>
    <n v="-4.6399999999999997"/>
    <n v="0"/>
    <s v="600000-2"/>
    <x v="6"/>
    <x v="1"/>
    <x v="8"/>
    <x v="31"/>
    <s v="JR6829"/>
    <x v="51"/>
    <n v="0"/>
  </r>
  <r>
    <x v="0"/>
    <s v="600000-2-49"/>
    <s v="Burden"/>
    <x v="4"/>
    <x v="52"/>
    <s v="PS-2015-2016 CD PUMA Expa"/>
    <s v="1.20.SP.J.10020106.2"/>
    <s v="1.20.SP.J.10020106.2"/>
    <x v="0"/>
    <n v="0"/>
    <n v="110.25"/>
    <n v="0"/>
    <s v="600000-2"/>
    <x v="6"/>
    <x v="1"/>
    <x v="8"/>
    <x v="32"/>
    <s v="JR6837"/>
    <x v="52"/>
    <n v="0"/>
  </r>
  <r>
    <x v="0"/>
    <s v="600000-2-49"/>
    <s v="Burden"/>
    <x v="4"/>
    <x v="53"/>
    <s v="PS-2015-2016 GCS SDR Next"/>
    <s v="1.20.SP.J.10020106.2"/>
    <s v="1.20.SP.J.10020106.2"/>
    <x v="0"/>
    <n v="0"/>
    <n v="-4.2699999999999996"/>
    <n v="0"/>
    <s v="600000-2"/>
    <x v="6"/>
    <x v="1"/>
    <x v="7"/>
    <x v="33"/>
    <s v="JR6789"/>
    <x v="53"/>
    <n v="0"/>
  </r>
  <r>
    <x v="0"/>
    <s v="600000-2-49"/>
    <s v="Burden"/>
    <x v="4"/>
    <x v="54"/>
    <s v="PS-2015-2016 GCS Advanced"/>
    <s v="1.20.SP.J.10020106.2"/>
    <s v="1.20.SP.J.10020106.2"/>
    <x v="0"/>
    <n v="0"/>
    <n v="-4.96"/>
    <n v="0"/>
    <s v="600000-2"/>
    <x v="6"/>
    <x v="1"/>
    <x v="7"/>
    <x v="34"/>
    <s v="JR6792"/>
    <x v="54"/>
    <n v="0"/>
  </r>
  <r>
    <x v="0"/>
    <s v="600000-2-49"/>
    <s v="Burden"/>
    <x v="4"/>
    <x v="55"/>
    <s v="PS-2015 IR&amp;D GCS Ghost Ma"/>
    <s v="1.20.SP.J.10020106.2"/>
    <s v="1.20.SP.J.10020106.2"/>
    <x v="0"/>
    <n v="0"/>
    <n v="-20.62"/>
    <n v="0"/>
    <s v="600000-2"/>
    <x v="6"/>
    <x v="1"/>
    <x v="7"/>
    <x v="35"/>
    <s v="JR6793"/>
    <x v="55"/>
    <n v="0"/>
  </r>
  <r>
    <x v="0"/>
    <s v="600000-2-49"/>
    <s v="Burden"/>
    <x v="4"/>
    <x v="56"/>
    <s v="PS Pan-Art WGSecure Comms"/>
    <s v="1.20.SP.J.10020106.2"/>
    <s v="1.20.SP.J.10020106.2"/>
    <x v="0"/>
    <n v="0"/>
    <n v="-0.4"/>
    <n v="0"/>
    <s v="600000-2"/>
    <x v="6"/>
    <x v="1"/>
    <x v="6"/>
    <x v="23"/>
    <s v="JR6831"/>
    <x v="56"/>
    <n v="0"/>
  </r>
  <r>
    <x v="0"/>
    <s v="600000-2-49"/>
    <s v="Burden"/>
    <x v="4"/>
    <x v="57"/>
    <s v="PS-2015 IR&amp;D 5W Doherty"/>
    <s v="1.20.SP.J.10020106.2"/>
    <s v="1.20.SP.J.10020106.2"/>
    <x v="0"/>
    <n v="0"/>
    <n v="0"/>
    <n v="0"/>
    <s v="600000-2"/>
    <x v="6"/>
    <x v="1"/>
    <x v="7"/>
    <x v="36"/>
    <s v="JR6833"/>
    <x v="57"/>
    <n v="0"/>
  </r>
  <r>
    <x v="0"/>
    <s v="600000-2-49"/>
    <s v="Burden"/>
    <x v="4"/>
    <x v="86"/>
    <s v="PS-2015-2016 Tactical sur"/>
    <s v="1.20.SP.J.10020106.2"/>
    <s v="1.20.SP.J.10020106.2"/>
    <x v="0"/>
    <n v="0"/>
    <n v="51.22"/>
    <n v="0"/>
    <s v="600000-2"/>
    <x v="6"/>
    <x v="1"/>
    <x v="9"/>
    <x v="37"/>
    <s v="JR6801"/>
    <x v="86"/>
    <n v="0"/>
  </r>
  <r>
    <x v="0"/>
    <s v="600000-2-49"/>
    <s v="Burden"/>
    <x v="4"/>
    <x v="58"/>
    <s v="PS-2015 WV Meteor Ph"/>
    <s v="1.20.SP.J.10020106.2"/>
    <s v="1.20.SP.J.10020106.2"/>
    <x v="0"/>
    <n v="0"/>
    <n v="-2.19"/>
    <n v="0"/>
    <s v="600000-2"/>
    <x v="6"/>
    <x v="1"/>
    <x v="0"/>
    <x v="47"/>
    <s v="JR6813"/>
    <x v="58"/>
    <s v="Meteor"/>
  </r>
  <r>
    <x v="0"/>
    <s v="600000-2-49"/>
    <s v="Burden"/>
    <x v="4"/>
    <x v="59"/>
    <s v="PS-WV Meteor Ph2"/>
    <s v="1.20.SP.J.10020106.2"/>
    <s v="1.20.SP.J.10020106.2"/>
    <x v="0"/>
    <n v="0"/>
    <n v="-43.43"/>
    <n v="0"/>
    <s v="600000-2"/>
    <x v="6"/>
    <x v="1"/>
    <x v="0"/>
    <x v="0"/>
    <s v="JR6815"/>
    <x v="59"/>
    <s v="Meteor"/>
  </r>
  <r>
    <x v="0"/>
    <s v="600000-2-49"/>
    <s v="Burden"/>
    <x v="4"/>
    <x v="72"/>
    <s v="PS-WV Meteor Ph2 SANRE De"/>
    <s v="1.20.SP.J.10020106.2"/>
    <s v="1.20.SP.J.10020106.2"/>
    <x v="0"/>
    <n v="0"/>
    <n v="-0.14000000000000001"/>
    <n v="0"/>
    <s v="600000-2"/>
    <x v="6"/>
    <x v="1"/>
    <x v="0"/>
    <x v="40"/>
    <s v="JR6818"/>
    <x v="72"/>
    <s v="Meteor"/>
  </r>
  <r>
    <x v="0"/>
    <s v="600000-2-49"/>
    <s v="Burden"/>
    <x v="4"/>
    <x v="60"/>
    <s v="PS-WV Meteor UI Non-Recov"/>
    <s v="1.20.SP.J.10020106.2"/>
    <s v="1.20.SP.J.10020106.2"/>
    <x v="0"/>
    <n v="0"/>
    <n v="-0.39"/>
    <n v="0"/>
    <s v="600000-2"/>
    <x v="6"/>
    <x v="1"/>
    <x v="0"/>
    <x v="41"/>
    <s v="JR6824"/>
    <x v="60"/>
    <s v="Meteor"/>
  </r>
  <r>
    <x v="0"/>
    <s v="600000-2-49"/>
    <s v="Burden"/>
    <x v="4"/>
    <x v="94"/>
    <s v="PS-WV Meteor XABC Product"/>
    <s v="1.20.SP.J.10020106.2"/>
    <s v="1.20.SP.J.10020106.2"/>
    <x v="0"/>
    <n v="0"/>
    <n v="-0.23"/>
    <n v="0"/>
    <s v="600000-2"/>
    <x v="6"/>
    <x v="1"/>
    <x v="0"/>
    <x v="75"/>
    <s v="JR6835"/>
    <x v="94"/>
    <s v="Meteor"/>
  </r>
  <r>
    <x v="0"/>
    <s v="600000-2-49"/>
    <s v="Burden"/>
    <x v="4"/>
    <x v="73"/>
    <s v="PS-IR&amp;D Jade Mantis"/>
    <s v="1.20.SP.J.10020106.2"/>
    <s v="1.20.SP.J.10020106.2"/>
    <x v="0"/>
    <n v="0"/>
    <n v="15.81"/>
    <n v="0"/>
    <s v="600000-2"/>
    <x v="6"/>
    <x v="1"/>
    <x v="7"/>
    <x v="42"/>
    <s v="JR6844"/>
    <x v="73"/>
    <n v="0"/>
  </r>
  <r>
    <x v="0"/>
    <s v="600000-2-49"/>
    <s v="Burden"/>
    <x v="4"/>
    <x v="61"/>
    <s v="PS-IR&amp;D Folded Duplexer"/>
    <s v="1.20.SP.J.10020106.2"/>
    <s v="1.20.SP.J.10020106.2"/>
    <x v="0"/>
    <n v="0"/>
    <n v="116.23"/>
    <n v="0"/>
    <s v="600000-2"/>
    <x v="6"/>
    <x v="1"/>
    <x v="7"/>
    <x v="43"/>
    <s v="JR6845"/>
    <x v="61"/>
    <n v="0"/>
  </r>
  <r>
    <x v="0"/>
    <s v="600000-2-49"/>
    <s v="Burden"/>
    <x v="4"/>
    <x v="87"/>
    <s v="PS-IR&amp;D Ghost Mantis 3.0"/>
    <s v="1.20.SP.J.10020106.2"/>
    <s v="1.20.SP.J.10020106.2"/>
    <x v="0"/>
    <n v="0"/>
    <n v="2626.17"/>
    <n v="0"/>
    <s v="600000-2"/>
    <x v="6"/>
    <x v="1"/>
    <x v="7"/>
    <x v="64"/>
    <s v="JR6850"/>
    <x v="87"/>
    <n v="0"/>
  </r>
  <r>
    <x v="0"/>
    <s v="600000-2-49"/>
    <s v="Burden"/>
    <x v="4"/>
    <x v="88"/>
    <s v="PS-IR&amp;D AWS Band 10"/>
    <s v="1.20.SP.J.10020106.2"/>
    <s v="1.20.SP.J.10020106.2"/>
    <x v="0"/>
    <n v="0"/>
    <n v="-35.21"/>
    <n v="0"/>
    <s v="600000-2"/>
    <x v="6"/>
    <x v="1"/>
    <x v="13"/>
    <x v="69"/>
    <s v="JR6857"/>
    <x v="88"/>
    <n v="0"/>
  </r>
  <r>
    <x v="0"/>
    <s v="600000-2-49"/>
    <s v="Burden"/>
    <x v="4"/>
    <x v="95"/>
    <s v="PS-IR&amp;D Bullseye Antenna"/>
    <s v="1.20.SP.J.10020106.2"/>
    <s v="1.20.SP.J.10020106.2"/>
    <x v="0"/>
    <n v="0"/>
    <n v="-1.27"/>
    <n v="0"/>
    <s v="600000-2"/>
    <x v="6"/>
    <x v="1"/>
    <x v="7"/>
    <x v="66"/>
    <s v="JR6858"/>
    <x v="95"/>
    <n v="0"/>
  </r>
  <r>
    <x v="0"/>
    <s v="600000-2-49"/>
    <s v="Burden"/>
    <x v="4"/>
    <x v="105"/>
    <s v="PS- Pass Cooled Torpedo"/>
    <s v="1.20.SP.J.10020106.2"/>
    <s v="1.20.SP.J.10020106.2"/>
    <x v="0"/>
    <n v="0"/>
    <n v="23.8"/>
    <n v="0"/>
    <s v="600000-2"/>
    <x v="6"/>
    <x v="1"/>
    <x v="7"/>
    <x v="74"/>
    <s v="JR6869"/>
    <x v="105"/>
    <n v="0"/>
  </r>
  <r>
    <x v="0"/>
    <s v="600000-2-49"/>
    <s v="Burden"/>
    <x v="4"/>
    <x v="74"/>
    <s v="PS-Pan-Art Telematics Tec"/>
    <s v="1.20.SP.J.10020106.2"/>
    <s v="1.20.SP.J.10020106.2"/>
    <x v="0"/>
    <n v="0"/>
    <n v="2.19"/>
    <n v="0"/>
    <s v="600000-2"/>
    <x v="6"/>
    <x v="1"/>
    <x v="6"/>
    <x v="54"/>
    <s v="JR6855"/>
    <x v="74"/>
    <n v="0"/>
  </r>
  <r>
    <x v="0"/>
    <s v="600000-2-49"/>
    <s v="Burden"/>
    <x v="4"/>
    <x v="96"/>
    <s v="PS-Ghost Mantis Band 10"/>
    <s v="1.20.SP.J.10020106.2"/>
    <s v="1.20.SP.J.10020106.2"/>
    <x v="0"/>
    <n v="0"/>
    <n v="166"/>
    <n v="0"/>
    <s v="600000-2"/>
    <x v="6"/>
    <x v="1"/>
    <x v="13"/>
    <x v="76"/>
    <s v="JR6865"/>
    <x v="96"/>
    <s v="WV"/>
  </r>
  <r>
    <x v="0"/>
    <s v="600000-2-49"/>
    <s v="Burden"/>
    <x v="4"/>
    <x v="106"/>
    <s v="PS-Prism 2016 IR&amp;D"/>
    <s v="1.20.SP.J.10020106.2"/>
    <s v="1.20.SP.J.10020106.2"/>
    <x v="0"/>
    <n v="0"/>
    <n v="19.809999999999999"/>
    <n v="0"/>
    <s v="600000-2"/>
    <x v="6"/>
    <x v="1"/>
    <x v="13"/>
    <x v="79"/>
    <s v="JR6867"/>
    <x v="106"/>
    <n v="0"/>
  </r>
  <r>
    <x v="0"/>
    <s v="600000-2-49"/>
    <s v="Burden"/>
    <x v="4"/>
    <x v="97"/>
    <s v="PS-Python IR&amp;D"/>
    <s v="1.20.SP.J.10020106.2"/>
    <s v="1.20.SP.J.10020106.2"/>
    <x v="0"/>
    <n v="0"/>
    <n v="40.36"/>
    <n v="0"/>
    <s v="600000-2"/>
    <x v="6"/>
    <x v="1"/>
    <x v="13"/>
    <x v="77"/>
    <s v="JR6866"/>
    <x v="97"/>
    <s v="WV"/>
  </r>
  <r>
    <x v="0"/>
    <s v="600000-2-49"/>
    <s v="Burden"/>
    <x v="4"/>
    <x v="107"/>
    <s v="PS- Zephyr 2016 IR&amp;D"/>
    <s v="1.20.SP.J.10020106.2"/>
    <s v="1.20.SP.J.10020106.2"/>
    <x v="0"/>
    <n v="0"/>
    <n v="238.06"/>
    <n v="0"/>
    <s v="600000-2"/>
    <x v="6"/>
    <x v="1"/>
    <x v="13"/>
    <x v="80"/>
    <s v="JR6868"/>
    <x v="107"/>
    <n v="0"/>
  </r>
  <r>
    <x v="0"/>
    <s v="600000-2-49"/>
    <s v="Burden"/>
    <x v="4"/>
    <x v="62"/>
    <s v="IR&amp;D VoIP Middleware"/>
    <s v="1.20.SP.C.10096798.2"/>
    <s v="1.20.SP.C.10096798.2"/>
    <x v="0"/>
    <n v="0"/>
    <n v="-79.510000000000005"/>
    <n v="0"/>
    <s v="600000-2"/>
    <x v="6"/>
    <x v="1"/>
    <x v="10"/>
    <x v="48"/>
    <s v="YR8002"/>
    <x v="62"/>
    <n v="0"/>
  </r>
  <r>
    <x v="0"/>
    <s v="600000-2-49"/>
    <s v="Burden"/>
    <x v="4"/>
    <x v="75"/>
    <s v="15-16 TS Static Code Anal"/>
    <s v="1.20.SP.C.10096798.2"/>
    <s v="1.20.SP.C.10096798.2"/>
    <x v="0"/>
    <n v="0"/>
    <n v="-8.43"/>
    <n v="0"/>
    <s v="600000-2"/>
    <x v="6"/>
    <x v="1"/>
    <x v="10"/>
    <x v="58"/>
    <s v="YR8003"/>
    <x v="75"/>
    <n v="0"/>
  </r>
  <r>
    <x v="0"/>
    <s v="600000-2-49"/>
    <s v="Burden"/>
    <x v="4"/>
    <x v="108"/>
    <s v="IR&amp;D TS Adv Dev Research"/>
    <s v="1.20.SP.C.10096798.2"/>
    <s v="1.20.SP.C.10096798.2"/>
    <x v="0"/>
    <n v="0"/>
    <n v="708.81"/>
    <n v="0"/>
    <s v="600000-2"/>
    <x v="6"/>
    <x v="1"/>
    <x v="10"/>
    <x v="83"/>
    <s v="YR8009"/>
    <x v="108"/>
    <n v="0"/>
  </r>
  <r>
    <x v="0"/>
    <s v="600000-2-49"/>
    <s v="Burden"/>
    <x v="4"/>
    <x v="63"/>
    <s v="IR&amp;D TS NFV Security &amp; Ap"/>
    <s v="1.20.SP.C.10096798.2"/>
    <s v="1.20.SP.C.10096798.2"/>
    <x v="0"/>
    <n v="0"/>
    <n v="4505.76"/>
    <n v="0"/>
    <s v="600000-2"/>
    <x v="6"/>
    <x v="1"/>
    <x v="10"/>
    <x v="49"/>
    <s v="YR8010"/>
    <x v="63"/>
    <n v="0"/>
  </r>
  <r>
    <x v="0"/>
    <s v="600000-2-49"/>
    <s v="Burden"/>
    <x v="4"/>
    <x v="109"/>
    <s v="IR&amp;D TS Protocol Discover"/>
    <s v="1.20.SP.C.10096798.2"/>
    <s v="1.20.SP.C.10096798.2"/>
    <x v="0"/>
    <n v="0"/>
    <n v="783.72"/>
    <n v="0"/>
    <s v="600000-2"/>
    <x v="6"/>
    <x v="1"/>
    <x v="10"/>
    <x v="84"/>
    <s v="YR8011"/>
    <x v="109"/>
    <n v="0"/>
  </r>
  <r>
    <x v="0"/>
    <s v="600000-2-49"/>
    <s v="Burden"/>
    <x v="4"/>
    <x v="98"/>
    <s v="MTR IR&amp;D 2.1"/>
    <s v="1.20.SP.5.10020150.2"/>
    <s v="1.20.SP.5.10020115.2"/>
    <x v="0"/>
    <n v="0"/>
    <n v="32.630000000000003"/>
    <n v="0"/>
    <s v="600000-2"/>
    <x v="6"/>
    <x v="1"/>
    <x v="1"/>
    <x v="78"/>
    <s v="ZR6864"/>
    <x v="98"/>
    <s v="WV"/>
  </r>
  <r>
    <x v="0"/>
    <s v="600000-2-49"/>
    <s v="Burden"/>
    <x v="4"/>
    <x v="99"/>
    <s v="Ghost Mantis Band 10 Dupl"/>
    <s v="1.20.SP.5.10020150.2"/>
    <s v="1.20.SP.5.10020115.2"/>
    <x v="0"/>
    <n v="0"/>
    <n v="150.19"/>
    <n v="0"/>
    <s v="600000-2"/>
    <x v="6"/>
    <x v="1"/>
    <x v="13"/>
    <x v="76"/>
    <s v="ZR6865"/>
    <x v="99"/>
    <s v="WV"/>
  </r>
  <r>
    <x v="0"/>
    <s v="600000-2-49"/>
    <s v="Burden"/>
    <x v="4"/>
    <x v="100"/>
    <s v="Prism 2016 IR&amp;D"/>
    <s v="1.20.SP.5.10020150.2"/>
    <s v="1.20.SP.5.10020115.2"/>
    <x v="0"/>
    <n v="0"/>
    <n v="14771.99"/>
    <n v="0"/>
    <s v="600000-2"/>
    <x v="6"/>
    <x v="1"/>
    <x v="13"/>
    <x v="79"/>
    <s v="ZR6867"/>
    <x v="100"/>
    <s v="WV"/>
  </r>
  <r>
    <x v="0"/>
    <s v="600000-2-49"/>
    <s v="Burden"/>
    <x v="4"/>
    <x v="101"/>
    <s v="Python 2016 IR&amp;D"/>
    <s v="1.20.SP.5.10020150.2"/>
    <s v="1.20.SP.5.10020115.2"/>
    <x v="0"/>
    <n v="0"/>
    <n v="22968.27"/>
    <n v="0"/>
    <s v="600000-2"/>
    <x v="6"/>
    <x v="1"/>
    <x v="13"/>
    <x v="77"/>
    <s v="ZR6866"/>
    <x v="101"/>
    <s v="WV"/>
  </r>
  <r>
    <x v="0"/>
    <s v="600000-2-49"/>
    <s v="Burden"/>
    <x v="4"/>
    <x v="102"/>
    <s v="Zephyr 2016 IR&amp;D"/>
    <s v="1.20.SP.5.10020150.2"/>
    <s v="1.20.SP.5.10020115.2"/>
    <x v="0"/>
    <n v="0"/>
    <n v="8850.68"/>
    <n v="0"/>
    <s v="600000-2"/>
    <x v="6"/>
    <x v="1"/>
    <x v="13"/>
    <x v="80"/>
    <s v="ZR6868"/>
    <x v="102"/>
    <s v="WV"/>
  </r>
  <r>
    <x v="0"/>
    <s v="600000-2-49"/>
    <s v="Burden"/>
    <x v="5"/>
    <x v="5"/>
    <s v="C-IVST - MTR 2.1"/>
    <s v="1.20.SP.5.10020150.2"/>
    <s v="1.20.SP.5.10020150.2"/>
    <x v="0"/>
    <n v="0"/>
    <n v="31703.58"/>
    <n v="0"/>
    <s v="600000-2"/>
    <x v="6"/>
    <x v="1"/>
    <x v="1"/>
    <x v="5"/>
    <s v="ZI6182"/>
    <x v="5"/>
    <s v="Meteor-Inv"/>
  </r>
  <r>
    <x v="0"/>
    <s v="600000-2-49"/>
    <s v="Burden"/>
    <x v="5"/>
    <x v="103"/>
    <s v="C-IVST - MTR 2.0"/>
    <s v="1.20.SP.5.10020150.2"/>
    <s v="1.20.SP.5.10020150.2"/>
    <x v="0"/>
    <n v="0"/>
    <n v="1454.63"/>
    <n v="0"/>
    <s v="600000-2"/>
    <x v="6"/>
    <x v="1"/>
    <x v="1"/>
    <x v="81"/>
    <s v="ZI6187"/>
    <x v="103"/>
    <n v="0"/>
  </r>
  <r>
    <x v="0"/>
    <s v="600000-2-49"/>
    <s v="Burden"/>
    <x v="5"/>
    <x v="1"/>
    <s v="C-IVST - PRSM R2.0"/>
    <s v="1.20.SP.5.10020150.2"/>
    <s v="1.20.SP.5.10020150.2"/>
    <x v="0"/>
    <n v="0"/>
    <n v="-4039.84"/>
    <n v="0"/>
    <s v="600000-2"/>
    <x v="6"/>
    <x v="1"/>
    <x v="1"/>
    <x v="1"/>
    <s v="ZI6183"/>
    <x v="1"/>
    <s v="Meteor-Inv"/>
  </r>
  <r>
    <x v="0"/>
    <s v="600000-2-49"/>
    <s v="Burden"/>
    <x v="5"/>
    <x v="2"/>
    <s v="C-IVST - PYTN R3.0"/>
    <s v="1.20.SP.5.10020150.2"/>
    <s v="1.20.SP.5.10020150.2"/>
    <x v="0"/>
    <n v="0"/>
    <n v="-3303.49"/>
    <n v="0"/>
    <s v="600000-2"/>
    <x v="6"/>
    <x v="1"/>
    <x v="1"/>
    <x v="2"/>
    <s v="ZI6184"/>
    <x v="2"/>
    <s v="Meteor-Inv"/>
  </r>
  <r>
    <x v="0"/>
    <s v="600000-2-49"/>
    <s v="Burden"/>
    <x v="5"/>
    <x v="3"/>
    <s v="C-IVST - PYTN R3.1"/>
    <s v="1.20.SP.5.10020150.2"/>
    <s v="1.20.SP.5.10020150.2"/>
    <x v="0"/>
    <n v="0"/>
    <n v="0"/>
    <n v="0"/>
    <s v="600000-2"/>
    <x v="6"/>
    <x v="1"/>
    <x v="1"/>
    <x v="3"/>
    <s v="ZI6185"/>
    <x v="3"/>
    <s v="Meteor-Inv"/>
  </r>
  <r>
    <x v="0"/>
    <s v="600000-2-49"/>
    <s v="Burden"/>
    <x v="5"/>
    <x v="4"/>
    <s v="C-IVST - ZPHR R2.1"/>
    <s v="1.20.SP.5.10020150.2"/>
    <s v="1.20.SP.5.10020150.2"/>
    <x v="0"/>
    <n v="0"/>
    <n v="-665.81"/>
    <n v="0"/>
    <s v="600000-2"/>
    <x v="6"/>
    <x v="1"/>
    <x v="1"/>
    <x v="4"/>
    <s v="ZI6186"/>
    <x v="4"/>
    <s v="Meteor-Inv"/>
  </r>
  <r>
    <x v="0"/>
    <s v="600000-2-49"/>
    <s v="Burden"/>
    <x v="5"/>
    <x v="7"/>
    <s v="IR&amp;D Cyber Technologies"/>
    <s v="1.20.SP.1.10093782.2"/>
    <s v="1.20.SP.1.10089253.2"/>
    <x v="0"/>
    <n v="0"/>
    <n v="0"/>
    <n v="0"/>
    <s v="600000-2"/>
    <x v="6"/>
    <x v="1"/>
    <x v="2"/>
    <x v="7"/>
    <s v="403288"/>
    <x v="7"/>
    <n v="0"/>
  </r>
  <r>
    <x v="0"/>
    <s v="600000-2-49"/>
    <s v="Burden"/>
    <x v="5"/>
    <x v="7"/>
    <s v="IR&amp;D Cyber Technologies"/>
    <s v="1.20.SP.1.10093782.2"/>
    <s v="1.20.SP.1.10093782.2"/>
    <x v="0"/>
    <n v="0"/>
    <n v="10168.86"/>
    <n v="0"/>
    <s v="600000-2"/>
    <x v="6"/>
    <x v="1"/>
    <x v="2"/>
    <x v="7"/>
    <s v="403288"/>
    <x v="7"/>
    <n v="0"/>
  </r>
  <r>
    <x v="0"/>
    <s v="600000-2-49"/>
    <s v="Burden"/>
    <x v="5"/>
    <x v="8"/>
    <s v="IR&amp;D Next Gen Networks"/>
    <s v="1.20.SP.1.10093782.2"/>
    <s v="1.20.SP.1.10089253.2"/>
    <x v="0"/>
    <n v="0"/>
    <n v="0"/>
    <n v="0"/>
    <s v="600000-2"/>
    <x v="6"/>
    <x v="1"/>
    <x v="2"/>
    <x v="8"/>
    <s v="403289"/>
    <x v="8"/>
    <n v="0"/>
  </r>
  <r>
    <x v="0"/>
    <s v="600000-2-49"/>
    <s v="Burden"/>
    <x v="5"/>
    <x v="8"/>
    <s v="IR&amp;D Next Gen Networks"/>
    <s v="1.20.SP.1.10093782.2"/>
    <s v="1.20.SP.1.10093782.2"/>
    <x v="0"/>
    <n v="0"/>
    <n v="5256.48"/>
    <n v="0"/>
    <s v="600000-2"/>
    <x v="6"/>
    <x v="1"/>
    <x v="2"/>
    <x v="8"/>
    <s v="403289"/>
    <x v="8"/>
    <n v="0"/>
  </r>
  <r>
    <x v="0"/>
    <s v="600000-2-49"/>
    <s v="Burden"/>
    <x v="5"/>
    <x v="9"/>
    <s v="IR&amp;D uPDAS-XGS"/>
    <s v="1.20.SP.1.10093779.2"/>
    <s v="1.20.SP.1.10089253.2"/>
    <x v="0"/>
    <n v="0"/>
    <n v="0"/>
    <n v="0"/>
    <s v="600000-2"/>
    <x v="6"/>
    <x v="1"/>
    <x v="3"/>
    <x v="9"/>
    <s v="403568"/>
    <x v="9"/>
    <n v="0"/>
  </r>
  <r>
    <x v="0"/>
    <s v="600000-2-49"/>
    <s v="Burden"/>
    <x v="5"/>
    <x v="9"/>
    <s v="IR&amp;D uPDAS-XGS"/>
    <s v="1.20.SP.1.10093779.2"/>
    <s v="1.20.SP.1.10093779.2"/>
    <x v="0"/>
    <n v="0"/>
    <n v="5289.95"/>
    <n v="0"/>
    <s v="600000-2"/>
    <x v="6"/>
    <x v="1"/>
    <x v="3"/>
    <x v="9"/>
    <s v="403568"/>
    <x v="9"/>
    <n v="0"/>
  </r>
  <r>
    <x v="0"/>
    <s v="600000-2-49"/>
    <s v="Burden"/>
    <x v="5"/>
    <x v="10"/>
    <s v="IR&amp;D iTAAS"/>
    <s v="1.20.SP.1.10093779.2"/>
    <s v="1.20.SP.1.10089253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5"/>
    <x v="10"/>
    <s v="IR&amp;D iTAAS"/>
    <s v="1.20.SP.1.10093779.2"/>
    <s v="1.20.SP.1.10093779.2"/>
    <x v="0"/>
    <n v="0"/>
    <n v="5399.9"/>
    <n v="0"/>
    <s v="600000-2"/>
    <x v="6"/>
    <x v="1"/>
    <x v="3"/>
    <x v="10"/>
    <s v="403569"/>
    <x v="10"/>
    <n v="0"/>
  </r>
  <r>
    <x v="0"/>
    <s v="600000-2-49"/>
    <s v="Burden"/>
    <x v="5"/>
    <x v="10"/>
    <s v="IR&amp;D iTAAS"/>
    <s v="1.20.SP.1.10093779.2"/>
    <s v="1.20.SP.5.10020109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5"/>
    <x v="11"/>
    <s v="IR&amp;D WiSAT"/>
    <s v="1.20.SP.1.10093779.2"/>
    <s v="1.20.SP.1.10089253.2"/>
    <x v="0"/>
    <n v="0"/>
    <n v="0"/>
    <n v="0"/>
    <s v="600000-2"/>
    <x v="6"/>
    <x v="1"/>
    <x v="3"/>
    <x v="11"/>
    <s v="403570"/>
    <x v="11"/>
    <n v="0"/>
  </r>
  <r>
    <x v="0"/>
    <s v="600000-2-49"/>
    <s v="Burden"/>
    <x v="5"/>
    <x v="11"/>
    <s v="IR&amp;D WiSAT"/>
    <s v="1.20.SP.1.10093779.2"/>
    <s v="1.20.SP.1.10093779.2"/>
    <x v="0"/>
    <n v="0"/>
    <n v="1475.82"/>
    <n v="0"/>
    <s v="600000-2"/>
    <x v="6"/>
    <x v="1"/>
    <x v="3"/>
    <x v="11"/>
    <s v="403570"/>
    <x v="11"/>
    <n v="0"/>
  </r>
  <r>
    <x v="0"/>
    <s v="600000-2-49"/>
    <s v="Burden"/>
    <x v="5"/>
    <x v="12"/>
    <s v="IR&amp;D STARS"/>
    <s v="1.20.SP.1.10093779.2"/>
    <s v="1.20.SP.1.10089253.2"/>
    <x v="0"/>
    <n v="0"/>
    <n v="0"/>
    <n v="0"/>
    <s v="600000-2"/>
    <x v="6"/>
    <x v="1"/>
    <x v="3"/>
    <x v="12"/>
    <s v="403571"/>
    <x v="12"/>
    <n v="0"/>
  </r>
  <r>
    <x v="0"/>
    <s v="600000-2-49"/>
    <s v="Burden"/>
    <x v="5"/>
    <x v="12"/>
    <s v="IR&amp;D STARS"/>
    <s v="1.20.SP.1.10093779.2"/>
    <s v="1.20.SP.1.10093779.2"/>
    <x v="0"/>
    <n v="0"/>
    <n v="10115.4"/>
    <n v="0"/>
    <s v="600000-2"/>
    <x v="6"/>
    <x v="1"/>
    <x v="3"/>
    <x v="12"/>
    <s v="403571"/>
    <x v="12"/>
    <n v="0"/>
  </r>
  <r>
    <x v="0"/>
    <s v="600000-2-49"/>
    <s v="Burden"/>
    <x v="5"/>
    <x v="13"/>
    <s v="IR&amp;D Tadeo 2"/>
    <s v="1.20.SP.1.10093776.2"/>
    <s v="1.20.SP.1.10089253.2"/>
    <x v="0"/>
    <n v="0"/>
    <n v="0"/>
    <n v="0"/>
    <s v="600000-2"/>
    <x v="6"/>
    <x v="1"/>
    <x v="4"/>
    <x v="13"/>
    <s v="403969"/>
    <x v="13"/>
    <n v="0"/>
  </r>
  <r>
    <x v="0"/>
    <s v="600000-2-49"/>
    <s v="Burden"/>
    <x v="5"/>
    <x v="13"/>
    <s v="IR&amp;D Tadeo 2"/>
    <s v="1.20.SP.1.10093776.2"/>
    <s v="1.20.SP.1.10093776.2"/>
    <x v="0"/>
    <n v="0"/>
    <n v="2490.5300000000002"/>
    <n v="0"/>
    <s v="600000-2"/>
    <x v="6"/>
    <x v="1"/>
    <x v="4"/>
    <x v="13"/>
    <s v="403969"/>
    <x v="13"/>
    <n v="0"/>
  </r>
  <r>
    <x v="0"/>
    <s v="600000-2-49"/>
    <s v="Burden"/>
    <x v="5"/>
    <x v="14"/>
    <s v="IR&amp;D Boulder"/>
    <s v="1.20.SP.1.10093776.2"/>
    <s v="1.20.SP.1.10089253.2"/>
    <x v="0"/>
    <n v="0"/>
    <n v="0"/>
    <n v="0"/>
    <s v="600000-2"/>
    <x v="6"/>
    <x v="1"/>
    <x v="4"/>
    <x v="14"/>
    <s v="404131"/>
    <x v="14"/>
    <n v="0"/>
  </r>
  <r>
    <x v="0"/>
    <s v="600000-2-49"/>
    <s v="Burden"/>
    <x v="5"/>
    <x v="14"/>
    <s v="IR&amp;D Boulder"/>
    <s v="1.20.SP.1.10093776.2"/>
    <s v="1.20.SP.1.10093776.2"/>
    <x v="0"/>
    <n v="0"/>
    <n v="0"/>
    <n v="0"/>
    <s v="600000-2"/>
    <x v="6"/>
    <x v="1"/>
    <x v="4"/>
    <x v="14"/>
    <s v="404131"/>
    <x v="14"/>
    <n v="0"/>
  </r>
  <r>
    <x v="0"/>
    <s v="600000-2-49"/>
    <s v="Burden"/>
    <x v="5"/>
    <x v="15"/>
    <s v="IR&amp;D APC"/>
    <s v="1.20.SP.1.10093776.2"/>
    <s v="1.20.SP.1.10089253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5"/>
    <x v="15"/>
    <s v="IR&amp;D APC"/>
    <s v="1.20.SP.1.10093776.2"/>
    <s v="1.20.SP.1.10093776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5"/>
    <x v="16"/>
    <s v="IR&amp;D TGIF"/>
    <s v="1.20.SP.1.10093776.2"/>
    <s v="1.20.SP.1.10089253.2"/>
    <x v="0"/>
    <n v="0"/>
    <n v="0"/>
    <n v="0"/>
    <s v="600000-2"/>
    <x v="6"/>
    <x v="1"/>
    <x v="4"/>
    <x v="16"/>
    <s v="404185"/>
    <x v="16"/>
    <n v="0"/>
  </r>
  <r>
    <x v="0"/>
    <s v="600000-2-49"/>
    <s v="Burden"/>
    <x v="5"/>
    <x v="16"/>
    <s v="IR&amp;D TGIF"/>
    <s v="1.20.SP.1.10093776.2"/>
    <s v="1.20.SP.1.10093776.2"/>
    <x v="0"/>
    <n v="0"/>
    <n v="954.6"/>
    <n v="0"/>
    <s v="600000-2"/>
    <x v="6"/>
    <x v="1"/>
    <x v="4"/>
    <x v="16"/>
    <s v="404185"/>
    <x v="16"/>
    <n v="0"/>
  </r>
  <r>
    <x v="0"/>
    <s v="600000-2-49"/>
    <s v="Burden"/>
    <x v="5"/>
    <x v="17"/>
    <s v="IR&amp;D Planar Amplifier"/>
    <s v="1.20.SP.1.10093776.2"/>
    <s v="1.20.SP.1.10089253.2"/>
    <x v="0"/>
    <n v="0"/>
    <n v="0"/>
    <n v="0"/>
    <s v="600000-2"/>
    <x v="6"/>
    <x v="1"/>
    <x v="4"/>
    <x v="17"/>
    <s v="404220"/>
    <x v="17"/>
    <n v="0"/>
  </r>
  <r>
    <x v="0"/>
    <s v="600000-2-49"/>
    <s v="Burden"/>
    <x v="5"/>
    <x v="17"/>
    <s v="IR&amp;D Planar Amplifier"/>
    <s v="1.20.SP.1.10093776.2"/>
    <s v="1.20.SP.1.10093776.2"/>
    <x v="0"/>
    <n v="0"/>
    <n v="0"/>
    <n v="0"/>
    <s v="600000-2"/>
    <x v="6"/>
    <x v="1"/>
    <x v="4"/>
    <x v="17"/>
    <s v="404220"/>
    <x v="17"/>
    <n v="0"/>
  </r>
  <r>
    <x v="0"/>
    <s v="600000-2-49"/>
    <s v="Burden"/>
    <x v="5"/>
    <x v="6"/>
    <s v="IR&amp;D ICRD Research"/>
    <s v="1.20.SP.1.10093782.2"/>
    <s v="1.20.SP.1.10089253.2"/>
    <x v="0"/>
    <n v="0"/>
    <n v="0"/>
    <n v="0"/>
    <s v="600000-2"/>
    <x v="6"/>
    <x v="1"/>
    <x v="2"/>
    <x v="6"/>
    <s v="403895"/>
    <x v="6"/>
    <n v="0"/>
  </r>
  <r>
    <x v="0"/>
    <s v="600000-2-49"/>
    <s v="Burden"/>
    <x v="5"/>
    <x v="6"/>
    <s v="IR&amp;D ICRD Research"/>
    <s v="1.20.SP.1.10093782.2"/>
    <s v="1.20.SP.1.10093782.2"/>
    <x v="0"/>
    <n v="0"/>
    <n v="2239.52"/>
    <n v="0"/>
    <s v="600000-2"/>
    <x v="6"/>
    <x v="1"/>
    <x v="2"/>
    <x v="6"/>
    <s v="403895"/>
    <x v="6"/>
    <n v="0"/>
  </r>
  <r>
    <x v="0"/>
    <s v="600000-2-49"/>
    <s v="Burden"/>
    <x v="5"/>
    <x v="91"/>
    <s v="IR&amp;D Shaped Composite LMC"/>
    <s v="1.20.SP.1.10093776.2"/>
    <s v="1.20.SP.1.10093776.2"/>
    <x v="0"/>
    <n v="0"/>
    <n v="0"/>
    <n v="0"/>
    <s v="600000-2"/>
    <x v="6"/>
    <x v="1"/>
    <x v="4"/>
    <x v="72"/>
    <s v="404571"/>
    <x v="91"/>
    <n v="0"/>
  </r>
  <r>
    <x v="0"/>
    <s v="600000-2-49"/>
    <s v="Burden"/>
    <x v="5"/>
    <x v="18"/>
    <s v="Rec SpecOpsSys Devel"/>
    <s v="1.20.SP.1.10093779.2"/>
    <s v="1.20.SP.1.10089253.2"/>
    <x v="0"/>
    <n v="0"/>
    <n v="0"/>
    <n v="0"/>
    <s v="600000-2"/>
    <x v="6"/>
    <x v="1"/>
    <x v="5"/>
    <x v="18"/>
    <s v="404421"/>
    <x v="18"/>
    <n v="0"/>
  </r>
  <r>
    <x v="0"/>
    <s v="600000-2-49"/>
    <s v="Burden"/>
    <x v="5"/>
    <x v="18"/>
    <s v="Rec SpecOpsSys Devel"/>
    <s v="1.20.SP.1.10093779.2"/>
    <s v="1.20.SP.1.10093779.2"/>
    <x v="0"/>
    <n v="0"/>
    <n v="6188.67"/>
    <n v="0"/>
    <s v="600000-2"/>
    <x v="6"/>
    <x v="1"/>
    <x v="5"/>
    <x v="18"/>
    <s v="404421"/>
    <x v="18"/>
    <n v="0"/>
  </r>
  <r>
    <x v="0"/>
    <s v="600000-2-49"/>
    <s v="Burden"/>
    <x v="5"/>
    <x v="19"/>
    <s v="Rec SpecOpsSys Engin"/>
    <s v="1.20.SP.1.10093779.2"/>
    <s v="1.20.SP.1.10089253.2"/>
    <x v="0"/>
    <n v="0"/>
    <n v="0"/>
    <n v="0"/>
    <s v="600000-2"/>
    <x v="6"/>
    <x v="1"/>
    <x v="5"/>
    <x v="19"/>
    <s v="404422"/>
    <x v="19"/>
    <n v="0"/>
  </r>
  <r>
    <x v="0"/>
    <s v="600000-2-49"/>
    <s v="Burden"/>
    <x v="5"/>
    <x v="19"/>
    <s v="Rec SpecOpsSys Engin"/>
    <s v="1.20.SP.1.10093779.2"/>
    <s v="1.20.SP.1.10093779.2"/>
    <x v="0"/>
    <n v="0"/>
    <n v="10514.16"/>
    <n v="0"/>
    <s v="600000-2"/>
    <x v="6"/>
    <x v="1"/>
    <x v="5"/>
    <x v="19"/>
    <s v="404422"/>
    <x v="19"/>
    <n v="0"/>
  </r>
  <r>
    <x v="0"/>
    <s v="600000-2-49"/>
    <s v="Burden"/>
    <x v="5"/>
    <x v="112"/>
    <s v="IR&amp;D YellowRabbit"/>
    <s v="1.20.SP.1.10093779.2"/>
    <s v="1.20.SP.1.10093779.2"/>
    <x v="0"/>
    <n v="0"/>
    <n v="26642.25"/>
    <n v="0"/>
    <s v="600000-2"/>
    <x v="6"/>
    <x v="1"/>
    <x v="3"/>
    <x v="87"/>
    <s v="404782"/>
    <x v="112"/>
    <n v="0"/>
  </r>
  <r>
    <x v="0"/>
    <s v="600000-2-49"/>
    <s v="Burden"/>
    <x v="5"/>
    <x v="66"/>
    <s v="IR&amp;D Fast Raman"/>
    <s v="1.20.SP.1.10093776.2"/>
    <s v="1.20.SP.1.10093776.2"/>
    <x v="0"/>
    <n v="0"/>
    <n v="576.65"/>
    <n v="0"/>
    <s v="600000-2"/>
    <x v="6"/>
    <x v="1"/>
    <x v="4"/>
    <x v="52"/>
    <s v="404656"/>
    <x v="66"/>
    <n v="0"/>
  </r>
  <r>
    <x v="0"/>
    <s v="600000-2-49"/>
    <s v="Burden"/>
    <x v="5"/>
    <x v="67"/>
    <s v="IR&amp;D Micro-Optic Amp"/>
    <s v="1.20.SP.1.10093776.2"/>
    <s v="1.20.SP.1.10093776.2"/>
    <x v="0"/>
    <n v="0"/>
    <n v="836.68"/>
    <n v="0"/>
    <s v="600000-2"/>
    <x v="6"/>
    <x v="1"/>
    <x v="4"/>
    <x v="53"/>
    <s v="404657"/>
    <x v="67"/>
    <n v="0"/>
  </r>
  <r>
    <x v="0"/>
    <s v="600000-2-49"/>
    <s v="Burden"/>
    <x v="5"/>
    <x v="20"/>
    <s v="IR&amp;D Small HoYLF Amp"/>
    <s v="1.20.SP.1.10093776.2"/>
    <s v="1.20.SP.1.10093776.2"/>
    <x v="0"/>
    <n v="0"/>
    <n v="654.67999999999995"/>
    <n v="0"/>
    <s v="600000-2"/>
    <x v="6"/>
    <x v="1"/>
    <x v="4"/>
    <x v="20"/>
    <s v="404658"/>
    <x v="20"/>
    <n v="0"/>
  </r>
  <r>
    <x v="0"/>
    <s v="600000-2-49"/>
    <s v="Burden"/>
    <x v="5"/>
    <x v="21"/>
    <s v="2015-16 Pan_ART Innovatio"/>
    <s v="1.20.SP.5.10089509.2"/>
    <s v="1.20.SP.5.10089509.2"/>
    <x v="0"/>
    <n v="0"/>
    <n v="3831.39"/>
    <n v="0"/>
    <s v="600000-2"/>
    <x v="6"/>
    <x v="1"/>
    <x v="6"/>
    <x v="21"/>
    <s v="ZR6820"/>
    <x v="21"/>
    <n v="0"/>
  </r>
  <r>
    <x v="0"/>
    <s v="600000-2-49"/>
    <s v="Burden"/>
    <x v="5"/>
    <x v="22"/>
    <s v="IoT Study"/>
    <s v="1.20.SP.5.10089509.2"/>
    <s v="1.20.SP.5.10089509.2"/>
    <x v="0"/>
    <n v="0"/>
    <n v="0"/>
    <n v="0"/>
    <s v="600000-2"/>
    <x v="6"/>
    <x v="1"/>
    <x v="6"/>
    <x v="22"/>
    <s v="ZR6821"/>
    <x v="22"/>
    <n v="0"/>
  </r>
  <r>
    <x v="0"/>
    <s v="600000-2-49"/>
    <s v="Burden"/>
    <x v="5"/>
    <x v="23"/>
    <s v="Pan-Art WGSecure Comms"/>
    <s v="1.20.SP.5.10089509.2"/>
    <s v="1.20.SP.5.10089509.2"/>
    <x v="0"/>
    <n v="0"/>
    <n v="0"/>
    <n v="0"/>
    <s v="600000-2"/>
    <x v="6"/>
    <x v="1"/>
    <x v="6"/>
    <x v="23"/>
    <s v="ZR6831"/>
    <x v="23"/>
    <n v="0"/>
  </r>
  <r>
    <x v="0"/>
    <s v="600000-2-49"/>
    <s v="Burden"/>
    <x v="5"/>
    <x v="24"/>
    <s v="Pan-Art WGS LGS Ventures"/>
    <s v="1.20.SP.5.10089509.2"/>
    <s v="1.20.SP.5.10089509.2"/>
    <x v="0"/>
    <n v="0"/>
    <n v="0"/>
    <n v="0"/>
    <s v="600000-2"/>
    <x v="6"/>
    <x v="1"/>
    <x v="6"/>
    <x v="24"/>
    <s v="ZR6832"/>
    <x v="24"/>
    <n v="0"/>
  </r>
  <r>
    <x v="0"/>
    <s v="600000-2-49"/>
    <s v="Burden"/>
    <x v="5"/>
    <x v="25"/>
    <s v="2015-2016 PLC Comb Source"/>
    <s v="1.20.SP.5.10089509.2"/>
    <s v="1.20.SP.5.10089509.2"/>
    <x v="0"/>
    <n v="0"/>
    <n v="1150.5"/>
    <n v="0"/>
    <s v="600000-2"/>
    <x v="6"/>
    <x v="1"/>
    <x v="4"/>
    <x v="25"/>
    <s v="ZR6834"/>
    <x v="25"/>
    <n v="0"/>
  </r>
  <r>
    <x v="0"/>
    <s v="600000-2-49"/>
    <s v="Burden"/>
    <x v="5"/>
    <x v="68"/>
    <s v="Pan-Art Telematics Techno"/>
    <s v="1.20.SP.5.10089509.2"/>
    <s v="1.20.SP.5.10089509.2"/>
    <x v="0"/>
    <n v="0"/>
    <n v="638.96"/>
    <n v="0"/>
    <s v="600000-2"/>
    <x v="6"/>
    <x v="1"/>
    <x v="6"/>
    <x v="54"/>
    <s v="ZR6855"/>
    <x v="68"/>
    <n v="0"/>
  </r>
  <r>
    <x v="0"/>
    <s v="600000-2-49"/>
    <s v="Burden"/>
    <x v="5"/>
    <x v="113"/>
    <s v="2014  Meteor"/>
    <s v="1.20.SP.5.10089509.2"/>
    <s v="1.20.SP.5.10089509.2"/>
    <x v="0"/>
    <n v="0"/>
    <n v="0"/>
    <n v="0"/>
    <s v="600000-2"/>
    <x v="6"/>
    <x v="1"/>
    <x v="0"/>
    <x v="88"/>
    <s v="ZR6683"/>
    <x v="113"/>
    <s v="Meteor"/>
  </r>
  <r>
    <x v="0"/>
    <s v="600000-2-49"/>
    <s v="Burden"/>
    <x v="5"/>
    <x v="26"/>
    <s v="15-16 BSR Broadband Ant"/>
    <s v="1.20.SP.5.10020109.2"/>
    <s v="1.20.SP.5.10020109.2"/>
    <x v="0"/>
    <n v="0"/>
    <n v="0"/>
    <n v="0"/>
    <s v="600000-2"/>
    <x v="6"/>
    <x v="1"/>
    <x v="7"/>
    <x v="26"/>
    <s v="ZR6790"/>
    <x v="26"/>
    <n v="0"/>
  </r>
  <r>
    <x v="0"/>
    <s v="600000-2-49"/>
    <s v="Burden"/>
    <x v="5"/>
    <x v="27"/>
    <s v="IR&amp;D BSR Multiple Mission"/>
    <s v="1.20.SP.5.10020109.2"/>
    <s v="1.20.SP.5.10020109.2"/>
    <x v="0"/>
    <n v="0"/>
    <n v="0"/>
    <n v="0"/>
    <s v="600000-2"/>
    <x v="6"/>
    <x v="1"/>
    <x v="7"/>
    <x v="27"/>
    <s v="ZR6794"/>
    <x v="27"/>
    <n v="0"/>
  </r>
  <r>
    <x v="0"/>
    <s v="600000-2-49"/>
    <s v="Burden"/>
    <x v="5"/>
    <x v="28"/>
    <s v="2015-2016 BSR Chimaera"/>
    <s v="1.20.SP.5.10020109.2"/>
    <s v="1.20.SP.5.10020109.2"/>
    <x v="0"/>
    <n v="0"/>
    <n v="0"/>
    <n v="0"/>
    <s v="600000-2"/>
    <x v="6"/>
    <x v="1"/>
    <x v="7"/>
    <x v="28"/>
    <s v="ZR6795"/>
    <x v="28"/>
    <n v="0"/>
  </r>
  <r>
    <x v="0"/>
    <s v="600000-2-49"/>
    <s v="Burden"/>
    <x v="5"/>
    <x v="29"/>
    <s v="IR&amp;D Cyber Devices Techno"/>
    <s v="1.20.SP.5.10020111.2"/>
    <s v="1.20.SP.5.10020111.2"/>
    <x v="0"/>
    <n v="0"/>
    <n v="508.12"/>
    <n v="0"/>
    <s v="600000-2"/>
    <x v="6"/>
    <x v="1"/>
    <x v="8"/>
    <x v="29"/>
    <s v="ZR6796"/>
    <x v="29"/>
    <n v="0"/>
  </r>
  <r>
    <x v="0"/>
    <s v="600000-2-49"/>
    <s v="Burden"/>
    <x v="5"/>
    <x v="30"/>
    <s v="IR&amp;D CD Waves Technology"/>
    <s v="1.20.SP.5.10020111.2"/>
    <s v="1.20.SP.5.10020109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5"/>
    <x v="30"/>
    <s v="IR&amp;D CD Waves Technology"/>
    <s v="1.20.SP.5.10020111.2"/>
    <s v="1.20.SP.5.10020111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5"/>
    <x v="31"/>
    <s v="2015 IR&amp;D CD IP Research"/>
    <s v="1.20.SP.5.10020111.2"/>
    <s v="1.20.SP.J.10020106.2"/>
    <x v="0"/>
    <n v="0"/>
    <n v="0"/>
    <n v="0"/>
    <s v="600000-2"/>
    <x v="6"/>
    <x v="1"/>
    <x v="8"/>
    <x v="31"/>
    <s v="ZR6829"/>
    <x v="31"/>
    <n v="0"/>
  </r>
  <r>
    <x v="0"/>
    <s v="600000-2-49"/>
    <s v="Burden"/>
    <x v="5"/>
    <x v="32"/>
    <s v="2015-16 IR&amp;D PUMA Expans"/>
    <s v="1.20.SP.5.10020111.2"/>
    <s v="1.20.SP.5.10020111.2"/>
    <x v="0"/>
    <n v="0"/>
    <n v="402.83"/>
    <n v="0"/>
    <s v="600000-2"/>
    <x v="6"/>
    <x v="1"/>
    <x v="8"/>
    <x v="32"/>
    <s v="ZR6837"/>
    <x v="32"/>
    <n v="0"/>
  </r>
  <r>
    <x v="0"/>
    <s v="600000-2-49"/>
    <s v="Burden"/>
    <x v="5"/>
    <x v="33"/>
    <s v="2015-16 GCS SDR Next Ge"/>
    <s v="1.20.SP.5.10089509.2"/>
    <s v="1.20.SP.5.10020109.2"/>
    <x v="0"/>
    <n v="0"/>
    <n v="0"/>
    <n v="0"/>
    <s v="600000-2"/>
    <x v="6"/>
    <x v="1"/>
    <x v="7"/>
    <x v="33"/>
    <s v="ZR6789"/>
    <x v="33"/>
    <n v="0"/>
  </r>
  <r>
    <x v="0"/>
    <s v="600000-2-49"/>
    <s v="Burden"/>
    <x v="5"/>
    <x v="33"/>
    <s v="2015-16 GCS SDR Next Ge"/>
    <s v="1.20.SP.5.10089509.2"/>
    <s v="1.20.SP.5.10089509.2"/>
    <x v="0"/>
    <n v="0"/>
    <n v="4971.47"/>
    <n v="0"/>
    <s v="600000-2"/>
    <x v="6"/>
    <x v="1"/>
    <x v="7"/>
    <x v="33"/>
    <s v="ZR6789"/>
    <x v="33"/>
    <n v="0"/>
  </r>
  <r>
    <x v="0"/>
    <s v="600000-2-49"/>
    <s v="Burden"/>
    <x v="5"/>
    <x v="34"/>
    <s v="2015-2016 Advanced Innova"/>
    <s v="1.20.SP.5.10089509.2"/>
    <s v="1.20.SP.5.10089509.2"/>
    <x v="0"/>
    <n v="0"/>
    <n v="4713.57"/>
    <n v="0"/>
    <s v="600000-2"/>
    <x v="6"/>
    <x v="1"/>
    <x v="7"/>
    <x v="34"/>
    <s v="ZR6792"/>
    <x v="34"/>
    <n v="0"/>
  </r>
  <r>
    <x v="0"/>
    <s v="600000-2-49"/>
    <s v="Burden"/>
    <x v="5"/>
    <x v="35"/>
    <s v="IR&amp;D GCS Ghost Mantis"/>
    <s v="1.20.SP.5.10089509.2"/>
    <s v="1.20.SP.5.10020109.2"/>
    <x v="0"/>
    <n v="0"/>
    <n v="0"/>
    <n v="0"/>
    <s v="600000-2"/>
    <x v="6"/>
    <x v="1"/>
    <x v="7"/>
    <x v="35"/>
    <s v="ZR6793"/>
    <x v="35"/>
    <n v="0"/>
  </r>
  <r>
    <x v="0"/>
    <s v="600000-2-49"/>
    <s v="Burden"/>
    <x v="5"/>
    <x v="35"/>
    <s v="IR&amp;D GCS Ghost Mantis"/>
    <s v="1.20.SP.5.10089509.2"/>
    <s v="1.20.SP.5.10089509.2"/>
    <x v="0"/>
    <n v="0"/>
    <n v="0"/>
    <n v="0"/>
    <s v="600000-2"/>
    <x v="6"/>
    <x v="1"/>
    <x v="7"/>
    <x v="35"/>
    <s v="ZR6793"/>
    <x v="35"/>
    <n v="0"/>
  </r>
  <r>
    <x v="0"/>
    <s v="600000-2-49"/>
    <s v="Burden"/>
    <x v="5"/>
    <x v="36"/>
    <s v="2015 IR&amp;D 5W Doherty"/>
    <s v="1.20.SP.5.10089509.2"/>
    <s v="1.20.SP.5.10089509.2"/>
    <x v="0"/>
    <n v="0"/>
    <n v="0"/>
    <n v="0"/>
    <s v="600000-2"/>
    <x v="6"/>
    <x v="1"/>
    <x v="7"/>
    <x v="36"/>
    <s v="ZR6833"/>
    <x v="36"/>
    <n v="0"/>
  </r>
  <r>
    <x v="0"/>
    <s v="600000-2-49"/>
    <s v="Burden"/>
    <x v="5"/>
    <x v="37"/>
    <s v="2015-16 Tactical Survey"/>
    <s v="1.20.SP.5.10020113.2"/>
    <s v="1.20.SP.5.10020113.2"/>
    <x v="0"/>
    <n v="0"/>
    <n v="5651.05"/>
    <n v="0"/>
    <s v="600000-2"/>
    <x v="6"/>
    <x v="1"/>
    <x v="9"/>
    <x v="37"/>
    <s v="ZR6801"/>
    <x v="37"/>
    <n v="0"/>
  </r>
  <r>
    <x v="0"/>
    <s v="600000-2-49"/>
    <s v="Burden"/>
    <x v="5"/>
    <x v="104"/>
    <s v="2015-16 Portable Power So"/>
    <s v="1.20.SP.5.10020113.2"/>
    <s v="1.20.SP.5.10020113.2"/>
    <x v="0"/>
    <n v="0"/>
    <n v="15102.87"/>
    <n v="0"/>
    <s v="600000-2"/>
    <x v="6"/>
    <x v="1"/>
    <x v="9"/>
    <x v="82"/>
    <s v="ZR6802"/>
    <x v="104"/>
    <n v="0"/>
  </r>
  <r>
    <x v="0"/>
    <s v="600000-2-49"/>
    <s v="Burden"/>
    <x v="5"/>
    <x v="38"/>
    <s v="2015-16 TSS General Innov"/>
    <s v="1.20.SP.5.10020113.2"/>
    <s v="1.20.SP.5.10020113.2"/>
    <x v="0"/>
    <n v="0"/>
    <n v="1958.7"/>
    <n v="0"/>
    <s v="600000-2"/>
    <x v="6"/>
    <x v="1"/>
    <x v="9"/>
    <x v="38"/>
    <s v="ZR6814"/>
    <x v="38"/>
    <n v="0"/>
  </r>
  <r>
    <x v="0"/>
    <s v="600000-2-49"/>
    <s v="Burden"/>
    <x v="5"/>
    <x v="39"/>
    <s v="IR&amp;D SDR Next Gen"/>
    <s v="1.20.SP.5.10020109.2"/>
    <s v="1.20.SP.5.10020115.2"/>
    <x v="0"/>
    <n v="0"/>
    <n v="0"/>
    <n v="0"/>
    <s v="600000-2"/>
    <x v="6"/>
    <x v="1"/>
    <x v="7"/>
    <x v="39"/>
    <s v="ZR6803"/>
    <x v="39"/>
    <s v="WV"/>
  </r>
  <r>
    <x v="0"/>
    <s v="600000-2-49"/>
    <s v="Burden"/>
    <x v="5"/>
    <x v="0"/>
    <s v="2015 Meteor Ph2"/>
    <s v="1.20.SP.5.10020115.2"/>
    <s v="1.20.SP.5.10020109.2"/>
    <x v="0"/>
    <n v="0"/>
    <n v="0"/>
    <n v="0"/>
    <s v="600000-2"/>
    <x v="6"/>
    <x v="1"/>
    <x v="0"/>
    <x v="0"/>
    <s v="ZR6815"/>
    <x v="0"/>
    <s v="Meteor"/>
  </r>
  <r>
    <x v="0"/>
    <s v="600000-2-49"/>
    <s v="Burden"/>
    <x v="5"/>
    <x v="0"/>
    <s v="2015 Meteor Ph2"/>
    <s v="1.20.SP.5.10020115.2"/>
    <s v="1.20.SP.5.10020115.2"/>
    <x v="0"/>
    <n v="0"/>
    <n v="-1071.17"/>
    <n v="0"/>
    <s v="600000-2"/>
    <x v="6"/>
    <x v="1"/>
    <x v="0"/>
    <x v="0"/>
    <s v="ZR6815"/>
    <x v="0"/>
    <s v="Meteor"/>
  </r>
  <r>
    <x v="0"/>
    <s v="600000-2-49"/>
    <s v="Burden"/>
    <x v="5"/>
    <x v="40"/>
    <s v="WV Meteor Ph2 SNARE Dev"/>
    <s v="1.20.SP.1.10093779.2"/>
    <s v="1.20.SP.1.10093779.2"/>
    <x v="0"/>
    <n v="0"/>
    <n v="0"/>
    <n v="0"/>
    <s v="600000-2"/>
    <x v="6"/>
    <x v="1"/>
    <x v="0"/>
    <x v="40"/>
    <s v="ZR6818"/>
    <x v="40"/>
    <s v="Meteor"/>
  </r>
  <r>
    <x v="0"/>
    <s v="600000-2-49"/>
    <s v="Burden"/>
    <x v="5"/>
    <x v="41"/>
    <s v="WV Meteor UI Non-Recovera"/>
    <s v="1.20.SP.5.10020115.2"/>
    <s v="1.20.SP.5.10020109.2"/>
    <x v="0"/>
    <n v="0"/>
    <n v="0"/>
    <n v="0"/>
    <s v="600000-2"/>
    <x v="6"/>
    <x v="1"/>
    <x v="0"/>
    <x v="41"/>
    <s v="ZR6824"/>
    <x v="41"/>
    <s v="Meteor"/>
  </r>
  <r>
    <x v="0"/>
    <s v="600000-2-49"/>
    <s v="Burden"/>
    <x v="5"/>
    <x v="41"/>
    <s v="WV Meteor UI Non-Recovera"/>
    <s v="1.20.SP.5.10020115.2"/>
    <s v="1.20.SP.5.10020115.2"/>
    <x v="0"/>
    <n v="0"/>
    <n v="0"/>
    <n v="0"/>
    <s v="600000-2"/>
    <x v="6"/>
    <x v="1"/>
    <x v="0"/>
    <x v="41"/>
    <s v="ZR6824"/>
    <x v="41"/>
    <s v="Meteor"/>
  </r>
  <r>
    <x v="0"/>
    <s v="600000-2-49"/>
    <s v="Burden"/>
    <x v="5"/>
    <x v="69"/>
    <s v="WV Meteor MRs Nonrecovera"/>
    <s v="1.20.SP.5.10020115.2"/>
    <s v="1.20.SP.5.10020115.2"/>
    <x v="0"/>
    <n v="0"/>
    <n v="0"/>
    <n v="0"/>
    <s v="600000-2"/>
    <x v="6"/>
    <x v="1"/>
    <x v="0"/>
    <x v="55"/>
    <s v="ZR6826"/>
    <x v="69"/>
    <s v="Meteor-Inv"/>
  </r>
  <r>
    <x v="0"/>
    <s v="600000-2-49"/>
    <s v="Burden"/>
    <x v="5"/>
    <x v="92"/>
    <s v="IR&amp;D University Fund"/>
    <s v="1.20.SP.5.10020115.2"/>
    <s v="1.20.SP.5.10020115.2"/>
    <x v="0"/>
    <n v="0"/>
    <n v="1176.1600000000001"/>
    <n v="0"/>
    <s v="600000-2"/>
    <x v="6"/>
    <x v="1"/>
    <x v="6"/>
    <x v="73"/>
    <s v="ZR6838"/>
    <x v="92"/>
    <n v="0"/>
  </r>
  <r>
    <x v="0"/>
    <s v="600000-2-49"/>
    <s v="Burden"/>
    <x v="5"/>
    <x v="42"/>
    <s v="2016 IR&amp;D Jade Mantis"/>
    <s v="1.20.SP.5.10020109.2"/>
    <s v="1.20.SP.5.10020109.2"/>
    <x v="0"/>
    <n v="0"/>
    <n v="1017.82"/>
    <n v="0"/>
    <s v="600000-2"/>
    <x v="6"/>
    <x v="1"/>
    <x v="7"/>
    <x v="42"/>
    <s v="ZR6844"/>
    <x v="42"/>
    <n v="0"/>
  </r>
  <r>
    <x v="0"/>
    <s v="600000-2-49"/>
    <s v="Burden"/>
    <x v="5"/>
    <x v="43"/>
    <s v="2016 IR&amp;D Folded Duplexer"/>
    <s v="1.20.SP.5.10020109.2"/>
    <s v="1.20.SP.5.10020109.2"/>
    <x v="0"/>
    <n v="0"/>
    <n v="104.27"/>
    <n v="0"/>
    <s v="600000-2"/>
    <x v="6"/>
    <x v="1"/>
    <x v="7"/>
    <x v="43"/>
    <s v="ZR6845"/>
    <x v="43"/>
    <n v="0"/>
  </r>
  <r>
    <x v="0"/>
    <s v="600000-2-49"/>
    <s v="Burden"/>
    <x v="5"/>
    <x v="70"/>
    <s v="2016 IR&amp;D Small Platform"/>
    <s v="1.20.SP.5.10020109.2"/>
    <s v="1.20.SP.5.10020109.2"/>
    <x v="0"/>
    <n v="0"/>
    <n v="14.89"/>
    <n v="0"/>
    <s v="600000-2"/>
    <x v="6"/>
    <x v="1"/>
    <x v="7"/>
    <x v="56"/>
    <s v="ZR6846"/>
    <x v="70"/>
    <n v="0"/>
  </r>
  <r>
    <x v="0"/>
    <s v="600000-2-49"/>
    <s v="Burden"/>
    <x v="5"/>
    <x v="81"/>
    <s v="IR&amp;D Ghost Mantis 3.0"/>
    <s v="1.20.SP.5.10020109.2"/>
    <s v="1.20.SP.5.10020109.2"/>
    <x v="0"/>
    <n v="0"/>
    <n v="1234.53"/>
    <n v="0"/>
    <s v="600000-2"/>
    <x v="6"/>
    <x v="1"/>
    <x v="7"/>
    <x v="64"/>
    <s v="ZR6850"/>
    <x v="81"/>
    <n v="0"/>
  </r>
  <r>
    <x v="0"/>
    <s v="600000-2-49"/>
    <s v="Burden"/>
    <x v="5"/>
    <x v="82"/>
    <s v="IR&amp;D Integrated Mapping"/>
    <s v="1.20.SP.5.10020109.2"/>
    <s v="1.20.SP.5.10020109.2"/>
    <x v="0"/>
    <n v="0"/>
    <n v="154.08000000000001"/>
    <n v="0"/>
    <s v="600000-2"/>
    <x v="6"/>
    <x v="1"/>
    <x v="7"/>
    <x v="65"/>
    <s v="ZR6856"/>
    <x v="82"/>
    <n v="0"/>
  </r>
  <r>
    <x v="0"/>
    <s v="600000-2-49"/>
    <s v="Burden"/>
    <x v="5"/>
    <x v="83"/>
    <s v="IR&amp;D Bullseye Antenna"/>
    <s v="1.20.SP.5.10020109.2"/>
    <s v="1.20.SP.5.10020109.2"/>
    <x v="0"/>
    <n v="0"/>
    <n v="6427.89"/>
    <n v="0"/>
    <s v="600000-2"/>
    <x v="6"/>
    <x v="1"/>
    <x v="7"/>
    <x v="66"/>
    <s v="ZR6858"/>
    <x v="83"/>
    <n v="0"/>
  </r>
  <r>
    <x v="0"/>
    <s v="600000-2-49"/>
    <s v="Burden"/>
    <x v="5"/>
    <x v="84"/>
    <s v="IR&amp;D BLOS"/>
    <s v="1.20.SP.5.10020109.2"/>
    <s v="1.20.SP.5.10020109.2"/>
    <x v="0"/>
    <n v="0"/>
    <n v="896.35"/>
    <n v="0"/>
    <s v="600000-2"/>
    <x v="6"/>
    <x v="1"/>
    <x v="13"/>
    <x v="67"/>
    <s v="ZR6860"/>
    <x v="84"/>
    <n v="0"/>
  </r>
  <r>
    <x v="0"/>
    <s v="600000-2-49"/>
    <s v="Burden"/>
    <x v="5"/>
    <x v="93"/>
    <s v="Pass Cooled Torpedo"/>
    <s v="1.20.SP.5.10020109.2"/>
    <s v="1.20.SP.5.10020109.2"/>
    <x v="0"/>
    <n v="0"/>
    <n v="588.29"/>
    <n v="0"/>
    <s v="600000-2"/>
    <x v="6"/>
    <x v="1"/>
    <x v="7"/>
    <x v="74"/>
    <s v="ZR6869"/>
    <x v="93"/>
    <n v="0"/>
  </r>
  <r>
    <x v="0"/>
    <s v="600000-2-49"/>
    <s v="Burden"/>
    <x v="5"/>
    <x v="44"/>
    <s v="2016 IR&amp;D CD PHY"/>
    <s v="1.20.SP.5.10020111.2"/>
    <s v="1.20.SP.5.10020111.2"/>
    <x v="0"/>
    <n v="0"/>
    <n v="5765.32"/>
    <n v="0"/>
    <s v="600000-2"/>
    <x v="6"/>
    <x v="1"/>
    <x v="8"/>
    <x v="44"/>
    <s v="ZR6847"/>
    <x v="44"/>
    <n v="0"/>
  </r>
  <r>
    <x v="0"/>
    <s v="600000-2-49"/>
    <s v="Burden"/>
    <x v="5"/>
    <x v="45"/>
    <s v="2016 IR&amp;D CD Platform"/>
    <s v="1.20.SP.5.10020111.2"/>
    <s v="1.20.SP.5.10020111.2"/>
    <x v="0"/>
    <n v="0"/>
    <n v="431.69"/>
    <n v="0"/>
    <s v="600000-2"/>
    <x v="6"/>
    <x v="1"/>
    <x v="8"/>
    <x v="45"/>
    <s v="ZR6848"/>
    <x v="45"/>
    <n v="0"/>
  </r>
  <r>
    <x v="0"/>
    <s v="600000-2-49"/>
    <s v="Burden"/>
    <x v="5"/>
    <x v="46"/>
    <s v="2016 IR&amp;D CD Sensor"/>
    <s v="1.20.SP.5.10020111.2"/>
    <s v="1.20.SP.5.10020111.2"/>
    <x v="0"/>
    <n v="0"/>
    <n v="5885.34"/>
    <n v="0"/>
    <s v="600000-2"/>
    <x v="6"/>
    <x v="1"/>
    <x v="8"/>
    <x v="46"/>
    <s v="ZR6849"/>
    <x v="46"/>
    <n v="0"/>
  </r>
  <r>
    <x v="0"/>
    <s v="600000-2-49"/>
    <s v="Burden"/>
    <x v="5"/>
    <x v="71"/>
    <s v="MTR IR&amp;D 2.1 Planning"/>
    <s v="1.20.SP.5.10020115.2"/>
    <s v="1.20.SP.5.10020115.2"/>
    <x v="0"/>
    <n v="0"/>
    <n v="0"/>
    <n v="0"/>
    <s v="600000-2"/>
    <x v="6"/>
    <x v="1"/>
    <x v="0"/>
    <x v="57"/>
    <s v="ZR6852"/>
    <x v="71"/>
    <s v="Meteor"/>
  </r>
  <r>
    <x v="0"/>
    <s v="600000-2-49"/>
    <s v="Burden"/>
    <x v="5"/>
    <x v="85"/>
    <s v="MTR IR&amp;D 2.1"/>
    <s v="1.20.SP.5.10020115.2"/>
    <s v="1.20.SP.5.10020115.2"/>
    <x v="0"/>
    <n v="0"/>
    <n v="0"/>
    <n v="0"/>
    <s v="600000-2"/>
    <x v="6"/>
    <x v="1"/>
    <x v="0"/>
    <x v="68"/>
    <s v="ZR6853"/>
    <x v="85"/>
    <s v="Meteor"/>
  </r>
  <r>
    <x v="0"/>
    <s v="600000-2-49"/>
    <s v="Burden"/>
    <x v="5"/>
    <x v="47"/>
    <s v="PS-15-16 BSR Broadband An"/>
    <s v="1.20.SP.J.10020106.2"/>
    <s v="1.20.SP.J.10020106.2"/>
    <x v="0"/>
    <n v="0"/>
    <n v="0"/>
    <n v="0"/>
    <s v="600000-2"/>
    <x v="6"/>
    <x v="1"/>
    <x v="7"/>
    <x v="26"/>
    <s v="JR6790"/>
    <x v="47"/>
    <n v="0"/>
  </r>
  <r>
    <x v="0"/>
    <s v="600000-2-49"/>
    <s v="Burden"/>
    <x v="5"/>
    <x v="48"/>
    <s v="PS- 2015 IR&amp;D BSR Muliple"/>
    <s v="1.20.SP.J.10020106.2"/>
    <s v="1.20.SP.J.10020106.2"/>
    <x v="0"/>
    <n v="0"/>
    <n v="0"/>
    <n v="0"/>
    <s v="600000-2"/>
    <x v="6"/>
    <x v="1"/>
    <x v="7"/>
    <x v="27"/>
    <s v="JR6794"/>
    <x v="48"/>
    <n v="0"/>
  </r>
  <r>
    <x v="0"/>
    <s v="600000-2-49"/>
    <s v="Burden"/>
    <x v="5"/>
    <x v="49"/>
    <s v="PS-2015-2016 BSR Chimaera"/>
    <s v="1.20.SP.J.10020106.2"/>
    <s v="1.20.SP.J.10020106.2"/>
    <x v="0"/>
    <n v="0"/>
    <n v="0"/>
    <n v="0"/>
    <s v="600000-2"/>
    <x v="6"/>
    <x v="1"/>
    <x v="7"/>
    <x v="28"/>
    <s v="JR6795"/>
    <x v="49"/>
    <n v="0"/>
  </r>
  <r>
    <x v="0"/>
    <s v="600000-2-49"/>
    <s v="Burden"/>
    <x v="5"/>
    <x v="50"/>
    <s v="PS-2015 IR&amp;D Cyber Device"/>
    <s v="1.20.SP.J.10020106.2"/>
    <s v="1.20.SP.J.10020106.2"/>
    <x v="0"/>
    <n v="0"/>
    <n v="0"/>
    <n v="0"/>
    <s v="600000-2"/>
    <x v="6"/>
    <x v="1"/>
    <x v="8"/>
    <x v="29"/>
    <s v="JR6796"/>
    <x v="50"/>
    <n v="0"/>
  </r>
  <r>
    <x v="0"/>
    <s v="600000-2-49"/>
    <s v="Burden"/>
    <x v="5"/>
    <x v="51"/>
    <s v="PS-2015 IR&amp;D CD IP Resear"/>
    <s v="1.20.SP.J.10020106.2"/>
    <s v="1.20.SP.J.10020106.2"/>
    <x v="0"/>
    <n v="0"/>
    <n v="0"/>
    <n v="0"/>
    <s v="600000-2"/>
    <x v="6"/>
    <x v="1"/>
    <x v="8"/>
    <x v="31"/>
    <s v="JR6829"/>
    <x v="51"/>
    <n v="0"/>
  </r>
  <r>
    <x v="0"/>
    <s v="600000-2-49"/>
    <s v="Burden"/>
    <x v="5"/>
    <x v="52"/>
    <s v="PS-2015-2016 CD PUMA Expa"/>
    <s v="1.20.SP.J.10020106.2"/>
    <s v="1.20.SP.J.10020106.2"/>
    <x v="0"/>
    <n v="0"/>
    <n v="0"/>
    <n v="0"/>
    <s v="600000-2"/>
    <x v="6"/>
    <x v="1"/>
    <x v="8"/>
    <x v="32"/>
    <s v="JR6837"/>
    <x v="52"/>
    <n v="0"/>
  </r>
  <r>
    <x v="0"/>
    <s v="600000-2-49"/>
    <s v="Burden"/>
    <x v="5"/>
    <x v="53"/>
    <s v="PS-2015-2016 GCS SDR Next"/>
    <s v="1.20.SP.J.10020106.2"/>
    <s v="1.20.SP.J.10020106.2"/>
    <x v="0"/>
    <n v="0"/>
    <n v="25.79"/>
    <n v="0"/>
    <s v="600000-2"/>
    <x v="6"/>
    <x v="1"/>
    <x v="7"/>
    <x v="33"/>
    <s v="JR6789"/>
    <x v="53"/>
    <n v="0"/>
  </r>
  <r>
    <x v="0"/>
    <s v="600000-2-49"/>
    <s v="Burden"/>
    <x v="5"/>
    <x v="54"/>
    <s v="PS-2015-2016 GCS Advanced"/>
    <s v="1.20.SP.J.10020106.2"/>
    <s v="1.20.SP.J.10020106.2"/>
    <x v="0"/>
    <n v="0"/>
    <n v="9.2799999999999994"/>
    <n v="0"/>
    <s v="600000-2"/>
    <x v="6"/>
    <x v="1"/>
    <x v="7"/>
    <x v="34"/>
    <s v="JR6792"/>
    <x v="54"/>
    <n v="0"/>
  </r>
  <r>
    <x v="0"/>
    <s v="600000-2-49"/>
    <s v="Burden"/>
    <x v="5"/>
    <x v="55"/>
    <s v="PS-2015 IR&amp;D GCS Ghost Ma"/>
    <s v="1.20.SP.J.10020106.2"/>
    <s v="1.20.SP.J.10020106.2"/>
    <x v="0"/>
    <n v="0"/>
    <n v="0"/>
    <n v="0"/>
    <s v="600000-2"/>
    <x v="6"/>
    <x v="1"/>
    <x v="7"/>
    <x v="35"/>
    <s v="JR6793"/>
    <x v="55"/>
    <n v="0"/>
  </r>
  <r>
    <x v="0"/>
    <s v="600000-2-49"/>
    <s v="Burden"/>
    <x v="5"/>
    <x v="114"/>
    <s v="PS-15-16 Pan-Art Innovati"/>
    <s v="1.20.SP.J.10020106.2"/>
    <s v="1.20.SP.J.10020106.2"/>
    <x v="0"/>
    <n v="0"/>
    <n v="31.65"/>
    <n v="0"/>
    <s v="600000-2"/>
    <x v="6"/>
    <x v="1"/>
    <x v="6"/>
    <x v="21"/>
    <s v="JR6820"/>
    <x v="114"/>
    <n v="0"/>
  </r>
  <r>
    <x v="0"/>
    <s v="600000-2-49"/>
    <s v="Burden"/>
    <x v="5"/>
    <x v="56"/>
    <s v="PS Pan-Art WGSecure Comms"/>
    <s v="1.20.SP.J.10020106.2"/>
    <s v="1.20.SP.J.10020106.2"/>
    <x v="0"/>
    <n v="0"/>
    <n v="0"/>
    <n v="0"/>
    <s v="600000-2"/>
    <x v="6"/>
    <x v="1"/>
    <x v="6"/>
    <x v="23"/>
    <s v="JR6831"/>
    <x v="56"/>
    <n v="0"/>
  </r>
  <r>
    <x v="0"/>
    <s v="600000-2-49"/>
    <s v="Burden"/>
    <x v="5"/>
    <x v="57"/>
    <s v="PS-2015 IR&amp;D 5W Doherty"/>
    <s v="1.20.SP.J.10020106.2"/>
    <s v="1.20.SP.J.10020106.2"/>
    <x v="0"/>
    <n v="0"/>
    <n v="0"/>
    <n v="0"/>
    <s v="600000-2"/>
    <x v="6"/>
    <x v="1"/>
    <x v="7"/>
    <x v="36"/>
    <s v="JR6833"/>
    <x v="57"/>
    <n v="0"/>
  </r>
  <r>
    <x v="0"/>
    <s v="600000-2-49"/>
    <s v="Burden"/>
    <x v="5"/>
    <x v="86"/>
    <s v="PS-2015-2016 Tactical sur"/>
    <s v="1.20.SP.J.10020106.2"/>
    <s v="1.20.SP.J.10020106.2"/>
    <x v="0"/>
    <n v="0"/>
    <n v="219.15"/>
    <n v="0"/>
    <s v="600000-2"/>
    <x v="6"/>
    <x v="1"/>
    <x v="9"/>
    <x v="37"/>
    <s v="JR6801"/>
    <x v="86"/>
    <n v="0"/>
  </r>
  <r>
    <x v="0"/>
    <s v="600000-2-49"/>
    <s v="Burden"/>
    <x v="5"/>
    <x v="115"/>
    <s v="PS-2015-16 Portable Power"/>
    <s v="1.20.SP.J.10020106.2"/>
    <s v="1.20.SP.J.10020106.2"/>
    <x v="0"/>
    <n v="0"/>
    <n v="2021.17"/>
    <n v="0"/>
    <s v="600000-2"/>
    <x v="6"/>
    <x v="1"/>
    <x v="9"/>
    <x v="82"/>
    <s v="JR6802"/>
    <x v="115"/>
    <n v="0"/>
  </r>
  <r>
    <x v="0"/>
    <s v="600000-2-49"/>
    <s v="Burden"/>
    <x v="5"/>
    <x v="116"/>
    <s v="PS-2015-2016 TSS General"/>
    <s v="1.20.SP.J.10020106.2"/>
    <s v="1.20.SP.J.10020106.2"/>
    <x v="0"/>
    <n v="0"/>
    <n v="11.62"/>
    <n v="0"/>
    <s v="600000-2"/>
    <x v="6"/>
    <x v="1"/>
    <x v="9"/>
    <x v="38"/>
    <s v="JR6814"/>
    <x v="116"/>
    <n v="0"/>
  </r>
  <r>
    <x v="0"/>
    <s v="600000-2-49"/>
    <s v="Burden"/>
    <x v="5"/>
    <x v="58"/>
    <s v="PS-2015 WV Meteor Ph"/>
    <s v="1.20.SP.J.10020106.2"/>
    <s v="1.20.SP.J.10020106.2"/>
    <x v="0"/>
    <n v="0"/>
    <n v="0"/>
    <n v="0"/>
    <s v="600000-2"/>
    <x v="6"/>
    <x v="1"/>
    <x v="0"/>
    <x v="47"/>
    <s v="JR6813"/>
    <x v="58"/>
    <s v="Meteor"/>
  </r>
  <r>
    <x v="0"/>
    <s v="600000-2-49"/>
    <s v="Burden"/>
    <x v="5"/>
    <x v="59"/>
    <s v="PS-WV Meteor Ph2"/>
    <s v="1.20.SP.J.10020106.2"/>
    <s v="1.20.SP.J.10020106.2"/>
    <x v="0"/>
    <n v="0"/>
    <n v="0"/>
    <n v="0"/>
    <s v="600000-2"/>
    <x v="6"/>
    <x v="1"/>
    <x v="0"/>
    <x v="0"/>
    <s v="JR6815"/>
    <x v="59"/>
    <s v="Meteor"/>
  </r>
  <r>
    <x v="0"/>
    <s v="600000-2-49"/>
    <s v="Burden"/>
    <x v="5"/>
    <x v="72"/>
    <s v="PS-WV Meteor Ph2 SANRE De"/>
    <s v="1.20.SP.J.10020106.2"/>
    <s v="1.20.SP.J.10020106.2"/>
    <x v="0"/>
    <n v="0"/>
    <n v="0"/>
    <n v="0"/>
    <s v="600000-2"/>
    <x v="6"/>
    <x v="1"/>
    <x v="0"/>
    <x v="40"/>
    <s v="JR6818"/>
    <x v="72"/>
    <s v="Meteor"/>
  </r>
  <r>
    <x v="0"/>
    <s v="600000-2-49"/>
    <s v="Burden"/>
    <x v="5"/>
    <x v="60"/>
    <s v="PS-WV Meteor UI Non-Recov"/>
    <s v="1.20.SP.J.10020106.2"/>
    <s v="1.20.SP.J.10020106.2"/>
    <x v="0"/>
    <n v="0"/>
    <n v="0"/>
    <n v="0"/>
    <s v="600000-2"/>
    <x v="6"/>
    <x v="1"/>
    <x v="0"/>
    <x v="41"/>
    <s v="JR6824"/>
    <x v="60"/>
    <s v="Meteor"/>
  </r>
  <r>
    <x v="0"/>
    <s v="600000-2-49"/>
    <s v="Burden"/>
    <x v="5"/>
    <x v="94"/>
    <s v="PS-WV Meteor XABC Product"/>
    <s v="1.20.SP.J.10020106.2"/>
    <s v="1.20.SP.J.10020106.2"/>
    <x v="0"/>
    <n v="0"/>
    <n v="0"/>
    <n v="0"/>
    <s v="600000-2"/>
    <x v="6"/>
    <x v="1"/>
    <x v="0"/>
    <x v="75"/>
    <s v="JR6835"/>
    <x v="94"/>
    <s v="Meteor"/>
  </r>
  <r>
    <x v="0"/>
    <s v="600000-2-49"/>
    <s v="Burden"/>
    <x v="5"/>
    <x v="73"/>
    <s v="PS-IR&amp;D Jade Mantis"/>
    <s v="1.20.SP.J.10020106.2"/>
    <s v="1.20.SP.J.10020106.2"/>
    <x v="0"/>
    <n v="0"/>
    <n v="0"/>
    <n v="0"/>
    <s v="600000-2"/>
    <x v="6"/>
    <x v="1"/>
    <x v="7"/>
    <x v="42"/>
    <s v="JR6844"/>
    <x v="73"/>
    <n v="0"/>
  </r>
  <r>
    <x v="0"/>
    <s v="600000-2-49"/>
    <s v="Burden"/>
    <x v="5"/>
    <x v="61"/>
    <s v="PS-IR&amp;D Folded Duplexer"/>
    <s v="1.20.SP.J.10020106.2"/>
    <s v="1.20.SP.J.10020106.2"/>
    <x v="0"/>
    <n v="0"/>
    <n v="179.49"/>
    <n v="0"/>
    <s v="600000-2"/>
    <x v="6"/>
    <x v="1"/>
    <x v="7"/>
    <x v="43"/>
    <s v="JR6845"/>
    <x v="61"/>
    <n v="0"/>
  </r>
  <r>
    <x v="0"/>
    <s v="600000-2-49"/>
    <s v="Burden"/>
    <x v="5"/>
    <x v="87"/>
    <s v="PS-IR&amp;D Ghost Mantis 3.0"/>
    <s v="1.20.SP.J.10020106.2"/>
    <s v="1.20.SP.J.10020106.2"/>
    <x v="0"/>
    <n v="0"/>
    <n v="271.37"/>
    <n v="0"/>
    <s v="600000-2"/>
    <x v="6"/>
    <x v="1"/>
    <x v="7"/>
    <x v="64"/>
    <s v="JR6850"/>
    <x v="87"/>
    <n v="0"/>
  </r>
  <r>
    <x v="0"/>
    <s v="600000-2-49"/>
    <s v="Burden"/>
    <x v="5"/>
    <x v="88"/>
    <s v="PS-IR&amp;D AWS Band 10"/>
    <s v="1.20.SP.J.10020106.2"/>
    <s v="1.20.SP.J.10020106.2"/>
    <x v="0"/>
    <n v="0"/>
    <n v="0"/>
    <n v="0"/>
    <s v="600000-2"/>
    <x v="6"/>
    <x v="1"/>
    <x v="13"/>
    <x v="69"/>
    <s v="JR6857"/>
    <x v="88"/>
    <n v="0"/>
  </r>
  <r>
    <x v="0"/>
    <s v="600000-2-49"/>
    <s v="Burden"/>
    <x v="5"/>
    <x v="95"/>
    <s v="PS-IR&amp;D Bullseye Antenna"/>
    <s v="1.20.SP.J.10020106.2"/>
    <s v="1.20.SP.J.10020106.2"/>
    <x v="0"/>
    <n v="0"/>
    <n v="22.18"/>
    <n v="0"/>
    <s v="600000-2"/>
    <x v="6"/>
    <x v="1"/>
    <x v="7"/>
    <x v="66"/>
    <s v="JR6858"/>
    <x v="95"/>
    <n v="0"/>
  </r>
  <r>
    <x v="0"/>
    <s v="600000-2-49"/>
    <s v="Burden"/>
    <x v="5"/>
    <x v="105"/>
    <s v="PS- Pass Cooled Torpedo"/>
    <s v="1.20.SP.J.10020106.2"/>
    <s v="1.20.SP.J.10020106.2"/>
    <x v="0"/>
    <n v="0"/>
    <n v="0"/>
    <n v="0"/>
    <s v="600000-2"/>
    <x v="6"/>
    <x v="1"/>
    <x v="7"/>
    <x v="74"/>
    <s v="JR6869"/>
    <x v="105"/>
    <n v="0"/>
  </r>
  <r>
    <x v="0"/>
    <s v="600000-2-49"/>
    <s v="Burden"/>
    <x v="5"/>
    <x v="74"/>
    <s v="PS-Pan-Art Telematics Tec"/>
    <s v="1.20.SP.J.10020106.2"/>
    <s v="1.20.SP.J.10020106.2"/>
    <x v="0"/>
    <n v="0"/>
    <n v="8.6"/>
    <n v="0"/>
    <s v="600000-2"/>
    <x v="6"/>
    <x v="1"/>
    <x v="6"/>
    <x v="54"/>
    <s v="JR6855"/>
    <x v="74"/>
    <n v="0"/>
  </r>
  <r>
    <x v="0"/>
    <s v="600000-2-49"/>
    <s v="Burden"/>
    <x v="5"/>
    <x v="96"/>
    <s v="PS-Ghost Mantis Band 10"/>
    <s v="1.20.SP.J.10020106.2"/>
    <s v="1.20.SP.J.10020106.2"/>
    <x v="0"/>
    <n v="0"/>
    <n v="14.93"/>
    <n v="0"/>
    <s v="600000-2"/>
    <x v="6"/>
    <x v="1"/>
    <x v="13"/>
    <x v="76"/>
    <s v="JR6865"/>
    <x v="96"/>
    <s v="WV"/>
  </r>
  <r>
    <x v="0"/>
    <s v="600000-2-49"/>
    <s v="Burden"/>
    <x v="5"/>
    <x v="106"/>
    <s v="PS-Prism 2016 IR&amp;D"/>
    <s v="1.20.SP.J.10020106.2"/>
    <s v="1.20.SP.J.10020106.2"/>
    <x v="0"/>
    <n v="0"/>
    <n v="17.190000000000001"/>
    <n v="0"/>
    <s v="600000-2"/>
    <x v="6"/>
    <x v="1"/>
    <x v="13"/>
    <x v="79"/>
    <s v="JR6867"/>
    <x v="106"/>
    <n v="0"/>
  </r>
  <r>
    <x v="0"/>
    <s v="600000-2-49"/>
    <s v="Burden"/>
    <x v="5"/>
    <x v="97"/>
    <s v="PS-Python IR&amp;D"/>
    <s v="1.20.SP.J.10020106.2"/>
    <s v="1.20.SP.J.10020106.2"/>
    <x v="0"/>
    <n v="0"/>
    <n v="12.9"/>
    <n v="0"/>
    <s v="600000-2"/>
    <x v="6"/>
    <x v="1"/>
    <x v="13"/>
    <x v="77"/>
    <s v="JR6866"/>
    <x v="97"/>
    <s v="WV"/>
  </r>
  <r>
    <x v="0"/>
    <s v="600000-2-49"/>
    <s v="Burden"/>
    <x v="5"/>
    <x v="107"/>
    <s v="PS- Zephyr 2016 IR&amp;D"/>
    <s v="1.20.SP.J.10020106.2"/>
    <s v="1.20.SP.J.10020106.2"/>
    <x v="0"/>
    <n v="0"/>
    <n v="25.54"/>
    <n v="0"/>
    <s v="600000-2"/>
    <x v="6"/>
    <x v="1"/>
    <x v="13"/>
    <x v="80"/>
    <s v="JR6868"/>
    <x v="107"/>
    <n v="0"/>
  </r>
  <r>
    <x v="0"/>
    <s v="600000-2-49"/>
    <s v="Burden"/>
    <x v="5"/>
    <x v="62"/>
    <s v="IR&amp;D VoIP Middleware"/>
    <s v="1.20.SP.C.10096798.2"/>
    <s v="1.20.SP.C.10096798.2"/>
    <x v="0"/>
    <n v="0"/>
    <n v="0"/>
    <n v="0"/>
    <s v="600000-2"/>
    <x v="6"/>
    <x v="1"/>
    <x v="10"/>
    <x v="48"/>
    <s v="YR8002"/>
    <x v="62"/>
    <n v="0"/>
  </r>
  <r>
    <x v="0"/>
    <s v="600000-2-49"/>
    <s v="Burden"/>
    <x v="5"/>
    <x v="75"/>
    <s v="15-16 TS Static Code Anal"/>
    <s v="1.20.SP.C.10096798.2"/>
    <s v="1.20.SP.C.10096798.2"/>
    <x v="0"/>
    <n v="0"/>
    <n v="0"/>
    <n v="0"/>
    <s v="600000-2"/>
    <x v="6"/>
    <x v="1"/>
    <x v="10"/>
    <x v="58"/>
    <s v="YR8003"/>
    <x v="75"/>
    <n v="0"/>
  </r>
  <r>
    <x v="0"/>
    <s v="600000-2-49"/>
    <s v="Burden"/>
    <x v="5"/>
    <x v="108"/>
    <s v="IR&amp;D TS Adv Dev Research"/>
    <s v="1.20.SP.C.10096798.2"/>
    <s v="1.20.SP.C.10096798.2"/>
    <x v="0"/>
    <n v="0"/>
    <n v="3030.25"/>
    <n v="0"/>
    <s v="600000-2"/>
    <x v="6"/>
    <x v="1"/>
    <x v="10"/>
    <x v="83"/>
    <s v="YR8009"/>
    <x v="108"/>
    <n v="0"/>
  </r>
  <r>
    <x v="0"/>
    <s v="600000-2-49"/>
    <s v="Burden"/>
    <x v="5"/>
    <x v="63"/>
    <s v="IR&amp;D TS NFV Security &amp; Ap"/>
    <s v="1.20.SP.C.10096798.2"/>
    <s v="1.20.SP.C.10096798.2"/>
    <x v="0"/>
    <n v="0"/>
    <n v="4777.01"/>
    <n v="0"/>
    <s v="600000-2"/>
    <x v="6"/>
    <x v="1"/>
    <x v="10"/>
    <x v="49"/>
    <s v="YR8010"/>
    <x v="63"/>
    <n v="0"/>
  </r>
  <r>
    <x v="0"/>
    <s v="600000-2-49"/>
    <s v="Burden"/>
    <x v="5"/>
    <x v="109"/>
    <s v="IR&amp;D TS Protocol Discover"/>
    <s v="1.20.SP.C.10096798.2"/>
    <s v="1.20.SP.C.10096798.2"/>
    <x v="0"/>
    <n v="0"/>
    <n v="0"/>
    <n v="0"/>
    <s v="600000-2"/>
    <x v="6"/>
    <x v="1"/>
    <x v="10"/>
    <x v="84"/>
    <s v="YR8011"/>
    <x v="109"/>
    <n v="0"/>
  </r>
  <r>
    <x v="0"/>
    <s v="600000-2-49"/>
    <s v="Burden"/>
    <x v="5"/>
    <x v="98"/>
    <s v="MTR IR&amp;D 2.1"/>
    <s v="1.20.SP.5.10020150.2"/>
    <s v="1.20.SP.5.10020115.2"/>
    <x v="0"/>
    <n v="0"/>
    <n v="35.75"/>
    <n v="0"/>
    <s v="600000-2"/>
    <x v="6"/>
    <x v="1"/>
    <x v="1"/>
    <x v="78"/>
    <s v="ZR6864"/>
    <x v="98"/>
    <s v="WV"/>
  </r>
  <r>
    <x v="0"/>
    <s v="600000-2-49"/>
    <s v="Burden"/>
    <x v="5"/>
    <x v="99"/>
    <s v="Ghost Mantis Band 10 Dupl"/>
    <s v="1.20.SP.5.10020150.2"/>
    <s v="1.20.SP.5.10020115.2"/>
    <x v="0"/>
    <n v="0"/>
    <n v="362.07"/>
    <n v="0"/>
    <s v="600000-2"/>
    <x v="6"/>
    <x v="1"/>
    <x v="13"/>
    <x v="76"/>
    <s v="ZR6865"/>
    <x v="99"/>
    <s v="WV"/>
  </r>
  <r>
    <x v="0"/>
    <s v="600000-2-49"/>
    <s v="Burden"/>
    <x v="5"/>
    <x v="100"/>
    <s v="Prism 2016 IR&amp;D"/>
    <s v="1.20.SP.5.10020150.2"/>
    <s v="1.20.SP.5.10020115.2"/>
    <x v="0"/>
    <n v="0"/>
    <n v="13040.89"/>
    <n v="0"/>
    <s v="600000-2"/>
    <x v="6"/>
    <x v="1"/>
    <x v="13"/>
    <x v="79"/>
    <s v="ZR6867"/>
    <x v="100"/>
    <s v="WV"/>
  </r>
  <r>
    <x v="0"/>
    <s v="600000-2-49"/>
    <s v="Burden"/>
    <x v="5"/>
    <x v="101"/>
    <s v="Python 2016 IR&amp;D"/>
    <s v="1.20.SP.5.10020150.2"/>
    <s v="1.20.SP.5.10020115.2"/>
    <x v="0"/>
    <n v="0"/>
    <n v="6249.62"/>
    <n v="0"/>
    <s v="600000-2"/>
    <x v="6"/>
    <x v="1"/>
    <x v="13"/>
    <x v="77"/>
    <s v="ZR6866"/>
    <x v="101"/>
    <s v="WV"/>
  </r>
  <r>
    <x v="0"/>
    <s v="600000-2-49"/>
    <s v="Burden"/>
    <x v="5"/>
    <x v="102"/>
    <s v="Zephyr 2016 IR&amp;D"/>
    <s v="1.20.SP.5.10020150.2"/>
    <s v="1.20.SP.5.10020115.2"/>
    <x v="0"/>
    <n v="0"/>
    <n v="10287.11"/>
    <n v="0"/>
    <s v="600000-2"/>
    <x v="6"/>
    <x v="1"/>
    <x v="13"/>
    <x v="80"/>
    <s v="ZR6868"/>
    <x v="102"/>
    <s v="WV"/>
  </r>
  <r>
    <x v="0"/>
    <s v="600000-2-49"/>
    <s v="Burden"/>
    <x v="6"/>
    <x v="5"/>
    <s v="C-IVST - MTR 2.1"/>
    <s v="1.20.SP.5.10020150.2"/>
    <s v="1.20.SP.5.10020150.2"/>
    <x v="0"/>
    <n v="0"/>
    <n v="33667.79"/>
    <n v="0"/>
    <s v="600000-2"/>
    <x v="6"/>
    <x v="1"/>
    <x v="1"/>
    <x v="5"/>
    <s v="ZI6182"/>
    <x v="5"/>
    <s v="Meteor-Inv"/>
  </r>
  <r>
    <x v="0"/>
    <s v="600000-2-49"/>
    <s v="Burden"/>
    <x v="6"/>
    <x v="103"/>
    <s v="C-IVST - MTR 2.0"/>
    <s v="1.20.SP.5.10020150.2"/>
    <s v="1.20.SP.5.10020150.2"/>
    <x v="0"/>
    <n v="0"/>
    <n v="0"/>
    <n v="0"/>
    <s v="600000-2"/>
    <x v="6"/>
    <x v="1"/>
    <x v="1"/>
    <x v="81"/>
    <s v="ZI6187"/>
    <x v="103"/>
    <n v="0"/>
  </r>
  <r>
    <x v="0"/>
    <s v="600000-2-49"/>
    <s v="Burden"/>
    <x v="6"/>
    <x v="1"/>
    <s v="C-IVST - PRSM R2.0"/>
    <s v="1.20.SP.5.10020150.2"/>
    <s v="1.20.SP.5.10020150.2"/>
    <x v="0"/>
    <n v="0"/>
    <n v="-3052.7"/>
    <n v="0"/>
    <s v="600000-2"/>
    <x v="6"/>
    <x v="1"/>
    <x v="1"/>
    <x v="1"/>
    <s v="ZI6183"/>
    <x v="1"/>
    <s v="Meteor-Inv"/>
  </r>
  <r>
    <x v="0"/>
    <s v="600000-2-49"/>
    <s v="Burden"/>
    <x v="6"/>
    <x v="2"/>
    <s v="C-IVST - PYTN R3.0"/>
    <s v="1.20.SP.5.10020150.2"/>
    <s v="1.20.SP.5.10020150.2"/>
    <x v="0"/>
    <n v="0"/>
    <n v="0"/>
    <n v="0"/>
    <s v="600000-2"/>
    <x v="6"/>
    <x v="1"/>
    <x v="1"/>
    <x v="2"/>
    <s v="ZI6184"/>
    <x v="2"/>
    <s v="Meteor-Inv"/>
  </r>
  <r>
    <x v="0"/>
    <s v="600000-2-49"/>
    <s v="Burden"/>
    <x v="6"/>
    <x v="3"/>
    <s v="C-IVST - PYTN R3.1"/>
    <s v="1.20.SP.5.10020150.2"/>
    <s v="1.20.SP.5.10020150.2"/>
    <x v="0"/>
    <n v="0"/>
    <n v="0"/>
    <n v="0"/>
    <s v="600000-2"/>
    <x v="6"/>
    <x v="1"/>
    <x v="1"/>
    <x v="3"/>
    <s v="ZI6185"/>
    <x v="3"/>
    <s v="Meteor-Inv"/>
  </r>
  <r>
    <x v="0"/>
    <s v="600000-2-49"/>
    <s v="Burden"/>
    <x v="6"/>
    <x v="4"/>
    <s v="C-IVST - ZPHR R2.1"/>
    <s v="1.20.SP.5.10020150.2"/>
    <s v="1.20.SP.5.10020150.2"/>
    <x v="0"/>
    <n v="0"/>
    <n v="19.559999999999999"/>
    <n v="0"/>
    <s v="600000-2"/>
    <x v="6"/>
    <x v="1"/>
    <x v="1"/>
    <x v="4"/>
    <s v="ZI6186"/>
    <x v="4"/>
    <s v="Meteor-Inv"/>
  </r>
  <r>
    <x v="0"/>
    <s v="600000-2-49"/>
    <s v="Burden"/>
    <x v="6"/>
    <x v="7"/>
    <s v="IR&amp;D Cyber Technologies"/>
    <s v="1.20.SP.1.10093782.2"/>
    <s v="1.20.SP.1.10089253.2"/>
    <x v="0"/>
    <n v="0"/>
    <n v="0"/>
    <n v="0"/>
    <s v="600000-2"/>
    <x v="6"/>
    <x v="1"/>
    <x v="2"/>
    <x v="7"/>
    <s v="403288"/>
    <x v="7"/>
    <n v="0"/>
  </r>
  <r>
    <x v="0"/>
    <s v="600000-2-49"/>
    <s v="Burden"/>
    <x v="6"/>
    <x v="7"/>
    <s v="IR&amp;D Cyber Technologies"/>
    <s v="1.20.SP.1.10093782.2"/>
    <s v="1.20.SP.1.10093782.2"/>
    <x v="0"/>
    <n v="0"/>
    <n v="6076.04"/>
    <n v="0"/>
    <s v="600000-2"/>
    <x v="6"/>
    <x v="1"/>
    <x v="2"/>
    <x v="7"/>
    <s v="403288"/>
    <x v="7"/>
    <n v="0"/>
  </r>
  <r>
    <x v="0"/>
    <s v="600000-2-49"/>
    <s v="Burden"/>
    <x v="6"/>
    <x v="8"/>
    <s v="IR&amp;D Next Gen Networks"/>
    <s v="1.20.SP.1.10093782.2"/>
    <s v="1.20.SP.1.10089253.2"/>
    <x v="0"/>
    <n v="0"/>
    <n v="0"/>
    <n v="0"/>
    <s v="600000-2"/>
    <x v="6"/>
    <x v="1"/>
    <x v="2"/>
    <x v="8"/>
    <s v="403289"/>
    <x v="8"/>
    <n v="0"/>
  </r>
  <r>
    <x v="0"/>
    <s v="600000-2-49"/>
    <s v="Burden"/>
    <x v="6"/>
    <x v="8"/>
    <s v="IR&amp;D Next Gen Networks"/>
    <s v="1.20.SP.1.10093782.2"/>
    <s v="1.20.SP.1.10093782.2"/>
    <x v="0"/>
    <n v="0"/>
    <n v="2230.85"/>
    <n v="0"/>
    <s v="600000-2"/>
    <x v="6"/>
    <x v="1"/>
    <x v="2"/>
    <x v="8"/>
    <s v="403289"/>
    <x v="8"/>
    <n v="0"/>
  </r>
  <r>
    <x v="0"/>
    <s v="600000-2-49"/>
    <s v="Burden"/>
    <x v="6"/>
    <x v="9"/>
    <s v="IR&amp;D uPDAS-XGS"/>
    <s v="1.20.SP.1.10093779.2"/>
    <s v="1.20.SP.1.10089253.2"/>
    <x v="0"/>
    <n v="0"/>
    <n v="0"/>
    <n v="0"/>
    <s v="600000-2"/>
    <x v="6"/>
    <x v="1"/>
    <x v="3"/>
    <x v="9"/>
    <s v="403568"/>
    <x v="9"/>
    <n v="0"/>
  </r>
  <r>
    <x v="0"/>
    <s v="600000-2-49"/>
    <s v="Burden"/>
    <x v="6"/>
    <x v="9"/>
    <s v="IR&amp;D uPDAS-XGS"/>
    <s v="1.20.SP.1.10093779.2"/>
    <s v="1.20.SP.1.10093779.2"/>
    <x v="0"/>
    <n v="0"/>
    <n v="10070.02"/>
    <n v="0"/>
    <s v="600000-2"/>
    <x v="6"/>
    <x v="1"/>
    <x v="3"/>
    <x v="9"/>
    <s v="403568"/>
    <x v="9"/>
    <n v="0"/>
  </r>
  <r>
    <x v="0"/>
    <s v="600000-2-49"/>
    <s v="Burden"/>
    <x v="6"/>
    <x v="10"/>
    <s v="IR&amp;D iTAAS"/>
    <s v="1.20.SP.1.10093779.2"/>
    <s v="1.20.SP.1.10089253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6"/>
    <x v="10"/>
    <s v="IR&amp;D iTAAS"/>
    <s v="1.20.SP.1.10093779.2"/>
    <s v="1.20.SP.1.10093779.2"/>
    <x v="0"/>
    <n v="0"/>
    <n v="2335.96"/>
    <n v="0"/>
    <s v="600000-2"/>
    <x v="6"/>
    <x v="1"/>
    <x v="3"/>
    <x v="10"/>
    <s v="403569"/>
    <x v="10"/>
    <n v="0"/>
  </r>
  <r>
    <x v="0"/>
    <s v="600000-2-49"/>
    <s v="Burden"/>
    <x v="6"/>
    <x v="10"/>
    <s v="IR&amp;D iTAAS"/>
    <s v="1.20.SP.1.10093779.2"/>
    <s v="1.20.SP.5.10020109.2"/>
    <x v="0"/>
    <n v="0"/>
    <n v="0"/>
    <n v="0"/>
    <s v="600000-2"/>
    <x v="6"/>
    <x v="1"/>
    <x v="3"/>
    <x v="10"/>
    <s v="403569"/>
    <x v="10"/>
    <n v="0"/>
  </r>
  <r>
    <x v="0"/>
    <s v="600000-2-49"/>
    <s v="Burden"/>
    <x v="6"/>
    <x v="11"/>
    <s v="IR&amp;D WiSAT"/>
    <s v="1.20.SP.1.10093779.2"/>
    <s v="1.20.SP.1.10089253.2"/>
    <x v="0"/>
    <n v="0"/>
    <n v="0"/>
    <n v="0"/>
    <s v="600000-2"/>
    <x v="6"/>
    <x v="1"/>
    <x v="3"/>
    <x v="11"/>
    <s v="403570"/>
    <x v="11"/>
    <n v="0"/>
  </r>
  <r>
    <x v="0"/>
    <s v="600000-2-49"/>
    <s v="Burden"/>
    <x v="6"/>
    <x v="11"/>
    <s v="IR&amp;D WiSAT"/>
    <s v="1.20.SP.1.10093779.2"/>
    <s v="1.20.SP.1.10093779.2"/>
    <x v="0"/>
    <n v="0"/>
    <n v="117"/>
    <n v="0"/>
    <s v="600000-2"/>
    <x v="6"/>
    <x v="1"/>
    <x v="3"/>
    <x v="11"/>
    <s v="403570"/>
    <x v="11"/>
    <n v="0"/>
  </r>
  <r>
    <x v="0"/>
    <s v="600000-2-49"/>
    <s v="Burden"/>
    <x v="6"/>
    <x v="12"/>
    <s v="IR&amp;D STARS"/>
    <s v="1.20.SP.1.10093779.2"/>
    <s v="1.20.SP.1.10089253.2"/>
    <x v="0"/>
    <n v="0"/>
    <n v="0"/>
    <n v="0"/>
    <s v="600000-2"/>
    <x v="6"/>
    <x v="1"/>
    <x v="3"/>
    <x v="12"/>
    <s v="403571"/>
    <x v="12"/>
    <n v="0"/>
  </r>
  <r>
    <x v="0"/>
    <s v="600000-2-49"/>
    <s v="Burden"/>
    <x v="6"/>
    <x v="12"/>
    <s v="IR&amp;D STARS"/>
    <s v="1.20.SP.1.10093779.2"/>
    <s v="1.20.SP.1.10093779.2"/>
    <x v="0"/>
    <n v="0"/>
    <n v="10194.81"/>
    <n v="0"/>
    <s v="600000-2"/>
    <x v="6"/>
    <x v="1"/>
    <x v="3"/>
    <x v="12"/>
    <s v="403571"/>
    <x v="12"/>
    <n v="0"/>
  </r>
  <r>
    <x v="0"/>
    <s v="600000-2-49"/>
    <s v="Burden"/>
    <x v="6"/>
    <x v="13"/>
    <s v="IR&amp;D Tadeo 2"/>
    <s v="1.20.SP.1.10093776.2"/>
    <s v="1.20.SP.1.10089253.2"/>
    <x v="0"/>
    <n v="0"/>
    <n v="0"/>
    <n v="0"/>
    <s v="600000-2"/>
    <x v="6"/>
    <x v="1"/>
    <x v="4"/>
    <x v="13"/>
    <s v="403969"/>
    <x v="13"/>
    <n v="0"/>
  </r>
  <r>
    <x v="0"/>
    <s v="600000-2-49"/>
    <s v="Burden"/>
    <x v="6"/>
    <x v="13"/>
    <s v="IR&amp;D Tadeo 2"/>
    <s v="1.20.SP.1.10093776.2"/>
    <s v="1.20.SP.1.10093776.2"/>
    <x v="0"/>
    <n v="0"/>
    <n v="1837.23"/>
    <n v="0"/>
    <s v="600000-2"/>
    <x v="6"/>
    <x v="1"/>
    <x v="4"/>
    <x v="13"/>
    <s v="403969"/>
    <x v="13"/>
    <n v="0"/>
  </r>
  <r>
    <x v="0"/>
    <s v="600000-2-49"/>
    <s v="Burden"/>
    <x v="6"/>
    <x v="14"/>
    <s v="IR&amp;D Boulder"/>
    <s v="1.20.SP.1.10093776.2"/>
    <s v="1.20.SP.1.10089253.2"/>
    <x v="0"/>
    <n v="0"/>
    <n v="0"/>
    <n v="0"/>
    <s v="600000-2"/>
    <x v="6"/>
    <x v="1"/>
    <x v="4"/>
    <x v="14"/>
    <s v="404131"/>
    <x v="14"/>
    <n v="0"/>
  </r>
  <r>
    <x v="0"/>
    <s v="600000-2-49"/>
    <s v="Burden"/>
    <x v="6"/>
    <x v="14"/>
    <s v="IR&amp;D Boulder"/>
    <s v="1.20.SP.1.10093776.2"/>
    <s v="1.20.SP.1.10093776.2"/>
    <x v="0"/>
    <n v="0"/>
    <n v="0"/>
    <n v="0"/>
    <s v="600000-2"/>
    <x v="6"/>
    <x v="1"/>
    <x v="4"/>
    <x v="14"/>
    <s v="404131"/>
    <x v="14"/>
    <n v="0"/>
  </r>
  <r>
    <x v="0"/>
    <s v="600000-2-49"/>
    <s v="Burden"/>
    <x v="6"/>
    <x v="15"/>
    <s v="IR&amp;D APC"/>
    <s v="1.20.SP.1.10093776.2"/>
    <s v="1.20.SP.1.10089253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6"/>
    <x v="15"/>
    <s v="IR&amp;D APC"/>
    <s v="1.20.SP.1.10093776.2"/>
    <s v="1.20.SP.1.10093776.2"/>
    <x v="0"/>
    <n v="0"/>
    <n v="0"/>
    <n v="0"/>
    <s v="600000-2"/>
    <x v="6"/>
    <x v="1"/>
    <x v="4"/>
    <x v="15"/>
    <s v="404151"/>
    <x v="15"/>
    <n v="0"/>
  </r>
  <r>
    <x v="0"/>
    <s v="600000-2-49"/>
    <s v="Burden"/>
    <x v="6"/>
    <x v="16"/>
    <s v="IR&amp;D TGIF"/>
    <s v="1.20.SP.1.10093776.2"/>
    <s v="1.20.SP.1.10089253.2"/>
    <x v="0"/>
    <n v="0"/>
    <n v="0"/>
    <n v="0"/>
    <s v="600000-2"/>
    <x v="6"/>
    <x v="1"/>
    <x v="4"/>
    <x v="16"/>
    <s v="404185"/>
    <x v="16"/>
    <n v="0"/>
  </r>
  <r>
    <x v="0"/>
    <s v="600000-2-49"/>
    <s v="Burden"/>
    <x v="6"/>
    <x v="16"/>
    <s v="IR&amp;D TGIF"/>
    <s v="1.20.SP.1.10093776.2"/>
    <s v="1.20.SP.1.10093776.2"/>
    <x v="0"/>
    <n v="0"/>
    <n v="1355.11"/>
    <n v="0"/>
    <s v="600000-2"/>
    <x v="6"/>
    <x v="1"/>
    <x v="4"/>
    <x v="16"/>
    <s v="404185"/>
    <x v="16"/>
    <n v="0"/>
  </r>
  <r>
    <x v="0"/>
    <s v="600000-2-49"/>
    <s v="Burden"/>
    <x v="6"/>
    <x v="17"/>
    <s v="IR&amp;D Planar Amplifier"/>
    <s v="1.20.SP.1.10093776.2"/>
    <s v="1.20.SP.1.10089253.2"/>
    <x v="0"/>
    <n v="0"/>
    <n v="0"/>
    <n v="0"/>
    <s v="600000-2"/>
    <x v="6"/>
    <x v="1"/>
    <x v="4"/>
    <x v="17"/>
    <s v="404220"/>
    <x v="17"/>
    <n v="0"/>
  </r>
  <r>
    <x v="0"/>
    <s v="600000-2-49"/>
    <s v="Burden"/>
    <x v="6"/>
    <x v="17"/>
    <s v="IR&amp;D Planar Amplifier"/>
    <s v="1.20.SP.1.10093776.2"/>
    <s v="1.20.SP.1.10093776.2"/>
    <x v="0"/>
    <n v="0"/>
    <n v="0"/>
    <n v="0"/>
    <s v="600000-2"/>
    <x v="6"/>
    <x v="1"/>
    <x v="4"/>
    <x v="17"/>
    <s v="404220"/>
    <x v="17"/>
    <n v="0"/>
  </r>
  <r>
    <x v="0"/>
    <s v="600000-2-49"/>
    <s v="Burden"/>
    <x v="6"/>
    <x v="6"/>
    <s v="IR&amp;D ICRD Research"/>
    <s v="1.20.SP.1.10093782.2"/>
    <s v="1.20.SP.1.10089253.2"/>
    <x v="0"/>
    <n v="0"/>
    <n v="0"/>
    <n v="0"/>
    <s v="600000-2"/>
    <x v="6"/>
    <x v="1"/>
    <x v="2"/>
    <x v="6"/>
    <s v="403895"/>
    <x v="6"/>
    <n v="0"/>
  </r>
  <r>
    <x v="0"/>
    <s v="600000-2-49"/>
    <s v="Burden"/>
    <x v="6"/>
    <x v="6"/>
    <s v="IR&amp;D ICRD Research"/>
    <s v="1.20.SP.1.10093782.2"/>
    <s v="1.20.SP.1.10093782.2"/>
    <x v="0"/>
    <n v="0"/>
    <n v="955.08"/>
    <n v="0"/>
    <s v="600000-2"/>
    <x v="6"/>
    <x v="1"/>
    <x v="2"/>
    <x v="6"/>
    <s v="403895"/>
    <x v="6"/>
    <n v="0"/>
  </r>
  <r>
    <x v="0"/>
    <s v="600000-2-49"/>
    <s v="Burden"/>
    <x v="6"/>
    <x v="91"/>
    <s v="IR&amp;D Shaped Composite LMC"/>
    <s v="1.20.SP.1.10093776.2"/>
    <s v="1.20.SP.1.10093776.2"/>
    <x v="0"/>
    <n v="0"/>
    <n v="0"/>
    <n v="0"/>
    <s v="600000-2"/>
    <x v="6"/>
    <x v="1"/>
    <x v="4"/>
    <x v="72"/>
    <s v="404571"/>
    <x v="91"/>
    <n v="0"/>
  </r>
  <r>
    <x v="0"/>
    <s v="600000-2-49"/>
    <s v="Burden"/>
    <x v="6"/>
    <x v="18"/>
    <s v="Rec SpecOpsSys Devel"/>
    <s v="1.20.SP.1.10093779.2"/>
    <s v="1.20.SP.1.10089253.2"/>
    <x v="0"/>
    <n v="0"/>
    <n v="0"/>
    <n v="0"/>
    <s v="600000-2"/>
    <x v="6"/>
    <x v="1"/>
    <x v="5"/>
    <x v="18"/>
    <s v="404421"/>
    <x v="18"/>
    <n v="0"/>
  </r>
  <r>
    <x v="0"/>
    <s v="600000-2-49"/>
    <s v="Burden"/>
    <x v="6"/>
    <x v="18"/>
    <s v="Rec SpecOpsSys Devel"/>
    <s v="1.20.SP.1.10093779.2"/>
    <s v="1.20.SP.1.10093779.2"/>
    <x v="0"/>
    <n v="0"/>
    <n v="2070.5"/>
    <n v="0"/>
    <s v="600000-2"/>
    <x v="6"/>
    <x v="1"/>
    <x v="5"/>
    <x v="18"/>
    <s v="404421"/>
    <x v="18"/>
    <n v="0"/>
  </r>
  <r>
    <x v="0"/>
    <s v="600000-2-49"/>
    <s v="Burden"/>
    <x v="6"/>
    <x v="19"/>
    <s v="Rec SpecOpsSys Engin"/>
    <s v="1.20.SP.1.10093779.2"/>
    <s v="1.20.SP.1.10089253.2"/>
    <x v="0"/>
    <n v="0"/>
    <n v="0"/>
    <n v="0"/>
    <s v="600000-2"/>
    <x v="6"/>
    <x v="1"/>
    <x v="5"/>
    <x v="19"/>
    <s v="404422"/>
    <x v="19"/>
    <n v="0"/>
  </r>
  <r>
    <x v="0"/>
    <s v="600000-2-49"/>
    <s v="Burden"/>
    <x v="6"/>
    <x v="19"/>
    <s v="Rec SpecOpsSys Engin"/>
    <s v="1.20.SP.1.10093779.2"/>
    <s v="1.20.SP.1.10093779.2"/>
    <x v="0"/>
    <n v="0"/>
    <n v="8829.14"/>
    <n v="0"/>
    <s v="600000-2"/>
    <x v="6"/>
    <x v="1"/>
    <x v="5"/>
    <x v="19"/>
    <s v="404422"/>
    <x v="19"/>
    <n v="0"/>
  </r>
  <r>
    <x v="0"/>
    <s v="600000-2-49"/>
    <s v="Burden"/>
    <x v="6"/>
    <x v="112"/>
    <s v="IR&amp;D YellowRabbit"/>
    <s v="1.20.SP.1.10093779.2"/>
    <s v="1.20.SP.1.10093779.2"/>
    <x v="0"/>
    <n v="0"/>
    <n v="0"/>
    <n v="0"/>
    <s v="600000-2"/>
    <x v="6"/>
    <x v="1"/>
    <x v="3"/>
    <x v="87"/>
    <s v="404782"/>
    <x v="112"/>
    <n v="0"/>
  </r>
  <r>
    <x v="0"/>
    <s v="600000-2-49"/>
    <s v="Burden"/>
    <x v="6"/>
    <x v="66"/>
    <s v="IR&amp;D Fast Raman"/>
    <s v="1.20.SP.1.10093776.2"/>
    <s v="1.20.SP.1.10093776.2"/>
    <x v="0"/>
    <n v="0"/>
    <n v="11.86"/>
    <n v="0"/>
    <s v="600000-2"/>
    <x v="6"/>
    <x v="1"/>
    <x v="4"/>
    <x v="52"/>
    <s v="404656"/>
    <x v="66"/>
    <n v="0"/>
  </r>
  <r>
    <x v="0"/>
    <s v="600000-2-49"/>
    <s v="Burden"/>
    <x v="6"/>
    <x v="67"/>
    <s v="IR&amp;D Micro-Optic Amp"/>
    <s v="1.20.SP.1.10093776.2"/>
    <s v="1.20.SP.1.10093776.2"/>
    <x v="0"/>
    <n v="0"/>
    <n v="784.14"/>
    <n v="0"/>
    <s v="600000-2"/>
    <x v="6"/>
    <x v="1"/>
    <x v="4"/>
    <x v="53"/>
    <s v="404657"/>
    <x v="67"/>
    <n v="0"/>
  </r>
  <r>
    <x v="0"/>
    <s v="600000-2-49"/>
    <s v="Burden"/>
    <x v="6"/>
    <x v="20"/>
    <s v="IR&amp;D Small HoYLF Amp"/>
    <s v="1.20.SP.1.10093776.2"/>
    <s v="1.20.SP.1.10093776.2"/>
    <x v="0"/>
    <n v="0"/>
    <n v="640.88"/>
    <n v="0"/>
    <s v="600000-2"/>
    <x v="6"/>
    <x v="1"/>
    <x v="4"/>
    <x v="20"/>
    <s v="404658"/>
    <x v="20"/>
    <n v="0"/>
  </r>
  <r>
    <x v="0"/>
    <s v="600000-2-49"/>
    <s v="Burden"/>
    <x v="6"/>
    <x v="21"/>
    <s v="2015-16 Pan_ART Innovatio"/>
    <s v="1.20.SP.5.10089509.2"/>
    <s v="1.20.SP.5.10089509.2"/>
    <x v="0"/>
    <n v="0"/>
    <n v="3082.06"/>
    <n v="0"/>
    <s v="600000-2"/>
    <x v="6"/>
    <x v="1"/>
    <x v="6"/>
    <x v="21"/>
    <s v="ZR6820"/>
    <x v="21"/>
    <n v="0"/>
  </r>
  <r>
    <x v="0"/>
    <s v="600000-2-49"/>
    <s v="Burden"/>
    <x v="6"/>
    <x v="22"/>
    <s v="IoT Study"/>
    <s v="1.20.SP.5.10089509.2"/>
    <s v="1.20.SP.5.10089509.2"/>
    <x v="0"/>
    <n v="0"/>
    <n v="0"/>
    <n v="0"/>
    <s v="600000-2"/>
    <x v="6"/>
    <x v="1"/>
    <x v="6"/>
    <x v="22"/>
    <s v="ZR6821"/>
    <x v="22"/>
    <n v="0"/>
  </r>
  <r>
    <x v="0"/>
    <s v="600000-2-49"/>
    <s v="Burden"/>
    <x v="6"/>
    <x v="23"/>
    <s v="Pan-Art WGSecure Comms"/>
    <s v="1.20.SP.5.10089509.2"/>
    <s v="1.20.SP.5.10089509.2"/>
    <x v="0"/>
    <n v="0"/>
    <n v="0"/>
    <n v="0"/>
    <s v="600000-2"/>
    <x v="6"/>
    <x v="1"/>
    <x v="6"/>
    <x v="23"/>
    <s v="ZR6831"/>
    <x v="23"/>
    <n v="0"/>
  </r>
  <r>
    <x v="0"/>
    <s v="600000-2-49"/>
    <s v="Burden"/>
    <x v="6"/>
    <x v="24"/>
    <s v="Pan-Art WGS LGS Ventures"/>
    <s v="1.20.SP.5.10089509.2"/>
    <s v="1.20.SP.5.10089509.2"/>
    <x v="0"/>
    <n v="0"/>
    <n v="0"/>
    <n v="0"/>
    <s v="600000-2"/>
    <x v="6"/>
    <x v="1"/>
    <x v="6"/>
    <x v="24"/>
    <s v="ZR6832"/>
    <x v="24"/>
    <n v="0"/>
  </r>
  <r>
    <x v="0"/>
    <s v="600000-2-49"/>
    <s v="Burden"/>
    <x v="6"/>
    <x v="25"/>
    <s v="2015-2016 PLC Comb Source"/>
    <s v="1.20.SP.5.10089509.2"/>
    <s v="1.20.SP.5.10089509.2"/>
    <x v="0"/>
    <n v="0"/>
    <n v="2141.1999999999998"/>
    <n v="0"/>
    <s v="600000-2"/>
    <x v="6"/>
    <x v="1"/>
    <x v="4"/>
    <x v="25"/>
    <s v="ZR6834"/>
    <x v="25"/>
    <n v="0"/>
  </r>
  <r>
    <x v="0"/>
    <s v="600000-2-49"/>
    <s v="Burden"/>
    <x v="6"/>
    <x v="68"/>
    <s v="Pan-Art Telematics Techno"/>
    <s v="1.20.SP.5.10089509.2"/>
    <s v="1.20.SP.5.10089509.2"/>
    <x v="0"/>
    <n v="0"/>
    <n v="0"/>
    <n v="0"/>
    <s v="600000-2"/>
    <x v="6"/>
    <x v="1"/>
    <x v="6"/>
    <x v="54"/>
    <s v="ZR6855"/>
    <x v="68"/>
    <n v="0"/>
  </r>
  <r>
    <x v="0"/>
    <s v="600000-2-49"/>
    <s v="Burden"/>
    <x v="6"/>
    <x v="113"/>
    <s v="2014  Meteor"/>
    <s v="1.20.SP.5.10089509.2"/>
    <s v="1.20.SP.5.10089509.2"/>
    <x v="0"/>
    <n v="0"/>
    <n v="0"/>
    <n v="0"/>
    <s v="600000-2"/>
    <x v="6"/>
    <x v="1"/>
    <x v="0"/>
    <x v="88"/>
    <s v="ZR6683"/>
    <x v="113"/>
    <s v="Meteor"/>
  </r>
  <r>
    <x v="0"/>
    <s v="600000-2-49"/>
    <s v="Burden"/>
    <x v="6"/>
    <x v="26"/>
    <s v="15-16 BSR Broadband Ant"/>
    <s v="1.20.SP.5.10020109.2"/>
    <s v="1.20.SP.5.10020109.2"/>
    <x v="0"/>
    <n v="0"/>
    <n v="0"/>
    <n v="0"/>
    <s v="600000-2"/>
    <x v="6"/>
    <x v="1"/>
    <x v="7"/>
    <x v="26"/>
    <s v="ZR6790"/>
    <x v="26"/>
    <n v="0"/>
  </r>
  <r>
    <x v="0"/>
    <s v="600000-2-49"/>
    <s v="Burden"/>
    <x v="6"/>
    <x v="27"/>
    <s v="IR&amp;D BSR Multiple Mission"/>
    <s v="1.20.SP.5.10020109.2"/>
    <s v="1.20.SP.5.10020109.2"/>
    <x v="0"/>
    <n v="0"/>
    <n v="0"/>
    <n v="0"/>
    <s v="600000-2"/>
    <x v="6"/>
    <x v="1"/>
    <x v="7"/>
    <x v="27"/>
    <s v="ZR6794"/>
    <x v="27"/>
    <n v="0"/>
  </r>
  <r>
    <x v="0"/>
    <s v="600000-2-49"/>
    <s v="Burden"/>
    <x v="6"/>
    <x v="28"/>
    <s v="2015-2016 BSR Chimaera"/>
    <s v="1.20.SP.5.10020109.2"/>
    <s v="1.20.SP.5.10020109.2"/>
    <x v="0"/>
    <n v="0"/>
    <n v="0"/>
    <n v="0"/>
    <s v="600000-2"/>
    <x v="6"/>
    <x v="1"/>
    <x v="7"/>
    <x v="28"/>
    <s v="ZR6795"/>
    <x v="28"/>
    <n v="0"/>
  </r>
  <r>
    <x v="0"/>
    <s v="600000-2-49"/>
    <s v="Burden"/>
    <x v="6"/>
    <x v="29"/>
    <s v="IR&amp;D Cyber Devices Techno"/>
    <s v="1.20.SP.5.10020111.2"/>
    <s v="1.20.SP.5.10020111.2"/>
    <x v="0"/>
    <n v="0"/>
    <n v="174.07"/>
    <n v="0"/>
    <s v="600000-2"/>
    <x v="6"/>
    <x v="1"/>
    <x v="8"/>
    <x v="29"/>
    <s v="ZR6796"/>
    <x v="29"/>
    <n v="0"/>
  </r>
  <r>
    <x v="0"/>
    <s v="600000-2-49"/>
    <s v="Burden"/>
    <x v="6"/>
    <x v="30"/>
    <s v="IR&amp;D CD Waves Technology"/>
    <s v="1.20.SP.5.10020111.2"/>
    <s v="1.20.SP.5.10020109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6"/>
    <x v="30"/>
    <s v="IR&amp;D CD Waves Technology"/>
    <s v="1.20.SP.5.10020111.2"/>
    <s v="1.20.SP.5.10020111.2"/>
    <x v="0"/>
    <n v="0"/>
    <n v="0"/>
    <n v="0"/>
    <s v="600000-2"/>
    <x v="6"/>
    <x v="1"/>
    <x v="8"/>
    <x v="30"/>
    <s v="ZR6800"/>
    <x v="30"/>
    <n v="0"/>
  </r>
  <r>
    <x v="0"/>
    <s v="600000-2-49"/>
    <s v="Burden"/>
    <x v="6"/>
    <x v="31"/>
    <s v="2015 IR&amp;D CD IP Research"/>
    <s v="1.20.SP.5.10020111.2"/>
    <s v="1.20.SP.J.10020106.2"/>
    <x v="0"/>
    <n v="0"/>
    <n v="0"/>
    <n v="0"/>
    <s v="600000-2"/>
    <x v="6"/>
    <x v="1"/>
    <x v="8"/>
    <x v="31"/>
    <s v="ZR6829"/>
    <x v="31"/>
    <n v="0"/>
  </r>
  <r>
    <x v="0"/>
    <s v="600000-2-49"/>
    <s v="Burden"/>
    <x v="6"/>
    <x v="32"/>
    <s v="2015-16 IR&amp;D PUMA Expans"/>
    <s v="1.20.SP.5.10020111.2"/>
    <s v="1.20.SP.5.10020111.2"/>
    <x v="0"/>
    <n v="0"/>
    <n v="178.03"/>
    <n v="0"/>
    <s v="600000-2"/>
    <x v="6"/>
    <x v="1"/>
    <x v="8"/>
    <x v="32"/>
    <s v="ZR6837"/>
    <x v="32"/>
    <n v="0"/>
  </r>
  <r>
    <x v="0"/>
    <s v="600000-2-49"/>
    <s v="Burden"/>
    <x v="6"/>
    <x v="33"/>
    <s v="2015-16 GCS SDR Next Ge"/>
    <s v="1.20.SP.5.10089509.2"/>
    <s v="1.20.SP.5.10020109.2"/>
    <x v="0"/>
    <n v="0"/>
    <n v="0"/>
    <n v="0"/>
    <s v="600000-2"/>
    <x v="6"/>
    <x v="1"/>
    <x v="7"/>
    <x v="33"/>
    <s v="ZR6789"/>
    <x v="33"/>
    <n v="0"/>
  </r>
  <r>
    <x v="0"/>
    <s v="600000-2-49"/>
    <s v="Burden"/>
    <x v="6"/>
    <x v="33"/>
    <s v="2015-16 GCS SDR Next Ge"/>
    <s v="1.20.SP.5.10089509.2"/>
    <s v="1.20.SP.5.10089509.2"/>
    <x v="0"/>
    <n v="0"/>
    <n v="7982.01"/>
    <n v="0"/>
    <s v="600000-2"/>
    <x v="6"/>
    <x v="1"/>
    <x v="7"/>
    <x v="33"/>
    <s v="ZR6789"/>
    <x v="33"/>
    <n v="0"/>
  </r>
  <r>
    <x v="0"/>
    <s v="600000-2-49"/>
    <s v="Burden"/>
    <x v="6"/>
    <x v="34"/>
    <s v="2015-2016 Advanced Innova"/>
    <s v="1.20.SP.5.10089509.2"/>
    <s v="1.20.SP.5.10089509.2"/>
    <x v="0"/>
    <n v="0"/>
    <n v="2113.06"/>
    <n v="0"/>
    <s v="600000-2"/>
    <x v="6"/>
    <x v="1"/>
    <x v="7"/>
    <x v="34"/>
    <s v="ZR6792"/>
    <x v="34"/>
    <n v="0"/>
  </r>
  <r>
    <x v="0"/>
    <s v="600000-2-49"/>
    <s v="Burden"/>
    <x v="6"/>
    <x v="35"/>
    <s v="IR&amp;D GCS Ghost Mantis"/>
    <s v="1.20.SP.5.10089509.2"/>
    <s v="1.20.SP.5.10020109.2"/>
    <x v="0"/>
    <n v="0"/>
    <n v="0"/>
    <n v="0"/>
    <s v="600000-2"/>
    <x v="6"/>
    <x v="1"/>
    <x v="7"/>
    <x v="35"/>
    <s v="ZR6793"/>
    <x v="35"/>
    <n v="0"/>
  </r>
  <r>
    <x v="0"/>
    <s v="600000-2-49"/>
    <s v="Burden"/>
    <x v="6"/>
    <x v="35"/>
    <s v="IR&amp;D GCS Ghost Mantis"/>
    <s v="1.20.SP.5.10089509.2"/>
    <s v="1.20.SP.5.10089509.2"/>
    <x v="0"/>
    <n v="0"/>
    <n v="0"/>
    <n v="0"/>
    <s v="600000-2"/>
    <x v="6"/>
    <x v="1"/>
    <x v="7"/>
    <x v="35"/>
    <s v="ZR6793"/>
    <x v="35"/>
    <n v="0"/>
  </r>
  <r>
    <x v="0"/>
    <s v="600000-2-49"/>
    <s v="Burden"/>
    <x v="6"/>
    <x v="36"/>
    <s v="2015 IR&amp;D 5W Doherty"/>
    <s v="1.20.SP.5.10089509.2"/>
    <s v="1.20.SP.5.10089509.2"/>
    <x v="0"/>
    <n v="0"/>
    <n v="0"/>
    <n v="0"/>
    <s v="600000-2"/>
    <x v="6"/>
    <x v="1"/>
    <x v="7"/>
    <x v="36"/>
    <s v="ZR6833"/>
    <x v="36"/>
    <n v="0"/>
  </r>
  <r>
    <x v="0"/>
    <s v="600000-2-49"/>
    <s v="Burden"/>
    <x v="6"/>
    <x v="37"/>
    <s v="2015-16 Tactical Survey"/>
    <s v="1.20.SP.5.10020113.2"/>
    <s v="1.20.SP.5.10020113.2"/>
    <x v="0"/>
    <n v="0"/>
    <n v="8624.1299999999992"/>
    <n v="0"/>
    <s v="600000-2"/>
    <x v="6"/>
    <x v="1"/>
    <x v="9"/>
    <x v="37"/>
    <s v="ZR6801"/>
    <x v="37"/>
    <n v="0"/>
  </r>
  <r>
    <x v="0"/>
    <s v="600000-2-49"/>
    <s v="Burden"/>
    <x v="6"/>
    <x v="104"/>
    <s v="2015-16 Portable Power So"/>
    <s v="1.20.SP.5.10020113.2"/>
    <s v="1.20.SP.5.10020113.2"/>
    <x v="0"/>
    <n v="0"/>
    <n v="8644.5400000000009"/>
    <n v="0"/>
    <s v="600000-2"/>
    <x v="6"/>
    <x v="1"/>
    <x v="9"/>
    <x v="82"/>
    <s v="ZR6802"/>
    <x v="104"/>
    <n v="0"/>
  </r>
  <r>
    <x v="0"/>
    <s v="600000-2-49"/>
    <s v="Burden"/>
    <x v="6"/>
    <x v="38"/>
    <s v="2015-16 TSS General Innov"/>
    <s v="1.20.SP.5.10020113.2"/>
    <s v="1.20.SP.5.10020113.2"/>
    <x v="0"/>
    <n v="0"/>
    <n v="2088.44"/>
    <n v="0"/>
    <s v="600000-2"/>
    <x v="6"/>
    <x v="1"/>
    <x v="9"/>
    <x v="38"/>
    <s v="ZR6814"/>
    <x v="38"/>
    <n v="0"/>
  </r>
  <r>
    <x v="0"/>
    <s v="600000-2-49"/>
    <s v="Burden"/>
    <x v="6"/>
    <x v="39"/>
    <s v="IR&amp;D SDR Next Gen"/>
    <s v="1.20.SP.5.10020109.2"/>
    <s v="1.20.SP.5.10020115.2"/>
    <x v="0"/>
    <n v="0"/>
    <n v="0"/>
    <n v="0"/>
    <s v="600000-2"/>
    <x v="6"/>
    <x v="1"/>
    <x v="7"/>
    <x v="39"/>
    <s v="ZR6803"/>
    <x v="39"/>
    <s v="WV"/>
  </r>
  <r>
    <x v="0"/>
    <s v="600000-2-49"/>
    <s v="Burden"/>
    <x v="6"/>
    <x v="0"/>
    <s v="2015 Meteor Ph2"/>
    <s v="1.20.SP.5.10020115.2"/>
    <s v="1.20.SP.5.10020109.2"/>
    <x v="0"/>
    <n v="0"/>
    <n v="0"/>
    <n v="0"/>
    <s v="600000-2"/>
    <x v="6"/>
    <x v="1"/>
    <x v="0"/>
    <x v="0"/>
    <s v="ZR6815"/>
    <x v="0"/>
    <s v="Meteor"/>
  </r>
  <r>
    <x v="0"/>
    <s v="600000-2-49"/>
    <s v="Burden"/>
    <x v="6"/>
    <x v="0"/>
    <s v="2015 Meteor Ph2"/>
    <s v="1.20.SP.5.10020115.2"/>
    <s v="1.20.SP.5.10020115.2"/>
    <x v="0"/>
    <n v="0"/>
    <n v="0"/>
    <n v="0"/>
    <s v="600000-2"/>
    <x v="6"/>
    <x v="1"/>
    <x v="0"/>
    <x v="0"/>
    <s v="ZR6815"/>
    <x v="0"/>
    <s v="Meteor"/>
  </r>
  <r>
    <x v="0"/>
    <s v="600000-2-49"/>
    <s v="Burden"/>
    <x v="6"/>
    <x v="40"/>
    <s v="WV Meteor Ph2 SNARE Dev"/>
    <s v="1.20.SP.1.10093779.2"/>
    <s v="1.20.SP.1.10093779.2"/>
    <x v="0"/>
    <n v="0"/>
    <n v="0"/>
    <n v="0"/>
    <s v="600000-2"/>
    <x v="6"/>
    <x v="1"/>
    <x v="0"/>
    <x v="40"/>
    <s v="ZR6818"/>
    <x v="40"/>
    <s v="Meteor"/>
  </r>
  <r>
    <x v="0"/>
    <s v="600000-2-49"/>
    <s v="Burden"/>
    <x v="6"/>
    <x v="41"/>
    <s v="WV Meteor UI Non-Recovera"/>
    <s v="1.20.SP.5.10020115.2"/>
    <s v="1.20.SP.5.10020109.2"/>
    <x v="0"/>
    <n v="0"/>
    <n v="0"/>
    <n v="0"/>
    <s v="600000-2"/>
    <x v="6"/>
    <x v="1"/>
    <x v="0"/>
    <x v="41"/>
    <s v="ZR6824"/>
    <x v="41"/>
    <s v="Meteor"/>
  </r>
  <r>
    <x v="0"/>
    <s v="600000-2-49"/>
    <s v="Burden"/>
    <x v="6"/>
    <x v="41"/>
    <s v="WV Meteor UI Non-Recovera"/>
    <s v="1.20.SP.5.10020115.2"/>
    <s v="1.20.SP.5.10020115.2"/>
    <x v="0"/>
    <n v="0"/>
    <n v="0"/>
    <n v="0"/>
    <s v="600000-2"/>
    <x v="6"/>
    <x v="1"/>
    <x v="0"/>
    <x v="41"/>
    <s v="ZR6824"/>
    <x v="41"/>
    <s v="Meteor"/>
  </r>
  <r>
    <x v="0"/>
    <s v="600000-2-49"/>
    <s v="Burden"/>
    <x v="6"/>
    <x v="69"/>
    <s v="WV Meteor MRs Nonrecovera"/>
    <s v="1.20.SP.5.10020115.2"/>
    <s v="1.20.SP.5.10020115.2"/>
    <x v="0"/>
    <n v="0"/>
    <n v="0"/>
    <n v="0"/>
    <s v="600000-2"/>
    <x v="6"/>
    <x v="1"/>
    <x v="0"/>
    <x v="55"/>
    <s v="ZR6826"/>
    <x v="69"/>
    <s v="Meteor-Inv"/>
  </r>
  <r>
    <x v="0"/>
    <s v="600000-2-49"/>
    <s v="Burden"/>
    <x v="6"/>
    <x v="92"/>
    <s v="IR&amp;D University Fund"/>
    <s v="1.20.SP.5.10020115.2"/>
    <s v="1.20.SP.5.10020115.2"/>
    <x v="0"/>
    <n v="0"/>
    <n v="1407.19"/>
    <n v="0"/>
    <s v="600000-2"/>
    <x v="6"/>
    <x v="1"/>
    <x v="6"/>
    <x v="73"/>
    <s v="ZR6838"/>
    <x v="92"/>
    <n v="0"/>
  </r>
  <r>
    <x v="0"/>
    <s v="600000-2-49"/>
    <s v="Burden"/>
    <x v="6"/>
    <x v="42"/>
    <s v="2016 IR&amp;D Jade Mantis"/>
    <s v="1.20.SP.5.10020109.2"/>
    <s v="1.20.SP.5.10020109.2"/>
    <x v="0"/>
    <n v="0"/>
    <n v="0"/>
    <n v="0"/>
    <s v="600000-2"/>
    <x v="6"/>
    <x v="1"/>
    <x v="7"/>
    <x v="42"/>
    <s v="ZR6844"/>
    <x v="42"/>
    <n v="0"/>
  </r>
  <r>
    <x v="0"/>
    <s v="600000-2-49"/>
    <s v="Burden"/>
    <x v="6"/>
    <x v="43"/>
    <s v="2016 IR&amp;D Folded Duplexer"/>
    <s v="1.20.SP.5.10020109.2"/>
    <s v="1.20.SP.5.10020109.2"/>
    <x v="0"/>
    <n v="0"/>
    <n v="184.83"/>
    <n v="0"/>
    <s v="600000-2"/>
    <x v="6"/>
    <x v="1"/>
    <x v="7"/>
    <x v="43"/>
    <s v="ZR6845"/>
    <x v="43"/>
    <n v="0"/>
  </r>
  <r>
    <x v="0"/>
    <s v="600000-2-49"/>
    <s v="Burden"/>
    <x v="6"/>
    <x v="70"/>
    <s v="2016 IR&amp;D Small Platform"/>
    <s v="1.20.SP.5.10020109.2"/>
    <s v="1.20.SP.5.10020109.2"/>
    <x v="0"/>
    <n v="0"/>
    <n v="44.69"/>
    <n v="0"/>
    <s v="600000-2"/>
    <x v="6"/>
    <x v="1"/>
    <x v="7"/>
    <x v="56"/>
    <s v="ZR6846"/>
    <x v="70"/>
    <n v="0"/>
  </r>
  <r>
    <x v="0"/>
    <s v="600000-2-49"/>
    <s v="Burden"/>
    <x v="6"/>
    <x v="81"/>
    <s v="IR&amp;D Ghost Mantis 3.0"/>
    <s v="1.20.SP.5.10020109.2"/>
    <s v="1.20.SP.5.10020109.2"/>
    <x v="0"/>
    <n v="0"/>
    <n v="2518.5500000000002"/>
    <n v="0"/>
    <s v="600000-2"/>
    <x v="6"/>
    <x v="1"/>
    <x v="7"/>
    <x v="64"/>
    <s v="ZR6850"/>
    <x v="81"/>
    <n v="0"/>
  </r>
  <r>
    <x v="0"/>
    <s v="600000-2-49"/>
    <s v="Burden"/>
    <x v="6"/>
    <x v="82"/>
    <s v="IR&amp;D Integrated Mapping"/>
    <s v="1.20.SP.5.10020109.2"/>
    <s v="1.20.SP.5.10020109.2"/>
    <x v="0"/>
    <n v="0"/>
    <n v="62.69"/>
    <n v="0"/>
    <s v="600000-2"/>
    <x v="6"/>
    <x v="1"/>
    <x v="7"/>
    <x v="65"/>
    <s v="ZR6856"/>
    <x v="82"/>
    <n v="0"/>
  </r>
  <r>
    <x v="0"/>
    <s v="600000-2-49"/>
    <s v="Burden"/>
    <x v="6"/>
    <x v="83"/>
    <s v="IR&amp;D Bullseye Antenna"/>
    <s v="1.20.SP.5.10020109.2"/>
    <s v="1.20.SP.5.10020109.2"/>
    <x v="0"/>
    <n v="0"/>
    <n v="8236.14"/>
    <n v="0"/>
    <s v="600000-2"/>
    <x v="6"/>
    <x v="1"/>
    <x v="7"/>
    <x v="66"/>
    <s v="ZR6858"/>
    <x v="83"/>
    <n v="0"/>
  </r>
  <r>
    <x v="0"/>
    <s v="600000-2-49"/>
    <s v="Burden"/>
    <x v="6"/>
    <x v="84"/>
    <s v="IR&amp;D BLOS"/>
    <s v="1.20.SP.5.10020109.2"/>
    <s v="1.20.SP.5.10020109.2"/>
    <x v="0"/>
    <n v="0"/>
    <n v="289.64999999999998"/>
    <n v="0"/>
    <s v="600000-2"/>
    <x v="6"/>
    <x v="1"/>
    <x v="13"/>
    <x v="67"/>
    <s v="ZR6860"/>
    <x v="84"/>
    <n v="0"/>
  </r>
  <r>
    <x v="0"/>
    <s v="600000-2-49"/>
    <s v="Burden"/>
    <x v="6"/>
    <x v="93"/>
    <s v="Pass Cooled Torpedo"/>
    <s v="1.20.SP.5.10020109.2"/>
    <s v="1.20.SP.5.10020109.2"/>
    <x v="0"/>
    <n v="0"/>
    <n v="0"/>
    <n v="0"/>
    <s v="600000-2"/>
    <x v="6"/>
    <x v="1"/>
    <x v="7"/>
    <x v="74"/>
    <s v="ZR6869"/>
    <x v="93"/>
    <n v="0"/>
  </r>
  <r>
    <x v="0"/>
    <s v="600000-2-49"/>
    <s v="Burden"/>
    <x v="6"/>
    <x v="44"/>
    <s v="2016 IR&amp;D CD PHY"/>
    <s v="1.20.SP.5.10020111.2"/>
    <s v="1.20.SP.5.10020111.2"/>
    <x v="0"/>
    <n v="0"/>
    <n v="4345.58"/>
    <n v="0"/>
    <s v="600000-2"/>
    <x v="6"/>
    <x v="1"/>
    <x v="8"/>
    <x v="44"/>
    <s v="ZR6847"/>
    <x v="44"/>
    <n v="0"/>
  </r>
  <r>
    <x v="0"/>
    <s v="600000-2-49"/>
    <s v="Burden"/>
    <x v="6"/>
    <x v="45"/>
    <s v="2016 IR&amp;D CD Platform"/>
    <s v="1.20.SP.5.10020111.2"/>
    <s v="1.20.SP.5.10020111.2"/>
    <x v="0"/>
    <n v="0"/>
    <n v="196.9"/>
    <n v="0"/>
    <s v="600000-2"/>
    <x v="6"/>
    <x v="1"/>
    <x v="8"/>
    <x v="45"/>
    <s v="ZR6848"/>
    <x v="45"/>
    <n v="0"/>
  </r>
  <r>
    <x v="0"/>
    <s v="600000-2-49"/>
    <s v="Burden"/>
    <x v="6"/>
    <x v="46"/>
    <s v="2016 IR&amp;D CD Sensor"/>
    <s v="1.20.SP.5.10020111.2"/>
    <s v="1.20.SP.5.10020111.2"/>
    <x v="0"/>
    <n v="0"/>
    <n v="3683.95"/>
    <n v="0"/>
    <s v="600000-2"/>
    <x v="6"/>
    <x v="1"/>
    <x v="8"/>
    <x v="46"/>
    <s v="ZR6849"/>
    <x v="46"/>
    <n v="0"/>
  </r>
  <r>
    <x v="0"/>
    <s v="600000-2-49"/>
    <s v="Burden"/>
    <x v="6"/>
    <x v="71"/>
    <s v="MTR IR&amp;D 2.1 Planning"/>
    <s v="1.20.SP.5.10020115.2"/>
    <s v="1.20.SP.5.10020115.2"/>
    <x v="0"/>
    <n v="0"/>
    <n v="0"/>
    <n v="0"/>
    <s v="600000-2"/>
    <x v="6"/>
    <x v="1"/>
    <x v="0"/>
    <x v="57"/>
    <s v="ZR6852"/>
    <x v="71"/>
    <s v="Meteor"/>
  </r>
  <r>
    <x v="0"/>
    <s v="600000-2-49"/>
    <s v="Burden"/>
    <x v="6"/>
    <x v="85"/>
    <s v="MTR IR&amp;D 2.1"/>
    <s v="1.20.SP.5.10020115.2"/>
    <s v="1.20.SP.5.10020115.2"/>
    <x v="0"/>
    <n v="0"/>
    <n v="0"/>
    <n v="0"/>
    <s v="600000-2"/>
    <x v="6"/>
    <x v="1"/>
    <x v="0"/>
    <x v="68"/>
    <s v="ZR6853"/>
    <x v="85"/>
    <s v="Meteor"/>
  </r>
  <r>
    <x v="0"/>
    <s v="600000-2-49"/>
    <s v="Burden"/>
    <x v="6"/>
    <x v="47"/>
    <s v="PS-15-16 BSR Broadband An"/>
    <s v="1.20.SP.J.10020106.2"/>
    <s v="1.20.SP.J.10020106.2"/>
    <x v="0"/>
    <n v="0"/>
    <n v="0"/>
    <n v="0"/>
    <s v="600000-2"/>
    <x v="6"/>
    <x v="1"/>
    <x v="7"/>
    <x v="26"/>
    <s v="JR6790"/>
    <x v="47"/>
    <n v="0"/>
  </r>
  <r>
    <x v="0"/>
    <s v="600000-2-49"/>
    <s v="Burden"/>
    <x v="6"/>
    <x v="48"/>
    <s v="PS- 2015 IR&amp;D BSR Muliple"/>
    <s v="1.20.SP.J.10020106.2"/>
    <s v="1.20.SP.J.10020106.2"/>
    <x v="0"/>
    <n v="0"/>
    <n v="0"/>
    <n v="0"/>
    <s v="600000-2"/>
    <x v="6"/>
    <x v="1"/>
    <x v="7"/>
    <x v="27"/>
    <s v="JR6794"/>
    <x v="48"/>
    <n v="0"/>
  </r>
  <r>
    <x v="0"/>
    <s v="600000-2-49"/>
    <s v="Burden"/>
    <x v="6"/>
    <x v="49"/>
    <s v="PS-2015-2016 BSR Chimaera"/>
    <s v="1.20.SP.J.10020106.2"/>
    <s v="1.20.SP.J.10020106.2"/>
    <x v="0"/>
    <n v="0"/>
    <n v="0"/>
    <n v="0"/>
    <s v="600000-2"/>
    <x v="6"/>
    <x v="1"/>
    <x v="7"/>
    <x v="28"/>
    <s v="JR6795"/>
    <x v="49"/>
    <n v="0"/>
  </r>
  <r>
    <x v="0"/>
    <s v="600000-2-49"/>
    <s v="Burden"/>
    <x v="6"/>
    <x v="50"/>
    <s v="PS-2015 IR&amp;D Cyber Device"/>
    <s v="1.20.SP.J.10020106.2"/>
    <s v="1.20.SP.J.10020106.2"/>
    <x v="0"/>
    <n v="0"/>
    <n v="0"/>
    <n v="0"/>
    <s v="600000-2"/>
    <x v="6"/>
    <x v="1"/>
    <x v="8"/>
    <x v="29"/>
    <s v="JR6796"/>
    <x v="50"/>
    <n v="0"/>
  </r>
  <r>
    <x v="0"/>
    <s v="600000-2-49"/>
    <s v="Burden"/>
    <x v="6"/>
    <x v="51"/>
    <s v="PS-2015 IR&amp;D CD IP Resear"/>
    <s v="1.20.SP.J.10020106.2"/>
    <s v="1.20.SP.J.10020106.2"/>
    <x v="0"/>
    <n v="0"/>
    <n v="0"/>
    <n v="0"/>
    <s v="600000-2"/>
    <x v="6"/>
    <x v="1"/>
    <x v="8"/>
    <x v="31"/>
    <s v="JR6829"/>
    <x v="51"/>
    <n v="0"/>
  </r>
  <r>
    <x v="0"/>
    <s v="600000-2-49"/>
    <s v="Burden"/>
    <x v="6"/>
    <x v="52"/>
    <s v="PS-2015-2016 CD PUMA Expa"/>
    <s v="1.20.SP.J.10020106.2"/>
    <s v="1.20.SP.J.10020106.2"/>
    <x v="0"/>
    <n v="0"/>
    <n v="0"/>
    <n v="0"/>
    <s v="600000-2"/>
    <x v="6"/>
    <x v="1"/>
    <x v="8"/>
    <x v="32"/>
    <s v="JR6837"/>
    <x v="52"/>
    <n v="0"/>
  </r>
  <r>
    <x v="0"/>
    <s v="600000-2-49"/>
    <s v="Burden"/>
    <x v="6"/>
    <x v="53"/>
    <s v="PS-2015-2016 GCS SDR Next"/>
    <s v="1.20.SP.J.10020106.2"/>
    <s v="1.20.SP.J.10020106.2"/>
    <x v="0"/>
    <n v="0"/>
    <n v="0"/>
    <n v="0"/>
    <s v="600000-2"/>
    <x v="6"/>
    <x v="1"/>
    <x v="7"/>
    <x v="33"/>
    <s v="JR6789"/>
    <x v="53"/>
    <n v="0"/>
  </r>
  <r>
    <x v="0"/>
    <s v="600000-2-49"/>
    <s v="Burden"/>
    <x v="6"/>
    <x v="54"/>
    <s v="PS-2015-2016 GCS Advanced"/>
    <s v="1.20.SP.J.10020106.2"/>
    <s v="1.20.SP.J.10020106.2"/>
    <x v="0"/>
    <n v="0"/>
    <n v="17.190000000000001"/>
    <n v="0"/>
    <s v="600000-2"/>
    <x v="6"/>
    <x v="1"/>
    <x v="7"/>
    <x v="34"/>
    <s v="JR6792"/>
    <x v="54"/>
    <n v="0"/>
  </r>
  <r>
    <x v="0"/>
    <s v="600000-2-49"/>
    <s v="Burden"/>
    <x v="6"/>
    <x v="55"/>
    <s v="PS-2015 IR&amp;D GCS Ghost Ma"/>
    <s v="1.20.SP.J.10020106.2"/>
    <s v="1.20.SP.J.10020106.2"/>
    <x v="0"/>
    <n v="0"/>
    <n v="240.09"/>
    <n v="0"/>
    <s v="600000-2"/>
    <x v="6"/>
    <x v="1"/>
    <x v="7"/>
    <x v="35"/>
    <s v="JR6793"/>
    <x v="55"/>
    <n v="0"/>
  </r>
  <r>
    <x v="0"/>
    <s v="600000-2-49"/>
    <s v="Burden"/>
    <x v="6"/>
    <x v="114"/>
    <s v="PS-15-16 Pan-Art Innovati"/>
    <s v="1.20.SP.J.10020106.2"/>
    <s v="1.20.SP.J.10020106.2"/>
    <x v="0"/>
    <n v="0"/>
    <n v="29.66"/>
    <n v="0"/>
    <s v="600000-2"/>
    <x v="6"/>
    <x v="1"/>
    <x v="6"/>
    <x v="21"/>
    <s v="JR6820"/>
    <x v="114"/>
    <n v="0"/>
  </r>
  <r>
    <x v="0"/>
    <s v="600000-2-49"/>
    <s v="Burden"/>
    <x v="6"/>
    <x v="56"/>
    <s v="PS Pan-Art WGSecure Comms"/>
    <s v="1.20.SP.J.10020106.2"/>
    <s v="1.20.SP.J.10020106.2"/>
    <x v="0"/>
    <n v="0"/>
    <n v="0"/>
    <n v="0"/>
    <s v="600000-2"/>
    <x v="6"/>
    <x v="1"/>
    <x v="6"/>
    <x v="23"/>
    <s v="JR6831"/>
    <x v="56"/>
    <n v="0"/>
  </r>
  <r>
    <x v="0"/>
    <s v="600000-2-49"/>
    <s v="Burden"/>
    <x v="6"/>
    <x v="57"/>
    <s v="PS-2015 IR&amp;D 5W Doherty"/>
    <s v="1.20.SP.J.10020106.2"/>
    <s v="1.20.SP.J.10020106.2"/>
    <x v="0"/>
    <n v="0"/>
    <n v="0"/>
    <n v="0"/>
    <s v="600000-2"/>
    <x v="6"/>
    <x v="1"/>
    <x v="7"/>
    <x v="36"/>
    <s v="JR6833"/>
    <x v="57"/>
    <n v="0"/>
  </r>
  <r>
    <x v="0"/>
    <s v="600000-2-49"/>
    <s v="Burden"/>
    <x v="6"/>
    <x v="86"/>
    <s v="PS-2015-2016 Tactical sur"/>
    <s v="1.20.SP.J.10020106.2"/>
    <s v="1.20.SP.J.10020106.2"/>
    <x v="0"/>
    <n v="0"/>
    <n v="118.27"/>
    <n v="0"/>
    <s v="600000-2"/>
    <x v="6"/>
    <x v="1"/>
    <x v="9"/>
    <x v="37"/>
    <s v="JR6801"/>
    <x v="86"/>
    <n v="0"/>
  </r>
  <r>
    <x v="0"/>
    <s v="600000-2-49"/>
    <s v="Burden"/>
    <x v="6"/>
    <x v="115"/>
    <s v="PS-2015-16 Portable Power"/>
    <s v="1.20.SP.J.10020106.2"/>
    <s v="1.20.SP.J.10020106.2"/>
    <x v="0"/>
    <n v="0"/>
    <n v="1316.63"/>
    <n v="0"/>
    <s v="600000-2"/>
    <x v="6"/>
    <x v="1"/>
    <x v="9"/>
    <x v="82"/>
    <s v="JR6802"/>
    <x v="115"/>
    <n v="0"/>
  </r>
  <r>
    <x v="0"/>
    <s v="600000-2-49"/>
    <s v="Burden"/>
    <x v="6"/>
    <x v="116"/>
    <s v="PS-2015-2016 TSS General"/>
    <s v="1.20.SP.J.10020106.2"/>
    <s v="1.20.SP.J.10020106.2"/>
    <x v="0"/>
    <n v="0"/>
    <n v="0"/>
    <n v="0"/>
    <s v="600000-2"/>
    <x v="6"/>
    <x v="1"/>
    <x v="9"/>
    <x v="38"/>
    <s v="JR6814"/>
    <x v="116"/>
    <n v="0"/>
  </r>
  <r>
    <x v="0"/>
    <s v="600000-2-49"/>
    <s v="Burden"/>
    <x v="6"/>
    <x v="58"/>
    <s v="PS-2015 WV Meteor Ph"/>
    <s v="1.20.SP.J.10020106.2"/>
    <s v="1.20.SP.J.10020106.2"/>
    <x v="0"/>
    <n v="0"/>
    <n v="0"/>
    <n v="0"/>
    <s v="600000-2"/>
    <x v="6"/>
    <x v="1"/>
    <x v="0"/>
    <x v="47"/>
    <s v="JR6813"/>
    <x v="58"/>
    <s v="Meteor"/>
  </r>
  <r>
    <x v="0"/>
    <s v="600000-2-49"/>
    <s v="Burden"/>
    <x v="6"/>
    <x v="59"/>
    <s v="PS-WV Meteor Ph2"/>
    <s v="1.20.SP.J.10020106.2"/>
    <s v="1.20.SP.J.10020106.2"/>
    <x v="0"/>
    <n v="0"/>
    <n v="0"/>
    <n v="0"/>
    <s v="600000-2"/>
    <x v="6"/>
    <x v="1"/>
    <x v="0"/>
    <x v="0"/>
    <s v="JR6815"/>
    <x v="59"/>
    <s v="Meteor"/>
  </r>
  <r>
    <x v="0"/>
    <s v="600000-2-49"/>
    <s v="Burden"/>
    <x v="6"/>
    <x v="72"/>
    <s v="PS-WV Meteor Ph2 SANRE De"/>
    <s v="1.20.SP.J.10020106.2"/>
    <s v="1.20.SP.J.10020106.2"/>
    <x v="0"/>
    <n v="0"/>
    <n v="0"/>
    <n v="0"/>
    <s v="600000-2"/>
    <x v="6"/>
    <x v="1"/>
    <x v="0"/>
    <x v="40"/>
    <s v="JR6818"/>
    <x v="72"/>
    <s v="Meteor"/>
  </r>
  <r>
    <x v="0"/>
    <s v="600000-2-49"/>
    <s v="Burden"/>
    <x v="6"/>
    <x v="60"/>
    <s v="PS-WV Meteor UI Non-Recov"/>
    <s v="1.20.SP.J.10020106.2"/>
    <s v="1.20.SP.J.10020106.2"/>
    <x v="0"/>
    <n v="0"/>
    <n v="0"/>
    <n v="0"/>
    <s v="600000-2"/>
    <x v="6"/>
    <x v="1"/>
    <x v="0"/>
    <x v="41"/>
    <s v="JR6824"/>
    <x v="60"/>
    <s v="Meteor"/>
  </r>
  <r>
    <x v="0"/>
    <s v="600000-2-49"/>
    <s v="Burden"/>
    <x v="6"/>
    <x v="94"/>
    <s v="PS-WV Meteor XABC Product"/>
    <s v="1.20.SP.J.10020106.2"/>
    <s v="1.20.SP.J.10020106.2"/>
    <x v="0"/>
    <n v="0"/>
    <n v="0"/>
    <n v="0"/>
    <s v="600000-2"/>
    <x v="6"/>
    <x v="1"/>
    <x v="0"/>
    <x v="75"/>
    <s v="JR6835"/>
    <x v="94"/>
    <s v="Meteor"/>
  </r>
  <r>
    <x v="0"/>
    <s v="600000-2-49"/>
    <s v="Burden"/>
    <x v="6"/>
    <x v="73"/>
    <s v="PS-IR&amp;D Jade Mantis"/>
    <s v="1.20.SP.J.10020106.2"/>
    <s v="1.20.SP.J.10020106.2"/>
    <x v="0"/>
    <n v="0"/>
    <n v="0"/>
    <n v="0"/>
    <s v="600000-2"/>
    <x v="6"/>
    <x v="1"/>
    <x v="7"/>
    <x v="42"/>
    <s v="JR6844"/>
    <x v="73"/>
    <n v="0"/>
  </r>
  <r>
    <x v="0"/>
    <s v="600000-2-49"/>
    <s v="Burden"/>
    <x v="6"/>
    <x v="61"/>
    <s v="PS-IR&amp;D Folded Duplexer"/>
    <s v="1.20.SP.J.10020106.2"/>
    <s v="1.20.SP.J.10020106.2"/>
    <x v="0"/>
    <n v="0"/>
    <n v="1440.45"/>
    <n v="0"/>
    <s v="600000-2"/>
    <x v="6"/>
    <x v="1"/>
    <x v="7"/>
    <x v="43"/>
    <s v="JR6845"/>
    <x v="61"/>
    <n v="0"/>
  </r>
  <r>
    <x v="0"/>
    <s v="600000-2-49"/>
    <s v="Burden"/>
    <x v="6"/>
    <x v="87"/>
    <s v="PS-IR&amp;D Ghost Mantis 3.0"/>
    <s v="1.20.SP.J.10020106.2"/>
    <s v="1.20.SP.J.10020106.2"/>
    <x v="0"/>
    <n v="0"/>
    <n v="243.18"/>
    <n v="0"/>
    <s v="600000-2"/>
    <x v="6"/>
    <x v="1"/>
    <x v="7"/>
    <x v="64"/>
    <s v="JR6850"/>
    <x v="87"/>
    <n v="0"/>
  </r>
  <r>
    <x v="0"/>
    <s v="600000-2-49"/>
    <s v="Burden"/>
    <x v="6"/>
    <x v="88"/>
    <s v="PS-IR&amp;D AWS Band 10"/>
    <s v="1.20.SP.J.10020106.2"/>
    <s v="1.20.SP.J.10020106.2"/>
    <x v="0"/>
    <n v="0"/>
    <n v="0"/>
    <n v="0"/>
    <s v="600000-2"/>
    <x v="6"/>
    <x v="1"/>
    <x v="13"/>
    <x v="69"/>
    <s v="JR6857"/>
    <x v="88"/>
    <n v="0"/>
  </r>
  <r>
    <x v="0"/>
    <s v="600000-2-49"/>
    <s v="Burden"/>
    <x v="6"/>
    <x v="95"/>
    <s v="PS-IR&amp;D Bullseye Antenna"/>
    <s v="1.20.SP.J.10020106.2"/>
    <s v="1.20.SP.J.10020106.2"/>
    <x v="0"/>
    <n v="0"/>
    <n v="309.82"/>
    <n v="0"/>
    <s v="600000-2"/>
    <x v="6"/>
    <x v="1"/>
    <x v="7"/>
    <x v="66"/>
    <s v="JR6858"/>
    <x v="95"/>
    <n v="0"/>
  </r>
  <r>
    <x v="0"/>
    <s v="600000-2-49"/>
    <s v="Burden"/>
    <x v="6"/>
    <x v="105"/>
    <s v="PS- Pass Cooled Torpedo"/>
    <s v="1.20.SP.J.10020106.2"/>
    <s v="1.20.SP.J.10020106.2"/>
    <x v="0"/>
    <n v="0"/>
    <n v="0"/>
    <n v="0"/>
    <s v="600000-2"/>
    <x v="6"/>
    <x v="1"/>
    <x v="7"/>
    <x v="74"/>
    <s v="JR6869"/>
    <x v="105"/>
    <n v="0"/>
  </r>
  <r>
    <x v="0"/>
    <s v="600000-2-49"/>
    <s v="Burden"/>
    <x v="6"/>
    <x v="74"/>
    <s v="PS-Pan-Art Telematics Tec"/>
    <s v="1.20.SP.J.10020106.2"/>
    <s v="1.20.SP.J.10020106.2"/>
    <x v="0"/>
    <n v="0"/>
    <n v="8.6"/>
    <n v="0"/>
    <s v="600000-2"/>
    <x v="6"/>
    <x v="1"/>
    <x v="6"/>
    <x v="54"/>
    <s v="JR6855"/>
    <x v="74"/>
    <n v="0"/>
  </r>
  <r>
    <x v="0"/>
    <s v="600000-2-49"/>
    <s v="Burden"/>
    <x v="6"/>
    <x v="96"/>
    <s v="PS-Ghost Mantis Band 10"/>
    <s v="1.20.SP.J.10020106.2"/>
    <s v="1.20.SP.J.10020106.2"/>
    <x v="0"/>
    <n v="0"/>
    <n v="11.27"/>
    <n v="0"/>
    <s v="600000-2"/>
    <x v="6"/>
    <x v="1"/>
    <x v="13"/>
    <x v="76"/>
    <s v="JR6865"/>
    <x v="96"/>
    <s v="WV"/>
  </r>
  <r>
    <x v="0"/>
    <s v="600000-2-49"/>
    <s v="Burden"/>
    <x v="6"/>
    <x v="106"/>
    <s v="PS-Prism 2016 IR&amp;D"/>
    <s v="1.20.SP.J.10020106.2"/>
    <s v="1.20.SP.J.10020106.2"/>
    <x v="0"/>
    <n v="0"/>
    <n v="8.6"/>
    <n v="0"/>
    <s v="600000-2"/>
    <x v="6"/>
    <x v="1"/>
    <x v="13"/>
    <x v="79"/>
    <s v="JR6867"/>
    <x v="106"/>
    <n v="0"/>
  </r>
  <r>
    <x v="0"/>
    <s v="600000-2-49"/>
    <s v="Burden"/>
    <x v="6"/>
    <x v="97"/>
    <s v="PS-Python IR&amp;D"/>
    <s v="1.20.SP.J.10020106.2"/>
    <s v="1.20.SP.J.10020106.2"/>
    <x v="0"/>
    <n v="0"/>
    <n v="0"/>
    <n v="0"/>
    <s v="600000-2"/>
    <x v="6"/>
    <x v="1"/>
    <x v="13"/>
    <x v="77"/>
    <s v="JR6866"/>
    <x v="97"/>
    <s v="WV"/>
  </r>
  <r>
    <x v="0"/>
    <s v="600000-2-49"/>
    <s v="Burden"/>
    <x v="6"/>
    <x v="107"/>
    <s v="PS- Zephyr 2016 IR&amp;D"/>
    <s v="1.20.SP.J.10020106.2"/>
    <s v="1.20.SP.J.10020106.2"/>
    <x v="0"/>
    <n v="0"/>
    <n v="3.76"/>
    <n v="0"/>
    <s v="600000-2"/>
    <x v="6"/>
    <x v="1"/>
    <x v="13"/>
    <x v="80"/>
    <s v="JR6868"/>
    <x v="107"/>
    <n v="0"/>
  </r>
  <r>
    <x v="0"/>
    <s v="600000-2-49"/>
    <s v="Burden"/>
    <x v="6"/>
    <x v="62"/>
    <s v="IR&amp;D VoIP Middleware"/>
    <s v="1.20.SP.C.10096798.2"/>
    <s v="1.20.SP.C.10096798.2"/>
    <x v="0"/>
    <n v="0"/>
    <n v="0"/>
    <n v="0"/>
    <s v="600000-2"/>
    <x v="6"/>
    <x v="1"/>
    <x v="10"/>
    <x v="48"/>
    <s v="YR8002"/>
    <x v="62"/>
    <n v="0"/>
  </r>
  <r>
    <x v="0"/>
    <s v="600000-2-49"/>
    <s v="Burden"/>
    <x v="6"/>
    <x v="75"/>
    <s v="15-16 TS Static Code Anal"/>
    <s v="1.20.SP.C.10096798.2"/>
    <s v="1.20.SP.C.10096798.2"/>
    <x v="0"/>
    <n v="0"/>
    <n v="0"/>
    <n v="0"/>
    <s v="600000-2"/>
    <x v="6"/>
    <x v="1"/>
    <x v="10"/>
    <x v="58"/>
    <s v="YR8003"/>
    <x v="75"/>
    <n v="0"/>
  </r>
  <r>
    <x v="0"/>
    <s v="600000-2-49"/>
    <s v="Burden"/>
    <x v="6"/>
    <x v="108"/>
    <s v="IR&amp;D TS Adv Dev Research"/>
    <s v="1.20.SP.C.10096798.2"/>
    <s v="1.20.SP.C.10096798.2"/>
    <x v="0"/>
    <n v="0"/>
    <n v="4945.08"/>
    <n v="0"/>
    <s v="600000-2"/>
    <x v="6"/>
    <x v="1"/>
    <x v="10"/>
    <x v="83"/>
    <s v="YR8009"/>
    <x v="108"/>
    <n v="0"/>
  </r>
  <r>
    <x v="0"/>
    <s v="600000-2-49"/>
    <s v="Burden"/>
    <x v="6"/>
    <x v="63"/>
    <s v="IR&amp;D TS NFV Security &amp; Ap"/>
    <s v="1.20.SP.C.10096798.2"/>
    <s v="1.20.SP.C.10096798.2"/>
    <x v="0"/>
    <n v="0"/>
    <n v="5869.86"/>
    <n v="0"/>
    <s v="600000-2"/>
    <x v="6"/>
    <x v="1"/>
    <x v="10"/>
    <x v="49"/>
    <s v="YR8010"/>
    <x v="63"/>
    <n v="0"/>
  </r>
  <r>
    <x v="0"/>
    <s v="600000-2-49"/>
    <s v="Burden"/>
    <x v="6"/>
    <x v="109"/>
    <s v="IR&amp;D TS Protocol Discover"/>
    <s v="1.20.SP.C.10096798.2"/>
    <s v="1.20.SP.C.10096798.2"/>
    <x v="0"/>
    <n v="0"/>
    <n v="0"/>
    <n v="0"/>
    <s v="600000-2"/>
    <x v="6"/>
    <x v="1"/>
    <x v="10"/>
    <x v="84"/>
    <s v="YR8011"/>
    <x v="109"/>
    <n v="0"/>
  </r>
  <r>
    <x v="0"/>
    <s v="600000-2-49"/>
    <s v="Burden"/>
    <x v="6"/>
    <x v="98"/>
    <s v="MTR IR&amp;D 2.1"/>
    <s v="1.20.SP.5.10020150.2"/>
    <s v="1.20.SP.5.10020115.2"/>
    <x v="0"/>
    <n v="0"/>
    <n v="0"/>
    <n v="0"/>
    <s v="600000-2"/>
    <x v="6"/>
    <x v="1"/>
    <x v="1"/>
    <x v="78"/>
    <s v="ZR6864"/>
    <x v="98"/>
    <s v="WV"/>
  </r>
  <r>
    <x v="0"/>
    <s v="600000-2-49"/>
    <s v="Burden"/>
    <x v="6"/>
    <x v="99"/>
    <s v="Ghost Mantis Band 10 Dupl"/>
    <s v="1.20.SP.5.10020150.2"/>
    <s v="1.20.SP.5.10020115.2"/>
    <x v="0"/>
    <n v="0"/>
    <n v="590.27"/>
    <n v="0"/>
    <s v="600000-2"/>
    <x v="6"/>
    <x v="1"/>
    <x v="13"/>
    <x v="76"/>
    <s v="ZR6865"/>
    <x v="99"/>
    <s v="WV"/>
  </r>
  <r>
    <x v="0"/>
    <s v="600000-2-49"/>
    <s v="Burden"/>
    <x v="6"/>
    <x v="100"/>
    <s v="Prism 2016 IR&amp;D"/>
    <s v="1.20.SP.5.10020150.2"/>
    <s v="1.20.SP.5.10020115.2"/>
    <x v="0"/>
    <n v="0"/>
    <n v="11137.06"/>
    <n v="0"/>
    <s v="600000-2"/>
    <x v="6"/>
    <x v="1"/>
    <x v="13"/>
    <x v="79"/>
    <s v="ZR6867"/>
    <x v="100"/>
    <s v="WV"/>
  </r>
  <r>
    <x v="0"/>
    <s v="600000-2-49"/>
    <s v="Burden"/>
    <x v="6"/>
    <x v="101"/>
    <s v="Python 2016 IR&amp;D"/>
    <s v="1.20.SP.5.10020150.2"/>
    <s v="1.20.SP.5.10020115.2"/>
    <x v="0"/>
    <n v="0"/>
    <n v="0"/>
    <n v="0"/>
    <s v="600000-2"/>
    <x v="6"/>
    <x v="1"/>
    <x v="13"/>
    <x v="77"/>
    <s v="ZR6866"/>
    <x v="101"/>
    <s v="WV"/>
  </r>
  <r>
    <x v="0"/>
    <s v="600000-2-49"/>
    <s v="Burden"/>
    <x v="6"/>
    <x v="102"/>
    <s v="Zephyr 2016 IR&amp;D"/>
    <s v="1.20.SP.5.10020150.2"/>
    <s v="1.20.SP.5.10020115.2"/>
    <x v="0"/>
    <n v="0"/>
    <n v="9450.18"/>
    <n v="0"/>
    <s v="600000-2"/>
    <x v="6"/>
    <x v="1"/>
    <x v="13"/>
    <x v="80"/>
    <s v="ZR6868"/>
    <x v="102"/>
    <s v="WV"/>
  </r>
  <r>
    <x v="0"/>
    <s v="600000-2-55"/>
    <s v="Burden"/>
    <x v="1"/>
    <x v="76"/>
    <s v="AXIOS IRADASSETS SIGNALS"/>
    <s v="1.30.AX.0.10020128.2"/>
    <s v="1.30.AX.0.10020128.2"/>
    <x v="3"/>
    <n v="0"/>
    <n v="5286.07"/>
    <n v="0"/>
    <s v="600000-2"/>
    <x v="7"/>
    <x v="1"/>
    <x v="12"/>
    <x v="59"/>
    <s v="603706"/>
    <x v="76"/>
    <n v="0"/>
  </r>
  <r>
    <x v="0"/>
    <s v="600000-2-55"/>
    <s v="Burden"/>
    <x v="1"/>
    <x v="77"/>
    <s v="AXIOS ATTACK CYBER"/>
    <s v="1.30.AX.0.10020128.2"/>
    <s v="1.30.AX.0.10020128.2"/>
    <x v="3"/>
    <n v="0"/>
    <n v="534.17999999999995"/>
    <n v="0"/>
    <s v="600000-2"/>
    <x v="7"/>
    <x v="1"/>
    <x v="12"/>
    <x v="60"/>
    <s v="603708"/>
    <x v="77"/>
    <n v="0"/>
  </r>
  <r>
    <x v="0"/>
    <s v="600000-2-55"/>
    <s v="Burden"/>
    <x v="1"/>
    <x v="78"/>
    <s v="AXIOS ATTACK MISSION"/>
    <s v="1.30.AX.0.10020128.2"/>
    <s v="1.30.AX.0.10020128.2"/>
    <x v="3"/>
    <n v="0"/>
    <n v="1932.49"/>
    <n v="0"/>
    <s v="600000-2"/>
    <x v="7"/>
    <x v="1"/>
    <x v="12"/>
    <x v="61"/>
    <s v="603709"/>
    <x v="78"/>
    <n v="0"/>
  </r>
  <r>
    <x v="0"/>
    <s v="600000-2-55"/>
    <s v="Burden"/>
    <x v="2"/>
    <x v="76"/>
    <s v="AXIOS IRADASSETS SIGNALS"/>
    <s v="1.30.AX.0.10020128.2"/>
    <s v="1.30.AX.0.10020128.2"/>
    <x v="3"/>
    <n v="0"/>
    <n v="5760.22"/>
    <n v="0"/>
    <s v="600000-2"/>
    <x v="7"/>
    <x v="1"/>
    <x v="12"/>
    <x v="59"/>
    <s v="603706"/>
    <x v="76"/>
    <n v="0"/>
  </r>
  <r>
    <x v="0"/>
    <s v="600000-2-55"/>
    <s v="Burden"/>
    <x v="2"/>
    <x v="89"/>
    <s v="AXIOS IRADASSETS THINCLIE"/>
    <s v="1.30.AX.0.10020128.2"/>
    <s v="1.30.AX.0.10020128.2"/>
    <x v="3"/>
    <n v="0"/>
    <n v="532.88"/>
    <n v="0"/>
    <s v="600000-2"/>
    <x v="7"/>
    <x v="1"/>
    <x v="12"/>
    <x v="70"/>
    <s v="603707"/>
    <x v="89"/>
    <n v="0"/>
  </r>
  <r>
    <x v="0"/>
    <s v="600000-2-55"/>
    <s v="Burden"/>
    <x v="2"/>
    <x v="77"/>
    <s v="AXIOS ATTACK CYBER"/>
    <s v="1.30.AX.0.10020128.2"/>
    <s v="1.30.AX.0.10020128.2"/>
    <x v="3"/>
    <n v="0"/>
    <n v="2495.98"/>
    <n v="0"/>
    <s v="600000-2"/>
    <x v="7"/>
    <x v="1"/>
    <x v="12"/>
    <x v="60"/>
    <s v="603708"/>
    <x v="77"/>
    <n v="0"/>
  </r>
  <r>
    <x v="0"/>
    <s v="600000-2-55"/>
    <s v="Burden"/>
    <x v="2"/>
    <x v="78"/>
    <s v="AXIOS ATTACK MISSION"/>
    <s v="1.30.AX.0.10020128.2"/>
    <s v="1.30.AX.0.10020128.2"/>
    <x v="3"/>
    <n v="0"/>
    <n v="2797.74"/>
    <n v="0"/>
    <s v="600000-2"/>
    <x v="7"/>
    <x v="1"/>
    <x v="12"/>
    <x v="61"/>
    <s v="603709"/>
    <x v="78"/>
    <n v="0"/>
  </r>
  <r>
    <x v="0"/>
    <s v="600000-2-55"/>
    <s v="Burden"/>
    <x v="3"/>
    <x v="76"/>
    <s v="AXIOS IRADASSETS SIGNALS"/>
    <s v="1.30.AX.0.10020128.2"/>
    <s v="1.30.AX.0.10020128.2"/>
    <x v="3"/>
    <n v="0"/>
    <n v="3422.34"/>
    <n v="0"/>
    <s v="600000-2"/>
    <x v="7"/>
    <x v="1"/>
    <x v="12"/>
    <x v="59"/>
    <s v="603706"/>
    <x v="76"/>
    <n v="0"/>
  </r>
  <r>
    <x v="0"/>
    <s v="600000-2-55"/>
    <s v="Burden"/>
    <x v="3"/>
    <x v="89"/>
    <s v="AXIOS IRADASSETS THINCLIE"/>
    <s v="1.30.AX.0.10020128.2"/>
    <s v="1.30.AX.0.10020128.2"/>
    <x v="3"/>
    <n v="0"/>
    <n v="2771.44"/>
    <n v="0"/>
    <s v="600000-2"/>
    <x v="7"/>
    <x v="1"/>
    <x v="12"/>
    <x v="70"/>
    <s v="603707"/>
    <x v="89"/>
    <n v="0"/>
  </r>
  <r>
    <x v="0"/>
    <s v="600000-2-55"/>
    <s v="Burden"/>
    <x v="3"/>
    <x v="77"/>
    <s v="AXIOS ATTACK CYBER"/>
    <s v="1.30.AX.0.10020128.2"/>
    <s v="1.30.AX.0.10020128.2"/>
    <x v="3"/>
    <n v="0"/>
    <n v="4116.0600000000004"/>
    <n v="0"/>
    <s v="600000-2"/>
    <x v="7"/>
    <x v="1"/>
    <x v="12"/>
    <x v="60"/>
    <s v="603708"/>
    <x v="77"/>
    <n v="0"/>
  </r>
  <r>
    <x v="0"/>
    <s v="600000-2-55"/>
    <s v="Burden"/>
    <x v="3"/>
    <x v="78"/>
    <s v="AXIOS ATTACK MISSION"/>
    <s v="1.30.AX.0.10020128.2"/>
    <s v="1.30.AX.0.10020128.2"/>
    <x v="3"/>
    <n v="0"/>
    <n v="4281.43"/>
    <n v="0"/>
    <s v="600000-2"/>
    <x v="7"/>
    <x v="1"/>
    <x v="12"/>
    <x v="61"/>
    <s v="603709"/>
    <x v="78"/>
    <n v="0"/>
  </r>
  <r>
    <x v="0"/>
    <s v="600000-2-55"/>
    <s v="Burden"/>
    <x v="4"/>
    <x v="110"/>
    <s v="AXIOS IRADASSETS CLOUD"/>
    <s v="1.30.AX.0.10020128.2"/>
    <s v="1.30.AX.0.10020128.2"/>
    <x v="3"/>
    <n v="0"/>
    <n v="13.23"/>
    <n v="0"/>
    <s v="600000-2"/>
    <x v="7"/>
    <x v="1"/>
    <x v="12"/>
    <x v="85"/>
    <s v="603705"/>
    <x v="110"/>
    <n v="0"/>
  </r>
  <r>
    <x v="0"/>
    <s v="600000-2-55"/>
    <s v="Burden"/>
    <x v="4"/>
    <x v="76"/>
    <s v="AXIOS IRADASSETS SIGNALS"/>
    <s v="1.30.AX.0.10020128.2"/>
    <s v="1.30.AX.0.10020128.2"/>
    <x v="3"/>
    <n v="0"/>
    <n v="0"/>
    <n v="0"/>
    <s v="600000-2"/>
    <x v="7"/>
    <x v="1"/>
    <x v="12"/>
    <x v="59"/>
    <s v="603706"/>
    <x v="76"/>
    <n v="0"/>
  </r>
  <r>
    <x v="0"/>
    <s v="600000-2-55"/>
    <s v="Burden"/>
    <x v="4"/>
    <x v="89"/>
    <s v="AXIOS IRADASSETS THINCLIE"/>
    <s v="1.30.AX.0.10020128.2"/>
    <s v="1.30.AX.0.10020128.2"/>
    <x v="3"/>
    <n v="0"/>
    <n v="2627.69"/>
    <n v="0"/>
    <s v="600000-2"/>
    <x v="7"/>
    <x v="1"/>
    <x v="12"/>
    <x v="70"/>
    <s v="603707"/>
    <x v="89"/>
    <n v="0"/>
  </r>
  <r>
    <x v="0"/>
    <s v="600000-2-55"/>
    <s v="Burden"/>
    <x v="4"/>
    <x v="77"/>
    <s v="AXIOS ATTACK CYBER"/>
    <s v="1.30.AX.0.10020128.2"/>
    <s v="1.30.AX.0.10020128.2"/>
    <x v="3"/>
    <n v="0"/>
    <n v="6747.95"/>
    <n v="0"/>
    <s v="600000-2"/>
    <x v="7"/>
    <x v="1"/>
    <x v="12"/>
    <x v="60"/>
    <s v="603708"/>
    <x v="77"/>
    <n v="0"/>
  </r>
  <r>
    <x v="0"/>
    <s v="600000-2-55"/>
    <s v="Burden"/>
    <x v="4"/>
    <x v="78"/>
    <s v="AXIOS ATTACK MISSION"/>
    <s v="1.30.AX.0.10020128.2"/>
    <s v="1.30.AX.0.10020128.2"/>
    <x v="3"/>
    <n v="0"/>
    <n v="2738.3"/>
    <n v="0"/>
    <s v="600000-2"/>
    <x v="7"/>
    <x v="1"/>
    <x v="12"/>
    <x v="61"/>
    <s v="603709"/>
    <x v="78"/>
    <n v="0"/>
  </r>
  <r>
    <x v="0"/>
    <s v="600000-2-55"/>
    <s v="Burden"/>
    <x v="5"/>
    <x v="110"/>
    <s v="AXIOS IRADASSETS CLOUD"/>
    <s v="1.30.AX.0.10020128.2"/>
    <s v="1.30.AX.0.10020128.2"/>
    <x v="3"/>
    <n v="0"/>
    <n v="52.95"/>
    <n v="0"/>
    <s v="600000-2"/>
    <x v="7"/>
    <x v="1"/>
    <x v="12"/>
    <x v="85"/>
    <s v="603705"/>
    <x v="110"/>
    <n v="0"/>
  </r>
  <r>
    <x v="0"/>
    <s v="600000-2-55"/>
    <s v="Burden"/>
    <x v="5"/>
    <x v="76"/>
    <s v="AXIOS IRADASSETS SIGNALS"/>
    <s v="1.30.AX.0.10020128.2"/>
    <s v="1.30.AX.0.10020128.2"/>
    <x v="3"/>
    <n v="0"/>
    <n v="0"/>
    <n v="0"/>
    <s v="600000-2"/>
    <x v="7"/>
    <x v="1"/>
    <x v="12"/>
    <x v="59"/>
    <s v="603706"/>
    <x v="76"/>
    <n v="0"/>
  </r>
  <r>
    <x v="0"/>
    <s v="600000-2-55"/>
    <s v="Burden"/>
    <x v="5"/>
    <x v="89"/>
    <s v="AXIOS IRADASSETS THINCLIE"/>
    <s v="1.30.AX.0.10020128.2"/>
    <s v="1.30.AX.0.10020128.2"/>
    <x v="3"/>
    <n v="0"/>
    <n v="2297.38"/>
    <n v="0"/>
    <s v="600000-2"/>
    <x v="7"/>
    <x v="1"/>
    <x v="12"/>
    <x v="70"/>
    <s v="603707"/>
    <x v="89"/>
    <n v="0"/>
  </r>
  <r>
    <x v="0"/>
    <s v="600000-2-55"/>
    <s v="Burden"/>
    <x v="5"/>
    <x v="77"/>
    <s v="AXIOS ATTACK CYBER"/>
    <s v="1.30.AX.0.10020128.2"/>
    <s v="1.30.AX.0.10020128.2"/>
    <x v="3"/>
    <n v="0"/>
    <n v="9658.2800000000007"/>
    <n v="0"/>
    <s v="600000-2"/>
    <x v="7"/>
    <x v="1"/>
    <x v="12"/>
    <x v="60"/>
    <s v="603708"/>
    <x v="77"/>
    <n v="0"/>
  </r>
  <r>
    <x v="0"/>
    <s v="600000-2-55"/>
    <s v="Burden"/>
    <x v="5"/>
    <x v="78"/>
    <s v="AXIOS ATTACK MISSION"/>
    <s v="1.30.AX.0.10020128.2"/>
    <s v="1.30.AX.0.10020128.2"/>
    <x v="3"/>
    <n v="0"/>
    <n v="2177.7800000000002"/>
    <n v="0"/>
    <s v="600000-2"/>
    <x v="7"/>
    <x v="1"/>
    <x v="12"/>
    <x v="61"/>
    <s v="603709"/>
    <x v="78"/>
    <n v="0"/>
  </r>
  <r>
    <x v="0"/>
    <s v="600000-2-55"/>
    <s v="Burden"/>
    <x v="6"/>
    <x v="110"/>
    <s v="AXIOS IRADASSETS CLOUD"/>
    <s v="1.30.AX.0.10020128.2"/>
    <s v="1.30.AX.0.10020128.2"/>
    <x v="3"/>
    <n v="0"/>
    <n v="1239.56"/>
    <n v="0"/>
    <s v="600000-2"/>
    <x v="7"/>
    <x v="1"/>
    <x v="12"/>
    <x v="85"/>
    <s v="603705"/>
    <x v="110"/>
    <n v="0"/>
  </r>
  <r>
    <x v="0"/>
    <s v="600000-2-55"/>
    <s v="Burden"/>
    <x v="6"/>
    <x v="76"/>
    <s v="AXIOS IRADASSETS SIGNALS"/>
    <s v="1.30.AX.0.10020128.2"/>
    <s v="1.30.AX.0.10020128.2"/>
    <x v="3"/>
    <n v="0"/>
    <n v="0"/>
    <n v="0"/>
    <s v="600000-2"/>
    <x v="7"/>
    <x v="1"/>
    <x v="12"/>
    <x v="59"/>
    <s v="603706"/>
    <x v="76"/>
    <n v="0"/>
  </r>
  <r>
    <x v="0"/>
    <s v="600000-2-55"/>
    <s v="Burden"/>
    <x v="6"/>
    <x v="89"/>
    <s v="AXIOS IRADASSETS THINCLIE"/>
    <s v="1.30.AX.0.10020128.2"/>
    <s v="1.30.AX.0.10020128.2"/>
    <x v="3"/>
    <n v="0"/>
    <n v="1693.95"/>
    <n v="0"/>
    <s v="600000-2"/>
    <x v="7"/>
    <x v="1"/>
    <x v="12"/>
    <x v="70"/>
    <s v="603707"/>
    <x v="89"/>
    <n v="0"/>
  </r>
  <r>
    <x v="0"/>
    <s v="600000-2-55"/>
    <s v="Burden"/>
    <x v="6"/>
    <x v="77"/>
    <s v="AXIOS ATTACK CYBER"/>
    <s v="1.30.AX.0.10020128.2"/>
    <s v="1.30.AX.0.10020128.2"/>
    <x v="3"/>
    <n v="0"/>
    <n v="3599.5"/>
    <n v="0"/>
    <s v="600000-2"/>
    <x v="7"/>
    <x v="1"/>
    <x v="12"/>
    <x v="60"/>
    <s v="603708"/>
    <x v="77"/>
    <n v="0"/>
  </r>
  <r>
    <x v="0"/>
    <s v="600000-2-55"/>
    <s v="Burden"/>
    <x v="6"/>
    <x v="78"/>
    <s v="AXIOS ATTACK MISSION"/>
    <s v="1.30.AX.0.10020128.2"/>
    <s v="1.30.AX.0.10020128.2"/>
    <x v="3"/>
    <n v="0"/>
    <n v="2313.7399999999998"/>
    <n v="0"/>
    <s v="600000-2"/>
    <x v="7"/>
    <x v="1"/>
    <x v="12"/>
    <x v="61"/>
    <s v="603709"/>
    <x v="78"/>
    <n v="0"/>
  </r>
  <r>
    <x v="0"/>
    <s v="600000-2-56"/>
    <s v="Burden"/>
    <x v="1"/>
    <x v="76"/>
    <s v="AXIOS IRADASSETS SIGNALS"/>
    <s v="1.30.AX.0.10020128.2"/>
    <s v="1.30.AX.0.10020128.2"/>
    <x v="3"/>
    <n v="0"/>
    <n v="2547.94"/>
    <n v="0"/>
    <s v="600000-2"/>
    <x v="8"/>
    <x v="1"/>
    <x v="12"/>
    <x v="59"/>
    <s v="603706"/>
    <x v="76"/>
    <n v="0"/>
  </r>
  <r>
    <x v="0"/>
    <s v="600000-2-56"/>
    <s v="Burden"/>
    <x v="1"/>
    <x v="77"/>
    <s v="AXIOS ATTACK CYBER"/>
    <s v="1.30.AX.0.10020128.2"/>
    <s v="1.30.AX.0.10020128.2"/>
    <x v="3"/>
    <n v="0"/>
    <n v="257.48"/>
    <n v="0"/>
    <s v="600000-2"/>
    <x v="8"/>
    <x v="1"/>
    <x v="12"/>
    <x v="60"/>
    <s v="603708"/>
    <x v="77"/>
    <n v="0"/>
  </r>
  <r>
    <x v="0"/>
    <s v="600000-2-56"/>
    <s v="Burden"/>
    <x v="1"/>
    <x v="78"/>
    <s v="AXIOS ATTACK MISSION"/>
    <s v="1.30.AX.0.10020128.2"/>
    <s v="1.30.AX.0.10020128.2"/>
    <x v="3"/>
    <n v="0"/>
    <n v="931.48"/>
    <n v="0"/>
    <s v="600000-2"/>
    <x v="8"/>
    <x v="1"/>
    <x v="12"/>
    <x v="61"/>
    <s v="603709"/>
    <x v="78"/>
    <n v="0"/>
  </r>
  <r>
    <x v="0"/>
    <s v="600000-2-56"/>
    <s v="Burden"/>
    <x v="2"/>
    <x v="76"/>
    <s v="AXIOS IRADASSETS SIGNALS"/>
    <s v="1.30.AX.0.10020128.2"/>
    <s v="1.30.AX.0.10020128.2"/>
    <x v="3"/>
    <n v="0"/>
    <n v="2776.49"/>
    <n v="0"/>
    <s v="600000-2"/>
    <x v="8"/>
    <x v="1"/>
    <x v="12"/>
    <x v="59"/>
    <s v="603706"/>
    <x v="76"/>
    <n v="0"/>
  </r>
  <r>
    <x v="0"/>
    <s v="600000-2-56"/>
    <s v="Burden"/>
    <x v="2"/>
    <x v="89"/>
    <s v="AXIOS IRADASSETS THINCLIE"/>
    <s v="1.30.AX.0.10020128.2"/>
    <s v="1.30.AX.0.10020128.2"/>
    <x v="3"/>
    <n v="0"/>
    <n v="256.86"/>
    <n v="0"/>
    <s v="600000-2"/>
    <x v="8"/>
    <x v="1"/>
    <x v="12"/>
    <x v="70"/>
    <s v="603707"/>
    <x v="89"/>
    <n v="0"/>
  </r>
  <r>
    <x v="0"/>
    <s v="600000-2-56"/>
    <s v="Burden"/>
    <x v="2"/>
    <x v="77"/>
    <s v="AXIOS ATTACK CYBER"/>
    <s v="1.30.AX.0.10020128.2"/>
    <s v="1.30.AX.0.10020128.2"/>
    <x v="3"/>
    <n v="0"/>
    <n v="1203.0899999999999"/>
    <n v="0"/>
    <s v="600000-2"/>
    <x v="8"/>
    <x v="1"/>
    <x v="12"/>
    <x v="60"/>
    <s v="603708"/>
    <x v="77"/>
    <n v="0"/>
  </r>
  <r>
    <x v="0"/>
    <s v="600000-2-56"/>
    <s v="Burden"/>
    <x v="2"/>
    <x v="78"/>
    <s v="AXIOS ATTACK MISSION"/>
    <s v="1.30.AX.0.10020128.2"/>
    <s v="1.30.AX.0.10020128.2"/>
    <x v="3"/>
    <n v="0"/>
    <n v="1348.54"/>
    <n v="0"/>
    <s v="600000-2"/>
    <x v="8"/>
    <x v="1"/>
    <x v="12"/>
    <x v="61"/>
    <s v="603709"/>
    <x v="78"/>
    <n v="0"/>
  </r>
  <r>
    <x v="0"/>
    <s v="600000-2-56"/>
    <s v="Burden"/>
    <x v="3"/>
    <x v="76"/>
    <s v="AXIOS IRADASSETS SIGNALS"/>
    <s v="1.30.AX.0.10020128.2"/>
    <s v="1.30.AX.0.10020128.2"/>
    <x v="3"/>
    <n v="0"/>
    <n v="1649.6"/>
    <n v="0"/>
    <s v="600000-2"/>
    <x v="8"/>
    <x v="1"/>
    <x v="12"/>
    <x v="59"/>
    <s v="603706"/>
    <x v="76"/>
    <n v="0"/>
  </r>
  <r>
    <x v="0"/>
    <s v="600000-2-56"/>
    <s v="Burden"/>
    <x v="3"/>
    <x v="89"/>
    <s v="AXIOS IRADASSETS THINCLIE"/>
    <s v="1.30.AX.0.10020128.2"/>
    <s v="1.30.AX.0.10020128.2"/>
    <x v="3"/>
    <n v="0"/>
    <n v="1335.86"/>
    <n v="0"/>
    <s v="600000-2"/>
    <x v="8"/>
    <x v="1"/>
    <x v="12"/>
    <x v="70"/>
    <s v="603707"/>
    <x v="89"/>
    <n v="0"/>
  </r>
  <r>
    <x v="0"/>
    <s v="600000-2-56"/>
    <s v="Burden"/>
    <x v="3"/>
    <x v="77"/>
    <s v="AXIOS ATTACK CYBER"/>
    <s v="1.30.AX.0.10020128.2"/>
    <s v="1.30.AX.0.10020128.2"/>
    <x v="3"/>
    <n v="0"/>
    <n v="1983.99"/>
    <n v="0"/>
    <s v="600000-2"/>
    <x v="8"/>
    <x v="1"/>
    <x v="12"/>
    <x v="60"/>
    <s v="603708"/>
    <x v="77"/>
    <n v="0"/>
  </r>
  <r>
    <x v="0"/>
    <s v="600000-2-56"/>
    <s v="Burden"/>
    <x v="3"/>
    <x v="78"/>
    <s v="AXIOS ATTACK MISSION"/>
    <s v="1.30.AX.0.10020128.2"/>
    <s v="1.30.AX.0.10020128.2"/>
    <x v="3"/>
    <n v="0"/>
    <n v="2063.69"/>
    <n v="0"/>
    <s v="600000-2"/>
    <x v="8"/>
    <x v="1"/>
    <x v="12"/>
    <x v="61"/>
    <s v="603709"/>
    <x v="78"/>
    <n v="0"/>
  </r>
  <r>
    <x v="0"/>
    <s v="600000-2-56"/>
    <s v="Burden"/>
    <x v="4"/>
    <x v="110"/>
    <s v="AXIOS IRADASSETS CLOUD"/>
    <s v="1.30.AX.0.10020128.2"/>
    <s v="1.30.AX.0.10020128.2"/>
    <x v="3"/>
    <n v="0"/>
    <n v="6.38"/>
    <n v="0"/>
    <s v="600000-2"/>
    <x v="8"/>
    <x v="1"/>
    <x v="12"/>
    <x v="85"/>
    <s v="603705"/>
    <x v="110"/>
    <n v="0"/>
  </r>
  <r>
    <x v="0"/>
    <s v="600000-2-56"/>
    <s v="Burden"/>
    <x v="4"/>
    <x v="76"/>
    <s v="AXIOS IRADASSETS SIGNALS"/>
    <s v="1.30.AX.0.10020128.2"/>
    <s v="1.30.AX.0.10020128.2"/>
    <x v="3"/>
    <n v="0"/>
    <n v="0"/>
    <n v="0"/>
    <s v="600000-2"/>
    <x v="8"/>
    <x v="1"/>
    <x v="12"/>
    <x v="59"/>
    <s v="603706"/>
    <x v="76"/>
    <n v="0"/>
  </r>
  <r>
    <x v="0"/>
    <s v="600000-2-56"/>
    <s v="Burden"/>
    <x v="4"/>
    <x v="89"/>
    <s v="AXIOS IRADASSETS THINCLIE"/>
    <s v="1.30.AX.0.10020128.2"/>
    <s v="1.30.AX.0.10020128.2"/>
    <x v="3"/>
    <n v="0"/>
    <n v="1266.57"/>
    <n v="0"/>
    <s v="600000-2"/>
    <x v="8"/>
    <x v="1"/>
    <x v="12"/>
    <x v="70"/>
    <s v="603707"/>
    <x v="89"/>
    <n v="0"/>
  </r>
  <r>
    <x v="0"/>
    <s v="600000-2-56"/>
    <s v="Burden"/>
    <x v="4"/>
    <x v="77"/>
    <s v="AXIOS ATTACK CYBER"/>
    <s v="1.30.AX.0.10020128.2"/>
    <s v="1.30.AX.0.10020128.2"/>
    <x v="3"/>
    <n v="0"/>
    <n v="3252.58"/>
    <n v="0"/>
    <s v="600000-2"/>
    <x v="8"/>
    <x v="1"/>
    <x v="12"/>
    <x v="60"/>
    <s v="603708"/>
    <x v="77"/>
    <n v="0"/>
  </r>
  <r>
    <x v="0"/>
    <s v="600000-2-56"/>
    <s v="Burden"/>
    <x v="4"/>
    <x v="78"/>
    <s v="AXIOS ATTACK MISSION"/>
    <s v="1.30.AX.0.10020128.2"/>
    <s v="1.30.AX.0.10020128.2"/>
    <x v="3"/>
    <n v="0"/>
    <n v="1319.9"/>
    <n v="0"/>
    <s v="600000-2"/>
    <x v="8"/>
    <x v="1"/>
    <x v="12"/>
    <x v="61"/>
    <s v="603709"/>
    <x v="78"/>
    <n v="0"/>
  </r>
  <r>
    <x v="0"/>
    <s v="600000-2-56"/>
    <s v="Burden"/>
    <x v="5"/>
    <x v="110"/>
    <s v="AXIOS IRADASSETS CLOUD"/>
    <s v="1.30.AX.0.10020128.2"/>
    <s v="1.30.AX.0.10020128.2"/>
    <x v="3"/>
    <n v="0"/>
    <n v="25.52"/>
    <n v="0"/>
    <s v="600000-2"/>
    <x v="8"/>
    <x v="1"/>
    <x v="12"/>
    <x v="85"/>
    <s v="603705"/>
    <x v="110"/>
    <n v="0"/>
  </r>
  <r>
    <x v="0"/>
    <s v="600000-2-56"/>
    <s v="Burden"/>
    <x v="5"/>
    <x v="76"/>
    <s v="AXIOS IRADASSETS SIGNALS"/>
    <s v="1.30.AX.0.10020128.2"/>
    <s v="1.30.AX.0.10020128.2"/>
    <x v="3"/>
    <n v="0"/>
    <n v="0"/>
    <n v="0"/>
    <s v="600000-2"/>
    <x v="8"/>
    <x v="1"/>
    <x v="12"/>
    <x v="59"/>
    <s v="603706"/>
    <x v="76"/>
    <n v="0"/>
  </r>
  <r>
    <x v="0"/>
    <s v="600000-2-56"/>
    <s v="Burden"/>
    <x v="5"/>
    <x v="89"/>
    <s v="AXIOS IRADASSETS THINCLIE"/>
    <s v="1.30.AX.0.10020128.2"/>
    <s v="1.30.AX.0.10020128.2"/>
    <x v="3"/>
    <n v="0"/>
    <n v="1107.3599999999999"/>
    <n v="0"/>
    <s v="600000-2"/>
    <x v="8"/>
    <x v="1"/>
    <x v="12"/>
    <x v="70"/>
    <s v="603707"/>
    <x v="89"/>
    <n v="0"/>
  </r>
  <r>
    <x v="0"/>
    <s v="600000-2-56"/>
    <s v="Burden"/>
    <x v="5"/>
    <x v="77"/>
    <s v="AXIOS ATTACK CYBER"/>
    <s v="1.30.AX.0.10020128.2"/>
    <s v="1.30.AX.0.10020128.2"/>
    <x v="3"/>
    <n v="0"/>
    <n v="4655.3900000000003"/>
    <n v="0"/>
    <s v="600000-2"/>
    <x v="8"/>
    <x v="1"/>
    <x v="12"/>
    <x v="60"/>
    <s v="603708"/>
    <x v="77"/>
    <n v="0"/>
  </r>
  <r>
    <x v="0"/>
    <s v="600000-2-56"/>
    <s v="Burden"/>
    <x v="5"/>
    <x v="78"/>
    <s v="AXIOS ATTACK MISSION"/>
    <s v="1.30.AX.0.10020128.2"/>
    <s v="1.30.AX.0.10020128.2"/>
    <x v="3"/>
    <n v="0"/>
    <n v="1049.71"/>
    <n v="0"/>
    <s v="600000-2"/>
    <x v="8"/>
    <x v="1"/>
    <x v="12"/>
    <x v="61"/>
    <s v="603709"/>
    <x v="78"/>
    <n v="0"/>
  </r>
  <r>
    <x v="0"/>
    <s v="600000-2-56"/>
    <s v="Burden"/>
    <x v="6"/>
    <x v="110"/>
    <s v="AXIOS IRADASSETS CLOUD"/>
    <s v="1.30.AX.0.10020128.2"/>
    <s v="1.30.AX.0.10020128.2"/>
    <x v="3"/>
    <n v="0"/>
    <n v="597.48"/>
    <n v="0"/>
    <s v="600000-2"/>
    <x v="8"/>
    <x v="1"/>
    <x v="12"/>
    <x v="85"/>
    <s v="603705"/>
    <x v="110"/>
    <n v="0"/>
  </r>
  <r>
    <x v="0"/>
    <s v="600000-2-56"/>
    <s v="Burden"/>
    <x v="6"/>
    <x v="76"/>
    <s v="AXIOS IRADASSETS SIGNALS"/>
    <s v="1.30.AX.0.10020128.2"/>
    <s v="1.30.AX.0.10020128.2"/>
    <x v="3"/>
    <n v="0"/>
    <n v="0"/>
    <n v="0"/>
    <s v="600000-2"/>
    <x v="8"/>
    <x v="1"/>
    <x v="12"/>
    <x v="59"/>
    <s v="603706"/>
    <x v="76"/>
    <n v="0"/>
  </r>
  <r>
    <x v="0"/>
    <s v="600000-2-56"/>
    <s v="Burden"/>
    <x v="6"/>
    <x v="89"/>
    <s v="AXIOS IRADASSETS THINCLIE"/>
    <s v="1.30.AX.0.10020128.2"/>
    <s v="1.30.AX.0.10020128.2"/>
    <x v="3"/>
    <n v="0"/>
    <n v="816.51"/>
    <n v="0"/>
    <s v="600000-2"/>
    <x v="8"/>
    <x v="1"/>
    <x v="12"/>
    <x v="70"/>
    <s v="603707"/>
    <x v="89"/>
    <n v="0"/>
  </r>
  <r>
    <x v="0"/>
    <s v="600000-2-56"/>
    <s v="Burden"/>
    <x v="6"/>
    <x v="77"/>
    <s v="AXIOS ATTACK CYBER"/>
    <s v="1.30.AX.0.10020128.2"/>
    <s v="1.30.AX.0.10020128.2"/>
    <x v="3"/>
    <n v="0"/>
    <n v="1735"/>
    <n v="0"/>
    <s v="600000-2"/>
    <x v="8"/>
    <x v="1"/>
    <x v="12"/>
    <x v="60"/>
    <s v="603708"/>
    <x v="77"/>
    <n v="0"/>
  </r>
  <r>
    <x v="0"/>
    <s v="600000-2-56"/>
    <s v="Burden"/>
    <x v="6"/>
    <x v="78"/>
    <s v="AXIOS ATTACK MISSION"/>
    <s v="1.30.AX.0.10020128.2"/>
    <s v="1.30.AX.0.10020128.2"/>
    <x v="3"/>
    <n v="0"/>
    <n v="1115.25"/>
    <n v="0"/>
    <s v="600000-2"/>
    <x v="8"/>
    <x v="1"/>
    <x v="12"/>
    <x v="61"/>
    <s v="603709"/>
    <x v="78"/>
    <n v="0"/>
  </r>
  <r>
    <x v="0"/>
    <s v="600100-2"/>
    <s v="Wages &amp; Salary Part-Time"/>
    <x v="0"/>
    <x v="62"/>
    <s v="IR&amp;D VoIP Middleware"/>
    <s v="1.20.SP.C.10096798.2"/>
    <s v="1.20.SP.C.10096798.2"/>
    <x v="0"/>
    <n v="40"/>
    <n v="970"/>
    <n v="0"/>
    <s v="600100-2"/>
    <x v="9"/>
    <x v="1"/>
    <x v="10"/>
    <x v="48"/>
    <s v="YR8002"/>
    <x v="62"/>
    <n v="0"/>
  </r>
  <r>
    <x v="0"/>
    <s v="600100-2"/>
    <s v="Wages &amp; Salary Part-Time"/>
    <x v="1"/>
    <x v="62"/>
    <s v="IR&amp;D VoIP Middleware"/>
    <s v="1.20.SP.C.10096798.2"/>
    <s v="1.20.SP.C.10096798.2"/>
    <x v="0"/>
    <n v="0"/>
    <n v="0"/>
    <n v="0"/>
    <s v="600100-2"/>
    <x v="9"/>
    <x v="1"/>
    <x v="10"/>
    <x v="48"/>
    <s v="YR8002"/>
    <x v="62"/>
    <n v="0"/>
  </r>
  <r>
    <x v="0"/>
    <s v="600100-2"/>
    <s v="Wages &amp; Salary Part-Time"/>
    <x v="2"/>
    <x v="62"/>
    <s v="IR&amp;D VoIP Middleware"/>
    <s v="1.20.SP.C.10096798.2"/>
    <s v="1.20.SP.C.10096798.2"/>
    <x v="0"/>
    <n v="0"/>
    <n v="0"/>
    <n v="0"/>
    <s v="600100-2"/>
    <x v="9"/>
    <x v="1"/>
    <x v="10"/>
    <x v="48"/>
    <s v="YR8002"/>
    <x v="62"/>
    <n v="0"/>
  </r>
  <r>
    <x v="0"/>
    <s v="600100-2"/>
    <s v="Wages &amp; Salary Part-Time"/>
    <x v="3"/>
    <x v="62"/>
    <s v="IR&amp;D VoIP Middleware"/>
    <s v="1.20.SP.C.10096798.2"/>
    <s v="1.20.SP.C.10096798.2"/>
    <x v="0"/>
    <n v="0"/>
    <n v="0"/>
    <n v="0"/>
    <s v="600100-2"/>
    <x v="9"/>
    <x v="1"/>
    <x v="10"/>
    <x v="48"/>
    <s v="YR8002"/>
    <x v="62"/>
    <n v="0"/>
  </r>
  <r>
    <x v="0"/>
    <s v="600100-2"/>
    <s v="Wages &amp; Salary Part-Time"/>
    <x v="4"/>
    <x v="9"/>
    <s v="IR&amp;D uPDAS-XGS"/>
    <s v="1.20.SP.1.10093779.2"/>
    <s v="1.20.SP.1.10093779.2"/>
    <x v="0"/>
    <n v="4.5"/>
    <n v="109.13"/>
    <n v="0"/>
    <s v="600100-2"/>
    <x v="9"/>
    <x v="1"/>
    <x v="3"/>
    <x v="9"/>
    <s v="403568"/>
    <x v="9"/>
    <n v="0"/>
  </r>
  <r>
    <x v="0"/>
    <s v="600100-2"/>
    <s v="Wages &amp; Salary Part-Time"/>
    <x v="4"/>
    <x v="62"/>
    <s v="IR&amp;D VoIP Middleware"/>
    <s v="1.20.SP.C.10096798.2"/>
    <s v="1.20.SP.C.10096798.2"/>
    <x v="0"/>
    <n v="0"/>
    <n v="0"/>
    <n v="0"/>
    <s v="600100-2"/>
    <x v="9"/>
    <x v="1"/>
    <x v="10"/>
    <x v="48"/>
    <s v="YR8002"/>
    <x v="62"/>
    <n v="0"/>
  </r>
  <r>
    <x v="0"/>
    <s v="600100-2"/>
    <s v="Wages &amp; Salary Part-Time"/>
    <x v="5"/>
    <x v="8"/>
    <s v="IR&amp;D Next Gen Networks"/>
    <s v="1.20.SP.1.10093782.2"/>
    <s v="1.20.SP.1.10093782.2"/>
    <x v="0"/>
    <n v="128.5"/>
    <n v="3422.93"/>
    <n v="0"/>
    <s v="600100-2"/>
    <x v="9"/>
    <x v="1"/>
    <x v="2"/>
    <x v="8"/>
    <s v="403289"/>
    <x v="8"/>
    <n v="0"/>
  </r>
  <r>
    <x v="0"/>
    <s v="600100-2"/>
    <s v="Wages &amp; Salary Part-Time"/>
    <x v="5"/>
    <x v="9"/>
    <s v="IR&amp;D uPDAS-XGS"/>
    <s v="1.20.SP.1.10093779.2"/>
    <s v="1.20.SP.1.10093779.2"/>
    <x v="0"/>
    <n v="11"/>
    <n v="266.76"/>
    <n v="0"/>
    <s v="600100-2"/>
    <x v="9"/>
    <x v="1"/>
    <x v="3"/>
    <x v="9"/>
    <s v="403568"/>
    <x v="9"/>
    <n v="0"/>
  </r>
  <r>
    <x v="0"/>
    <s v="600100-2"/>
    <s v="Wages &amp; Salary Part-Time"/>
    <x v="5"/>
    <x v="19"/>
    <s v="Rec SpecOpsSys Engin"/>
    <s v="1.20.SP.1.10093779.2"/>
    <s v="1.20.SP.1.10093779.2"/>
    <x v="0"/>
    <n v="115"/>
    <n v="4055.9"/>
    <n v="0"/>
    <s v="600100-2"/>
    <x v="9"/>
    <x v="1"/>
    <x v="5"/>
    <x v="19"/>
    <s v="404422"/>
    <x v="19"/>
    <n v="0"/>
  </r>
  <r>
    <x v="0"/>
    <s v="600100-2"/>
    <s v="Wages &amp; Salary Part-Time"/>
    <x v="5"/>
    <x v="112"/>
    <s v="IR&amp;D YellowRabbit"/>
    <s v="1.20.SP.1.10093779.2"/>
    <s v="1.20.SP.1.10093779.2"/>
    <x v="0"/>
    <n v="145"/>
    <n v="3552.5"/>
    <n v="0"/>
    <s v="600100-2"/>
    <x v="9"/>
    <x v="1"/>
    <x v="3"/>
    <x v="87"/>
    <s v="404782"/>
    <x v="112"/>
    <n v="0"/>
  </r>
  <r>
    <x v="0"/>
    <s v="600100-2"/>
    <s v="Wages &amp; Salary Part-Time"/>
    <x v="5"/>
    <x v="62"/>
    <s v="IR&amp;D VoIP Middleware"/>
    <s v="1.20.SP.C.10096798.2"/>
    <s v="1.20.SP.C.10096798.2"/>
    <x v="0"/>
    <n v="0"/>
    <n v="0"/>
    <n v="0"/>
    <s v="600100-2"/>
    <x v="9"/>
    <x v="1"/>
    <x v="10"/>
    <x v="48"/>
    <s v="YR8002"/>
    <x v="62"/>
    <n v="0"/>
  </r>
  <r>
    <x v="0"/>
    <s v="600100-2"/>
    <s v="Wages &amp; Salary Part-Time"/>
    <x v="5"/>
    <x v="109"/>
    <s v="IR&amp;D TS Protocol Discover"/>
    <s v="1.20.SP.C.10096798.2"/>
    <s v="1.20.SP.C.10096798.2"/>
    <x v="0"/>
    <n v="403"/>
    <n v="9592.27"/>
    <n v="0"/>
    <s v="600100-2"/>
    <x v="9"/>
    <x v="1"/>
    <x v="10"/>
    <x v="84"/>
    <s v="YR8011"/>
    <x v="109"/>
    <n v="0"/>
  </r>
  <r>
    <x v="0"/>
    <s v="600100-2"/>
    <s v="Wages &amp; Salary Part-Time"/>
    <x v="5"/>
    <x v="90"/>
    <s v="NEXT GEN UNIFIED COMMS"/>
    <s v="1.20.GO.2.10020138.2"/>
    <s v="1.20.GO.2.10020138.2"/>
    <x v="1"/>
    <n v="114"/>
    <n v="1710"/>
    <n v="0"/>
    <s v="600100-2"/>
    <x v="9"/>
    <x v="1"/>
    <x v="14"/>
    <x v="71"/>
    <s v="603713"/>
    <x v="90"/>
    <n v="0"/>
  </r>
  <r>
    <x v="0"/>
    <s v="600100-2"/>
    <s v="Wages &amp; Salary Part-Time"/>
    <x v="6"/>
    <x v="8"/>
    <s v="IR&amp;D Next Gen Networks"/>
    <s v="1.20.SP.1.10093782.2"/>
    <s v="1.20.SP.1.10093782.2"/>
    <x v="0"/>
    <n v="75.5"/>
    <n v="1963"/>
    <n v="0"/>
    <s v="600100-2"/>
    <x v="9"/>
    <x v="1"/>
    <x v="2"/>
    <x v="8"/>
    <s v="403289"/>
    <x v="8"/>
    <n v="0"/>
  </r>
  <r>
    <x v="0"/>
    <s v="600100-2"/>
    <s v="Wages &amp; Salary Part-Time"/>
    <x v="6"/>
    <x v="9"/>
    <s v="IR&amp;D uPDAS-XGS"/>
    <s v="1.20.SP.1.10093779.2"/>
    <s v="1.20.SP.1.10093779.2"/>
    <x v="0"/>
    <n v="162.5"/>
    <n v="3940.66"/>
    <n v="0"/>
    <s v="600100-2"/>
    <x v="9"/>
    <x v="1"/>
    <x v="3"/>
    <x v="9"/>
    <s v="403568"/>
    <x v="9"/>
    <n v="0"/>
  </r>
  <r>
    <x v="0"/>
    <s v="600100-2"/>
    <s v="Wages &amp; Salary Part-Time"/>
    <x v="6"/>
    <x v="19"/>
    <s v="Rec SpecOpsSys Engin"/>
    <s v="1.20.SP.1.10093779.2"/>
    <s v="1.20.SP.1.10093779.2"/>
    <x v="0"/>
    <n v="150"/>
    <n v="5290.32"/>
    <n v="0"/>
    <s v="600100-2"/>
    <x v="9"/>
    <x v="1"/>
    <x v="5"/>
    <x v="19"/>
    <s v="404422"/>
    <x v="19"/>
    <n v="0"/>
  </r>
  <r>
    <x v="0"/>
    <s v="600100-2"/>
    <s v="Wages &amp; Salary Part-Time"/>
    <x v="6"/>
    <x v="112"/>
    <s v="IR&amp;D YellowRabbit"/>
    <s v="1.20.SP.1.10093779.2"/>
    <s v="1.20.SP.1.10093779.2"/>
    <x v="0"/>
    <n v="0"/>
    <n v="0"/>
    <n v="0"/>
    <s v="600100-2"/>
    <x v="9"/>
    <x v="1"/>
    <x v="3"/>
    <x v="87"/>
    <s v="404782"/>
    <x v="112"/>
    <n v="0"/>
  </r>
  <r>
    <x v="0"/>
    <s v="600100-2"/>
    <s v="Wages &amp; Salary Part-Time"/>
    <x v="6"/>
    <x v="62"/>
    <s v="IR&amp;D VoIP Middleware"/>
    <s v="1.20.SP.C.10096798.2"/>
    <s v="1.20.SP.C.10096798.2"/>
    <x v="0"/>
    <n v="0"/>
    <n v="0"/>
    <n v="0"/>
    <s v="600100-2"/>
    <x v="9"/>
    <x v="1"/>
    <x v="10"/>
    <x v="48"/>
    <s v="YR8002"/>
    <x v="62"/>
    <n v="0"/>
  </r>
  <r>
    <x v="0"/>
    <s v="600100-2"/>
    <s v="Wages &amp; Salary Part-Time"/>
    <x v="6"/>
    <x v="109"/>
    <s v="IR&amp;D TS Protocol Discover"/>
    <s v="1.20.SP.C.10096798.2"/>
    <s v="1.20.SP.C.10096798.2"/>
    <x v="0"/>
    <n v="446"/>
    <n v="10640.76"/>
    <n v="0"/>
    <s v="600100-2"/>
    <x v="9"/>
    <x v="1"/>
    <x v="10"/>
    <x v="84"/>
    <s v="YR8011"/>
    <x v="109"/>
    <n v="0"/>
  </r>
  <r>
    <x v="0"/>
    <s v="600100-2"/>
    <s v="Wages &amp; Salary Part-Time"/>
    <x v="6"/>
    <x v="90"/>
    <s v="NEXT GEN UNIFIED COMMS"/>
    <s v="1.20.GO.2.10020138.2"/>
    <s v="1.20.GO.2.10020138.2"/>
    <x v="1"/>
    <n v="160"/>
    <n v="2400"/>
    <n v="0"/>
    <s v="600100-2"/>
    <x v="9"/>
    <x v="1"/>
    <x v="14"/>
    <x v="71"/>
    <s v="603713"/>
    <x v="90"/>
    <n v="0"/>
  </r>
  <r>
    <x v="0"/>
    <s v="600100-2-40"/>
    <s v="Burden"/>
    <x v="0"/>
    <x v="62"/>
    <s v="IR&amp;D VoIP Middleware"/>
    <s v="1.20.SP.C.10096798.2"/>
    <s v="1.20.SP.C.10096798.2"/>
    <x v="0"/>
    <n v="0"/>
    <n v="907.92"/>
    <n v="0"/>
    <s v="600100-2"/>
    <x v="10"/>
    <x v="1"/>
    <x v="10"/>
    <x v="48"/>
    <s v="YR8002"/>
    <x v="62"/>
    <n v="0"/>
  </r>
  <r>
    <x v="0"/>
    <s v="600100-2-40"/>
    <s v="Burden"/>
    <x v="1"/>
    <x v="62"/>
    <s v="IR&amp;D VoIP Middleware"/>
    <s v="1.20.SP.C.10096798.2"/>
    <s v="1.20.SP.C.10096798.2"/>
    <x v="0"/>
    <n v="0"/>
    <n v="0"/>
    <n v="0"/>
    <s v="600100-2"/>
    <x v="10"/>
    <x v="1"/>
    <x v="10"/>
    <x v="48"/>
    <s v="YR8002"/>
    <x v="62"/>
    <n v="0"/>
  </r>
  <r>
    <x v="0"/>
    <s v="600100-2-40"/>
    <s v="Burden"/>
    <x v="2"/>
    <x v="62"/>
    <s v="IR&amp;D VoIP Middleware"/>
    <s v="1.20.SP.C.10096798.2"/>
    <s v="1.20.SP.C.10096798.2"/>
    <x v="0"/>
    <n v="0"/>
    <n v="0"/>
    <n v="0"/>
    <s v="600100-2"/>
    <x v="10"/>
    <x v="1"/>
    <x v="10"/>
    <x v="48"/>
    <s v="YR8002"/>
    <x v="62"/>
    <n v="0"/>
  </r>
  <r>
    <x v="0"/>
    <s v="600100-2-40"/>
    <s v="Burden"/>
    <x v="3"/>
    <x v="62"/>
    <s v="IR&amp;D VoIP Middleware"/>
    <s v="1.20.SP.C.10096798.2"/>
    <s v="1.20.SP.C.10096798.2"/>
    <x v="0"/>
    <n v="0"/>
    <n v="0"/>
    <n v="0"/>
    <s v="600100-2"/>
    <x v="10"/>
    <x v="1"/>
    <x v="10"/>
    <x v="48"/>
    <s v="YR8002"/>
    <x v="62"/>
    <n v="0"/>
  </r>
  <r>
    <x v="0"/>
    <s v="600100-2-40"/>
    <s v="Burden"/>
    <x v="4"/>
    <x v="9"/>
    <s v="IR&amp;D uPDAS-XGS"/>
    <s v="1.20.SP.1.10093779.2"/>
    <s v="1.20.SP.1.10093779.2"/>
    <x v="0"/>
    <n v="0"/>
    <n v="102.15"/>
    <n v="0"/>
    <s v="600100-2"/>
    <x v="10"/>
    <x v="1"/>
    <x v="3"/>
    <x v="9"/>
    <s v="403568"/>
    <x v="9"/>
    <n v="0"/>
  </r>
  <r>
    <x v="0"/>
    <s v="600100-2-40"/>
    <s v="Burden"/>
    <x v="4"/>
    <x v="62"/>
    <s v="IR&amp;D VoIP Middleware"/>
    <s v="1.20.SP.C.10096798.2"/>
    <s v="1.20.SP.C.10096798.2"/>
    <x v="0"/>
    <n v="0"/>
    <n v="0"/>
    <n v="0"/>
    <s v="600100-2"/>
    <x v="10"/>
    <x v="1"/>
    <x v="10"/>
    <x v="48"/>
    <s v="YR8002"/>
    <x v="62"/>
    <n v="0"/>
  </r>
  <r>
    <x v="0"/>
    <s v="600100-2-40"/>
    <s v="Burden"/>
    <x v="5"/>
    <x v="8"/>
    <s v="IR&amp;D Next Gen Networks"/>
    <s v="1.20.SP.1.10093782.2"/>
    <s v="1.20.SP.1.10093782.2"/>
    <x v="0"/>
    <n v="0"/>
    <n v="3203.86"/>
    <n v="0"/>
    <s v="600100-2"/>
    <x v="10"/>
    <x v="1"/>
    <x v="2"/>
    <x v="8"/>
    <s v="403289"/>
    <x v="8"/>
    <n v="0"/>
  </r>
  <r>
    <x v="0"/>
    <s v="600100-2-40"/>
    <s v="Burden"/>
    <x v="5"/>
    <x v="9"/>
    <s v="IR&amp;D uPDAS-XGS"/>
    <s v="1.20.SP.1.10093779.2"/>
    <s v="1.20.SP.1.10093779.2"/>
    <x v="0"/>
    <n v="0"/>
    <n v="249.68"/>
    <n v="0"/>
    <s v="600100-2"/>
    <x v="10"/>
    <x v="1"/>
    <x v="3"/>
    <x v="9"/>
    <s v="403568"/>
    <x v="9"/>
    <n v="0"/>
  </r>
  <r>
    <x v="0"/>
    <s v="600100-2-40"/>
    <s v="Burden"/>
    <x v="5"/>
    <x v="19"/>
    <s v="Rec SpecOpsSys Engin"/>
    <s v="1.20.SP.1.10093779.2"/>
    <s v="1.20.SP.1.10093779.2"/>
    <x v="0"/>
    <n v="0"/>
    <n v="3796.32"/>
    <n v="0"/>
    <s v="600100-2"/>
    <x v="10"/>
    <x v="1"/>
    <x v="5"/>
    <x v="19"/>
    <s v="404422"/>
    <x v="19"/>
    <n v="0"/>
  </r>
  <r>
    <x v="0"/>
    <s v="600100-2-40"/>
    <s v="Burden"/>
    <x v="5"/>
    <x v="112"/>
    <s v="IR&amp;D YellowRabbit"/>
    <s v="1.20.SP.1.10093779.2"/>
    <s v="1.20.SP.1.10093779.2"/>
    <x v="0"/>
    <n v="0"/>
    <n v="3325.14"/>
    <n v="0"/>
    <s v="600100-2"/>
    <x v="10"/>
    <x v="1"/>
    <x v="3"/>
    <x v="87"/>
    <s v="404782"/>
    <x v="112"/>
    <n v="0"/>
  </r>
  <r>
    <x v="0"/>
    <s v="600100-2-40"/>
    <s v="Burden"/>
    <x v="5"/>
    <x v="62"/>
    <s v="IR&amp;D VoIP Middleware"/>
    <s v="1.20.SP.C.10096798.2"/>
    <s v="1.20.SP.C.10096798.2"/>
    <x v="0"/>
    <n v="0"/>
    <n v="0"/>
    <n v="0"/>
    <s v="600100-2"/>
    <x v="10"/>
    <x v="1"/>
    <x v="10"/>
    <x v="48"/>
    <s v="YR8002"/>
    <x v="62"/>
    <n v="0"/>
  </r>
  <r>
    <x v="0"/>
    <s v="600100-2-40"/>
    <s v="Burden"/>
    <x v="5"/>
    <x v="109"/>
    <s v="IR&amp;D TS Protocol Discover"/>
    <s v="1.20.SP.C.10096798.2"/>
    <s v="1.20.SP.C.10096798.2"/>
    <x v="0"/>
    <n v="0"/>
    <n v="8978.36"/>
    <n v="0"/>
    <s v="600100-2"/>
    <x v="10"/>
    <x v="1"/>
    <x v="10"/>
    <x v="84"/>
    <s v="YR8011"/>
    <x v="109"/>
    <n v="0"/>
  </r>
  <r>
    <x v="0"/>
    <s v="600100-2-40"/>
    <s v="Burden"/>
    <x v="6"/>
    <x v="8"/>
    <s v="IR&amp;D Next Gen Networks"/>
    <s v="1.20.SP.1.10093782.2"/>
    <s v="1.20.SP.1.10093782.2"/>
    <x v="0"/>
    <n v="0"/>
    <n v="1837.37"/>
    <n v="0"/>
    <s v="600100-2"/>
    <x v="10"/>
    <x v="1"/>
    <x v="2"/>
    <x v="8"/>
    <s v="403289"/>
    <x v="8"/>
    <n v="0"/>
  </r>
  <r>
    <x v="0"/>
    <s v="600100-2-40"/>
    <s v="Burden"/>
    <x v="6"/>
    <x v="9"/>
    <s v="IR&amp;D uPDAS-XGS"/>
    <s v="1.20.SP.1.10093779.2"/>
    <s v="1.20.SP.1.10093779.2"/>
    <x v="0"/>
    <n v="0"/>
    <n v="3688.46"/>
    <n v="0"/>
    <s v="600100-2"/>
    <x v="10"/>
    <x v="1"/>
    <x v="3"/>
    <x v="9"/>
    <s v="403568"/>
    <x v="9"/>
    <n v="0"/>
  </r>
  <r>
    <x v="0"/>
    <s v="600100-2-40"/>
    <s v="Burden"/>
    <x v="6"/>
    <x v="19"/>
    <s v="Rec SpecOpsSys Engin"/>
    <s v="1.20.SP.1.10093779.2"/>
    <s v="1.20.SP.1.10093779.2"/>
    <x v="0"/>
    <n v="0"/>
    <n v="4951.74"/>
    <n v="0"/>
    <s v="600100-2"/>
    <x v="10"/>
    <x v="1"/>
    <x v="5"/>
    <x v="19"/>
    <s v="404422"/>
    <x v="19"/>
    <n v="0"/>
  </r>
  <r>
    <x v="0"/>
    <s v="600100-2-40"/>
    <s v="Burden"/>
    <x v="6"/>
    <x v="112"/>
    <s v="IR&amp;D YellowRabbit"/>
    <s v="1.20.SP.1.10093779.2"/>
    <s v="1.20.SP.1.10093779.2"/>
    <x v="0"/>
    <n v="0"/>
    <n v="0"/>
    <n v="0"/>
    <s v="600100-2"/>
    <x v="10"/>
    <x v="1"/>
    <x v="3"/>
    <x v="87"/>
    <s v="404782"/>
    <x v="112"/>
    <n v="0"/>
  </r>
  <r>
    <x v="0"/>
    <s v="600100-2-40"/>
    <s v="Burden"/>
    <x v="6"/>
    <x v="62"/>
    <s v="IR&amp;D VoIP Middleware"/>
    <s v="1.20.SP.C.10096798.2"/>
    <s v="1.20.SP.C.10096798.2"/>
    <x v="0"/>
    <n v="0"/>
    <n v="0"/>
    <n v="0"/>
    <s v="600100-2"/>
    <x v="10"/>
    <x v="1"/>
    <x v="10"/>
    <x v="48"/>
    <s v="YR8002"/>
    <x v="62"/>
    <n v="0"/>
  </r>
  <r>
    <x v="0"/>
    <s v="600100-2-40"/>
    <s v="Burden"/>
    <x v="6"/>
    <x v="109"/>
    <s v="IR&amp;D TS Protocol Discover"/>
    <s v="1.20.SP.C.10096798.2"/>
    <s v="1.20.SP.C.10096798.2"/>
    <x v="0"/>
    <n v="0"/>
    <n v="9959.76"/>
    <n v="0"/>
    <s v="600100-2"/>
    <x v="10"/>
    <x v="1"/>
    <x v="10"/>
    <x v="84"/>
    <s v="YR8011"/>
    <x v="109"/>
    <n v="0"/>
  </r>
  <r>
    <x v="0"/>
    <s v="603000-2"/>
    <s v="Vacation"/>
    <x v="0"/>
    <x v="117"/>
    <s v="Absence / Leave"/>
    <s v="1.20.PD.D.10020117.2"/>
    <s v="1.20.PD.D.10020117.2"/>
    <x v="2"/>
    <n v="6"/>
    <n v="329.73"/>
    <n v="0"/>
    <s v="603000-2"/>
    <x v="11"/>
    <x v="1"/>
    <x v="11"/>
    <x v="89"/>
    <s v="603522"/>
    <x v="117"/>
    <n v="0"/>
  </r>
  <r>
    <x v="0"/>
    <s v="603000-2"/>
    <s v="Vacation"/>
    <x v="1"/>
    <x v="117"/>
    <s v="Absence / Leave"/>
    <s v="1.20.PD.D.10020117.2"/>
    <s v="1.20.PD.D.10020117.2"/>
    <x v="2"/>
    <n v="0"/>
    <n v="0"/>
    <n v="0"/>
    <s v="603000-2"/>
    <x v="11"/>
    <x v="1"/>
    <x v="11"/>
    <x v="89"/>
    <s v="603522"/>
    <x v="117"/>
    <n v="0"/>
  </r>
  <r>
    <x v="0"/>
    <s v="603000-2"/>
    <s v="Vacation"/>
    <x v="2"/>
    <x v="117"/>
    <s v="Absence / Leave"/>
    <s v="1.20.PD.D.10020117.2"/>
    <s v="1.20.PD.D.10020117.2"/>
    <x v="2"/>
    <n v="0"/>
    <n v="0"/>
    <n v="0"/>
    <s v="603000-2"/>
    <x v="11"/>
    <x v="1"/>
    <x v="11"/>
    <x v="89"/>
    <s v="603522"/>
    <x v="117"/>
    <n v="0"/>
  </r>
  <r>
    <x v="0"/>
    <s v="603000-2"/>
    <s v="Vacation"/>
    <x v="3"/>
    <x v="117"/>
    <s v="Absence / Leave"/>
    <s v="1.20.PD.D.10020117.2"/>
    <s v="1.20.PD.D.10020117.2"/>
    <x v="2"/>
    <n v="34"/>
    <n v="2027.11"/>
    <n v="0"/>
    <s v="603000-2"/>
    <x v="11"/>
    <x v="1"/>
    <x v="11"/>
    <x v="89"/>
    <s v="603522"/>
    <x v="117"/>
    <n v="0"/>
  </r>
  <r>
    <x v="0"/>
    <s v="603000-2"/>
    <s v="Vacation"/>
    <x v="4"/>
    <x v="117"/>
    <s v="Absence / Leave"/>
    <s v="1.20.PD.D.10020117.2"/>
    <s v="1.20.PD.D.10020117.2"/>
    <x v="2"/>
    <n v="19"/>
    <n v="1106.06"/>
    <n v="0"/>
    <s v="603000-2"/>
    <x v="11"/>
    <x v="1"/>
    <x v="11"/>
    <x v="89"/>
    <s v="603522"/>
    <x v="117"/>
    <n v="0"/>
  </r>
  <r>
    <x v="0"/>
    <s v="603000-2"/>
    <s v="Vacation"/>
    <x v="5"/>
    <x v="117"/>
    <s v="Absence / Leave"/>
    <s v="1.20.PD.D.10020117.2"/>
    <s v="1.20.PD.D.10020117.2"/>
    <x v="2"/>
    <n v="25"/>
    <n v="1442.02"/>
    <n v="0"/>
    <s v="603000-2"/>
    <x v="11"/>
    <x v="1"/>
    <x v="11"/>
    <x v="89"/>
    <s v="603522"/>
    <x v="117"/>
    <n v="0"/>
  </r>
  <r>
    <x v="0"/>
    <s v="603000-2"/>
    <s v="Vacation"/>
    <x v="6"/>
    <x v="117"/>
    <s v="Absence / Leave"/>
    <s v="1.20.PD.D.10020117.2"/>
    <s v="1.20.PD.D.10020117.2"/>
    <x v="2"/>
    <n v="88"/>
    <n v="5184.6099999999997"/>
    <n v="0"/>
    <s v="603000-2"/>
    <x v="11"/>
    <x v="1"/>
    <x v="11"/>
    <x v="89"/>
    <s v="603522"/>
    <x v="117"/>
    <n v="0"/>
  </r>
  <r>
    <x v="0"/>
    <s v="603010-2"/>
    <s v="Holiday"/>
    <x v="0"/>
    <x v="117"/>
    <s v="Absence / Leave"/>
    <s v="1.20.PD.D.10020117.2"/>
    <s v="1.20.PD.D.10020117.2"/>
    <x v="2"/>
    <n v="56"/>
    <n v="3223.12"/>
    <n v="0"/>
    <s v="603010-2"/>
    <x v="12"/>
    <x v="1"/>
    <x v="11"/>
    <x v="89"/>
    <s v="603522"/>
    <x v="117"/>
    <n v="0"/>
  </r>
  <r>
    <x v="0"/>
    <s v="603010-2"/>
    <s v="Holiday"/>
    <x v="1"/>
    <x v="117"/>
    <s v="Absence / Leave"/>
    <s v="1.20.PD.D.10020117.2"/>
    <s v="1.20.PD.D.10020117.2"/>
    <x v="2"/>
    <n v="0"/>
    <n v="0"/>
    <n v="0"/>
    <s v="603010-2"/>
    <x v="12"/>
    <x v="1"/>
    <x v="11"/>
    <x v="89"/>
    <s v="603522"/>
    <x v="117"/>
    <n v="0"/>
  </r>
  <r>
    <x v="0"/>
    <s v="603010-2"/>
    <s v="Holiday"/>
    <x v="2"/>
    <x v="117"/>
    <s v="Absence / Leave"/>
    <s v="1.20.PD.D.10020117.2"/>
    <s v="1.20.PD.D.10020117.2"/>
    <x v="2"/>
    <n v="8"/>
    <n v="576.91999999999996"/>
    <n v="0"/>
    <s v="603010-2"/>
    <x v="12"/>
    <x v="1"/>
    <x v="11"/>
    <x v="89"/>
    <s v="603522"/>
    <x v="117"/>
    <n v="0"/>
  </r>
  <r>
    <x v="0"/>
    <s v="603010-2"/>
    <s v="Holiday"/>
    <x v="3"/>
    <x v="117"/>
    <s v="Absence / Leave"/>
    <s v="1.20.PD.D.10020117.2"/>
    <s v="1.20.PD.D.10020117.2"/>
    <x v="2"/>
    <n v="83"/>
    <n v="4916.83"/>
    <n v="0"/>
    <s v="603010-2"/>
    <x v="12"/>
    <x v="1"/>
    <x v="11"/>
    <x v="89"/>
    <s v="603522"/>
    <x v="117"/>
    <n v="0"/>
  </r>
  <r>
    <x v="0"/>
    <s v="603010-2"/>
    <s v="Holiday"/>
    <x v="4"/>
    <x v="117"/>
    <s v="Absence / Leave"/>
    <s v="1.20.PD.D.10020117.2"/>
    <s v="1.20.PD.D.10020117.2"/>
    <x v="2"/>
    <n v="5"/>
    <n v="194.71"/>
    <n v="0"/>
    <s v="603010-2"/>
    <x v="12"/>
    <x v="1"/>
    <x v="11"/>
    <x v="89"/>
    <s v="603522"/>
    <x v="117"/>
    <n v="0"/>
  </r>
  <r>
    <x v="0"/>
    <s v="603010-2"/>
    <s v="Holiday"/>
    <x v="5"/>
    <x v="117"/>
    <s v="Absence / Leave"/>
    <s v="1.20.PD.D.10020117.2"/>
    <s v="1.20.PD.D.10020117.2"/>
    <x v="2"/>
    <n v="56"/>
    <n v="3116.47"/>
    <n v="0"/>
    <s v="603010-2"/>
    <x v="12"/>
    <x v="1"/>
    <x v="11"/>
    <x v="89"/>
    <s v="603522"/>
    <x v="117"/>
    <n v="0"/>
  </r>
  <r>
    <x v="0"/>
    <s v="603010-2"/>
    <s v="Holiday"/>
    <x v="6"/>
    <x v="117"/>
    <s v="Absence / Leave"/>
    <s v="1.20.PD.D.10020117.2"/>
    <s v="1.20.PD.D.10020117.2"/>
    <x v="2"/>
    <n v="64"/>
    <n v="3595.54"/>
    <n v="0"/>
    <s v="603010-2"/>
    <x v="12"/>
    <x v="1"/>
    <x v="11"/>
    <x v="89"/>
    <s v="603522"/>
    <x v="117"/>
    <n v="0"/>
  </r>
  <r>
    <x v="0"/>
    <s v="603100-2"/>
    <s v="Paid Absence"/>
    <x v="1"/>
    <x v="117"/>
    <s v="Absence / Leave"/>
    <s v="1.20.PD.D.10020117.2"/>
    <s v="1.20.PD.D.10020117.2"/>
    <x v="2"/>
    <n v="5.5"/>
    <n v="298.8"/>
    <n v="0"/>
    <s v="603100-2"/>
    <x v="13"/>
    <x v="1"/>
    <x v="11"/>
    <x v="89"/>
    <s v="603522"/>
    <x v="117"/>
    <n v="0"/>
  </r>
  <r>
    <x v="0"/>
    <s v="603100-2"/>
    <s v="Paid Absence"/>
    <x v="2"/>
    <x v="117"/>
    <s v="Absence / Leave"/>
    <s v="1.20.PD.D.10020117.2"/>
    <s v="1.20.PD.D.10020117.2"/>
    <x v="2"/>
    <n v="15"/>
    <n v="750.15"/>
    <n v="0"/>
    <s v="603100-2"/>
    <x v="13"/>
    <x v="1"/>
    <x v="11"/>
    <x v="89"/>
    <s v="603522"/>
    <x v="117"/>
    <n v="0"/>
  </r>
  <r>
    <x v="0"/>
    <s v="603100-2"/>
    <s v="Paid Absence"/>
    <x v="3"/>
    <x v="117"/>
    <s v="Absence / Leave"/>
    <s v="1.20.PD.D.10020117.2"/>
    <s v="1.20.PD.D.10020117.2"/>
    <x v="2"/>
    <n v="16"/>
    <n v="746.16"/>
    <n v="0"/>
    <s v="603100-2"/>
    <x v="13"/>
    <x v="1"/>
    <x v="11"/>
    <x v="89"/>
    <s v="603522"/>
    <x v="117"/>
    <n v="0"/>
  </r>
  <r>
    <x v="0"/>
    <s v="603100-2"/>
    <s v="Paid Absence"/>
    <x v="4"/>
    <x v="117"/>
    <s v="Absence / Leave"/>
    <s v="1.20.PD.D.10020117.2"/>
    <s v="1.20.PD.D.10020117.2"/>
    <x v="2"/>
    <n v="0"/>
    <n v="0"/>
    <n v="0"/>
    <s v="603100-2"/>
    <x v="13"/>
    <x v="1"/>
    <x v="11"/>
    <x v="89"/>
    <s v="603522"/>
    <x v="117"/>
    <n v="0"/>
  </r>
  <r>
    <x v="0"/>
    <s v="603100-2"/>
    <s v="Paid Absence"/>
    <x v="5"/>
    <x v="117"/>
    <s v="Absence / Leave"/>
    <s v="1.20.PD.D.10020117.2"/>
    <s v="1.20.PD.D.10020117.2"/>
    <x v="2"/>
    <n v="0"/>
    <n v="0"/>
    <n v="0"/>
    <s v="603100-2"/>
    <x v="13"/>
    <x v="1"/>
    <x v="11"/>
    <x v="89"/>
    <s v="603522"/>
    <x v="117"/>
    <n v="0"/>
  </r>
  <r>
    <x v="0"/>
    <s v="603100-2"/>
    <s v="Paid Absence"/>
    <x v="6"/>
    <x v="117"/>
    <s v="Absence / Leave"/>
    <s v="1.20.PD.D.10020117.2"/>
    <s v="1.20.PD.D.10020117.2"/>
    <x v="2"/>
    <n v="0"/>
    <n v="0"/>
    <n v="0"/>
    <s v="603100-2"/>
    <x v="13"/>
    <x v="1"/>
    <x v="11"/>
    <x v="89"/>
    <s v="603522"/>
    <x v="117"/>
    <n v="0"/>
  </r>
  <r>
    <x v="0"/>
    <s v="603200-2"/>
    <s v="Overtime Premium"/>
    <x v="0"/>
    <x v="9"/>
    <s v="IR&amp;D uPDAS-XGS"/>
    <s v="1.20.SP.1.10093779.2"/>
    <s v="1.20.SP.1.10093779.2"/>
    <x v="0"/>
    <n v="0"/>
    <n v="48.67"/>
    <n v="0"/>
    <s v="603200-2"/>
    <x v="14"/>
    <x v="1"/>
    <x v="3"/>
    <x v="9"/>
    <s v="403568"/>
    <x v="9"/>
    <n v="0"/>
  </r>
  <r>
    <x v="0"/>
    <s v="603200-2"/>
    <s v="Overtime Premium"/>
    <x v="0"/>
    <x v="27"/>
    <s v="IR&amp;D BSR Multiple Mission"/>
    <s v="1.20.SP.5.10020109.2"/>
    <s v="1.20.SP.5.10020109.2"/>
    <x v="0"/>
    <n v="0"/>
    <n v="297.47000000000003"/>
    <n v="0"/>
    <s v="603200-2"/>
    <x v="14"/>
    <x v="1"/>
    <x v="7"/>
    <x v="27"/>
    <s v="ZR6794"/>
    <x v="27"/>
    <n v="0"/>
  </r>
  <r>
    <x v="0"/>
    <s v="603200-2"/>
    <s v="Overtime Premium"/>
    <x v="0"/>
    <x v="28"/>
    <s v="2015-2016 BSR Chimaera"/>
    <s v="1.20.SP.5.10020109.2"/>
    <s v="1.20.SP.5.10020109.2"/>
    <x v="0"/>
    <n v="0"/>
    <n v="96.15"/>
    <n v="0"/>
    <s v="603200-2"/>
    <x v="14"/>
    <x v="1"/>
    <x v="7"/>
    <x v="28"/>
    <s v="ZR6795"/>
    <x v="28"/>
    <n v="0"/>
  </r>
  <r>
    <x v="0"/>
    <s v="603200-2"/>
    <s v="Overtime Premium"/>
    <x v="0"/>
    <x v="55"/>
    <s v="PS-2015 IR&amp;D GCS Ghost Ma"/>
    <s v="1.20.SP.J.10020106.2"/>
    <s v="1.20.SP.J.10020106.2"/>
    <x v="0"/>
    <n v="0"/>
    <n v="10.33"/>
    <n v="0"/>
    <s v="603200-2"/>
    <x v="14"/>
    <x v="1"/>
    <x v="7"/>
    <x v="35"/>
    <s v="JR6793"/>
    <x v="55"/>
    <n v="0"/>
  </r>
  <r>
    <x v="0"/>
    <s v="603200-2"/>
    <s v="Overtime Premium"/>
    <x v="0"/>
    <x v="59"/>
    <s v="PS-WV Meteor Ph2"/>
    <s v="1.20.SP.J.10020106.2"/>
    <s v="1.20.SP.J.10020106.2"/>
    <x v="0"/>
    <n v="0"/>
    <n v="2.75"/>
    <n v="0"/>
    <s v="603200-2"/>
    <x v="14"/>
    <x v="1"/>
    <x v="0"/>
    <x v="0"/>
    <s v="JR6815"/>
    <x v="59"/>
    <s v="Meteor"/>
  </r>
  <r>
    <x v="0"/>
    <s v="603200-2"/>
    <s v="Overtime Premium"/>
    <x v="1"/>
    <x v="9"/>
    <s v="IR&amp;D uPDAS-XGS"/>
    <s v="1.20.SP.1.10093779.2"/>
    <s v="1.20.SP.1.10093779.2"/>
    <x v="0"/>
    <n v="0"/>
    <n v="0"/>
    <n v="0"/>
    <s v="603200-2"/>
    <x v="14"/>
    <x v="1"/>
    <x v="3"/>
    <x v="9"/>
    <s v="403568"/>
    <x v="9"/>
    <n v="0"/>
  </r>
  <r>
    <x v="0"/>
    <s v="603200-2"/>
    <s v="Overtime Premium"/>
    <x v="1"/>
    <x v="27"/>
    <s v="IR&amp;D BSR Multiple Mission"/>
    <s v="1.20.SP.5.10020109.2"/>
    <s v="1.20.SP.5.10020109.2"/>
    <x v="0"/>
    <n v="0"/>
    <n v="0"/>
    <n v="0"/>
    <s v="603200-2"/>
    <x v="14"/>
    <x v="1"/>
    <x v="7"/>
    <x v="27"/>
    <s v="ZR6794"/>
    <x v="27"/>
    <n v="0"/>
  </r>
  <r>
    <x v="0"/>
    <s v="603200-2"/>
    <s v="Overtime Premium"/>
    <x v="1"/>
    <x v="28"/>
    <s v="2015-2016 BSR Chimaera"/>
    <s v="1.20.SP.5.10020109.2"/>
    <s v="1.20.SP.5.10020109.2"/>
    <x v="0"/>
    <n v="0"/>
    <n v="0"/>
    <n v="0"/>
    <s v="603200-2"/>
    <x v="14"/>
    <x v="1"/>
    <x v="7"/>
    <x v="28"/>
    <s v="ZR6795"/>
    <x v="28"/>
    <n v="0"/>
  </r>
  <r>
    <x v="0"/>
    <s v="603200-2"/>
    <s v="Overtime Premium"/>
    <x v="1"/>
    <x v="55"/>
    <s v="PS-2015 IR&amp;D GCS Ghost Ma"/>
    <s v="1.20.SP.J.10020106.2"/>
    <s v="1.20.SP.J.10020106.2"/>
    <x v="0"/>
    <n v="0"/>
    <n v="0"/>
    <n v="0"/>
    <s v="603200-2"/>
    <x v="14"/>
    <x v="1"/>
    <x v="7"/>
    <x v="35"/>
    <s v="JR6793"/>
    <x v="55"/>
    <n v="0"/>
  </r>
  <r>
    <x v="0"/>
    <s v="603200-2"/>
    <s v="Overtime Premium"/>
    <x v="1"/>
    <x v="59"/>
    <s v="PS-WV Meteor Ph2"/>
    <s v="1.20.SP.J.10020106.2"/>
    <s v="1.20.SP.J.10020106.2"/>
    <x v="0"/>
    <n v="0"/>
    <n v="0"/>
    <n v="0"/>
    <s v="603200-2"/>
    <x v="14"/>
    <x v="1"/>
    <x v="0"/>
    <x v="0"/>
    <s v="JR6815"/>
    <x v="59"/>
    <s v="Meteor"/>
  </r>
  <r>
    <x v="0"/>
    <s v="603200-2"/>
    <s v="Overtime Premium"/>
    <x v="2"/>
    <x v="9"/>
    <s v="IR&amp;D uPDAS-XGS"/>
    <s v="1.20.SP.1.10093779.2"/>
    <s v="1.20.SP.1.10093779.2"/>
    <x v="0"/>
    <n v="0"/>
    <n v="0"/>
    <n v="0"/>
    <s v="603200-2"/>
    <x v="14"/>
    <x v="1"/>
    <x v="3"/>
    <x v="9"/>
    <s v="403568"/>
    <x v="9"/>
    <n v="0"/>
  </r>
  <r>
    <x v="0"/>
    <s v="603200-2"/>
    <s v="Overtime Premium"/>
    <x v="2"/>
    <x v="27"/>
    <s v="IR&amp;D BSR Multiple Mission"/>
    <s v="1.20.SP.5.10020109.2"/>
    <s v="1.20.SP.5.10020109.2"/>
    <x v="0"/>
    <n v="0"/>
    <n v="0"/>
    <n v="0"/>
    <s v="603200-2"/>
    <x v="14"/>
    <x v="1"/>
    <x v="7"/>
    <x v="27"/>
    <s v="ZR6794"/>
    <x v="27"/>
    <n v="0"/>
  </r>
  <r>
    <x v="0"/>
    <s v="603200-2"/>
    <s v="Overtime Premium"/>
    <x v="2"/>
    <x v="28"/>
    <s v="2015-2016 BSR Chimaera"/>
    <s v="1.20.SP.5.10020109.2"/>
    <s v="1.20.SP.5.10020109.2"/>
    <x v="0"/>
    <n v="0"/>
    <n v="0"/>
    <n v="0"/>
    <s v="603200-2"/>
    <x v="14"/>
    <x v="1"/>
    <x v="7"/>
    <x v="28"/>
    <s v="ZR6795"/>
    <x v="28"/>
    <n v="0"/>
  </r>
  <r>
    <x v="0"/>
    <s v="603200-2"/>
    <s v="Overtime Premium"/>
    <x v="2"/>
    <x v="55"/>
    <s v="PS-2015 IR&amp;D GCS Ghost Ma"/>
    <s v="1.20.SP.J.10020106.2"/>
    <s v="1.20.SP.J.10020106.2"/>
    <x v="0"/>
    <n v="0"/>
    <n v="0"/>
    <n v="0"/>
    <s v="603200-2"/>
    <x v="14"/>
    <x v="1"/>
    <x v="7"/>
    <x v="35"/>
    <s v="JR6793"/>
    <x v="55"/>
    <n v="0"/>
  </r>
  <r>
    <x v="0"/>
    <s v="603200-2"/>
    <s v="Overtime Premium"/>
    <x v="2"/>
    <x v="59"/>
    <s v="PS-WV Meteor Ph2"/>
    <s v="1.20.SP.J.10020106.2"/>
    <s v="1.20.SP.J.10020106.2"/>
    <x v="0"/>
    <n v="0"/>
    <n v="0"/>
    <n v="0"/>
    <s v="603200-2"/>
    <x v="14"/>
    <x v="1"/>
    <x v="0"/>
    <x v="0"/>
    <s v="JR6815"/>
    <x v="59"/>
    <s v="Meteor"/>
  </r>
  <r>
    <x v="0"/>
    <s v="603200-2"/>
    <s v="Overtime Premium"/>
    <x v="3"/>
    <x v="9"/>
    <s v="IR&amp;D uPDAS-XGS"/>
    <s v="1.20.SP.1.10093779.2"/>
    <s v="1.20.SP.1.10093779.2"/>
    <x v="0"/>
    <n v="0"/>
    <n v="0"/>
    <n v="0"/>
    <s v="603200-2"/>
    <x v="14"/>
    <x v="1"/>
    <x v="3"/>
    <x v="9"/>
    <s v="403568"/>
    <x v="9"/>
    <n v="0"/>
  </r>
  <r>
    <x v="0"/>
    <s v="603200-2"/>
    <s v="Overtime Premium"/>
    <x v="3"/>
    <x v="10"/>
    <s v="IR&amp;D iTAAS"/>
    <s v="1.20.SP.1.10093779.2"/>
    <s v="1.20.SP.1.10093779.2"/>
    <x v="0"/>
    <n v="0"/>
    <n v="122.7"/>
    <n v="0"/>
    <s v="603200-2"/>
    <x v="14"/>
    <x v="1"/>
    <x v="3"/>
    <x v="10"/>
    <s v="403569"/>
    <x v="10"/>
    <n v="0"/>
  </r>
  <r>
    <x v="0"/>
    <s v="603200-2"/>
    <s v="Overtime Premium"/>
    <x v="3"/>
    <x v="27"/>
    <s v="IR&amp;D BSR Multiple Mission"/>
    <s v="1.20.SP.5.10020109.2"/>
    <s v="1.20.SP.5.10020109.2"/>
    <x v="0"/>
    <n v="0"/>
    <n v="0"/>
    <n v="0"/>
    <s v="603200-2"/>
    <x v="14"/>
    <x v="1"/>
    <x v="7"/>
    <x v="27"/>
    <s v="ZR6794"/>
    <x v="27"/>
    <n v="0"/>
  </r>
  <r>
    <x v="0"/>
    <s v="603200-2"/>
    <s v="Overtime Premium"/>
    <x v="3"/>
    <x v="28"/>
    <s v="2015-2016 BSR Chimaera"/>
    <s v="1.20.SP.5.10020109.2"/>
    <s v="1.20.SP.5.10020109.2"/>
    <x v="0"/>
    <n v="0"/>
    <n v="0"/>
    <n v="0"/>
    <s v="603200-2"/>
    <x v="14"/>
    <x v="1"/>
    <x v="7"/>
    <x v="28"/>
    <s v="ZR6795"/>
    <x v="28"/>
    <n v="0"/>
  </r>
  <r>
    <x v="0"/>
    <s v="603200-2"/>
    <s v="Overtime Premium"/>
    <x v="3"/>
    <x v="55"/>
    <s v="PS-2015 IR&amp;D GCS Ghost Ma"/>
    <s v="1.20.SP.J.10020106.2"/>
    <s v="1.20.SP.J.10020106.2"/>
    <x v="0"/>
    <n v="0"/>
    <n v="0"/>
    <n v="0"/>
    <s v="603200-2"/>
    <x v="14"/>
    <x v="1"/>
    <x v="7"/>
    <x v="35"/>
    <s v="JR6793"/>
    <x v="55"/>
    <n v="0"/>
  </r>
  <r>
    <x v="0"/>
    <s v="603200-2"/>
    <s v="Overtime Premium"/>
    <x v="3"/>
    <x v="59"/>
    <s v="PS-WV Meteor Ph2"/>
    <s v="1.20.SP.J.10020106.2"/>
    <s v="1.20.SP.J.10020106.2"/>
    <x v="0"/>
    <n v="0"/>
    <n v="0"/>
    <n v="0"/>
    <s v="603200-2"/>
    <x v="14"/>
    <x v="1"/>
    <x v="0"/>
    <x v="0"/>
    <s v="JR6815"/>
    <x v="59"/>
    <s v="Meteor"/>
  </r>
  <r>
    <x v="0"/>
    <s v="603200-2"/>
    <s v="Overtime Premium"/>
    <x v="4"/>
    <x v="9"/>
    <s v="IR&amp;D uPDAS-XGS"/>
    <s v="1.20.SP.1.10093779.2"/>
    <s v="1.20.SP.1.10093779.2"/>
    <x v="0"/>
    <n v="0"/>
    <n v="0"/>
    <n v="0"/>
    <s v="603200-2"/>
    <x v="14"/>
    <x v="1"/>
    <x v="3"/>
    <x v="9"/>
    <s v="403568"/>
    <x v="9"/>
    <n v="0"/>
  </r>
  <r>
    <x v="0"/>
    <s v="603200-2"/>
    <s v="Overtime Premium"/>
    <x v="4"/>
    <x v="10"/>
    <s v="IR&amp;D iTAAS"/>
    <s v="1.20.SP.1.10093779.2"/>
    <s v="1.20.SP.1.10093779.2"/>
    <x v="0"/>
    <n v="0"/>
    <n v="340.2"/>
    <n v="0"/>
    <s v="603200-2"/>
    <x v="14"/>
    <x v="1"/>
    <x v="3"/>
    <x v="10"/>
    <s v="403569"/>
    <x v="10"/>
    <n v="0"/>
  </r>
  <r>
    <x v="0"/>
    <s v="603200-2"/>
    <s v="Overtime Premium"/>
    <x v="4"/>
    <x v="27"/>
    <s v="IR&amp;D BSR Multiple Mission"/>
    <s v="1.20.SP.5.10020109.2"/>
    <s v="1.20.SP.5.10020109.2"/>
    <x v="0"/>
    <n v="0"/>
    <n v="0"/>
    <n v="0"/>
    <s v="603200-2"/>
    <x v="14"/>
    <x v="1"/>
    <x v="7"/>
    <x v="27"/>
    <s v="ZR6794"/>
    <x v="27"/>
    <n v="0"/>
  </r>
  <r>
    <x v="0"/>
    <s v="603200-2"/>
    <s v="Overtime Premium"/>
    <x v="4"/>
    <x v="28"/>
    <s v="2015-2016 BSR Chimaera"/>
    <s v="1.20.SP.5.10020109.2"/>
    <s v="1.20.SP.5.10020109.2"/>
    <x v="0"/>
    <n v="0"/>
    <n v="0"/>
    <n v="0"/>
    <s v="603200-2"/>
    <x v="14"/>
    <x v="1"/>
    <x v="7"/>
    <x v="28"/>
    <s v="ZR6795"/>
    <x v="28"/>
    <n v="0"/>
  </r>
  <r>
    <x v="0"/>
    <s v="603200-2"/>
    <s v="Overtime Premium"/>
    <x v="4"/>
    <x v="55"/>
    <s v="PS-2015 IR&amp;D GCS Ghost Ma"/>
    <s v="1.20.SP.J.10020106.2"/>
    <s v="1.20.SP.J.10020106.2"/>
    <x v="0"/>
    <n v="0"/>
    <n v="0"/>
    <n v="0"/>
    <s v="603200-2"/>
    <x v="14"/>
    <x v="1"/>
    <x v="7"/>
    <x v="35"/>
    <s v="JR6793"/>
    <x v="55"/>
    <n v="0"/>
  </r>
  <r>
    <x v="0"/>
    <s v="603200-2"/>
    <s v="Overtime Premium"/>
    <x v="4"/>
    <x v="59"/>
    <s v="PS-WV Meteor Ph2"/>
    <s v="1.20.SP.J.10020106.2"/>
    <s v="1.20.SP.J.10020106.2"/>
    <x v="0"/>
    <n v="0"/>
    <n v="0"/>
    <n v="0"/>
    <s v="603200-2"/>
    <x v="14"/>
    <x v="1"/>
    <x v="0"/>
    <x v="0"/>
    <s v="JR6815"/>
    <x v="59"/>
    <s v="Meteor"/>
  </r>
  <r>
    <x v="0"/>
    <s v="603200-2"/>
    <s v="Overtime Premium"/>
    <x v="5"/>
    <x v="9"/>
    <s v="IR&amp;D uPDAS-XGS"/>
    <s v="1.20.SP.1.10093779.2"/>
    <s v="1.20.SP.1.10093779.2"/>
    <x v="0"/>
    <n v="0"/>
    <n v="0"/>
    <n v="0"/>
    <s v="603200-2"/>
    <x v="14"/>
    <x v="1"/>
    <x v="3"/>
    <x v="9"/>
    <s v="403568"/>
    <x v="9"/>
    <n v="0"/>
  </r>
  <r>
    <x v="0"/>
    <s v="603200-2"/>
    <s v="Overtime Premium"/>
    <x v="5"/>
    <x v="10"/>
    <s v="IR&amp;D iTAAS"/>
    <s v="1.20.SP.1.10093779.2"/>
    <s v="1.20.SP.1.10093779.2"/>
    <x v="0"/>
    <n v="0"/>
    <n v="0"/>
    <n v="0"/>
    <s v="603200-2"/>
    <x v="14"/>
    <x v="1"/>
    <x v="3"/>
    <x v="10"/>
    <s v="403569"/>
    <x v="10"/>
    <n v="0"/>
  </r>
  <r>
    <x v="0"/>
    <s v="603200-2"/>
    <s v="Overtime Premium"/>
    <x v="5"/>
    <x v="27"/>
    <s v="IR&amp;D BSR Multiple Mission"/>
    <s v="1.20.SP.5.10020109.2"/>
    <s v="1.20.SP.5.10020109.2"/>
    <x v="0"/>
    <n v="0"/>
    <n v="0"/>
    <n v="0"/>
    <s v="603200-2"/>
    <x v="14"/>
    <x v="1"/>
    <x v="7"/>
    <x v="27"/>
    <s v="ZR6794"/>
    <x v="27"/>
    <n v="0"/>
  </r>
  <r>
    <x v="0"/>
    <s v="603200-2"/>
    <s v="Overtime Premium"/>
    <x v="5"/>
    <x v="28"/>
    <s v="2015-2016 BSR Chimaera"/>
    <s v="1.20.SP.5.10020109.2"/>
    <s v="1.20.SP.5.10020109.2"/>
    <x v="0"/>
    <n v="0"/>
    <n v="0"/>
    <n v="0"/>
    <s v="603200-2"/>
    <x v="14"/>
    <x v="1"/>
    <x v="7"/>
    <x v="28"/>
    <s v="ZR6795"/>
    <x v="28"/>
    <n v="0"/>
  </r>
  <r>
    <x v="0"/>
    <s v="603200-2"/>
    <s v="Overtime Premium"/>
    <x v="5"/>
    <x v="55"/>
    <s v="PS-2015 IR&amp;D GCS Ghost Ma"/>
    <s v="1.20.SP.J.10020106.2"/>
    <s v="1.20.SP.J.10020106.2"/>
    <x v="0"/>
    <n v="0"/>
    <n v="0"/>
    <n v="0"/>
    <s v="603200-2"/>
    <x v="14"/>
    <x v="1"/>
    <x v="7"/>
    <x v="35"/>
    <s v="JR6793"/>
    <x v="55"/>
    <n v="0"/>
  </r>
  <r>
    <x v="0"/>
    <s v="603200-2"/>
    <s v="Overtime Premium"/>
    <x v="5"/>
    <x v="59"/>
    <s v="PS-WV Meteor Ph2"/>
    <s v="1.20.SP.J.10020106.2"/>
    <s v="1.20.SP.J.10020106.2"/>
    <x v="0"/>
    <n v="0"/>
    <n v="0"/>
    <n v="0"/>
    <s v="603200-2"/>
    <x v="14"/>
    <x v="1"/>
    <x v="0"/>
    <x v="0"/>
    <s v="JR6815"/>
    <x v="59"/>
    <s v="Meteor"/>
  </r>
  <r>
    <x v="0"/>
    <s v="603200-2"/>
    <s v="Overtime Premium"/>
    <x v="6"/>
    <x v="9"/>
    <s v="IR&amp;D uPDAS-XGS"/>
    <s v="1.20.SP.1.10093779.2"/>
    <s v="1.20.SP.1.10093779.2"/>
    <x v="0"/>
    <n v="0"/>
    <n v="0"/>
    <n v="0"/>
    <s v="603200-2"/>
    <x v="14"/>
    <x v="1"/>
    <x v="3"/>
    <x v="9"/>
    <s v="403568"/>
    <x v="9"/>
    <n v="0"/>
  </r>
  <r>
    <x v="0"/>
    <s v="603200-2"/>
    <s v="Overtime Premium"/>
    <x v="6"/>
    <x v="10"/>
    <s v="IR&amp;D iTAAS"/>
    <s v="1.20.SP.1.10093779.2"/>
    <s v="1.20.SP.1.10093779.2"/>
    <x v="0"/>
    <n v="0"/>
    <n v="0"/>
    <n v="0"/>
    <s v="603200-2"/>
    <x v="14"/>
    <x v="1"/>
    <x v="3"/>
    <x v="10"/>
    <s v="403569"/>
    <x v="10"/>
    <n v="0"/>
  </r>
  <r>
    <x v="0"/>
    <s v="603200-2"/>
    <s v="Overtime Premium"/>
    <x v="6"/>
    <x v="27"/>
    <s v="IR&amp;D BSR Multiple Mission"/>
    <s v="1.20.SP.5.10020109.2"/>
    <s v="1.20.SP.5.10020109.2"/>
    <x v="0"/>
    <n v="0"/>
    <n v="0"/>
    <n v="0"/>
    <s v="603200-2"/>
    <x v="14"/>
    <x v="1"/>
    <x v="7"/>
    <x v="27"/>
    <s v="ZR6794"/>
    <x v="27"/>
    <n v="0"/>
  </r>
  <r>
    <x v="0"/>
    <s v="603200-2"/>
    <s v="Overtime Premium"/>
    <x v="6"/>
    <x v="28"/>
    <s v="2015-2016 BSR Chimaera"/>
    <s v="1.20.SP.5.10020109.2"/>
    <s v="1.20.SP.5.10020109.2"/>
    <x v="0"/>
    <n v="0"/>
    <n v="0"/>
    <n v="0"/>
    <s v="603200-2"/>
    <x v="14"/>
    <x v="1"/>
    <x v="7"/>
    <x v="28"/>
    <s v="ZR6795"/>
    <x v="28"/>
    <n v="0"/>
  </r>
  <r>
    <x v="0"/>
    <s v="603200-2"/>
    <s v="Overtime Premium"/>
    <x v="6"/>
    <x v="55"/>
    <s v="PS-2015 IR&amp;D GCS Ghost Ma"/>
    <s v="1.20.SP.J.10020106.2"/>
    <s v="1.20.SP.J.10020106.2"/>
    <x v="0"/>
    <n v="0"/>
    <n v="0"/>
    <n v="0"/>
    <s v="603200-2"/>
    <x v="14"/>
    <x v="1"/>
    <x v="7"/>
    <x v="35"/>
    <s v="JR6793"/>
    <x v="55"/>
    <n v="0"/>
  </r>
  <r>
    <x v="0"/>
    <s v="603200-2"/>
    <s v="Overtime Premium"/>
    <x v="6"/>
    <x v="59"/>
    <s v="PS-WV Meteor Ph2"/>
    <s v="1.20.SP.J.10020106.2"/>
    <s v="1.20.SP.J.10020106.2"/>
    <x v="0"/>
    <n v="0"/>
    <n v="0"/>
    <n v="0"/>
    <s v="603200-2"/>
    <x v="14"/>
    <x v="1"/>
    <x v="0"/>
    <x v="0"/>
    <s v="JR6815"/>
    <x v="59"/>
    <s v="Meteor"/>
  </r>
  <r>
    <x v="0"/>
    <s v="603200-2-40"/>
    <s v="Burden"/>
    <x v="0"/>
    <x v="9"/>
    <s v="IR&amp;D uPDAS-XGS"/>
    <s v="1.20.SP.1.10093779.2"/>
    <s v="1.20.SP.1.10093779.2"/>
    <x v="0"/>
    <n v="0"/>
    <n v="45.56"/>
    <n v="0"/>
    <s v="603200-2"/>
    <x v="15"/>
    <x v="1"/>
    <x v="3"/>
    <x v="9"/>
    <s v="403568"/>
    <x v="9"/>
    <n v="0"/>
  </r>
  <r>
    <x v="0"/>
    <s v="603200-2-40"/>
    <s v="Burden"/>
    <x v="0"/>
    <x v="27"/>
    <s v="IR&amp;D BSR Multiple Mission"/>
    <s v="1.20.SP.5.10020109.2"/>
    <s v="1.20.SP.5.10020109.2"/>
    <x v="0"/>
    <n v="0"/>
    <n v="278.43"/>
    <n v="0"/>
    <s v="603200-2"/>
    <x v="15"/>
    <x v="1"/>
    <x v="7"/>
    <x v="27"/>
    <s v="ZR6794"/>
    <x v="27"/>
    <n v="0"/>
  </r>
  <r>
    <x v="0"/>
    <s v="603200-2-40"/>
    <s v="Burden"/>
    <x v="0"/>
    <x v="28"/>
    <s v="2015-2016 BSR Chimaera"/>
    <s v="1.20.SP.5.10020109.2"/>
    <s v="1.20.SP.5.10020109.2"/>
    <x v="0"/>
    <n v="0"/>
    <n v="90"/>
    <n v="0"/>
    <s v="603200-2"/>
    <x v="15"/>
    <x v="1"/>
    <x v="7"/>
    <x v="28"/>
    <s v="ZR6795"/>
    <x v="28"/>
    <n v="0"/>
  </r>
  <r>
    <x v="0"/>
    <s v="603200-2-40"/>
    <s v="Burden"/>
    <x v="0"/>
    <x v="55"/>
    <s v="PS-2015 IR&amp;D GCS Ghost Ma"/>
    <s v="1.20.SP.J.10020106.2"/>
    <s v="1.20.SP.J.10020106.2"/>
    <x v="0"/>
    <n v="0"/>
    <n v="9.67"/>
    <n v="0"/>
    <s v="603200-2"/>
    <x v="15"/>
    <x v="1"/>
    <x v="7"/>
    <x v="35"/>
    <s v="JR6793"/>
    <x v="55"/>
    <n v="0"/>
  </r>
  <r>
    <x v="0"/>
    <s v="603200-2-40"/>
    <s v="Burden"/>
    <x v="0"/>
    <x v="59"/>
    <s v="PS-WV Meteor Ph2"/>
    <s v="1.20.SP.J.10020106.2"/>
    <s v="1.20.SP.J.10020106.2"/>
    <x v="0"/>
    <n v="0"/>
    <n v="2.57"/>
    <n v="0"/>
    <s v="603200-2"/>
    <x v="15"/>
    <x v="1"/>
    <x v="0"/>
    <x v="0"/>
    <s v="JR6815"/>
    <x v="59"/>
    <s v="Meteor"/>
  </r>
  <r>
    <x v="0"/>
    <s v="603200-2-40"/>
    <s v="Burden"/>
    <x v="1"/>
    <x v="9"/>
    <s v="IR&amp;D uPDAS-XGS"/>
    <s v="1.20.SP.1.10093779.2"/>
    <s v="1.20.SP.1.10093779.2"/>
    <x v="0"/>
    <n v="0"/>
    <n v="0"/>
    <n v="0"/>
    <s v="603200-2"/>
    <x v="15"/>
    <x v="1"/>
    <x v="3"/>
    <x v="9"/>
    <s v="403568"/>
    <x v="9"/>
    <n v="0"/>
  </r>
  <r>
    <x v="0"/>
    <s v="603200-2-40"/>
    <s v="Burden"/>
    <x v="1"/>
    <x v="27"/>
    <s v="IR&amp;D BSR Multiple Mission"/>
    <s v="1.20.SP.5.10020109.2"/>
    <s v="1.20.SP.5.10020109.2"/>
    <x v="0"/>
    <n v="0"/>
    <n v="0"/>
    <n v="0"/>
    <s v="603200-2"/>
    <x v="15"/>
    <x v="1"/>
    <x v="7"/>
    <x v="27"/>
    <s v="ZR6794"/>
    <x v="27"/>
    <n v="0"/>
  </r>
  <r>
    <x v="0"/>
    <s v="603200-2-40"/>
    <s v="Burden"/>
    <x v="1"/>
    <x v="28"/>
    <s v="2015-2016 BSR Chimaera"/>
    <s v="1.20.SP.5.10020109.2"/>
    <s v="1.20.SP.5.10020109.2"/>
    <x v="0"/>
    <n v="0"/>
    <n v="0"/>
    <n v="0"/>
    <s v="603200-2"/>
    <x v="15"/>
    <x v="1"/>
    <x v="7"/>
    <x v="28"/>
    <s v="ZR6795"/>
    <x v="28"/>
    <n v="0"/>
  </r>
  <r>
    <x v="0"/>
    <s v="603200-2-40"/>
    <s v="Burden"/>
    <x v="1"/>
    <x v="55"/>
    <s v="PS-2015 IR&amp;D GCS Ghost Ma"/>
    <s v="1.20.SP.J.10020106.2"/>
    <s v="1.20.SP.J.10020106.2"/>
    <x v="0"/>
    <n v="0"/>
    <n v="0"/>
    <n v="0"/>
    <s v="603200-2"/>
    <x v="15"/>
    <x v="1"/>
    <x v="7"/>
    <x v="35"/>
    <s v="JR6793"/>
    <x v="55"/>
    <n v="0"/>
  </r>
  <r>
    <x v="0"/>
    <s v="603200-2-40"/>
    <s v="Burden"/>
    <x v="1"/>
    <x v="59"/>
    <s v="PS-WV Meteor Ph2"/>
    <s v="1.20.SP.J.10020106.2"/>
    <s v="1.20.SP.J.10020106.2"/>
    <x v="0"/>
    <n v="0"/>
    <n v="0"/>
    <n v="0"/>
    <s v="603200-2"/>
    <x v="15"/>
    <x v="1"/>
    <x v="0"/>
    <x v="0"/>
    <s v="JR6815"/>
    <x v="59"/>
    <s v="Meteor"/>
  </r>
  <r>
    <x v="0"/>
    <s v="603200-2-40"/>
    <s v="Burden"/>
    <x v="2"/>
    <x v="9"/>
    <s v="IR&amp;D uPDAS-XGS"/>
    <s v="1.20.SP.1.10093779.2"/>
    <s v="1.20.SP.1.10093779.2"/>
    <x v="0"/>
    <n v="0"/>
    <n v="0"/>
    <n v="0"/>
    <s v="603200-2"/>
    <x v="15"/>
    <x v="1"/>
    <x v="3"/>
    <x v="9"/>
    <s v="403568"/>
    <x v="9"/>
    <n v="0"/>
  </r>
  <r>
    <x v="0"/>
    <s v="603200-2-40"/>
    <s v="Burden"/>
    <x v="2"/>
    <x v="27"/>
    <s v="IR&amp;D BSR Multiple Mission"/>
    <s v="1.20.SP.5.10020109.2"/>
    <s v="1.20.SP.5.10020109.2"/>
    <x v="0"/>
    <n v="0"/>
    <n v="0"/>
    <n v="0"/>
    <s v="603200-2"/>
    <x v="15"/>
    <x v="1"/>
    <x v="7"/>
    <x v="27"/>
    <s v="ZR6794"/>
    <x v="27"/>
    <n v="0"/>
  </r>
  <r>
    <x v="0"/>
    <s v="603200-2-40"/>
    <s v="Burden"/>
    <x v="2"/>
    <x v="28"/>
    <s v="2015-2016 BSR Chimaera"/>
    <s v="1.20.SP.5.10020109.2"/>
    <s v="1.20.SP.5.10020109.2"/>
    <x v="0"/>
    <n v="0"/>
    <n v="0"/>
    <n v="0"/>
    <s v="603200-2"/>
    <x v="15"/>
    <x v="1"/>
    <x v="7"/>
    <x v="28"/>
    <s v="ZR6795"/>
    <x v="28"/>
    <n v="0"/>
  </r>
  <r>
    <x v="0"/>
    <s v="603200-2-40"/>
    <s v="Burden"/>
    <x v="2"/>
    <x v="55"/>
    <s v="PS-2015 IR&amp;D GCS Ghost Ma"/>
    <s v="1.20.SP.J.10020106.2"/>
    <s v="1.20.SP.J.10020106.2"/>
    <x v="0"/>
    <n v="0"/>
    <n v="0"/>
    <n v="0"/>
    <s v="603200-2"/>
    <x v="15"/>
    <x v="1"/>
    <x v="7"/>
    <x v="35"/>
    <s v="JR6793"/>
    <x v="55"/>
    <n v="0"/>
  </r>
  <r>
    <x v="0"/>
    <s v="603200-2-40"/>
    <s v="Burden"/>
    <x v="2"/>
    <x v="59"/>
    <s v="PS-WV Meteor Ph2"/>
    <s v="1.20.SP.J.10020106.2"/>
    <s v="1.20.SP.J.10020106.2"/>
    <x v="0"/>
    <n v="0"/>
    <n v="0"/>
    <n v="0"/>
    <s v="603200-2"/>
    <x v="15"/>
    <x v="1"/>
    <x v="0"/>
    <x v="0"/>
    <s v="JR6815"/>
    <x v="59"/>
    <s v="Meteor"/>
  </r>
  <r>
    <x v="0"/>
    <s v="603200-2-40"/>
    <s v="Burden"/>
    <x v="3"/>
    <x v="9"/>
    <s v="IR&amp;D uPDAS-XGS"/>
    <s v="1.20.SP.1.10093779.2"/>
    <s v="1.20.SP.1.10093779.2"/>
    <x v="0"/>
    <n v="0"/>
    <n v="0"/>
    <n v="0"/>
    <s v="603200-2"/>
    <x v="15"/>
    <x v="1"/>
    <x v="3"/>
    <x v="9"/>
    <s v="403568"/>
    <x v="9"/>
    <n v="0"/>
  </r>
  <r>
    <x v="0"/>
    <s v="603200-2-40"/>
    <s v="Burden"/>
    <x v="3"/>
    <x v="10"/>
    <s v="IR&amp;D iTAAS"/>
    <s v="1.20.SP.1.10093779.2"/>
    <s v="1.20.SP.1.10093779.2"/>
    <x v="0"/>
    <n v="0"/>
    <n v="114.85"/>
    <n v="0"/>
    <s v="603200-2"/>
    <x v="15"/>
    <x v="1"/>
    <x v="3"/>
    <x v="10"/>
    <s v="403569"/>
    <x v="10"/>
    <n v="0"/>
  </r>
  <r>
    <x v="0"/>
    <s v="603200-2-40"/>
    <s v="Burden"/>
    <x v="3"/>
    <x v="27"/>
    <s v="IR&amp;D BSR Multiple Mission"/>
    <s v="1.20.SP.5.10020109.2"/>
    <s v="1.20.SP.5.10020109.2"/>
    <x v="0"/>
    <n v="0"/>
    <n v="0"/>
    <n v="0"/>
    <s v="603200-2"/>
    <x v="15"/>
    <x v="1"/>
    <x v="7"/>
    <x v="27"/>
    <s v="ZR6794"/>
    <x v="27"/>
    <n v="0"/>
  </r>
  <r>
    <x v="0"/>
    <s v="603200-2-40"/>
    <s v="Burden"/>
    <x v="3"/>
    <x v="28"/>
    <s v="2015-2016 BSR Chimaera"/>
    <s v="1.20.SP.5.10020109.2"/>
    <s v="1.20.SP.5.10020109.2"/>
    <x v="0"/>
    <n v="0"/>
    <n v="0"/>
    <n v="0"/>
    <s v="603200-2"/>
    <x v="15"/>
    <x v="1"/>
    <x v="7"/>
    <x v="28"/>
    <s v="ZR6795"/>
    <x v="28"/>
    <n v="0"/>
  </r>
  <r>
    <x v="0"/>
    <s v="603200-2-40"/>
    <s v="Burden"/>
    <x v="3"/>
    <x v="55"/>
    <s v="PS-2015 IR&amp;D GCS Ghost Ma"/>
    <s v="1.20.SP.J.10020106.2"/>
    <s v="1.20.SP.J.10020106.2"/>
    <x v="0"/>
    <n v="0"/>
    <n v="0"/>
    <n v="0"/>
    <s v="603200-2"/>
    <x v="15"/>
    <x v="1"/>
    <x v="7"/>
    <x v="35"/>
    <s v="JR6793"/>
    <x v="55"/>
    <n v="0"/>
  </r>
  <r>
    <x v="0"/>
    <s v="603200-2-40"/>
    <s v="Burden"/>
    <x v="3"/>
    <x v="59"/>
    <s v="PS-WV Meteor Ph2"/>
    <s v="1.20.SP.J.10020106.2"/>
    <s v="1.20.SP.J.10020106.2"/>
    <x v="0"/>
    <n v="0"/>
    <n v="0"/>
    <n v="0"/>
    <s v="603200-2"/>
    <x v="15"/>
    <x v="1"/>
    <x v="0"/>
    <x v="0"/>
    <s v="JR6815"/>
    <x v="59"/>
    <s v="Meteor"/>
  </r>
  <r>
    <x v="0"/>
    <s v="603200-2-40"/>
    <s v="Burden"/>
    <x v="4"/>
    <x v="9"/>
    <s v="IR&amp;D uPDAS-XGS"/>
    <s v="1.20.SP.1.10093779.2"/>
    <s v="1.20.SP.1.10093779.2"/>
    <x v="0"/>
    <n v="0"/>
    <n v="0"/>
    <n v="0"/>
    <s v="603200-2"/>
    <x v="15"/>
    <x v="1"/>
    <x v="3"/>
    <x v="9"/>
    <s v="403568"/>
    <x v="9"/>
    <n v="0"/>
  </r>
  <r>
    <x v="0"/>
    <s v="603200-2-40"/>
    <s v="Burden"/>
    <x v="4"/>
    <x v="10"/>
    <s v="IR&amp;D iTAAS"/>
    <s v="1.20.SP.1.10093779.2"/>
    <s v="1.20.SP.1.10093779.2"/>
    <x v="0"/>
    <n v="0"/>
    <n v="318.42"/>
    <n v="0"/>
    <s v="603200-2"/>
    <x v="15"/>
    <x v="1"/>
    <x v="3"/>
    <x v="10"/>
    <s v="403569"/>
    <x v="10"/>
    <n v="0"/>
  </r>
  <r>
    <x v="0"/>
    <s v="603200-2-40"/>
    <s v="Burden"/>
    <x v="4"/>
    <x v="27"/>
    <s v="IR&amp;D BSR Multiple Mission"/>
    <s v="1.20.SP.5.10020109.2"/>
    <s v="1.20.SP.5.10020109.2"/>
    <x v="0"/>
    <n v="0"/>
    <n v="0"/>
    <n v="0"/>
    <s v="603200-2"/>
    <x v="15"/>
    <x v="1"/>
    <x v="7"/>
    <x v="27"/>
    <s v="ZR6794"/>
    <x v="27"/>
    <n v="0"/>
  </r>
  <r>
    <x v="0"/>
    <s v="603200-2-40"/>
    <s v="Burden"/>
    <x v="4"/>
    <x v="28"/>
    <s v="2015-2016 BSR Chimaera"/>
    <s v="1.20.SP.5.10020109.2"/>
    <s v="1.20.SP.5.10020109.2"/>
    <x v="0"/>
    <n v="0"/>
    <n v="0"/>
    <n v="0"/>
    <s v="603200-2"/>
    <x v="15"/>
    <x v="1"/>
    <x v="7"/>
    <x v="28"/>
    <s v="ZR6795"/>
    <x v="28"/>
    <n v="0"/>
  </r>
  <r>
    <x v="0"/>
    <s v="603200-2-40"/>
    <s v="Burden"/>
    <x v="4"/>
    <x v="55"/>
    <s v="PS-2015 IR&amp;D GCS Ghost Ma"/>
    <s v="1.20.SP.J.10020106.2"/>
    <s v="1.20.SP.J.10020106.2"/>
    <x v="0"/>
    <n v="0"/>
    <n v="0"/>
    <n v="0"/>
    <s v="603200-2"/>
    <x v="15"/>
    <x v="1"/>
    <x v="7"/>
    <x v="35"/>
    <s v="JR6793"/>
    <x v="55"/>
    <n v="0"/>
  </r>
  <r>
    <x v="0"/>
    <s v="603200-2-40"/>
    <s v="Burden"/>
    <x v="4"/>
    <x v="59"/>
    <s v="PS-WV Meteor Ph2"/>
    <s v="1.20.SP.J.10020106.2"/>
    <s v="1.20.SP.J.10020106.2"/>
    <x v="0"/>
    <n v="0"/>
    <n v="0"/>
    <n v="0"/>
    <s v="603200-2"/>
    <x v="15"/>
    <x v="1"/>
    <x v="0"/>
    <x v="0"/>
    <s v="JR6815"/>
    <x v="59"/>
    <s v="Meteor"/>
  </r>
  <r>
    <x v="0"/>
    <s v="603200-2-40"/>
    <s v="Burden"/>
    <x v="5"/>
    <x v="9"/>
    <s v="IR&amp;D uPDAS-XGS"/>
    <s v="1.20.SP.1.10093779.2"/>
    <s v="1.20.SP.1.10093779.2"/>
    <x v="0"/>
    <n v="0"/>
    <n v="0"/>
    <n v="0"/>
    <s v="603200-2"/>
    <x v="15"/>
    <x v="1"/>
    <x v="3"/>
    <x v="9"/>
    <s v="403568"/>
    <x v="9"/>
    <n v="0"/>
  </r>
  <r>
    <x v="0"/>
    <s v="603200-2-40"/>
    <s v="Burden"/>
    <x v="5"/>
    <x v="10"/>
    <s v="IR&amp;D iTAAS"/>
    <s v="1.20.SP.1.10093779.2"/>
    <s v="1.20.SP.1.10093779.2"/>
    <x v="0"/>
    <n v="0"/>
    <n v="0"/>
    <n v="0"/>
    <s v="603200-2"/>
    <x v="15"/>
    <x v="1"/>
    <x v="3"/>
    <x v="10"/>
    <s v="403569"/>
    <x v="10"/>
    <n v="0"/>
  </r>
  <r>
    <x v="0"/>
    <s v="603200-2-40"/>
    <s v="Burden"/>
    <x v="5"/>
    <x v="27"/>
    <s v="IR&amp;D BSR Multiple Mission"/>
    <s v="1.20.SP.5.10020109.2"/>
    <s v="1.20.SP.5.10020109.2"/>
    <x v="0"/>
    <n v="0"/>
    <n v="0"/>
    <n v="0"/>
    <s v="603200-2"/>
    <x v="15"/>
    <x v="1"/>
    <x v="7"/>
    <x v="27"/>
    <s v="ZR6794"/>
    <x v="27"/>
    <n v="0"/>
  </r>
  <r>
    <x v="0"/>
    <s v="603200-2-40"/>
    <s v="Burden"/>
    <x v="5"/>
    <x v="28"/>
    <s v="2015-2016 BSR Chimaera"/>
    <s v="1.20.SP.5.10020109.2"/>
    <s v="1.20.SP.5.10020109.2"/>
    <x v="0"/>
    <n v="0"/>
    <n v="0"/>
    <n v="0"/>
    <s v="603200-2"/>
    <x v="15"/>
    <x v="1"/>
    <x v="7"/>
    <x v="28"/>
    <s v="ZR6795"/>
    <x v="28"/>
    <n v="0"/>
  </r>
  <r>
    <x v="0"/>
    <s v="603200-2-40"/>
    <s v="Burden"/>
    <x v="5"/>
    <x v="55"/>
    <s v="PS-2015 IR&amp;D GCS Ghost Ma"/>
    <s v="1.20.SP.J.10020106.2"/>
    <s v="1.20.SP.J.10020106.2"/>
    <x v="0"/>
    <n v="0"/>
    <n v="0"/>
    <n v="0"/>
    <s v="603200-2"/>
    <x v="15"/>
    <x v="1"/>
    <x v="7"/>
    <x v="35"/>
    <s v="JR6793"/>
    <x v="55"/>
    <n v="0"/>
  </r>
  <r>
    <x v="0"/>
    <s v="603200-2-40"/>
    <s v="Burden"/>
    <x v="5"/>
    <x v="59"/>
    <s v="PS-WV Meteor Ph2"/>
    <s v="1.20.SP.J.10020106.2"/>
    <s v="1.20.SP.J.10020106.2"/>
    <x v="0"/>
    <n v="0"/>
    <n v="0"/>
    <n v="0"/>
    <s v="603200-2"/>
    <x v="15"/>
    <x v="1"/>
    <x v="0"/>
    <x v="0"/>
    <s v="JR6815"/>
    <x v="59"/>
    <s v="Meteor"/>
  </r>
  <r>
    <x v="0"/>
    <s v="603200-2-40"/>
    <s v="Burden"/>
    <x v="6"/>
    <x v="9"/>
    <s v="IR&amp;D uPDAS-XGS"/>
    <s v="1.20.SP.1.10093779.2"/>
    <s v="1.20.SP.1.10093779.2"/>
    <x v="0"/>
    <n v="0"/>
    <n v="0"/>
    <n v="0"/>
    <s v="603200-2"/>
    <x v="15"/>
    <x v="1"/>
    <x v="3"/>
    <x v="9"/>
    <s v="403568"/>
    <x v="9"/>
    <n v="0"/>
  </r>
  <r>
    <x v="0"/>
    <s v="603200-2-40"/>
    <s v="Burden"/>
    <x v="6"/>
    <x v="10"/>
    <s v="IR&amp;D iTAAS"/>
    <s v="1.20.SP.1.10093779.2"/>
    <s v="1.20.SP.1.10093779.2"/>
    <x v="0"/>
    <n v="0"/>
    <n v="0"/>
    <n v="0"/>
    <s v="603200-2"/>
    <x v="15"/>
    <x v="1"/>
    <x v="3"/>
    <x v="10"/>
    <s v="403569"/>
    <x v="10"/>
    <n v="0"/>
  </r>
  <r>
    <x v="0"/>
    <s v="603200-2-40"/>
    <s v="Burden"/>
    <x v="6"/>
    <x v="27"/>
    <s v="IR&amp;D BSR Multiple Mission"/>
    <s v="1.20.SP.5.10020109.2"/>
    <s v="1.20.SP.5.10020109.2"/>
    <x v="0"/>
    <n v="0"/>
    <n v="0"/>
    <n v="0"/>
    <s v="603200-2"/>
    <x v="15"/>
    <x v="1"/>
    <x v="7"/>
    <x v="27"/>
    <s v="ZR6794"/>
    <x v="27"/>
    <n v="0"/>
  </r>
  <r>
    <x v="0"/>
    <s v="603200-2-40"/>
    <s v="Burden"/>
    <x v="6"/>
    <x v="28"/>
    <s v="2015-2016 BSR Chimaera"/>
    <s v="1.20.SP.5.10020109.2"/>
    <s v="1.20.SP.5.10020109.2"/>
    <x v="0"/>
    <n v="0"/>
    <n v="0"/>
    <n v="0"/>
    <s v="603200-2"/>
    <x v="15"/>
    <x v="1"/>
    <x v="7"/>
    <x v="28"/>
    <s v="ZR6795"/>
    <x v="28"/>
    <n v="0"/>
  </r>
  <r>
    <x v="0"/>
    <s v="603200-2-40"/>
    <s v="Burden"/>
    <x v="6"/>
    <x v="55"/>
    <s v="PS-2015 IR&amp;D GCS Ghost Ma"/>
    <s v="1.20.SP.J.10020106.2"/>
    <s v="1.20.SP.J.10020106.2"/>
    <x v="0"/>
    <n v="0"/>
    <n v="0"/>
    <n v="0"/>
    <s v="603200-2"/>
    <x v="15"/>
    <x v="1"/>
    <x v="7"/>
    <x v="35"/>
    <s v="JR6793"/>
    <x v="55"/>
    <n v="0"/>
  </r>
  <r>
    <x v="0"/>
    <s v="603200-2-40"/>
    <s v="Burden"/>
    <x v="6"/>
    <x v="59"/>
    <s v="PS-WV Meteor Ph2"/>
    <s v="1.20.SP.J.10020106.2"/>
    <s v="1.20.SP.J.10020106.2"/>
    <x v="0"/>
    <n v="0"/>
    <n v="0"/>
    <n v="0"/>
    <s v="603200-2"/>
    <x v="15"/>
    <x v="1"/>
    <x v="0"/>
    <x v="0"/>
    <s v="JR6815"/>
    <x v="59"/>
    <s v="Meteor"/>
  </r>
  <r>
    <x v="0"/>
    <s v="603200-2-49"/>
    <s v="Burden"/>
    <x v="0"/>
    <x v="9"/>
    <s v="IR&amp;D uPDAS-XGS"/>
    <s v="1.20.SP.1.10093779.2"/>
    <s v="1.20.SP.1.10093779.2"/>
    <x v="0"/>
    <n v="0"/>
    <n v="22.78"/>
    <n v="0"/>
    <s v="603200-2"/>
    <x v="16"/>
    <x v="1"/>
    <x v="3"/>
    <x v="9"/>
    <s v="403568"/>
    <x v="9"/>
    <n v="0"/>
  </r>
  <r>
    <x v="0"/>
    <s v="603200-2-49"/>
    <s v="Burden"/>
    <x v="0"/>
    <x v="27"/>
    <s v="IR&amp;D BSR Multiple Mission"/>
    <s v="1.20.SP.5.10020109.2"/>
    <s v="1.20.SP.5.10020109.2"/>
    <x v="0"/>
    <n v="0"/>
    <n v="139.22"/>
    <n v="0"/>
    <s v="603200-2"/>
    <x v="16"/>
    <x v="1"/>
    <x v="7"/>
    <x v="27"/>
    <s v="ZR6794"/>
    <x v="27"/>
    <n v="0"/>
  </r>
  <r>
    <x v="0"/>
    <s v="603200-2-49"/>
    <s v="Burden"/>
    <x v="0"/>
    <x v="28"/>
    <s v="2015-2016 BSR Chimaera"/>
    <s v="1.20.SP.5.10020109.2"/>
    <s v="1.20.SP.5.10020109.2"/>
    <x v="0"/>
    <n v="0"/>
    <n v="45"/>
    <n v="0"/>
    <s v="603200-2"/>
    <x v="16"/>
    <x v="1"/>
    <x v="7"/>
    <x v="28"/>
    <s v="ZR6795"/>
    <x v="28"/>
    <n v="0"/>
  </r>
  <r>
    <x v="0"/>
    <s v="603200-2-49"/>
    <s v="Burden"/>
    <x v="0"/>
    <x v="55"/>
    <s v="PS-2015 IR&amp;D GCS Ghost Ma"/>
    <s v="1.20.SP.J.10020106.2"/>
    <s v="1.20.SP.J.10020106.2"/>
    <x v="0"/>
    <n v="0"/>
    <n v="4.83"/>
    <n v="0"/>
    <s v="603200-2"/>
    <x v="16"/>
    <x v="1"/>
    <x v="7"/>
    <x v="35"/>
    <s v="JR6793"/>
    <x v="55"/>
    <n v="0"/>
  </r>
  <r>
    <x v="0"/>
    <s v="603200-2-49"/>
    <s v="Burden"/>
    <x v="0"/>
    <x v="59"/>
    <s v="PS-WV Meteor Ph2"/>
    <s v="1.20.SP.J.10020106.2"/>
    <s v="1.20.SP.J.10020106.2"/>
    <x v="0"/>
    <n v="0"/>
    <n v="1.29"/>
    <n v="0"/>
    <s v="603200-2"/>
    <x v="16"/>
    <x v="1"/>
    <x v="0"/>
    <x v="0"/>
    <s v="JR6815"/>
    <x v="59"/>
    <s v="Meteor"/>
  </r>
  <r>
    <x v="0"/>
    <s v="603200-2-49"/>
    <s v="Burden"/>
    <x v="1"/>
    <x v="9"/>
    <s v="IR&amp;D uPDAS-XGS"/>
    <s v="1.20.SP.1.10093779.2"/>
    <s v="1.20.SP.1.10093779.2"/>
    <x v="0"/>
    <n v="0"/>
    <n v="0"/>
    <n v="0"/>
    <s v="603200-2"/>
    <x v="16"/>
    <x v="1"/>
    <x v="3"/>
    <x v="9"/>
    <s v="403568"/>
    <x v="9"/>
    <n v="0"/>
  </r>
  <r>
    <x v="0"/>
    <s v="603200-2-49"/>
    <s v="Burden"/>
    <x v="1"/>
    <x v="27"/>
    <s v="IR&amp;D BSR Multiple Mission"/>
    <s v="1.20.SP.5.10020109.2"/>
    <s v="1.20.SP.5.10020109.2"/>
    <x v="0"/>
    <n v="0"/>
    <n v="0"/>
    <n v="0"/>
    <s v="603200-2"/>
    <x v="16"/>
    <x v="1"/>
    <x v="7"/>
    <x v="27"/>
    <s v="ZR6794"/>
    <x v="27"/>
    <n v="0"/>
  </r>
  <r>
    <x v="0"/>
    <s v="603200-2-49"/>
    <s v="Burden"/>
    <x v="1"/>
    <x v="28"/>
    <s v="2015-2016 BSR Chimaera"/>
    <s v="1.20.SP.5.10020109.2"/>
    <s v="1.20.SP.5.10020109.2"/>
    <x v="0"/>
    <n v="0"/>
    <n v="0"/>
    <n v="0"/>
    <s v="603200-2"/>
    <x v="16"/>
    <x v="1"/>
    <x v="7"/>
    <x v="28"/>
    <s v="ZR6795"/>
    <x v="28"/>
    <n v="0"/>
  </r>
  <r>
    <x v="0"/>
    <s v="603200-2-49"/>
    <s v="Burden"/>
    <x v="1"/>
    <x v="55"/>
    <s v="PS-2015 IR&amp;D GCS Ghost Ma"/>
    <s v="1.20.SP.J.10020106.2"/>
    <s v="1.20.SP.J.10020106.2"/>
    <x v="0"/>
    <n v="0"/>
    <n v="0"/>
    <n v="0"/>
    <s v="603200-2"/>
    <x v="16"/>
    <x v="1"/>
    <x v="7"/>
    <x v="35"/>
    <s v="JR6793"/>
    <x v="55"/>
    <n v="0"/>
  </r>
  <r>
    <x v="0"/>
    <s v="603200-2-49"/>
    <s v="Burden"/>
    <x v="1"/>
    <x v="59"/>
    <s v="PS-WV Meteor Ph2"/>
    <s v="1.20.SP.J.10020106.2"/>
    <s v="1.20.SP.J.10020106.2"/>
    <x v="0"/>
    <n v="0"/>
    <n v="0"/>
    <n v="0"/>
    <s v="603200-2"/>
    <x v="16"/>
    <x v="1"/>
    <x v="0"/>
    <x v="0"/>
    <s v="JR6815"/>
    <x v="59"/>
    <s v="Meteor"/>
  </r>
  <r>
    <x v="0"/>
    <s v="603200-2-49"/>
    <s v="Burden"/>
    <x v="2"/>
    <x v="9"/>
    <s v="IR&amp;D uPDAS-XGS"/>
    <s v="1.20.SP.1.10093779.2"/>
    <s v="1.20.SP.1.10093779.2"/>
    <x v="0"/>
    <n v="0"/>
    <n v="0"/>
    <n v="0"/>
    <s v="603200-2"/>
    <x v="16"/>
    <x v="1"/>
    <x v="3"/>
    <x v="9"/>
    <s v="403568"/>
    <x v="9"/>
    <n v="0"/>
  </r>
  <r>
    <x v="0"/>
    <s v="603200-2-49"/>
    <s v="Burden"/>
    <x v="2"/>
    <x v="27"/>
    <s v="IR&amp;D BSR Multiple Mission"/>
    <s v="1.20.SP.5.10020109.2"/>
    <s v="1.20.SP.5.10020109.2"/>
    <x v="0"/>
    <n v="0"/>
    <n v="0"/>
    <n v="0"/>
    <s v="603200-2"/>
    <x v="16"/>
    <x v="1"/>
    <x v="7"/>
    <x v="27"/>
    <s v="ZR6794"/>
    <x v="27"/>
    <n v="0"/>
  </r>
  <r>
    <x v="0"/>
    <s v="603200-2-49"/>
    <s v="Burden"/>
    <x v="2"/>
    <x v="28"/>
    <s v="2015-2016 BSR Chimaera"/>
    <s v="1.20.SP.5.10020109.2"/>
    <s v="1.20.SP.5.10020109.2"/>
    <x v="0"/>
    <n v="0"/>
    <n v="0"/>
    <n v="0"/>
    <s v="603200-2"/>
    <x v="16"/>
    <x v="1"/>
    <x v="7"/>
    <x v="28"/>
    <s v="ZR6795"/>
    <x v="28"/>
    <n v="0"/>
  </r>
  <r>
    <x v="0"/>
    <s v="603200-2-49"/>
    <s v="Burden"/>
    <x v="2"/>
    <x v="55"/>
    <s v="PS-2015 IR&amp;D GCS Ghost Ma"/>
    <s v="1.20.SP.J.10020106.2"/>
    <s v="1.20.SP.J.10020106.2"/>
    <x v="0"/>
    <n v="0"/>
    <n v="0"/>
    <n v="0"/>
    <s v="603200-2"/>
    <x v="16"/>
    <x v="1"/>
    <x v="7"/>
    <x v="35"/>
    <s v="JR6793"/>
    <x v="55"/>
    <n v="0"/>
  </r>
  <r>
    <x v="0"/>
    <s v="603200-2-49"/>
    <s v="Burden"/>
    <x v="2"/>
    <x v="59"/>
    <s v="PS-WV Meteor Ph2"/>
    <s v="1.20.SP.J.10020106.2"/>
    <s v="1.20.SP.J.10020106.2"/>
    <x v="0"/>
    <n v="0"/>
    <n v="0"/>
    <n v="0"/>
    <s v="603200-2"/>
    <x v="16"/>
    <x v="1"/>
    <x v="0"/>
    <x v="0"/>
    <s v="JR6815"/>
    <x v="59"/>
    <s v="Meteor"/>
  </r>
  <r>
    <x v="0"/>
    <s v="603200-2-49"/>
    <s v="Burden"/>
    <x v="3"/>
    <x v="9"/>
    <s v="IR&amp;D uPDAS-XGS"/>
    <s v="1.20.SP.1.10093779.2"/>
    <s v="1.20.SP.1.10093779.2"/>
    <x v="0"/>
    <n v="0"/>
    <n v="0"/>
    <n v="0"/>
    <s v="603200-2"/>
    <x v="16"/>
    <x v="1"/>
    <x v="3"/>
    <x v="9"/>
    <s v="403568"/>
    <x v="9"/>
    <n v="0"/>
  </r>
  <r>
    <x v="0"/>
    <s v="603200-2-49"/>
    <s v="Burden"/>
    <x v="3"/>
    <x v="10"/>
    <s v="IR&amp;D iTAAS"/>
    <s v="1.20.SP.1.10093779.2"/>
    <s v="1.20.SP.1.10093779.2"/>
    <x v="0"/>
    <n v="0"/>
    <n v="57.42"/>
    <n v="0"/>
    <s v="603200-2"/>
    <x v="16"/>
    <x v="1"/>
    <x v="3"/>
    <x v="10"/>
    <s v="403569"/>
    <x v="10"/>
    <n v="0"/>
  </r>
  <r>
    <x v="0"/>
    <s v="603200-2-49"/>
    <s v="Burden"/>
    <x v="3"/>
    <x v="27"/>
    <s v="IR&amp;D BSR Multiple Mission"/>
    <s v="1.20.SP.5.10020109.2"/>
    <s v="1.20.SP.5.10020109.2"/>
    <x v="0"/>
    <n v="0"/>
    <n v="0"/>
    <n v="0"/>
    <s v="603200-2"/>
    <x v="16"/>
    <x v="1"/>
    <x v="7"/>
    <x v="27"/>
    <s v="ZR6794"/>
    <x v="27"/>
    <n v="0"/>
  </r>
  <r>
    <x v="0"/>
    <s v="603200-2-49"/>
    <s v="Burden"/>
    <x v="3"/>
    <x v="28"/>
    <s v="2015-2016 BSR Chimaera"/>
    <s v="1.20.SP.5.10020109.2"/>
    <s v="1.20.SP.5.10020109.2"/>
    <x v="0"/>
    <n v="0"/>
    <n v="0"/>
    <n v="0"/>
    <s v="603200-2"/>
    <x v="16"/>
    <x v="1"/>
    <x v="7"/>
    <x v="28"/>
    <s v="ZR6795"/>
    <x v="28"/>
    <n v="0"/>
  </r>
  <r>
    <x v="0"/>
    <s v="603200-2-49"/>
    <s v="Burden"/>
    <x v="3"/>
    <x v="55"/>
    <s v="PS-2015 IR&amp;D GCS Ghost Ma"/>
    <s v="1.20.SP.J.10020106.2"/>
    <s v="1.20.SP.J.10020106.2"/>
    <x v="0"/>
    <n v="0"/>
    <n v="0"/>
    <n v="0"/>
    <s v="603200-2"/>
    <x v="16"/>
    <x v="1"/>
    <x v="7"/>
    <x v="35"/>
    <s v="JR6793"/>
    <x v="55"/>
    <n v="0"/>
  </r>
  <r>
    <x v="0"/>
    <s v="603200-2-49"/>
    <s v="Burden"/>
    <x v="3"/>
    <x v="59"/>
    <s v="PS-WV Meteor Ph2"/>
    <s v="1.20.SP.J.10020106.2"/>
    <s v="1.20.SP.J.10020106.2"/>
    <x v="0"/>
    <n v="0"/>
    <n v="0"/>
    <n v="0"/>
    <s v="603200-2"/>
    <x v="16"/>
    <x v="1"/>
    <x v="0"/>
    <x v="0"/>
    <s v="JR6815"/>
    <x v="59"/>
    <s v="Meteor"/>
  </r>
  <r>
    <x v="0"/>
    <s v="603200-2-49"/>
    <s v="Burden"/>
    <x v="4"/>
    <x v="9"/>
    <s v="IR&amp;D uPDAS-XGS"/>
    <s v="1.20.SP.1.10093779.2"/>
    <s v="1.20.SP.1.10093779.2"/>
    <x v="0"/>
    <n v="0"/>
    <n v="-0.68"/>
    <n v="0"/>
    <s v="603200-2"/>
    <x v="16"/>
    <x v="1"/>
    <x v="3"/>
    <x v="9"/>
    <s v="403568"/>
    <x v="9"/>
    <n v="0"/>
  </r>
  <r>
    <x v="0"/>
    <s v="603200-2-49"/>
    <s v="Burden"/>
    <x v="4"/>
    <x v="10"/>
    <s v="IR&amp;D iTAAS"/>
    <s v="1.20.SP.1.10093779.2"/>
    <s v="1.20.SP.1.10093779.2"/>
    <x v="0"/>
    <n v="0"/>
    <n v="152.74"/>
    <n v="0"/>
    <s v="603200-2"/>
    <x v="16"/>
    <x v="1"/>
    <x v="3"/>
    <x v="10"/>
    <s v="403569"/>
    <x v="10"/>
    <n v="0"/>
  </r>
  <r>
    <x v="0"/>
    <s v="603200-2-49"/>
    <s v="Burden"/>
    <x v="4"/>
    <x v="27"/>
    <s v="IR&amp;D BSR Multiple Mission"/>
    <s v="1.20.SP.5.10020109.2"/>
    <s v="1.20.SP.5.10020109.2"/>
    <x v="0"/>
    <n v="0"/>
    <n v="-4.17"/>
    <n v="0"/>
    <s v="603200-2"/>
    <x v="16"/>
    <x v="1"/>
    <x v="7"/>
    <x v="27"/>
    <s v="ZR6794"/>
    <x v="27"/>
    <n v="0"/>
  </r>
  <r>
    <x v="0"/>
    <s v="603200-2-49"/>
    <s v="Burden"/>
    <x v="4"/>
    <x v="28"/>
    <s v="2015-2016 BSR Chimaera"/>
    <s v="1.20.SP.5.10020109.2"/>
    <s v="1.20.SP.5.10020109.2"/>
    <x v="0"/>
    <n v="0"/>
    <n v="-1.35"/>
    <n v="0"/>
    <s v="603200-2"/>
    <x v="16"/>
    <x v="1"/>
    <x v="7"/>
    <x v="28"/>
    <s v="ZR6795"/>
    <x v="28"/>
    <n v="0"/>
  </r>
  <r>
    <x v="0"/>
    <s v="603200-2-49"/>
    <s v="Burden"/>
    <x v="4"/>
    <x v="55"/>
    <s v="PS-2015 IR&amp;D GCS Ghost Ma"/>
    <s v="1.20.SP.J.10020106.2"/>
    <s v="1.20.SP.J.10020106.2"/>
    <x v="0"/>
    <n v="0"/>
    <n v="-0.14000000000000001"/>
    <n v="0"/>
    <s v="603200-2"/>
    <x v="16"/>
    <x v="1"/>
    <x v="7"/>
    <x v="35"/>
    <s v="JR6793"/>
    <x v="55"/>
    <n v="0"/>
  </r>
  <r>
    <x v="0"/>
    <s v="603200-2-49"/>
    <s v="Burden"/>
    <x v="4"/>
    <x v="59"/>
    <s v="PS-WV Meteor Ph2"/>
    <s v="1.20.SP.J.10020106.2"/>
    <s v="1.20.SP.J.10020106.2"/>
    <x v="0"/>
    <n v="0"/>
    <n v="-0.04"/>
    <n v="0"/>
    <s v="603200-2"/>
    <x v="16"/>
    <x v="1"/>
    <x v="0"/>
    <x v="0"/>
    <s v="JR6815"/>
    <x v="59"/>
    <s v="Meteor"/>
  </r>
  <r>
    <x v="0"/>
    <s v="603200-2-49"/>
    <s v="Burden"/>
    <x v="5"/>
    <x v="9"/>
    <s v="IR&amp;D uPDAS-XGS"/>
    <s v="1.20.SP.1.10093779.2"/>
    <s v="1.20.SP.1.10093779.2"/>
    <x v="0"/>
    <n v="0"/>
    <n v="0"/>
    <n v="0"/>
    <s v="603200-2"/>
    <x v="16"/>
    <x v="1"/>
    <x v="3"/>
    <x v="9"/>
    <s v="403568"/>
    <x v="9"/>
    <n v="0"/>
  </r>
  <r>
    <x v="0"/>
    <s v="603200-2-49"/>
    <s v="Burden"/>
    <x v="5"/>
    <x v="10"/>
    <s v="IR&amp;D iTAAS"/>
    <s v="1.20.SP.1.10093779.2"/>
    <s v="1.20.SP.1.10093779.2"/>
    <x v="0"/>
    <n v="0"/>
    <n v="0"/>
    <n v="0"/>
    <s v="603200-2"/>
    <x v="16"/>
    <x v="1"/>
    <x v="3"/>
    <x v="10"/>
    <s v="403569"/>
    <x v="10"/>
    <n v="0"/>
  </r>
  <r>
    <x v="0"/>
    <s v="603200-2-49"/>
    <s v="Burden"/>
    <x v="5"/>
    <x v="27"/>
    <s v="IR&amp;D BSR Multiple Mission"/>
    <s v="1.20.SP.5.10020109.2"/>
    <s v="1.20.SP.5.10020109.2"/>
    <x v="0"/>
    <n v="0"/>
    <n v="0"/>
    <n v="0"/>
    <s v="603200-2"/>
    <x v="16"/>
    <x v="1"/>
    <x v="7"/>
    <x v="27"/>
    <s v="ZR6794"/>
    <x v="27"/>
    <n v="0"/>
  </r>
  <r>
    <x v="0"/>
    <s v="603200-2-49"/>
    <s v="Burden"/>
    <x v="5"/>
    <x v="28"/>
    <s v="2015-2016 BSR Chimaera"/>
    <s v="1.20.SP.5.10020109.2"/>
    <s v="1.20.SP.5.10020109.2"/>
    <x v="0"/>
    <n v="0"/>
    <n v="0"/>
    <n v="0"/>
    <s v="603200-2"/>
    <x v="16"/>
    <x v="1"/>
    <x v="7"/>
    <x v="28"/>
    <s v="ZR6795"/>
    <x v="28"/>
    <n v="0"/>
  </r>
  <r>
    <x v="0"/>
    <s v="603200-2-49"/>
    <s v="Burden"/>
    <x v="5"/>
    <x v="55"/>
    <s v="PS-2015 IR&amp;D GCS Ghost Ma"/>
    <s v="1.20.SP.J.10020106.2"/>
    <s v="1.20.SP.J.10020106.2"/>
    <x v="0"/>
    <n v="0"/>
    <n v="0"/>
    <n v="0"/>
    <s v="603200-2"/>
    <x v="16"/>
    <x v="1"/>
    <x v="7"/>
    <x v="35"/>
    <s v="JR6793"/>
    <x v="55"/>
    <n v="0"/>
  </r>
  <r>
    <x v="0"/>
    <s v="603200-2-49"/>
    <s v="Burden"/>
    <x v="5"/>
    <x v="59"/>
    <s v="PS-WV Meteor Ph2"/>
    <s v="1.20.SP.J.10020106.2"/>
    <s v="1.20.SP.J.10020106.2"/>
    <x v="0"/>
    <n v="0"/>
    <n v="0"/>
    <n v="0"/>
    <s v="603200-2"/>
    <x v="16"/>
    <x v="1"/>
    <x v="0"/>
    <x v="0"/>
    <s v="JR6815"/>
    <x v="59"/>
    <s v="Meteor"/>
  </r>
  <r>
    <x v="0"/>
    <s v="603200-2-49"/>
    <s v="Burden"/>
    <x v="6"/>
    <x v="9"/>
    <s v="IR&amp;D uPDAS-XGS"/>
    <s v="1.20.SP.1.10093779.2"/>
    <s v="1.20.SP.1.10093779.2"/>
    <x v="0"/>
    <n v="0"/>
    <n v="0"/>
    <n v="0"/>
    <s v="603200-2"/>
    <x v="16"/>
    <x v="1"/>
    <x v="3"/>
    <x v="9"/>
    <s v="403568"/>
    <x v="9"/>
    <n v="0"/>
  </r>
  <r>
    <x v="0"/>
    <s v="603200-2-49"/>
    <s v="Burden"/>
    <x v="6"/>
    <x v="10"/>
    <s v="IR&amp;D iTAAS"/>
    <s v="1.20.SP.1.10093779.2"/>
    <s v="1.20.SP.1.10093779.2"/>
    <x v="0"/>
    <n v="0"/>
    <n v="0"/>
    <n v="0"/>
    <s v="603200-2"/>
    <x v="16"/>
    <x v="1"/>
    <x v="3"/>
    <x v="10"/>
    <s v="403569"/>
    <x v="10"/>
    <n v="0"/>
  </r>
  <r>
    <x v="0"/>
    <s v="603200-2-49"/>
    <s v="Burden"/>
    <x v="6"/>
    <x v="27"/>
    <s v="IR&amp;D BSR Multiple Mission"/>
    <s v="1.20.SP.5.10020109.2"/>
    <s v="1.20.SP.5.10020109.2"/>
    <x v="0"/>
    <n v="0"/>
    <n v="0"/>
    <n v="0"/>
    <s v="603200-2"/>
    <x v="16"/>
    <x v="1"/>
    <x v="7"/>
    <x v="27"/>
    <s v="ZR6794"/>
    <x v="27"/>
    <n v="0"/>
  </r>
  <r>
    <x v="0"/>
    <s v="603200-2-49"/>
    <s v="Burden"/>
    <x v="6"/>
    <x v="28"/>
    <s v="2015-2016 BSR Chimaera"/>
    <s v="1.20.SP.5.10020109.2"/>
    <s v="1.20.SP.5.10020109.2"/>
    <x v="0"/>
    <n v="0"/>
    <n v="0"/>
    <n v="0"/>
    <s v="603200-2"/>
    <x v="16"/>
    <x v="1"/>
    <x v="7"/>
    <x v="28"/>
    <s v="ZR6795"/>
    <x v="28"/>
    <n v="0"/>
  </r>
  <r>
    <x v="0"/>
    <s v="603200-2-49"/>
    <s v="Burden"/>
    <x v="6"/>
    <x v="55"/>
    <s v="PS-2015 IR&amp;D GCS Ghost Ma"/>
    <s v="1.20.SP.J.10020106.2"/>
    <s v="1.20.SP.J.10020106.2"/>
    <x v="0"/>
    <n v="0"/>
    <n v="0"/>
    <n v="0"/>
    <s v="603200-2"/>
    <x v="16"/>
    <x v="1"/>
    <x v="7"/>
    <x v="35"/>
    <s v="JR6793"/>
    <x v="55"/>
    <n v="0"/>
  </r>
  <r>
    <x v="0"/>
    <s v="603200-2-49"/>
    <s v="Burden"/>
    <x v="6"/>
    <x v="59"/>
    <s v="PS-WV Meteor Ph2"/>
    <s v="1.20.SP.J.10020106.2"/>
    <s v="1.20.SP.J.10020106.2"/>
    <x v="0"/>
    <n v="0"/>
    <n v="0"/>
    <n v="0"/>
    <s v="603200-2"/>
    <x v="16"/>
    <x v="1"/>
    <x v="0"/>
    <x v="0"/>
    <s v="JR6815"/>
    <x v="59"/>
    <s v="Meteor"/>
  </r>
  <r>
    <x v="0"/>
    <s v="603210-2"/>
    <s v="Overtime - Straight"/>
    <x v="0"/>
    <x v="59"/>
    <s v="PS-WV Meteor Ph2"/>
    <s v="1.20.SP.J.10020106.2"/>
    <s v="1.20.SP.J.10020106.2"/>
    <x v="0"/>
    <n v="2.5"/>
    <n v="84.13"/>
    <n v="0"/>
    <s v="603210-2"/>
    <x v="17"/>
    <x v="1"/>
    <x v="0"/>
    <x v="0"/>
    <s v="JR6815"/>
    <x v="59"/>
    <s v="Meteor"/>
  </r>
  <r>
    <x v="0"/>
    <s v="603210-2"/>
    <s v="Overtime - Straight"/>
    <x v="1"/>
    <x v="21"/>
    <s v="2015-16 Pan_ART Innovatio"/>
    <s v="1.20.SP.5.10089509.2"/>
    <s v="1.20.SP.5.10089509.2"/>
    <x v="0"/>
    <n v="2"/>
    <n v="130.77000000000001"/>
    <n v="0"/>
    <s v="603210-2"/>
    <x v="17"/>
    <x v="1"/>
    <x v="6"/>
    <x v="21"/>
    <s v="ZR6820"/>
    <x v="21"/>
    <n v="0"/>
  </r>
  <r>
    <x v="0"/>
    <s v="603210-2"/>
    <s v="Overtime - Straight"/>
    <x v="1"/>
    <x v="52"/>
    <s v="PS-2015-2016 CD PUMA Expa"/>
    <s v="1.20.SP.J.10020106.2"/>
    <s v="1.20.SP.J.10020106.2"/>
    <x v="0"/>
    <n v="0.5"/>
    <n v="16.5"/>
    <n v="0"/>
    <s v="603210-2"/>
    <x v="17"/>
    <x v="1"/>
    <x v="8"/>
    <x v="32"/>
    <s v="JR6837"/>
    <x v="52"/>
    <n v="0"/>
  </r>
  <r>
    <x v="0"/>
    <s v="603210-2"/>
    <s v="Overtime - Straight"/>
    <x v="1"/>
    <x v="54"/>
    <s v="PS-2015-2016 GCS Advanced"/>
    <s v="1.20.SP.J.10020106.2"/>
    <s v="1.20.SP.J.10020106.2"/>
    <x v="0"/>
    <n v="0.5"/>
    <n v="16.5"/>
    <n v="0"/>
    <s v="603210-2"/>
    <x v="17"/>
    <x v="1"/>
    <x v="7"/>
    <x v="34"/>
    <s v="JR6792"/>
    <x v="54"/>
    <n v="0"/>
  </r>
  <r>
    <x v="0"/>
    <s v="603210-2"/>
    <s v="Overtime - Straight"/>
    <x v="1"/>
    <x v="59"/>
    <s v="PS-WV Meteor Ph2"/>
    <s v="1.20.SP.J.10020106.2"/>
    <s v="1.20.SP.J.10020106.2"/>
    <x v="0"/>
    <n v="0.5"/>
    <n v="16.5"/>
    <n v="0"/>
    <s v="603210-2"/>
    <x v="17"/>
    <x v="1"/>
    <x v="0"/>
    <x v="0"/>
    <s v="JR6815"/>
    <x v="59"/>
    <s v="Meteor"/>
  </r>
  <r>
    <x v="0"/>
    <s v="603210-2"/>
    <s v="Overtime - Straight"/>
    <x v="2"/>
    <x v="21"/>
    <s v="2015-16 Pan_ART Innovatio"/>
    <s v="1.20.SP.5.10089509.2"/>
    <s v="1.20.SP.5.10089509.2"/>
    <x v="0"/>
    <n v="0"/>
    <n v="0"/>
    <n v="0"/>
    <s v="603210-2"/>
    <x v="17"/>
    <x v="1"/>
    <x v="6"/>
    <x v="21"/>
    <s v="ZR6820"/>
    <x v="21"/>
    <n v="0"/>
  </r>
  <r>
    <x v="0"/>
    <s v="603210-2"/>
    <s v="Overtime - Straight"/>
    <x v="2"/>
    <x v="0"/>
    <s v="2015 Meteor Ph2"/>
    <s v="1.20.SP.5.10020115.2"/>
    <s v="1.20.SP.5.10020115.2"/>
    <x v="0"/>
    <n v="1"/>
    <n v="64.900000000000006"/>
    <n v="0"/>
    <s v="603210-2"/>
    <x v="17"/>
    <x v="1"/>
    <x v="0"/>
    <x v="0"/>
    <s v="ZR6815"/>
    <x v="0"/>
    <s v="Meteor"/>
  </r>
  <r>
    <x v="0"/>
    <s v="603210-2"/>
    <s v="Overtime - Straight"/>
    <x v="2"/>
    <x v="52"/>
    <s v="PS-2015-2016 CD PUMA Expa"/>
    <s v="1.20.SP.J.10020106.2"/>
    <s v="1.20.SP.J.10020106.2"/>
    <x v="0"/>
    <n v="0"/>
    <n v="0"/>
    <n v="0"/>
    <s v="603210-2"/>
    <x v="17"/>
    <x v="1"/>
    <x v="8"/>
    <x v="32"/>
    <s v="JR6837"/>
    <x v="52"/>
    <n v="0"/>
  </r>
  <r>
    <x v="0"/>
    <s v="603210-2"/>
    <s v="Overtime - Straight"/>
    <x v="2"/>
    <x v="54"/>
    <s v="PS-2015-2016 GCS Advanced"/>
    <s v="1.20.SP.J.10020106.2"/>
    <s v="1.20.SP.J.10020106.2"/>
    <x v="0"/>
    <n v="0"/>
    <n v="0"/>
    <n v="0"/>
    <s v="603210-2"/>
    <x v="17"/>
    <x v="1"/>
    <x v="7"/>
    <x v="34"/>
    <s v="JR6792"/>
    <x v="54"/>
    <n v="0"/>
  </r>
  <r>
    <x v="0"/>
    <s v="603210-2"/>
    <s v="Overtime - Straight"/>
    <x v="2"/>
    <x v="59"/>
    <s v="PS-WV Meteor Ph2"/>
    <s v="1.20.SP.J.10020106.2"/>
    <s v="1.20.SP.J.10020106.2"/>
    <x v="0"/>
    <n v="0"/>
    <n v="0"/>
    <n v="0"/>
    <s v="603210-2"/>
    <x v="17"/>
    <x v="1"/>
    <x v="0"/>
    <x v="0"/>
    <s v="JR6815"/>
    <x v="59"/>
    <s v="Meteor"/>
  </r>
  <r>
    <x v="0"/>
    <s v="603210-2"/>
    <s v="Overtime - Straight"/>
    <x v="3"/>
    <x v="5"/>
    <s v="C-IVST - MTR 2.1"/>
    <s v="1.20.SP.5.10020150.2"/>
    <s v="1.20.SP.5.10020150.2"/>
    <x v="0"/>
    <n v="16"/>
    <n v="1070.01"/>
    <n v="0"/>
    <s v="603210-2"/>
    <x v="17"/>
    <x v="1"/>
    <x v="1"/>
    <x v="5"/>
    <s v="ZI6182"/>
    <x v="5"/>
    <s v="Meteor-Inv"/>
  </r>
  <r>
    <x v="0"/>
    <s v="603210-2"/>
    <s v="Overtime - Straight"/>
    <x v="3"/>
    <x v="10"/>
    <s v="IR&amp;D iTAAS"/>
    <s v="1.20.SP.1.10093779.2"/>
    <s v="1.20.SP.1.10093779.2"/>
    <x v="0"/>
    <n v="11"/>
    <n v="245.38"/>
    <n v="0"/>
    <s v="603210-2"/>
    <x v="17"/>
    <x v="1"/>
    <x v="3"/>
    <x v="10"/>
    <s v="403569"/>
    <x v="10"/>
    <n v="0"/>
  </r>
  <r>
    <x v="0"/>
    <s v="603210-2"/>
    <s v="Overtime - Straight"/>
    <x v="3"/>
    <x v="21"/>
    <s v="2015-16 Pan_ART Innovatio"/>
    <s v="1.20.SP.5.10089509.2"/>
    <s v="1.20.SP.5.10089509.2"/>
    <x v="0"/>
    <n v="0"/>
    <n v="0"/>
    <n v="0"/>
    <s v="603210-2"/>
    <x v="17"/>
    <x v="1"/>
    <x v="6"/>
    <x v="21"/>
    <s v="ZR6820"/>
    <x v="21"/>
    <n v="0"/>
  </r>
  <r>
    <x v="0"/>
    <s v="603210-2"/>
    <s v="Overtime - Straight"/>
    <x v="3"/>
    <x v="0"/>
    <s v="2015 Meteor Ph2"/>
    <s v="1.20.SP.5.10020115.2"/>
    <s v="1.20.SP.5.10020115.2"/>
    <x v="0"/>
    <n v="0"/>
    <n v="0"/>
    <n v="0"/>
    <s v="603210-2"/>
    <x v="17"/>
    <x v="1"/>
    <x v="0"/>
    <x v="0"/>
    <s v="ZR6815"/>
    <x v="0"/>
    <s v="Meteor"/>
  </r>
  <r>
    <x v="0"/>
    <s v="603210-2"/>
    <s v="Overtime - Straight"/>
    <x v="3"/>
    <x v="85"/>
    <s v="MTR IR&amp;D 2.1"/>
    <s v="1.20.SP.5.10020115.2"/>
    <s v="1.20.SP.5.10020115.2"/>
    <x v="0"/>
    <n v="0"/>
    <n v="0"/>
    <n v="0"/>
    <s v="603210-2"/>
    <x v="17"/>
    <x v="1"/>
    <x v="0"/>
    <x v="68"/>
    <s v="ZR6853"/>
    <x v="85"/>
    <s v="Meteor"/>
  </r>
  <r>
    <x v="0"/>
    <s v="603210-2"/>
    <s v="Overtime - Straight"/>
    <x v="3"/>
    <x v="52"/>
    <s v="PS-2015-2016 CD PUMA Expa"/>
    <s v="1.20.SP.J.10020106.2"/>
    <s v="1.20.SP.J.10020106.2"/>
    <x v="0"/>
    <n v="0"/>
    <n v="0"/>
    <n v="0"/>
    <s v="603210-2"/>
    <x v="17"/>
    <x v="1"/>
    <x v="8"/>
    <x v="32"/>
    <s v="JR6837"/>
    <x v="52"/>
    <n v="0"/>
  </r>
  <r>
    <x v="0"/>
    <s v="603210-2"/>
    <s v="Overtime - Straight"/>
    <x v="3"/>
    <x v="54"/>
    <s v="PS-2015-2016 GCS Advanced"/>
    <s v="1.20.SP.J.10020106.2"/>
    <s v="1.20.SP.J.10020106.2"/>
    <x v="0"/>
    <n v="0"/>
    <n v="0"/>
    <n v="0"/>
    <s v="603210-2"/>
    <x v="17"/>
    <x v="1"/>
    <x v="7"/>
    <x v="34"/>
    <s v="JR6792"/>
    <x v="54"/>
    <n v="0"/>
  </r>
  <r>
    <x v="0"/>
    <s v="603210-2"/>
    <s v="Overtime - Straight"/>
    <x v="3"/>
    <x v="59"/>
    <s v="PS-WV Meteor Ph2"/>
    <s v="1.20.SP.J.10020106.2"/>
    <s v="1.20.SP.J.10020106.2"/>
    <x v="0"/>
    <n v="0.25"/>
    <n v="8.5299999999999994"/>
    <n v="0"/>
    <s v="603210-2"/>
    <x v="17"/>
    <x v="1"/>
    <x v="0"/>
    <x v="0"/>
    <s v="JR6815"/>
    <x v="59"/>
    <s v="Meteor"/>
  </r>
  <r>
    <x v="0"/>
    <s v="603210-2"/>
    <s v="Overtime - Straight"/>
    <x v="3"/>
    <x v="87"/>
    <s v="PS-IR&amp;D Ghost Mantis 3.0"/>
    <s v="1.20.SP.J.10020106.2"/>
    <s v="1.20.SP.J.10020106.2"/>
    <x v="0"/>
    <n v="1"/>
    <n v="35.479999999999997"/>
    <n v="0"/>
    <s v="603210-2"/>
    <x v="17"/>
    <x v="1"/>
    <x v="7"/>
    <x v="64"/>
    <s v="JR6850"/>
    <x v="87"/>
    <n v="0"/>
  </r>
  <r>
    <x v="0"/>
    <s v="603210-2"/>
    <s v="Overtime - Straight"/>
    <x v="4"/>
    <x v="5"/>
    <s v="C-IVST - MTR 2.1"/>
    <s v="1.20.SP.5.10020150.2"/>
    <s v="1.20.SP.5.10020150.2"/>
    <x v="0"/>
    <n v="4.5"/>
    <n v="300.94"/>
    <n v="0"/>
    <s v="603210-2"/>
    <x v="17"/>
    <x v="1"/>
    <x v="1"/>
    <x v="5"/>
    <s v="ZI6182"/>
    <x v="5"/>
    <s v="Meteor-Inv"/>
  </r>
  <r>
    <x v="0"/>
    <s v="603210-2"/>
    <s v="Overtime - Straight"/>
    <x v="4"/>
    <x v="10"/>
    <s v="IR&amp;D iTAAS"/>
    <s v="1.20.SP.1.10093779.2"/>
    <s v="1.20.SP.1.10093779.2"/>
    <x v="0"/>
    <n v="30.5"/>
    <n v="680.38"/>
    <n v="0"/>
    <s v="603210-2"/>
    <x v="17"/>
    <x v="1"/>
    <x v="3"/>
    <x v="10"/>
    <s v="403569"/>
    <x v="10"/>
    <n v="0"/>
  </r>
  <r>
    <x v="0"/>
    <s v="603210-2"/>
    <s v="Overtime - Straight"/>
    <x v="4"/>
    <x v="21"/>
    <s v="2015-16 Pan_ART Innovatio"/>
    <s v="1.20.SP.5.10089509.2"/>
    <s v="1.20.SP.5.10089509.2"/>
    <x v="0"/>
    <n v="0"/>
    <n v="0"/>
    <n v="0"/>
    <s v="603210-2"/>
    <x v="17"/>
    <x v="1"/>
    <x v="6"/>
    <x v="21"/>
    <s v="ZR6820"/>
    <x v="21"/>
    <n v="0"/>
  </r>
  <r>
    <x v="0"/>
    <s v="603210-2"/>
    <s v="Overtime - Straight"/>
    <x v="4"/>
    <x v="0"/>
    <s v="2015 Meteor Ph2"/>
    <s v="1.20.SP.5.10020115.2"/>
    <s v="1.20.SP.5.10020115.2"/>
    <x v="0"/>
    <n v="0"/>
    <n v="0"/>
    <n v="0"/>
    <s v="603210-2"/>
    <x v="17"/>
    <x v="1"/>
    <x v="0"/>
    <x v="0"/>
    <s v="ZR6815"/>
    <x v="0"/>
    <s v="Meteor"/>
  </r>
  <r>
    <x v="0"/>
    <s v="603210-2"/>
    <s v="Overtime - Straight"/>
    <x v="4"/>
    <x v="85"/>
    <s v="MTR IR&amp;D 2.1"/>
    <s v="1.20.SP.5.10020115.2"/>
    <s v="1.20.SP.5.10020115.2"/>
    <x v="0"/>
    <n v="0"/>
    <n v="0"/>
    <n v="0"/>
    <s v="603210-2"/>
    <x v="17"/>
    <x v="1"/>
    <x v="0"/>
    <x v="68"/>
    <s v="ZR6853"/>
    <x v="85"/>
    <s v="Meteor"/>
  </r>
  <r>
    <x v="0"/>
    <s v="603210-2"/>
    <s v="Overtime - Straight"/>
    <x v="4"/>
    <x v="52"/>
    <s v="PS-2015-2016 CD PUMA Expa"/>
    <s v="1.20.SP.J.10020106.2"/>
    <s v="1.20.SP.J.10020106.2"/>
    <x v="0"/>
    <n v="0"/>
    <n v="0"/>
    <n v="0"/>
    <s v="603210-2"/>
    <x v="17"/>
    <x v="1"/>
    <x v="8"/>
    <x v="32"/>
    <s v="JR6837"/>
    <x v="52"/>
    <n v="0"/>
  </r>
  <r>
    <x v="0"/>
    <s v="603210-2"/>
    <s v="Overtime - Straight"/>
    <x v="4"/>
    <x v="54"/>
    <s v="PS-2015-2016 GCS Advanced"/>
    <s v="1.20.SP.J.10020106.2"/>
    <s v="1.20.SP.J.10020106.2"/>
    <x v="0"/>
    <n v="0"/>
    <n v="0"/>
    <n v="0"/>
    <s v="603210-2"/>
    <x v="17"/>
    <x v="1"/>
    <x v="7"/>
    <x v="34"/>
    <s v="JR6792"/>
    <x v="54"/>
    <n v="0"/>
  </r>
  <r>
    <x v="0"/>
    <s v="603210-2"/>
    <s v="Overtime - Straight"/>
    <x v="4"/>
    <x v="59"/>
    <s v="PS-WV Meteor Ph2"/>
    <s v="1.20.SP.J.10020106.2"/>
    <s v="1.20.SP.J.10020106.2"/>
    <x v="0"/>
    <n v="0"/>
    <n v="0"/>
    <n v="0"/>
    <s v="603210-2"/>
    <x v="17"/>
    <x v="1"/>
    <x v="0"/>
    <x v="0"/>
    <s v="JR6815"/>
    <x v="59"/>
    <s v="Meteor"/>
  </r>
  <r>
    <x v="0"/>
    <s v="603210-2"/>
    <s v="Overtime - Straight"/>
    <x v="4"/>
    <x v="87"/>
    <s v="PS-IR&amp;D Ghost Mantis 3.0"/>
    <s v="1.20.SP.J.10020106.2"/>
    <s v="1.20.SP.J.10020106.2"/>
    <x v="0"/>
    <n v="0"/>
    <n v="0"/>
    <n v="0"/>
    <s v="603210-2"/>
    <x v="17"/>
    <x v="1"/>
    <x v="7"/>
    <x v="64"/>
    <s v="JR6850"/>
    <x v="87"/>
    <n v="0"/>
  </r>
  <r>
    <x v="0"/>
    <s v="603210-2"/>
    <s v="Overtime - Straight"/>
    <x v="5"/>
    <x v="5"/>
    <s v="C-IVST - MTR 2.1"/>
    <s v="1.20.SP.5.10020150.2"/>
    <s v="1.20.SP.5.10020150.2"/>
    <x v="0"/>
    <n v="0"/>
    <n v="0"/>
    <n v="0"/>
    <s v="603210-2"/>
    <x v="17"/>
    <x v="1"/>
    <x v="1"/>
    <x v="5"/>
    <s v="ZI6182"/>
    <x v="5"/>
    <s v="Meteor-Inv"/>
  </r>
  <r>
    <x v="0"/>
    <s v="603210-2"/>
    <s v="Overtime - Straight"/>
    <x v="5"/>
    <x v="10"/>
    <s v="IR&amp;D iTAAS"/>
    <s v="1.20.SP.1.10093779.2"/>
    <s v="1.20.SP.1.10093779.2"/>
    <x v="0"/>
    <n v="0"/>
    <n v="0"/>
    <n v="0"/>
    <s v="603210-2"/>
    <x v="17"/>
    <x v="1"/>
    <x v="3"/>
    <x v="10"/>
    <s v="403569"/>
    <x v="10"/>
    <n v="0"/>
  </r>
  <r>
    <x v="0"/>
    <s v="603210-2"/>
    <s v="Overtime - Straight"/>
    <x v="5"/>
    <x v="21"/>
    <s v="2015-16 Pan_ART Innovatio"/>
    <s v="1.20.SP.5.10089509.2"/>
    <s v="1.20.SP.5.10089509.2"/>
    <x v="0"/>
    <n v="0"/>
    <n v="0"/>
    <n v="0"/>
    <s v="603210-2"/>
    <x v="17"/>
    <x v="1"/>
    <x v="6"/>
    <x v="21"/>
    <s v="ZR6820"/>
    <x v="21"/>
    <n v="0"/>
  </r>
  <r>
    <x v="0"/>
    <s v="603210-2"/>
    <s v="Overtime - Straight"/>
    <x v="5"/>
    <x v="32"/>
    <s v="2015-16 IR&amp;D PUMA Expans"/>
    <s v="1.20.SP.5.10020111.2"/>
    <s v="1.20.SP.5.10020111.2"/>
    <x v="0"/>
    <n v="15.75"/>
    <n v="484.32"/>
    <n v="0"/>
    <s v="603210-2"/>
    <x v="17"/>
    <x v="1"/>
    <x v="8"/>
    <x v="32"/>
    <s v="ZR6837"/>
    <x v="32"/>
    <n v="0"/>
  </r>
  <r>
    <x v="0"/>
    <s v="603210-2"/>
    <s v="Overtime - Straight"/>
    <x v="5"/>
    <x v="0"/>
    <s v="2015 Meteor Ph2"/>
    <s v="1.20.SP.5.10020115.2"/>
    <s v="1.20.SP.5.10020115.2"/>
    <x v="0"/>
    <n v="0"/>
    <n v="0"/>
    <n v="0"/>
    <s v="603210-2"/>
    <x v="17"/>
    <x v="1"/>
    <x v="0"/>
    <x v="0"/>
    <s v="ZR6815"/>
    <x v="0"/>
    <s v="Meteor"/>
  </r>
  <r>
    <x v="0"/>
    <s v="603210-2"/>
    <s v="Overtime - Straight"/>
    <x v="5"/>
    <x v="85"/>
    <s v="MTR IR&amp;D 2.1"/>
    <s v="1.20.SP.5.10020115.2"/>
    <s v="1.20.SP.5.10020115.2"/>
    <x v="0"/>
    <n v="0"/>
    <n v="0"/>
    <n v="0"/>
    <s v="603210-2"/>
    <x v="17"/>
    <x v="1"/>
    <x v="0"/>
    <x v="68"/>
    <s v="ZR6853"/>
    <x v="85"/>
    <s v="Meteor"/>
  </r>
  <r>
    <x v="0"/>
    <s v="603210-2"/>
    <s v="Overtime - Straight"/>
    <x v="5"/>
    <x v="52"/>
    <s v="PS-2015-2016 CD PUMA Expa"/>
    <s v="1.20.SP.J.10020106.2"/>
    <s v="1.20.SP.J.10020106.2"/>
    <x v="0"/>
    <n v="0"/>
    <n v="0"/>
    <n v="0"/>
    <s v="603210-2"/>
    <x v="17"/>
    <x v="1"/>
    <x v="8"/>
    <x v="32"/>
    <s v="JR6837"/>
    <x v="52"/>
    <n v="0"/>
  </r>
  <r>
    <x v="0"/>
    <s v="603210-2"/>
    <s v="Overtime - Straight"/>
    <x v="5"/>
    <x v="54"/>
    <s v="PS-2015-2016 GCS Advanced"/>
    <s v="1.20.SP.J.10020106.2"/>
    <s v="1.20.SP.J.10020106.2"/>
    <x v="0"/>
    <n v="0"/>
    <n v="0"/>
    <n v="0"/>
    <s v="603210-2"/>
    <x v="17"/>
    <x v="1"/>
    <x v="7"/>
    <x v="34"/>
    <s v="JR6792"/>
    <x v="54"/>
    <n v="0"/>
  </r>
  <r>
    <x v="0"/>
    <s v="603210-2"/>
    <s v="Overtime - Straight"/>
    <x v="5"/>
    <x v="59"/>
    <s v="PS-WV Meteor Ph2"/>
    <s v="1.20.SP.J.10020106.2"/>
    <s v="1.20.SP.J.10020106.2"/>
    <x v="0"/>
    <n v="0"/>
    <n v="0"/>
    <n v="0"/>
    <s v="603210-2"/>
    <x v="17"/>
    <x v="1"/>
    <x v="0"/>
    <x v="0"/>
    <s v="JR6815"/>
    <x v="59"/>
    <s v="Meteor"/>
  </r>
  <r>
    <x v="0"/>
    <s v="603210-2"/>
    <s v="Overtime - Straight"/>
    <x v="5"/>
    <x v="87"/>
    <s v="PS-IR&amp;D Ghost Mantis 3.0"/>
    <s v="1.20.SP.J.10020106.2"/>
    <s v="1.20.SP.J.10020106.2"/>
    <x v="0"/>
    <n v="0"/>
    <n v="0"/>
    <n v="0"/>
    <s v="603210-2"/>
    <x v="17"/>
    <x v="1"/>
    <x v="7"/>
    <x v="64"/>
    <s v="JR6850"/>
    <x v="87"/>
    <n v="0"/>
  </r>
  <r>
    <x v="0"/>
    <s v="603210-2"/>
    <s v="Overtime - Straight"/>
    <x v="6"/>
    <x v="5"/>
    <s v="C-IVST - MTR 2.1"/>
    <s v="1.20.SP.5.10020150.2"/>
    <s v="1.20.SP.5.10020150.2"/>
    <x v="0"/>
    <n v="0"/>
    <n v="0"/>
    <n v="0"/>
    <s v="603210-2"/>
    <x v="17"/>
    <x v="1"/>
    <x v="1"/>
    <x v="5"/>
    <s v="ZI6182"/>
    <x v="5"/>
    <s v="Meteor-Inv"/>
  </r>
  <r>
    <x v="0"/>
    <s v="603210-2"/>
    <s v="Overtime - Straight"/>
    <x v="6"/>
    <x v="10"/>
    <s v="IR&amp;D iTAAS"/>
    <s v="1.20.SP.1.10093779.2"/>
    <s v="1.20.SP.1.10093779.2"/>
    <x v="0"/>
    <n v="0"/>
    <n v="0"/>
    <n v="0"/>
    <s v="603210-2"/>
    <x v="17"/>
    <x v="1"/>
    <x v="3"/>
    <x v="10"/>
    <s v="403569"/>
    <x v="10"/>
    <n v="0"/>
  </r>
  <r>
    <x v="0"/>
    <s v="603210-2"/>
    <s v="Overtime - Straight"/>
    <x v="6"/>
    <x v="21"/>
    <s v="2015-16 Pan_ART Innovatio"/>
    <s v="1.20.SP.5.10089509.2"/>
    <s v="1.20.SP.5.10089509.2"/>
    <x v="0"/>
    <n v="0"/>
    <n v="0"/>
    <n v="0"/>
    <s v="603210-2"/>
    <x v="17"/>
    <x v="1"/>
    <x v="6"/>
    <x v="21"/>
    <s v="ZR6820"/>
    <x v="21"/>
    <n v="0"/>
  </r>
  <r>
    <x v="0"/>
    <s v="603210-2"/>
    <s v="Overtime - Straight"/>
    <x v="6"/>
    <x v="32"/>
    <s v="2015-16 IR&amp;D PUMA Expans"/>
    <s v="1.20.SP.5.10020111.2"/>
    <s v="1.20.SP.5.10020111.2"/>
    <x v="0"/>
    <n v="0"/>
    <n v="0"/>
    <n v="0"/>
    <s v="603210-2"/>
    <x v="17"/>
    <x v="1"/>
    <x v="8"/>
    <x v="32"/>
    <s v="ZR6837"/>
    <x v="32"/>
    <n v="0"/>
  </r>
  <r>
    <x v="0"/>
    <s v="603210-2"/>
    <s v="Overtime - Straight"/>
    <x v="6"/>
    <x v="0"/>
    <s v="2015 Meteor Ph2"/>
    <s v="1.20.SP.5.10020115.2"/>
    <s v="1.20.SP.5.10020115.2"/>
    <x v="0"/>
    <n v="0"/>
    <n v="0"/>
    <n v="0"/>
    <s v="603210-2"/>
    <x v="17"/>
    <x v="1"/>
    <x v="0"/>
    <x v="0"/>
    <s v="ZR6815"/>
    <x v="0"/>
    <s v="Meteor"/>
  </r>
  <r>
    <x v="0"/>
    <s v="603210-2"/>
    <s v="Overtime - Straight"/>
    <x v="6"/>
    <x v="85"/>
    <s v="MTR IR&amp;D 2.1"/>
    <s v="1.20.SP.5.10020115.2"/>
    <s v="1.20.SP.5.10020115.2"/>
    <x v="0"/>
    <n v="0"/>
    <n v="0"/>
    <n v="0"/>
    <s v="603210-2"/>
    <x v="17"/>
    <x v="1"/>
    <x v="0"/>
    <x v="68"/>
    <s v="ZR6853"/>
    <x v="85"/>
    <s v="Meteor"/>
  </r>
  <r>
    <x v="0"/>
    <s v="603210-2"/>
    <s v="Overtime - Straight"/>
    <x v="6"/>
    <x v="52"/>
    <s v="PS-2015-2016 CD PUMA Expa"/>
    <s v="1.20.SP.J.10020106.2"/>
    <s v="1.20.SP.J.10020106.2"/>
    <x v="0"/>
    <n v="0"/>
    <n v="0"/>
    <n v="0"/>
    <s v="603210-2"/>
    <x v="17"/>
    <x v="1"/>
    <x v="8"/>
    <x v="32"/>
    <s v="JR6837"/>
    <x v="52"/>
    <n v="0"/>
  </r>
  <r>
    <x v="0"/>
    <s v="603210-2"/>
    <s v="Overtime - Straight"/>
    <x v="6"/>
    <x v="54"/>
    <s v="PS-2015-2016 GCS Advanced"/>
    <s v="1.20.SP.J.10020106.2"/>
    <s v="1.20.SP.J.10020106.2"/>
    <x v="0"/>
    <n v="0"/>
    <n v="0"/>
    <n v="0"/>
    <s v="603210-2"/>
    <x v="17"/>
    <x v="1"/>
    <x v="7"/>
    <x v="34"/>
    <s v="JR6792"/>
    <x v="54"/>
    <n v="0"/>
  </r>
  <r>
    <x v="0"/>
    <s v="603210-2"/>
    <s v="Overtime - Straight"/>
    <x v="6"/>
    <x v="59"/>
    <s v="PS-WV Meteor Ph2"/>
    <s v="1.20.SP.J.10020106.2"/>
    <s v="1.20.SP.J.10020106.2"/>
    <x v="0"/>
    <n v="0"/>
    <n v="0"/>
    <n v="0"/>
    <s v="603210-2"/>
    <x v="17"/>
    <x v="1"/>
    <x v="0"/>
    <x v="0"/>
    <s v="JR6815"/>
    <x v="59"/>
    <s v="Meteor"/>
  </r>
  <r>
    <x v="0"/>
    <s v="603210-2"/>
    <s v="Overtime - Straight"/>
    <x v="6"/>
    <x v="87"/>
    <s v="PS-IR&amp;D Ghost Mantis 3.0"/>
    <s v="1.20.SP.J.10020106.2"/>
    <s v="1.20.SP.J.10020106.2"/>
    <x v="0"/>
    <n v="0"/>
    <n v="0"/>
    <n v="0"/>
    <s v="603210-2"/>
    <x v="17"/>
    <x v="1"/>
    <x v="7"/>
    <x v="64"/>
    <s v="JR6850"/>
    <x v="87"/>
    <n v="0"/>
  </r>
  <r>
    <x v="0"/>
    <s v="603210-2-40"/>
    <s v="Burden"/>
    <x v="0"/>
    <x v="59"/>
    <s v="PS-WV Meteor Ph2"/>
    <s v="1.20.SP.J.10020106.2"/>
    <s v="1.20.SP.J.10020106.2"/>
    <x v="0"/>
    <n v="0"/>
    <n v="78.75"/>
    <n v="0"/>
    <s v="603210-2"/>
    <x v="18"/>
    <x v="1"/>
    <x v="0"/>
    <x v="0"/>
    <s v="JR6815"/>
    <x v="59"/>
    <s v="Meteor"/>
  </r>
  <r>
    <x v="0"/>
    <s v="603210-2-40"/>
    <s v="Burden"/>
    <x v="1"/>
    <x v="21"/>
    <s v="2015-16 Pan_ART Innovatio"/>
    <s v="1.20.SP.5.10089509.2"/>
    <s v="1.20.SP.5.10089509.2"/>
    <x v="0"/>
    <n v="0"/>
    <n v="122.4"/>
    <n v="0"/>
    <s v="603210-2"/>
    <x v="18"/>
    <x v="1"/>
    <x v="6"/>
    <x v="21"/>
    <s v="ZR6820"/>
    <x v="21"/>
    <n v="0"/>
  </r>
  <r>
    <x v="0"/>
    <s v="603210-2-40"/>
    <s v="Burden"/>
    <x v="1"/>
    <x v="52"/>
    <s v="PS-2015-2016 CD PUMA Expa"/>
    <s v="1.20.SP.J.10020106.2"/>
    <s v="1.20.SP.J.10020106.2"/>
    <x v="0"/>
    <n v="0"/>
    <n v="15.44"/>
    <n v="0"/>
    <s v="603210-2"/>
    <x v="18"/>
    <x v="1"/>
    <x v="8"/>
    <x v="32"/>
    <s v="JR6837"/>
    <x v="52"/>
    <n v="0"/>
  </r>
  <r>
    <x v="0"/>
    <s v="603210-2-40"/>
    <s v="Burden"/>
    <x v="1"/>
    <x v="54"/>
    <s v="PS-2015-2016 GCS Advanced"/>
    <s v="1.20.SP.J.10020106.2"/>
    <s v="1.20.SP.J.10020106.2"/>
    <x v="0"/>
    <n v="0"/>
    <n v="15.44"/>
    <n v="0"/>
    <s v="603210-2"/>
    <x v="18"/>
    <x v="1"/>
    <x v="7"/>
    <x v="34"/>
    <s v="JR6792"/>
    <x v="54"/>
    <n v="0"/>
  </r>
  <r>
    <x v="0"/>
    <s v="603210-2-40"/>
    <s v="Burden"/>
    <x v="1"/>
    <x v="59"/>
    <s v="PS-WV Meteor Ph2"/>
    <s v="1.20.SP.J.10020106.2"/>
    <s v="1.20.SP.J.10020106.2"/>
    <x v="0"/>
    <n v="0"/>
    <n v="15.44"/>
    <n v="0"/>
    <s v="603210-2"/>
    <x v="18"/>
    <x v="1"/>
    <x v="0"/>
    <x v="0"/>
    <s v="JR6815"/>
    <x v="59"/>
    <s v="Meteor"/>
  </r>
  <r>
    <x v="0"/>
    <s v="603210-2-40"/>
    <s v="Burden"/>
    <x v="2"/>
    <x v="21"/>
    <s v="2015-16 Pan_ART Innovatio"/>
    <s v="1.20.SP.5.10089509.2"/>
    <s v="1.20.SP.5.10089509.2"/>
    <x v="0"/>
    <n v="0"/>
    <n v="0"/>
    <n v="0"/>
    <s v="603210-2"/>
    <x v="18"/>
    <x v="1"/>
    <x v="6"/>
    <x v="21"/>
    <s v="ZR6820"/>
    <x v="21"/>
    <n v="0"/>
  </r>
  <r>
    <x v="0"/>
    <s v="603210-2-40"/>
    <s v="Burden"/>
    <x v="2"/>
    <x v="0"/>
    <s v="2015 Meteor Ph2"/>
    <s v="1.20.SP.5.10020115.2"/>
    <s v="1.20.SP.5.10020115.2"/>
    <x v="0"/>
    <n v="0"/>
    <n v="60.75"/>
    <n v="0"/>
    <s v="603210-2"/>
    <x v="18"/>
    <x v="1"/>
    <x v="0"/>
    <x v="0"/>
    <s v="ZR6815"/>
    <x v="0"/>
    <s v="Meteor"/>
  </r>
  <r>
    <x v="0"/>
    <s v="603210-2-40"/>
    <s v="Burden"/>
    <x v="2"/>
    <x v="52"/>
    <s v="PS-2015-2016 CD PUMA Expa"/>
    <s v="1.20.SP.J.10020106.2"/>
    <s v="1.20.SP.J.10020106.2"/>
    <x v="0"/>
    <n v="0"/>
    <n v="0"/>
    <n v="0"/>
    <s v="603210-2"/>
    <x v="18"/>
    <x v="1"/>
    <x v="8"/>
    <x v="32"/>
    <s v="JR6837"/>
    <x v="52"/>
    <n v="0"/>
  </r>
  <r>
    <x v="0"/>
    <s v="603210-2-40"/>
    <s v="Burden"/>
    <x v="2"/>
    <x v="54"/>
    <s v="PS-2015-2016 GCS Advanced"/>
    <s v="1.20.SP.J.10020106.2"/>
    <s v="1.20.SP.J.10020106.2"/>
    <x v="0"/>
    <n v="0"/>
    <n v="0"/>
    <n v="0"/>
    <s v="603210-2"/>
    <x v="18"/>
    <x v="1"/>
    <x v="7"/>
    <x v="34"/>
    <s v="JR6792"/>
    <x v="54"/>
    <n v="0"/>
  </r>
  <r>
    <x v="0"/>
    <s v="603210-2-40"/>
    <s v="Burden"/>
    <x v="2"/>
    <x v="59"/>
    <s v="PS-WV Meteor Ph2"/>
    <s v="1.20.SP.J.10020106.2"/>
    <s v="1.20.SP.J.10020106.2"/>
    <x v="0"/>
    <n v="0"/>
    <n v="0"/>
    <n v="0"/>
    <s v="603210-2"/>
    <x v="18"/>
    <x v="1"/>
    <x v="0"/>
    <x v="0"/>
    <s v="JR6815"/>
    <x v="59"/>
    <s v="Meteor"/>
  </r>
  <r>
    <x v="0"/>
    <s v="603210-2-40"/>
    <s v="Burden"/>
    <x v="3"/>
    <x v="5"/>
    <s v="C-IVST - MTR 2.1"/>
    <s v="1.20.SP.5.10020150.2"/>
    <s v="1.20.SP.5.10020150.2"/>
    <x v="0"/>
    <n v="0"/>
    <n v="1001.53"/>
    <n v="0"/>
    <s v="603210-2"/>
    <x v="18"/>
    <x v="1"/>
    <x v="1"/>
    <x v="5"/>
    <s v="ZI6182"/>
    <x v="5"/>
    <s v="Meteor-Inv"/>
  </r>
  <r>
    <x v="0"/>
    <s v="603210-2-40"/>
    <s v="Burden"/>
    <x v="3"/>
    <x v="10"/>
    <s v="IR&amp;D iTAAS"/>
    <s v="1.20.SP.1.10093779.2"/>
    <s v="1.20.SP.1.10093779.2"/>
    <x v="0"/>
    <n v="0"/>
    <n v="229.68"/>
    <n v="0"/>
    <s v="603210-2"/>
    <x v="18"/>
    <x v="1"/>
    <x v="3"/>
    <x v="10"/>
    <s v="403569"/>
    <x v="10"/>
    <n v="0"/>
  </r>
  <r>
    <x v="0"/>
    <s v="603210-2-40"/>
    <s v="Burden"/>
    <x v="3"/>
    <x v="21"/>
    <s v="2015-16 Pan_ART Innovatio"/>
    <s v="1.20.SP.5.10089509.2"/>
    <s v="1.20.SP.5.10089509.2"/>
    <x v="0"/>
    <n v="0"/>
    <n v="0"/>
    <n v="0"/>
    <s v="603210-2"/>
    <x v="18"/>
    <x v="1"/>
    <x v="6"/>
    <x v="21"/>
    <s v="ZR6820"/>
    <x v="21"/>
    <n v="0"/>
  </r>
  <r>
    <x v="0"/>
    <s v="603210-2-40"/>
    <s v="Burden"/>
    <x v="3"/>
    <x v="0"/>
    <s v="2015 Meteor Ph2"/>
    <s v="1.20.SP.5.10020115.2"/>
    <s v="1.20.SP.5.10020115.2"/>
    <x v="0"/>
    <n v="0"/>
    <n v="0"/>
    <n v="0"/>
    <s v="603210-2"/>
    <x v="18"/>
    <x v="1"/>
    <x v="0"/>
    <x v="0"/>
    <s v="ZR6815"/>
    <x v="0"/>
    <s v="Meteor"/>
  </r>
  <r>
    <x v="0"/>
    <s v="603210-2-40"/>
    <s v="Burden"/>
    <x v="3"/>
    <x v="85"/>
    <s v="MTR IR&amp;D 2.1"/>
    <s v="1.20.SP.5.10020115.2"/>
    <s v="1.20.SP.5.10020115.2"/>
    <x v="0"/>
    <n v="0"/>
    <n v="0"/>
    <n v="0"/>
    <s v="603210-2"/>
    <x v="18"/>
    <x v="1"/>
    <x v="0"/>
    <x v="68"/>
    <s v="ZR6853"/>
    <x v="85"/>
    <s v="Meteor"/>
  </r>
  <r>
    <x v="0"/>
    <s v="603210-2-40"/>
    <s v="Burden"/>
    <x v="3"/>
    <x v="52"/>
    <s v="PS-2015-2016 CD PUMA Expa"/>
    <s v="1.20.SP.J.10020106.2"/>
    <s v="1.20.SP.J.10020106.2"/>
    <x v="0"/>
    <n v="0"/>
    <n v="0"/>
    <n v="0"/>
    <s v="603210-2"/>
    <x v="18"/>
    <x v="1"/>
    <x v="8"/>
    <x v="32"/>
    <s v="JR6837"/>
    <x v="52"/>
    <n v="0"/>
  </r>
  <r>
    <x v="0"/>
    <s v="603210-2-40"/>
    <s v="Burden"/>
    <x v="3"/>
    <x v="54"/>
    <s v="PS-2015-2016 GCS Advanced"/>
    <s v="1.20.SP.J.10020106.2"/>
    <s v="1.20.SP.J.10020106.2"/>
    <x v="0"/>
    <n v="0"/>
    <n v="0"/>
    <n v="0"/>
    <s v="603210-2"/>
    <x v="18"/>
    <x v="1"/>
    <x v="7"/>
    <x v="34"/>
    <s v="JR6792"/>
    <x v="54"/>
    <n v="0"/>
  </r>
  <r>
    <x v="0"/>
    <s v="603210-2-40"/>
    <s v="Burden"/>
    <x v="3"/>
    <x v="59"/>
    <s v="PS-WV Meteor Ph2"/>
    <s v="1.20.SP.J.10020106.2"/>
    <s v="1.20.SP.J.10020106.2"/>
    <x v="0"/>
    <n v="0"/>
    <n v="7.98"/>
    <n v="0"/>
    <s v="603210-2"/>
    <x v="18"/>
    <x v="1"/>
    <x v="0"/>
    <x v="0"/>
    <s v="JR6815"/>
    <x v="59"/>
    <s v="Meteor"/>
  </r>
  <r>
    <x v="0"/>
    <s v="603210-2-40"/>
    <s v="Burden"/>
    <x v="3"/>
    <x v="87"/>
    <s v="PS-IR&amp;D Ghost Mantis 3.0"/>
    <s v="1.20.SP.J.10020106.2"/>
    <s v="1.20.SP.J.10020106.2"/>
    <x v="0"/>
    <n v="0"/>
    <n v="33.21"/>
    <n v="0"/>
    <s v="603210-2"/>
    <x v="18"/>
    <x v="1"/>
    <x v="7"/>
    <x v="64"/>
    <s v="JR6850"/>
    <x v="87"/>
    <n v="0"/>
  </r>
  <r>
    <x v="0"/>
    <s v="603210-2-40"/>
    <s v="Burden"/>
    <x v="4"/>
    <x v="5"/>
    <s v="C-IVST - MTR 2.1"/>
    <s v="1.20.SP.5.10020150.2"/>
    <s v="1.20.SP.5.10020150.2"/>
    <x v="0"/>
    <n v="0"/>
    <n v="281.68"/>
    <n v="0"/>
    <s v="603210-2"/>
    <x v="18"/>
    <x v="1"/>
    <x v="1"/>
    <x v="5"/>
    <s v="ZI6182"/>
    <x v="5"/>
    <s v="Meteor-Inv"/>
  </r>
  <r>
    <x v="0"/>
    <s v="603210-2-40"/>
    <s v="Burden"/>
    <x v="4"/>
    <x v="10"/>
    <s v="IR&amp;D iTAAS"/>
    <s v="1.20.SP.1.10093779.2"/>
    <s v="1.20.SP.1.10093779.2"/>
    <x v="0"/>
    <n v="0"/>
    <n v="636.83000000000004"/>
    <n v="0"/>
    <s v="603210-2"/>
    <x v="18"/>
    <x v="1"/>
    <x v="3"/>
    <x v="10"/>
    <s v="403569"/>
    <x v="10"/>
    <n v="0"/>
  </r>
  <r>
    <x v="0"/>
    <s v="603210-2-40"/>
    <s v="Burden"/>
    <x v="4"/>
    <x v="21"/>
    <s v="2015-16 Pan_ART Innovatio"/>
    <s v="1.20.SP.5.10089509.2"/>
    <s v="1.20.SP.5.10089509.2"/>
    <x v="0"/>
    <n v="0"/>
    <n v="0"/>
    <n v="0"/>
    <s v="603210-2"/>
    <x v="18"/>
    <x v="1"/>
    <x v="6"/>
    <x v="21"/>
    <s v="ZR6820"/>
    <x v="21"/>
    <n v="0"/>
  </r>
  <r>
    <x v="0"/>
    <s v="603210-2-40"/>
    <s v="Burden"/>
    <x v="4"/>
    <x v="0"/>
    <s v="2015 Meteor Ph2"/>
    <s v="1.20.SP.5.10020115.2"/>
    <s v="1.20.SP.5.10020115.2"/>
    <x v="0"/>
    <n v="0"/>
    <n v="0"/>
    <n v="0"/>
    <s v="603210-2"/>
    <x v="18"/>
    <x v="1"/>
    <x v="0"/>
    <x v="0"/>
    <s v="ZR6815"/>
    <x v="0"/>
    <s v="Meteor"/>
  </r>
  <r>
    <x v="0"/>
    <s v="603210-2-40"/>
    <s v="Burden"/>
    <x v="4"/>
    <x v="85"/>
    <s v="MTR IR&amp;D 2.1"/>
    <s v="1.20.SP.5.10020115.2"/>
    <s v="1.20.SP.5.10020115.2"/>
    <x v="0"/>
    <n v="0"/>
    <n v="0"/>
    <n v="0"/>
    <s v="603210-2"/>
    <x v="18"/>
    <x v="1"/>
    <x v="0"/>
    <x v="68"/>
    <s v="ZR6853"/>
    <x v="85"/>
    <s v="Meteor"/>
  </r>
  <r>
    <x v="0"/>
    <s v="603210-2-40"/>
    <s v="Burden"/>
    <x v="4"/>
    <x v="52"/>
    <s v="PS-2015-2016 CD PUMA Expa"/>
    <s v="1.20.SP.J.10020106.2"/>
    <s v="1.20.SP.J.10020106.2"/>
    <x v="0"/>
    <n v="0"/>
    <n v="0"/>
    <n v="0"/>
    <s v="603210-2"/>
    <x v="18"/>
    <x v="1"/>
    <x v="8"/>
    <x v="32"/>
    <s v="JR6837"/>
    <x v="52"/>
    <n v="0"/>
  </r>
  <r>
    <x v="0"/>
    <s v="603210-2-40"/>
    <s v="Burden"/>
    <x v="4"/>
    <x v="54"/>
    <s v="PS-2015-2016 GCS Advanced"/>
    <s v="1.20.SP.J.10020106.2"/>
    <s v="1.20.SP.J.10020106.2"/>
    <x v="0"/>
    <n v="0"/>
    <n v="0"/>
    <n v="0"/>
    <s v="603210-2"/>
    <x v="18"/>
    <x v="1"/>
    <x v="7"/>
    <x v="34"/>
    <s v="JR6792"/>
    <x v="54"/>
    <n v="0"/>
  </r>
  <r>
    <x v="0"/>
    <s v="603210-2-40"/>
    <s v="Burden"/>
    <x v="4"/>
    <x v="59"/>
    <s v="PS-WV Meteor Ph2"/>
    <s v="1.20.SP.J.10020106.2"/>
    <s v="1.20.SP.J.10020106.2"/>
    <x v="0"/>
    <n v="0"/>
    <n v="0"/>
    <n v="0"/>
    <s v="603210-2"/>
    <x v="18"/>
    <x v="1"/>
    <x v="0"/>
    <x v="0"/>
    <s v="JR6815"/>
    <x v="59"/>
    <s v="Meteor"/>
  </r>
  <r>
    <x v="0"/>
    <s v="603210-2-40"/>
    <s v="Burden"/>
    <x v="4"/>
    <x v="87"/>
    <s v="PS-IR&amp;D Ghost Mantis 3.0"/>
    <s v="1.20.SP.J.10020106.2"/>
    <s v="1.20.SP.J.10020106.2"/>
    <x v="0"/>
    <n v="0"/>
    <n v="0"/>
    <n v="0"/>
    <s v="603210-2"/>
    <x v="18"/>
    <x v="1"/>
    <x v="7"/>
    <x v="64"/>
    <s v="JR6850"/>
    <x v="87"/>
    <n v="0"/>
  </r>
  <r>
    <x v="0"/>
    <s v="603210-2-40"/>
    <s v="Burden"/>
    <x v="5"/>
    <x v="5"/>
    <s v="C-IVST - MTR 2.1"/>
    <s v="1.20.SP.5.10020150.2"/>
    <s v="1.20.SP.5.10020150.2"/>
    <x v="0"/>
    <n v="0"/>
    <n v="0"/>
    <n v="0"/>
    <s v="603210-2"/>
    <x v="18"/>
    <x v="1"/>
    <x v="1"/>
    <x v="5"/>
    <s v="ZI6182"/>
    <x v="5"/>
    <s v="Meteor-Inv"/>
  </r>
  <r>
    <x v="0"/>
    <s v="603210-2-40"/>
    <s v="Burden"/>
    <x v="5"/>
    <x v="10"/>
    <s v="IR&amp;D iTAAS"/>
    <s v="1.20.SP.1.10093779.2"/>
    <s v="1.20.SP.1.10093779.2"/>
    <x v="0"/>
    <n v="0"/>
    <n v="0"/>
    <n v="0"/>
    <s v="603210-2"/>
    <x v="18"/>
    <x v="1"/>
    <x v="3"/>
    <x v="10"/>
    <s v="403569"/>
    <x v="10"/>
    <n v="0"/>
  </r>
  <r>
    <x v="0"/>
    <s v="603210-2-40"/>
    <s v="Burden"/>
    <x v="5"/>
    <x v="21"/>
    <s v="2015-16 Pan_ART Innovatio"/>
    <s v="1.20.SP.5.10089509.2"/>
    <s v="1.20.SP.5.10089509.2"/>
    <x v="0"/>
    <n v="0"/>
    <n v="0"/>
    <n v="0"/>
    <s v="603210-2"/>
    <x v="18"/>
    <x v="1"/>
    <x v="6"/>
    <x v="21"/>
    <s v="ZR6820"/>
    <x v="21"/>
    <n v="0"/>
  </r>
  <r>
    <x v="0"/>
    <s v="603210-2-40"/>
    <s v="Burden"/>
    <x v="5"/>
    <x v="32"/>
    <s v="2015-16 IR&amp;D PUMA Expans"/>
    <s v="1.20.SP.5.10020111.2"/>
    <s v="1.20.SP.5.10020111.2"/>
    <x v="0"/>
    <n v="0"/>
    <n v="453.32"/>
    <n v="0"/>
    <s v="603210-2"/>
    <x v="18"/>
    <x v="1"/>
    <x v="8"/>
    <x v="32"/>
    <s v="ZR6837"/>
    <x v="32"/>
    <n v="0"/>
  </r>
  <r>
    <x v="0"/>
    <s v="603210-2-40"/>
    <s v="Burden"/>
    <x v="5"/>
    <x v="0"/>
    <s v="2015 Meteor Ph2"/>
    <s v="1.20.SP.5.10020115.2"/>
    <s v="1.20.SP.5.10020115.2"/>
    <x v="0"/>
    <n v="0"/>
    <n v="0"/>
    <n v="0"/>
    <s v="603210-2"/>
    <x v="18"/>
    <x v="1"/>
    <x v="0"/>
    <x v="0"/>
    <s v="ZR6815"/>
    <x v="0"/>
    <s v="Meteor"/>
  </r>
  <r>
    <x v="0"/>
    <s v="603210-2-40"/>
    <s v="Burden"/>
    <x v="5"/>
    <x v="85"/>
    <s v="MTR IR&amp;D 2.1"/>
    <s v="1.20.SP.5.10020115.2"/>
    <s v="1.20.SP.5.10020115.2"/>
    <x v="0"/>
    <n v="0"/>
    <n v="0"/>
    <n v="0"/>
    <s v="603210-2"/>
    <x v="18"/>
    <x v="1"/>
    <x v="0"/>
    <x v="68"/>
    <s v="ZR6853"/>
    <x v="85"/>
    <s v="Meteor"/>
  </r>
  <r>
    <x v="0"/>
    <s v="603210-2-40"/>
    <s v="Burden"/>
    <x v="5"/>
    <x v="52"/>
    <s v="PS-2015-2016 CD PUMA Expa"/>
    <s v="1.20.SP.J.10020106.2"/>
    <s v="1.20.SP.J.10020106.2"/>
    <x v="0"/>
    <n v="0"/>
    <n v="0"/>
    <n v="0"/>
    <s v="603210-2"/>
    <x v="18"/>
    <x v="1"/>
    <x v="8"/>
    <x v="32"/>
    <s v="JR6837"/>
    <x v="52"/>
    <n v="0"/>
  </r>
  <r>
    <x v="0"/>
    <s v="603210-2-40"/>
    <s v="Burden"/>
    <x v="5"/>
    <x v="54"/>
    <s v="PS-2015-2016 GCS Advanced"/>
    <s v="1.20.SP.J.10020106.2"/>
    <s v="1.20.SP.J.10020106.2"/>
    <x v="0"/>
    <n v="0"/>
    <n v="0"/>
    <n v="0"/>
    <s v="603210-2"/>
    <x v="18"/>
    <x v="1"/>
    <x v="7"/>
    <x v="34"/>
    <s v="JR6792"/>
    <x v="54"/>
    <n v="0"/>
  </r>
  <r>
    <x v="0"/>
    <s v="603210-2-40"/>
    <s v="Burden"/>
    <x v="5"/>
    <x v="59"/>
    <s v="PS-WV Meteor Ph2"/>
    <s v="1.20.SP.J.10020106.2"/>
    <s v="1.20.SP.J.10020106.2"/>
    <x v="0"/>
    <n v="0"/>
    <n v="0"/>
    <n v="0"/>
    <s v="603210-2"/>
    <x v="18"/>
    <x v="1"/>
    <x v="0"/>
    <x v="0"/>
    <s v="JR6815"/>
    <x v="59"/>
    <s v="Meteor"/>
  </r>
  <r>
    <x v="0"/>
    <s v="603210-2-40"/>
    <s v="Burden"/>
    <x v="5"/>
    <x v="87"/>
    <s v="PS-IR&amp;D Ghost Mantis 3.0"/>
    <s v="1.20.SP.J.10020106.2"/>
    <s v="1.20.SP.J.10020106.2"/>
    <x v="0"/>
    <n v="0"/>
    <n v="0"/>
    <n v="0"/>
    <s v="603210-2"/>
    <x v="18"/>
    <x v="1"/>
    <x v="7"/>
    <x v="64"/>
    <s v="JR6850"/>
    <x v="87"/>
    <n v="0"/>
  </r>
  <r>
    <x v="0"/>
    <s v="603210-2-40"/>
    <s v="Burden"/>
    <x v="6"/>
    <x v="5"/>
    <s v="C-IVST - MTR 2.1"/>
    <s v="1.20.SP.5.10020150.2"/>
    <s v="1.20.SP.5.10020150.2"/>
    <x v="0"/>
    <n v="0"/>
    <n v="0"/>
    <n v="0"/>
    <s v="603210-2"/>
    <x v="18"/>
    <x v="1"/>
    <x v="1"/>
    <x v="5"/>
    <s v="ZI6182"/>
    <x v="5"/>
    <s v="Meteor-Inv"/>
  </r>
  <r>
    <x v="0"/>
    <s v="603210-2-40"/>
    <s v="Burden"/>
    <x v="6"/>
    <x v="10"/>
    <s v="IR&amp;D iTAAS"/>
    <s v="1.20.SP.1.10093779.2"/>
    <s v="1.20.SP.1.10093779.2"/>
    <x v="0"/>
    <n v="0"/>
    <n v="0"/>
    <n v="0"/>
    <s v="603210-2"/>
    <x v="18"/>
    <x v="1"/>
    <x v="3"/>
    <x v="10"/>
    <s v="403569"/>
    <x v="10"/>
    <n v="0"/>
  </r>
  <r>
    <x v="0"/>
    <s v="603210-2-40"/>
    <s v="Burden"/>
    <x v="6"/>
    <x v="21"/>
    <s v="2015-16 Pan_ART Innovatio"/>
    <s v="1.20.SP.5.10089509.2"/>
    <s v="1.20.SP.5.10089509.2"/>
    <x v="0"/>
    <n v="0"/>
    <n v="0"/>
    <n v="0"/>
    <s v="603210-2"/>
    <x v="18"/>
    <x v="1"/>
    <x v="6"/>
    <x v="21"/>
    <s v="ZR6820"/>
    <x v="21"/>
    <n v="0"/>
  </r>
  <r>
    <x v="0"/>
    <s v="603210-2-40"/>
    <s v="Burden"/>
    <x v="6"/>
    <x v="32"/>
    <s v="2015-16 IR&amp;D PUMA Expans"/>
    <s v="1.20.SP.5.10020111.2"/>
    <s v="1.20.SP.5.10020111.2"/>
    <x v="0"/>
    <n v="0"/>
    <n v="0"/>
    <n v="0"/>
    <s v="603210-2"/>
    <x v="18"/>
    <x v="1"/>
    <x v="8"/>
    <x v="32"/>
    <s v="ZR6837"/>
    <x v="32"/>
    <n v="0"/>
  </r>
  <r>
    <x v="0"/>
    <s v="603210-2-40"/>
    <s v="Burden"/>
    <x v="6"/>
    <x v="0"/>
    <s v="2015 Meteor Ph2"/>
    <s v="1.20.SP.5.10020115.2"/>
    <s v="1.20.SP.5.10020115.2"/>
    <x v="0"/>
    <n v="0"/>
    <n v="0"/>
    <n v="0"/>
    <s v="603210-2"/>
    <x v="18"/>
    <x v="1"/>
    <x v="0"/>
    <x v="0"/>
    <s v="ZR6815"/>
    <x v="0"/>
    <s v="Meteor"/>
  </r>
  <r>
    <x v="0"/>
    <s v="603210-2-40"/>
    <s v="Burden"/>
    <x v="6"/>
    <x v="85"/>
    <s v="MTR IR&amp;D 2.1"/>
    <s v="1.20.SP.5.10020115.2"/>
    <s v="1.20.SP.5.10020115.2"/>
    <x v="0"/>
    <n v="0"/>
    <n v="0"/>
    <n v="0"/>
    <s v="603210-2"/>
    <x v="18"/>
    <x v="1"/>
    <x v="0"/>
    <x v="68"/>
    <s v="ZR6853"/>
    <x v="85"/>
    <s v="Meteor"/>
  </r>
  <r>
    <x v="0"/>
    <s v="603210-2-40"/>
    <s v="Burden"/>
    <x v="6"/>
    <x v="52"/>
    <s v="PS-2015-2016 CD PUMA Expa"/>
    <s v="1.20.SP.J.10020106.2"/>
    <s v="1.20.SP.J.10020106.2"/>
    <x v="0"/>
    <n v="0"/>
    <n v="0"/>
    <n v="0"/>
    <s v="603210-2"/>
    <x v="18"/>
    <x v="1"/>
    <x v="8"/>
    <x v="32"/>
    <s v="JR6837"/>
    <x v="52"/>
    <n v="0"/>
  </r>
  <r>
    <x v="0"/>
    <s v="603210-2-40"/>
    <s v="Burden"/>
    <x v="6"/>
    <x v="54"/>
    <s v="PS-2015-2016 GCS Advanced"/>
    <s v="1.20.SP.J.10020106.2"/>
    <s v="1.20.SP.J.10020106.2"/>
    <x v="0"/>
    <n v="0"/>
    <n v="0"/>
    <n v="0"/>
    <s v="603210-2"/>
    <x v="18"/>
    <x v="1"/>
    <x v="7"/>
    <x v="34"/>
    <s v="JR6792"/>
    <x v="54"/>
    <n v="0"/>
  </r>
  <r>
    <x v="0"/>
    <s v="603210-2-40"/>
    <s v="Burden"/>
    <x v="6"/>
    <x v="59"/>
    <s v="PS-WV Meteor Ph2"/>
    <s v="1.20.SP.J.10020106.2"/>
    <s v="1.20.SP.J.10020106.2"/>
    <x v="0"/>
    <n v="0"/>
    <n v="0"/>
    <n v="0"/>
    <s v="603210-2"/>
    <x v="18"/>
    <x v="1"/>
    <x v="0"/>
    <x v="0"/>
    <s v="JR6815"/>
    <x v="59"/>
    <s v="Meteor"/>
  </r>
  <r>
    <x v="0"/>
    <s v="603210-2-40"/>
    <s v="Burden"/>
    <x v="6"/>
    <x v="87"/>
    <s v="PS-IR&amp;D Ghost Mantis 3.0"/>
    <s v="1.20.SP.J.10020106.2"/>
    <s v="1.20.SP.J.10020106.2"/>
    <x v="0"/>
    <n v="0"/>
    <n v="0"/>
    <n v="0"/>
    <s v="603210-2"/>
    <x v="18"/>
    <x v="1"/>
    <x v="7"/>
    <x v="64"/>
    <s v="JR6850"/>
    <x v="87"/>
    <n v="0"/>
  </r>
  <r>
    <x v="0"/>
    <s v="603210-2-49"/>
    <s v="Burden"/>
    <x v="0"/>
    <x v="59"/>
    <s v="PS-WV Meteor Ph2"/>
    <s v="1.20.SP.J.10020106.2"/>
    <s v="1.20.SP.J.10020106.2"/>
    <x v="0"/>
    <n v="0"/>
    <n v="39.369999999999997"/>
    <n v="0"/>
    <s v="603210-2"/>
    <x v="19"/>
    <x v="1"/>
    <x v="0"/>
    <x v="0"/>
    <s v="JR6815"/>
    <x v="59"/>
    <s v="Meteor"/>
  </r>
  <r>
    <x v="0"/>
    <s v="603210-2-49"/>
    <s v="Burden"/>
    <x v="1"/>
    <x v="21"/>
    <s v="2015-16 Pan_ART Innovatio"/>
    <s v="1.20.SP.5.10089509.2"/>
    <s v="1.20.SP.5.10089509.2"/>
    <x v="0"/>
    <n v="0"/>
    <n v="61.2"/>
    <n v="0"/>
    <s v="603210-2"/>
    <x v="19"/>
    <x v="1"/>
    <x v="6"/>
    <x v="21"/>
    <s v="ZR6820"/>
    <x v="21"/>
    <n v="0"/>
  </r>
  <r>
    <x v="0"/>
    <s v="603210-2-49"/>
    <s v="Burden"/>
    <x v="1"/>
    <x v="52"/>
    <s v="PS-2015-2016 CD PUMA Expa"/>
    <s v="1.20.SP.J.10020106.2"/>
    <s v="1.20.SP.J.10020106.2"/>
    <x v="0"/>
    <n v="0"/>
    <n v="7.72"/>
    <n v="0"/>
    <s v="603210-2"/>
    <x v="19"/>
    <x v="1"/>
    <x v="8"/>
    <x v="32"/>
    <s v="JR6837"/>
    <x v="52"/>
    <n v="0"/>
  </r>
  <r>
    <x v="0"/>
    <s v="603210-2-49"/>
    <s v="Burden"/>
    <x v="1"/>
    <x v="54"/>
    <s v="PS-2015-2016 GCS Advanced"/>
    <s v="1.20.SP.J.10020106.2"/>
    <s v="1.20.SP.J.10020106.2"/>
    <x v="0"/>
    <n v="0"/>
    <n v="7.72"/>
    <n v="0"/>
    <s v="603210-2"/>
    <x v="19"/>
    <x v="1"/>
    <x v="7"/>
    <x v="34"/>
    <s v="JR6792"/>
    <x v="54"/>
    <n v="0"/>
  </r>
  <r>
    <x v="0"/>
    <s v="603210-2-49"/>
    <s v="Burden"/>
    <x v="1"/>
    <x v="59"/>
    <s v="PS-WV Meteor Ph2"/>
    <s v="1.20.SP.J.10020106.2"/>
    <s v="1.20.SP.J.10020106.2"/>
    <x v="0"/>
    <n v="0"/>
    <n v="7.72"/>
    <n v="0"/>
    <s v="603210-2"/>
    <x v="19"/>
    <x v="1"/>
    <x v="0"/>
    <x v="0"/>
    <s v="JR6815"/>
    <x v="59"/>
    <s v="Meteor"/>
  </r>
  <r>
    <x v="0"/>
    <s v="603210-2-49"/>
    <s v="Burden"/>
    <x v="2"/>
    <x v="21"/>
    <s v="2015-16 Pan_ART Innovatio"/>
    <s v="1.20.SP.5.10089509.2"/>
    <s v="1.20.SP.5.10089509.2"/>
    <x v="0"/>
    <n v="0"/>
    <n v="0"/>
    <n v="0"/>
    <s v="603210-2"/>
    <x v="19"/>
    <x v="1"/>
    <x v="6"/>
    <x v="21"/>
    <s v="ZR6820"/>
    <x v="21"/>
    <n v="0"/>
  </r>
  <r>
    <x v="0"/>
    <s v="603210-2-49"/>
    <s v="Burden"/>
    <x v="2"/>
    <x v="0"/>
    <s v="2015 Meteor Ph2"/>
    <s v="1.20.SP.5.10020115.2"/>
    <s v="1.20.SP.5.10020115.2"/>
    <x v="0"/>
    <n v="0"/>
    <n v="30.37"/>
    <n v="0"/>
    <s v="603210-2"/>
    <x v="19"/>
    <x v="1"/>
    <x v="0"/>
    <x v="0"/>
    <s v="ZR6815"/>
    <x v="0"/>
    <s v="Meteor"/>
  </r>
  <r>
    <x v="0"/>
    <s v="603210-2-49"/>
    <s v="Burden"/>
    <x v="2"/>
    <x v="52"/>
    <s v="PS-2015-2016 CD PUMA Expa"/>
    <s v="1.20.SP.J.10020106.2"/>
    <s v="1.20.SP.J.10020106.2"/>
    <x v="0"/>
    <n v="0"/>
    <n v="0"/>
    <n v="0"/>
    <s v="603210-2"/>
    <x v="19"/>
    <x v="1"/>
    <x v="8"/>
    <x v="32"/>
    <s v="JR6837"/>
    <x v="52"/>
    <n v="0"/>
  </r>
  <r>
    <x v="0"/>
    <s v="603210-2-49"/>
    <s v="Burden"/>
    <x v="2"/>
    <x v="54"/>
    <s v="PS-2015-2016 GCS Advanced"/>
    <s v="1.20.SP.J.10020106.2"/>
    <s v="1.20.SP.J.10020106.2"/>
    <x v="0"/>
    <n v="0"/>
    <n v="0"/>
    <n v="0"/>
    <s v="603210-2"/>
    <x v="19"/>
    <x v="1"/>
    <x v="7"/>
    <x v="34"/>
    <s v="JR6792"/>
    <x v="54"/>
    <n v="0"/>
  </r>
  <r>
    <x v="0"/>
    <s v="603210-2-49"/>
    <s v="Burden"/>
    <x v="2"/>
    <x v="59"/>
    <s v="PS-WV Meteor Ph2"/>
    <s v="1.20.SP.J.10020106.2"/>
    <s v="1.20.SP.J.10020106.2"/>
    <x v="0"/>
    <n v="0"/>
    <n v="0"/>
    <n v="0"/>
    <s v="603210-2"/>
    <x v="19"/>
    <x v="1"/>
    <x v="0"/>
    <x v="0"/>
    <s v="JR6815"/>
    <x v="59"/>
    <s v="Meteor"/>
  </r>
  <r>
    <x v="0"/>
    <s v="603210-2-49"/>
    <s v="Burden"/>
    <x v="3"/>
    <x v="5"/>
    <s v="C-IVST - MTR 2.1"/>
    <s v="1.20.SP.5.10020150.2"/>
    <s v="1.20.SP.5.10020150.2"/>
    <x v="0"/>
    <n v="0"/>
    <n v="500.76"/>
    <n v="0"/>
    <s v="603210-2"/>
    <x v="19"/>
    <x v="1"/>
    <x v="1"/>
    <x v="5"/>
    <s v="ZI6182"/>
    <x v="5"/>
    <s v="Meteor-Inv"/>
  </r>
  <r>
    <x v="0"/>
    <s v="603210-2-49"/>
    <s v="Burden"/>
    <x v="3"/>
    <x v="10"/>
    <s v="IR&amp;D iTAAS"/>
    <s v="1.20.SP.1.10093779.2"/>
    <s v="1.20.SP.1.10093779.2"/>
    <x v="0"/>
    <n v="0"/>
    <n v="114.84"/>
    <n v="0"/>
    <s v="603210-2"/>
    <x v="19"/>
    <x v="1"/>
    <x v="3"/>
    <x v="10"/>
    <s v="403569"/>
    <x v="10"/>
    <n v="0"/>
  </r>
  <r>
    <x v="0"/>
    <s v="603210-2-49"/>
    <s v="Burden"/>
    <x v="3"/>
    <x v="21"/>
    <s v="2015-16 Pan_ART Innovatio"/>
    <s v="1.20.SP.5.10089509.2"/>
    <s v="1.20.SP.5.10089509.2"/>
    <x v="0"/>
    <n v="0"/>
    <n v="0"/>
    <n v="0"/>
    <s v="603210-2"/>
    <x v="19"/>
    <x v="1"/>
    <x v="6"/>
    <x v="21"/>
    <s v="ZR6820"/>
    <x v="21"/>
    <n v="0"/>
  </r>
  <r>
    <x v="0"/>
    <s v="603210-2-49"/>
    <s v="Burden"/>
    <x v="3"/>
    <x v="0"/>
    <s v="2015 Meteor Ph2"/>
    <s v="1.20.SP.5.10020115.2"/>
    <s v="1.20.SP.5.10020115.2"/>
    <x v="0"/>
    <n v="0"/>
    <n v="0"/>
    <n v="0"/>
    <s v="603210-2"/>
    <x v="19"/>
    <x v="1"/>
    <x v="0"/>
    <x v="0"/>
    <s v="ZR6815"/>
    <x v="0"/>
    <s v="Meteor"/>
  </r>
  <r>
    <x v="0"/>
    <s v="603210-2-49"/>
    <s v="Burden"/>
    <x v="3"/>
    <x v="85"/>
    <s v="MTR IR&amp;D 2.1"/>
    <s v="1.20.SP.5.10020115.2"/>
    <s v="1.20.SP.5.10020115.2"/>
    <x v="0"/>
    <n v="0"/>
    <n v="0"/>
    <n v="0"/>
    <s v="603210-2"/>
    <x v="19"/>
    <x v="1"/>
    <x v="0"/>
    <x v="68"/>
    <s v="ZR6853"/>
    <x v="85"/>
    <s v="Meteor"/>
  </r>
  <r>
    <x v="0"/>
    <s v="603210-2-49"/>
    <s v="Burden"/>
    <x v="3"/>
    <x v="52"/>
    <s v="PS-2015-2016 CD PUMA Expa"/>
    <s v="1.20.SP.J.10020106.2"/>
    <s v="1.20.SP.J.10020106.2"/>
    <x v="0"/>
    <n v="0"/>
    <n v="0"/>
    <n v="0"/>
    <s v="603210-2"/>
    <x v="19"/>
    <x v="1"/>
    <x v="8"/>
    <x v="32"/>
    <s v="JR6837"/>
    <x v="52"/>
    <n v="0"/>
  </r>
  <r>
    <x v="0"/>
    <s v="603210-2-49"/>
    <s v="Burden"/>
    <x v="3"/>
    <x v="54"/>
    <s v="PS-2015-2016 GCS Advanced"/>
    <s v="1.20.SP.J.10020106.2"/>
    <s v="1.20.SP.J.10020106.2"/>
    <x v="0"/>
    <n v="0"/>
    <n v="0"/>
    <n v="0"/>
    <s v="603210-2"/>
    <x v="19"/>
    <x v="1"/>
    <x v="7"/>
    <x v="34"/>
    <s v="JR6792"/>
    <x v="54"/>
    <n v="0"/>
  </r>
  <r>
    <x v="0"/>
    <s v="603210-2-49"/>
    <s v="Burden"/>
    <x v="3"/>
    <x v="59"/>
    <s v="PS-WV Meteor Ph2"/>
    <s v="1.20.SP.J.10020106.2"/>
    <s v="1.20.SP.J.10020106.2"/>
    <x v="0"/>
    <n v="0"/>
    <n v="4"/>
    <n v="0"/>
    <s v="603210-2"/>
    <x v="19"/>
    <x v="1"/>
    <x v="0"/>
    <x v="0"/>
    <s v="JR6815"/>
    <x v="59"/>
    <s v="Meteor"/>
  </r>
  <r>
    <x v="0"/>
    <s v="603210-2-49"/>
    <s v="Burden"/>
    <x v="3"/>
    <x v="87"/>
    <s v="PS-IR&amp;D Ghost Mantis 3.0"/>
    <s v="1.20.SP.J.10020106.2"/>
    <s v="1.20.SP.J.10020106.2"/>
    <x v="0"/>
    <n v="0"/>
    <n v="16.600000000000001"/>
    <n v="0"/>
    <s v="603210-2"/>
    <x v="19"/>
    <x v="1"/>
    <x v="7"/>
    <x v="64"/>
    <s v="JR6850"/>
    <x v="87"/>
    <n v="0"/>
  </r>
  <r>
    <x v="0"/>
    <s v="603210-2-49"/>
    <s v="Burden"/>
    <x v="4"/>
    <x v="5"/>
    <s v="C-IVST - MTR 2.1"/>
    <s v="1.20.SP.5.10020150.2"/>
    <s v="1.20.SP.5.10020150.2"/>
    <x v="0"/>
    <n v="0"/>
    <n v="121.65"/>
    <n v="0"/>
    <s v="603210-2"/>
    <x v="19"/>
    <x v="1"/>
    <x v="1"/>
    <x v="5"/>
    <s v="ZI6182"/>
    <x v="5"/>
    <s v="Meteor-Inv"/>
  </r>
  <r>
    <x v="0"/>
    <s v="603210-2-49"/>
    <s v="Burden"/>
    <x v="4"/>
    <x v="10"/>
    <s v="IR&amp;D iTAAS"/>
    <s v="1.20.SP.1.10093779.2"/>
    <s v="1.20.SP.1.10093779.2"/>
    <x v="0"/>
    <n v="0"/>
    <n v="305.45999999999998"/>
    <n v="0"/>
    <s v="603210-2"/>
    <x v="19"/>
    <x v="1"/>
    <x v="3"/>
    <x v="10"/>
    <s v="403569"/>
    <x v="10"/>
    <n v="0"/>
  </r>
  <r>
    <x v="0"/>
    <s v="603210-2-49"/>
    <s v="Burden"/>
    <x v="4"/>
    <x v="21"/>
    <s v="2015-16 Pan_ART Innovatio"/>
    <s v="1.20.SP.5.10089509.2"/>
    <s v="1.20.SP.5.10089509.2"/>
    <x v="0"/>
    <n v="0"/>
    <n v="-1.83"/>
    <n v="0"/>
    <s v="603210-2"/>
    <x v="19"/>
    <x v="1"/>
    <x v="6"/>
    <x v="21"/>
    <s v="ZR6820"/>
    <x v="21"/>
    <n v="0"/>
  </r>
  <r>
    <x v="0"/>
    <s v="603210-2-49"/>
    <s v="Burden"/>
    <x v="4"/>
    <x v="0"/>
    <s v="2015 Meteor Ph2"/>
    <s v="1.20.SP.5.10020115.2"/>
    <s v="1.20.SP.5.10020115.2"/>
    <x v="0"/>
    <n v="0"/>
    <n v="-0.91"/>
    <n v="0"/>
    <s v="603210-2"/>
    <x v="19"/>
    <x v="1"/>
    <x v="0"/>
    <x v="0"/>
    <s v="ZR6815"/>
    <x v="0"/>
    <s v="Meteor"/>
  </r>
  <r>
    <x v="0"/>
    <s v="603210-2-49"/>
    <s v="Burden"/>
    <x v="4"/>
    <x v="85"/>
    <s v="MTR IR&amp;D 2.1"/>
    <s v="1.20.SP.5.10020115.2"/>
    <s v="1.20.SP.5.10020115.2"/>
    <x v="0"/>
    <n v="0"/>
    <n v="0"/>
    <n v="0"/>
    <s v="603210-2"/>
    <x v="19"/>
    <x v="1"/>
    <x v="0"/>
    <x v="68"/>
    <s v="ZR6853"/>
    <x v="85"/>
    <s v="Meteor"/>
  </r>
  <r>
    <x v="0"/>
    <s v="603210-2-49"/>
    <s v="Burden"/>
    <x v="4"/>
    <x v="52"/>
    <s v="PS-2015-2016 CD PUMA Expa"/>
    <s v="1.20.SP.J.10020106.2"/>
    <s v="1.20.SP.J.10020106.2"/>
    <x v="0"/>
    <n v="0"/>
    <n v="-0.23"/>
    <n v="0"/>
    <s v="603210-2"/>
    <x v="19"/>
    <x v="1"/>
    <x v="8"/>
    <x v="32"/>
    <s v="JR6837"/>
    <x v="52"/>
    <n v="0"/>
  </r>
  <r>
    <x v="0"/>
    <s v="603210-2-49"/>
    <s v="Burden"/>
    <x v="4"/>
    <x v="54"/>
    <s v="PS-2015-2016 GCS Advanced"/>
    <s v="1.20.SP.J.10020106.2"/>
    <s v="1.20.SP.J.10020106.2"/>
    <x v="0"/>
    <n v="0"/>
    <n v="-0.23"/>
    <n v="0"/>
    <s v="603210-2"/>
    <x v="19"/>
    <x v="1"/>
    <x v="7"/>
    <x v="34"/>
    <s v="JR6792"/>
    <x v="54"/>
    <n v="0"/>
  </r>
  <r>
    <x v="0"/>
    <s v="603210-2-49"/>
    <s v="Burden"/>
    <x v="4"/>
    <x v="59"/>
    <s v="PS-WV Meteor Ph2"/>
    <s v="1.20.SP.J.10020106.2"/>
    <s v="1.20.SP.J.10020106.2"/>
    <x v="0"/>
    <n v="0"/>
    <n v="-1.53"/>
    <n v="0"/>
    <s v="603210-2"/>
    <x v="19"/>
    <x v="1"/>
    <x v="0"/>
    <x v="0"/>
    <s v="JR6815"/>
    <x v="59"/>
    <s v="Meteor"/>
  </r>
  <r>
    <x v="0"/>
    <s v="603210-2-49"/>
    <s v="Burden"/>
    <x v="4"/>
    <x v="87"/>
    <s v="PS-IR&amp;D Ghost Mantis 3.0"/>
    <s v="1.20.SP.J.10020106.2"/>
    <s v="1.20.SP.J.10020106.2"/>
    <x v="0"/>
    <n v="0"/>
    <n v="-0.49"/>
    <n v="0"/>
    <s v="603210-2"/>
    <x v="19"/>
    <x v="1"/>
    <x v="7"/>
    <x v="64"/>
    <s v="JR6850"/>
    <x v="87"/>
    <n v="0"/>
  </r>
  <r>
    <x v="0"/>
    <s v="603210-2-49"/>
    <s v="Burden"/>
    <x v="5"/>
    <x v="5"/>
    <s v="C-IVST - MTR 2.1"/>
    <s v="1.20.SP.5.10020150.2"/>
    <s v="1.20.SP.5.10020150.2"/>
    <x v="0"/>
    <n v="0"/>
    <n v="0"/>
    <n v="0"/>
    <s v="603210-2"/>
    <x v="19"/>
    <x v="1"/>
    <x v="1"/>
    <x v="5"/>
    <s v="ZI6182"/>
    <x v="5"/>
    <s v="Meteor-Inv"/>
  </r>
  <r>
    <x v="0"/>
    <s v="603210-2-49"/>
    <s v="Burden"/>
    <x v="5"/>
    <x v="10"/>
    <s v="IR&amp;D iTAAS"/>
    <s v="1.20.SP.1.10093779.2"/>
    <s v="1.20.SP.1.10093779.2"/>
    <x v="0"/>
    <n v="0"/>
    <n v="0"/>
    <n v="0"/>
    <s v="603210-2"/>
    <x v="19"/>
    <x v="1"/>
    <x v="3"/>
    <x v="10"/>
    <s v="403569"/>
    <x v="10"/>
    <n v="0"/>
  </r>
  <r>
    <x v="0"/>
    <s v="603210-2-49"/>
    <s v="Burden"/>
    <x v="5"/>
    <x v="21"/>
    <s v="2015-16 Pan_ART Innovatio"/>
    <s v="1.20.SP.5.10089509.2"/>
    <s v="1.20.SP.5.10089509.2"/>
    <x v="0"/>
    <n v="0"/>
    <n v="0"/>
    <n v="0"/>
    <s v="603210-2"/>
    <x v="19"/>
    <x v="1"/>
    <x v="6"/>
    <x v="21"/>
    <s v="ZR6820"/>
    <x v="21"/>
    <n v="0"/>
  </r>
  <r>
    <x v="0"/>
    <s v="603210-2-49"/>
    <s v="Burden"/>
    <x v="5"/>
    <x v="32"/>
    <s v="2015-16 IR&amp;D PUMA Expans"/>
    <s v="1.20.SP.5.10020111.2"/>
    <s v="1.20.SP.5.10020111.2"/>
    <x v="0"/>
    <n v="0"/>
    <n v="219.88"/>
    <n v="0"/>
    <s v="603210-2"/>
    <x v="19"/>
    <x v="1"/>
    <x v="8"/>
    <x v="32"/>
    <s v="ZR6837"/>
    <x v="32"/>
    <n v="0"/>
  </r>
  <r>
    <x v="0"/>
    <s v="603210-2-49"/>
    <s v="Burden"/>
    <x v="5"/>
    <x v="0"/>
    <s v="2015 Meteor Ph2"/>
    <s v="1.20.SP.5.10020115.2"/>
    <s v="1.20.SP.5.10020115.2"/>
    <x v="0"/>
    <n v="0"/>
    <n v="0"/>
    <n v="0"/>
    <s v="603210-2"/>
    <x v="19"/>
    <x v="1"/>
    <x v="0"/>
    <x v="0"/>
    <s v="ZR6815"/>
    <x v="0"/>
    <s v="Meteor"/>
  </r>
  <r>
    <x v="0"/>
    <s v="603210-2-49"/>
    <s v="Burden"/>
    <x v="5"/>
    <x v="85"/>
    <s v="MTR IR&amp;D 2.1"/>
    <s v="1.20.SP.5.10020115.2"/>
    <s v="1.20.SP.5.10020115.2"/>
    <x v="0"/>
    <n v="0"/>
    <n v="0"/>
    <n v="0"/>
    <s v="603210-2"/>
    <x v="19"/>
    <x v="1"/>
    <x v="0"/>
    <x v="68"/>
    <s v="ZR6853"/>
    <x v="85"/>
    <s v="Meteor"/>
  </r>
  <r>
    <x v="0"/>
    <s v="603210-2-49"/>
    <s v="Burden"/>
    <x v="5"/>
    <x v="52"/>
    <s v="PS-2015-2016 CD PUMA Expa"/>
    <s v="1.20.SP.J.10020106.2"/>
    <s v="1.20.SP.J.10020106.2"/>
    <x v="0"/>
    <n v="0"/>
    <n v="0"/>
    <n v="0"/>
    <s v="603210-2"/>
    <x v="19"/>
    <x v="1"/>
    <x v="8"/>
    <x v="32"/>
    <s v="JR6837"/>
    <x v="52"/>
    <n v="0"/>
  </r>
  <r>
    <x v="0"/>
    <s v="603210-2-49"/>
    <s v="Burden"/>
    <x v="5"/>
    <x v="54"/>
    <s v="PS-2015-2016 GCS Advanced"/>
    <s v="1.20.SP.J.10020106.2"/>
    <s v="1.20.SP.J.10020106.2"/>
    <x v="0"/>
    <n v="0"/>
    <n v="0"/>
    <n v="0"/>
    <s v="603210-2"/>
    <x v="19"/>
    <x v="1"/>
    <x v="7"/>
    <x v="34"/>
    <s v="JR6792"/>
    <x v="54"/>
    <n v="0"/>
  </r>
  <r>
    <x v="0"/>
    <s v="603210-2-49"/>
    <s v="Burden"/>
    <x v="5"/>
    <x v="59"/>
    <s v="PS-WV Meteor Ph2"/>
    <s v="1.20.SP.J.10020106.2"/>
    <s v="1.20.SP.J.10020106.2"/>
    <x v="0"/>
    <n v="0"/>
    <n v="0"/>
    <n v="0"/>
    <s v="603210-2"/>
    <x v="19"/>
    <x v="1"/>
    <x v="0"/>
    <x v="0"/>
    <s v="JR6815"/>
    <x v="59"/>
    <s v="Meteor"/>
  </r>
  <r>
    <x v="0"/>
    <s v="603210-2-49"/>
    <s v="Burden"/>
    <x v="5"/>
    <x v="87"/>
    <s v="PS-IR&amp;D Ghost Mantis 3.0"/>
    <s v="1.20.SP.J.10020106.2"/>
    <s v="1.20.SP.J.10020106.2"/>
    <x v="0"/>
    <n v="0"/>
    <n v="0"/>
    <n v="0"/>
    <s v="603210-2"/>
    <x v="19"/>
    <x v="1"/>
    <x v="7"/>
    <x v="64"/>
    <s v="JR6850"/>
    <x v="87"/>
    <n v="0"/>
  </r>
  <r>
    <x v="0"/>
    <s v="603210-2-49"/>
    <s v="Burden"/>
    <x v="6"/>
    <x v="5"/>
    <s v="C-IVST - MTR 2.1"/>
    <s v="1.20.SP.5.10020150.2"/>
    <s v="1.20.SP.5.10020150.2"/>
    <x v="0"/>
    <n v="0"/>
    <n v="0"/>
    <n v="0"/>
    <s v="603210-2"/>
    <x v="19"/>
    <x v="1"/>
    <x v="1"/>
    <x v="5"/>
    <s v="ZI6182"/>
    <x v="5"/>
    <s v="Meteor-Inv"/>
  </r>
  <r>
    <x v="0"/>
    <s v="603210-2-49"/>
    <s v="Burden"/>
    <x v="6"/>
    <x v="10"/>
    <s v="IR&amp;D iTAAS"/>
    <s v="1.20.SP.1.10093779.2"/>
    <s v="1.20.SP.1.10093779.2"/>
    <x v="0"/>
    <n v="0"/>
    <n v="0"/>
    <n v="0"/>
    <s v="603210-2"/>
    <x v="19"/>
    <x v="1"/>
    <x v="3"/>
    <x v="10"/>
    <s v="403569"/>
    <x v="10"/>
    <n v="0"/>
  </r>
  <r>
    <x v="0"/>
    <s v="603210-2-49"/>
    <s v="Burden"/>
    <x v="6"/>
    <x v="21"/>
    <s v="2015-16 Pan_ART Innovatio"/>
    <s v="1.20.SP.5.10089509.2"/>
    <s v="1.20.SP.5.10089509.2"/>
    <x v="0"/>
    <n v="0"/>
    <n v="0"/>
    <n v="0"/>
    <s v="603210-2"/>
    <x v="19"/>
    <x v="1"/>
    <x v="6"/>
    <x v="21"/>
    <s v="ZR6820"/>
    <x v="21"/>
    <n v="0"/>
  </r>
  <r>
    <x v="0"/>
    <s v="603210-2-49"/>
    <s v="Burden"/>
    <x v="6"/>
    <x v="32"/>
    <s v="2015-16 IR&amp;D PUMA Expans"/>
    <s v="1.20.SP.5.10020111.2"/>
    <s v="1.20.SP.5.10020111.2"/>
    <x v="0"/>
    <n v="0"/>
    <n v="0"/>
    <n v="0"/>
    <s v="603210-2"/>
    <x v="19"/>
    <x v="1"/>
    <x v="8"/>
    <x v="32"/>
    <s v="ZR6837"/>
    <x v="32"/>
    <n v="0"/>
  </r>
  <r>
    <x v="0"/>
    <s v="603210-2-49"/>
    <s v="Burden"/>
    <x v="6"/>
    <x v="0"/>
    <s v="2015 Meteor Ph2"/>
    <s v="1.20.SP.5.10020115.2"/>
    <s v="1.20.SP.5.10020115.2"/>
    <x v="0"/>
    <n v="0"/>
    <n v="0"/>
    <n v="0"/>
    <s v="603210-2"/>
    <x v="19"/>
    <x v="1"/>
    <x v="0"/>
    <x v="0"/>
    <s v="ZR6815"/>
    <x v="0"/>
    <s v="Meteor"/>
  </r>
  <r>
    <x v="0"/>
    <s v="603210-2-49"/>
    <s v="Burden"/>
    <x v="6"/>
    <x v="85"/>
    <s v="MTR IR&amp;D 2.1"/>
    <s v="1.20.SP.5.10020115.2"/>
    <s v="1.20.SP.5.10020115.2"/>
    <x v="0"/>
    <n v="0"/>
    <n v="0"/>
    <n v="0"/>
    <s v="603210-2"/>
    <x v="19"/>
    <x v="1"/>
    <x v="0"/>
    <x v="68"/>
    <s v="ZR6853"/>
    <x v="85"/>
    <s v="Meteor"/>
  </r>
  <r>
    <x v="0"/>
    <s v="603210-2-49"/>
    <s v="Burden"/>
    <x v="6"/>
    <x v="52"/>
    <s v="PS-2015-2016 CD PUMA Expa"/>
    <s v="1.20.SP.J.10020106.2"/>
    <s v="1.20.SP.J.10020106.2"/>
    <x v="0"/>
    <n v="0"/>
    <n v="0"/>
    <n v="0"/>
    <s v="603210-2"/>
    <x v="19"/>
    <x v="1"/>
    <x v="8"/>
    <x v="32"/>
    <s v="JR6837"/>
    <x v="52"/>
    <n v="0"/>
  </r>
  <r>
    <x v="0"/>
    <s v="603210-2-49"/>
    <s v="Burden"/>
    <x v="6"/>
    <x v="54"/>
    <s v="PS-2015-2016 GCS Advanced"/>
    <s v="1.20.SP.J.10020106.2"/>
    <s v="1.20.SP.J.10020106.2"/>
    <x v="0"/>
    <n v="0"/>
    <n v="0"/>
    <n v="0"/>
    <s v="603210-2"/>
    <x v="19"/>
    <x v="1"/>
    <x v="7"/>
    <x v="34"/>
    <s v="JR6792"/>
    <x v="54"/>
    <n v="0"/>
  </r>
  <r>
    <x v="0"/>
    <s v="603210-2-49"/>
    <s v="Burden"/>
    <x v="6"/>
    <x v="59"/>
    <s v="PS-WV Meteor Ph2"/>
    <s v="1.20.SP.J.10020106.2"/>
    <s v="1.20.SP.J.10020106.2"/>
    <x v="0"/>
    <n v="0"/>
    <n v="0"/>
    <n v="0"/>
    <s v="603210-2"/>
    <x v="19"/>
    <x v="1"/>
    <x v="0"/>
    <x v="0"/>
    <s v="JR6815"/>
    <x v="59"/>
    <s v="Meteor"/>
  </r>
  <r>
    <x v="0"/>
    <s v="603210-2-49"/>
    <s v="Burden"/>
    <x v="6"/>
    <x v="87"/>
    <s v="PS-IR&amp;D Ghost Mantis 3.0"/>
    <s v="1.20.SP.J.10020106.2"/>
    <s v="1.20.SP.J.10020106.2"/>
    <x v="0"/>
    <n v="0"/>
    <n v="0"/>
    <n v="0"/>
    <s v="603210-2"/>
    <x v="19"/>
    <x v="1"/>
    <x v="7"/>
    <x v="64"/>
    <s v="JR6850"/>
    <x v="87"/>
    <n v="0"/>
  </r>
  <r>
    <x v="0"/>
    <s v="603500-2"/>
    <s v="Other Wage/Salary Rel Exp"/>
    <x v="0"/>
    <x v="65"/>
    <s v="General Expense"/>
    <s v="1.20.PD.D.10020117.2"/>
    <s v="1.20.PD.D.10020117.2"/>
    <x v="2"/>
    <n v="0"/>
    <n v="1500"/>
    <n v="0"/>
    <s v="603500-2"/>
    <x v="20"/>
    <x v="1"/>
    <x v="11"/>
    <x v="51"/>
    <s v="603520"/>
    <x v="65"/>
    <n v="0"/>
  </r>
  <r>
    <x v="0"/>
    <s v="603500-2"/>
    <s v="Other Wage/Salary Rel Exp"/>
    <x v="1"/>
    <x v="65"/>
    <s v="General Expense"/>
    <s v="1.20.PD.D.10020117.2"/>
    <s v="1.20.PD.D.10020117.2"/>
    <x v="2"/>
    <n v="0"/>
    <n v="0"/>
    <n v="0"/>
    <s v="603500-2"/>
    <x v="20"/>
    <x v="1"/>
    <x v="11"/>
    <x v="51"/>
    <s v="603520"/>
    <x v="65"/>
    <n v="0"/>
  </r>
  <r>
    <x v="0"/>
    <s v="603500-2"/>
    <s v="Other Wage/Salary Rel Exp"/>
    <x v="2"/>
    <x v="65"/>
    <s v="General Expense"/>
    <s v="1.20.PD.D.10020117.2"/>
    <s v="1.20.PD.D.10020117.2"/>
    <x v="2"/>
    <n v="0"/>
    <n v="0"/>
    <n v="0"/>
    <s v="603500-2"/>
    <x v="20"/>
    <x v="1"/>
    <x v="11"/>
    <x v="51"/>
    <s v="603520"/>
    <x v="65"/>
    <n v="0"/>
  </r>
  <r>
    <x v="0"/>
    <s v="603500-2"/>
    <s v="Other Wage/Salary Rel Exp"/>
    <x v="3"/>
    <x v="65"/>
    <s v="General Expense"/>
    <s v="1.20.PD.D.10020117.2"/>
    <s v="1.20.PD.D.10020117.2"/>
    <x v="2"/>
    <n v="0"/>
    <n v="0"/>
    <n v="0"/>
    <s v="603500-2"/>
    <x v="20"/>
    <x v="1"/>
    <x v="11"/>
    <x v="51"/>
    <s v="603520"/>
    <x v="65"/>
    <n v="0"/>
  </r>
  <r>
    <x v="0"/>
    <s v="603500-2"/>
    <s v="Other Wage/Salary Rel Exp"/>
    <x v="4"/>
    <x v="65"/>
    <s v="General Expense"/>
    <s v="1.20.PD.D.10020117.2"/>
    <s v="1.20.PD.D.10020117.2"/>
    <x v="2"/>
    <n v="0"/>
    <n v="0"/>
    <n v="0"/>
    <s v="603500-2"/>
    <x v="20"/>
    <x v="1"/>
    <x v="11"/>
    <x v="51"/>
    <s v="603520"/>
    <x v="65"/>
    <n v="0"/>
  </r>
  <r>
    <x v="0"/>
    <s v="603500-2"/>
    <s v="Other Wage/Salary Rel Exp"/>
    <x v="5"/>
    <x v="65"/>
    <s v="General Expense"/>
    <s v="1.20.PD.D.10020117.2"/>
    <s v="1.20.PD.D.10020117.2"/>
    <x v="2"/>
    <n v="0"/>
    <n v="0"/>
    <n v="0"/>
    <s v="603500-2"/>
    <x v="20"/>
    <x v="1"/>
    <x v="11"/>
    <x v="51"/>
    <s v="603520"/>
    <x v="65"/>
    <n v="0"/>
  </r>
  <r>
    <x v="0"/>
    <s v="603500-2"/>
    <s v="Other Wage/Salary Rel Exp"/>
    <x v="6"/>
    <x v="65"/>
    <s v="General Expense"/>
    <s v="1.20.PD.D.10020117.2"/>
    <s v="1.20.PD.D.10020117.2"/>
    <x v="2"/>
    <n v="0"/>
    <n v="0"/>
    <n v="0"/>
    <s v="603500-2"/>
    <x v="20"/>
    <x v="1"/>
    <x v="11"/>
    <x v="51"/>
    <s v="603520"/>
    <x v="65"/>
    <n v="0"/>
  </r>
  <r>
    <x v="0"/>
    <s v="606300-2"/>
    <s v="CO Contribution - Sal-Exp"/>
    <x v="0"/>
    <x v="118"/>
    <s v="Payroll Expense"/>
    <s v="1.20.PD.D.10020117.2"/>
    <s v="1.20.PD.D.10020117.2"/>
    <x v="2"/>
    <n v="0"/>
    <n v="1720.07"/>
    <n v="0"/>
    <s v="606300-2"/>
    <x v="21"/>
    <x v="1"/>
    <x v="11"/>
    <x v="90"/>
    <s v="603545"/>
    <x v="118"/>
    <n v="0"/>
  </r>
  <r>
    <x v="0"/>
    <s v="606300-2"/>
    <s v="CO Contribution - Sal-Exp"/>
    <x v="1"/>
    <x v="118"/>
    <s v="Payroll Expense"/>
    <s v="1.20.PD.D.10020117.2"/>
    <s v="1.20.PD.D.10020117.2"/>
    <x v="2"/>
    <n v="0"/>
    <n v="2323.16"/>
    <n v="0"/>
    <s v="606300-2"/>
    <x v="21"/>
    <x v="1"/>
    <x v="11"/>
    <x v="90"/>
    <s v="603545"/>
    <x v="118"/>
    <n v="0"/>
  </r>
  <r>
    <x v="0"/>
    <s v="606300-2"/>
    <s v="CO Contribution - Sal-Exp"/>
    <x v="2"/>
    <x v="118"/>
    <s v="Payroll Expense"/>
    <s v="1.20.PD.D.10020117.2"/>
    <s v="1.20.PD.D.10020117.2"/>
    <x v="2"/>
    <n v="0"/>
    <n v="2323.16"/>
    <n v="0"/>
    <s v="606300-2"/>
    <x v="21"/>
    <x v="1"/>
    <x v="11"/>
    <x v="90"/>
    <s v="603545"/>
    <x v="118"/>
    <n v="0"/>
  </r>
  <r>
    <x v="0"/>
    <s v="606300-2"/>
    <s v="CO Contribution - Sal-Exp"/>
    <x v="3"/>
    <x v="118"/>
    <s v="Payroll Expense"/>
    <s v="1.20.PD.D.10020117.2"/>
    <s v="1.20.PD.D.10020117.2"/>
    <x v="2"/>
    <n v="0"/>
    <n v="2666.65"/>
    <n v="0"/>
    <s v="606300-2"/>
    <x v="21"/>
    <x v="1"/>
    <x v="11"/>
    <x v="90"/>
    <s v="603545"/>
    <x v="118"/>
    <n v="0"/>
  </r>
  <r>
    <x v="0"/>
    <s v="606300-2"/>
    <s v="CO Contribution - Sal-Exp"/>
    <x v="4"/>
    <x v="118"/>
    <s v="Payroll Expense"/>
    <s v="1.20.PD.D.10020117.2"/>
    <s v="1.20.PD.D.10020117.2"/>
    <x v="2"/>
    <n v="0"/>
    <n v="2698.6"/>
    <n v="0"/>
    <s v="606300-2"/>
    <x v="21"/>
    <x v="1"/>
    <x v="11"/>
    <x v="90"/>
    <s v="603545"/>
    <x v="118"/>
    <n v="0"/>
  </r>
  <r>
    <x v="0"/>
    <s v="606300-2"/>
    <s v="CO Contribution - Sal-Exp"/>
    <x v="5"/>
    <x v="118"/>
    <s v="Payroll Expense"/>
    <s v="1.20.PD.D.10020117.2"/>
    <s v="1.20.PD.D.10020117.2"/>
    <x v="2"/>
    <n v="0"/>
    <n v="4047.9"/>
    <n v="0"/>
    <s v="606300-2"/>
    <x v="21"/>
    <x v="1"/>
    <x v="11"/>
    <x v="90"/>
    <s v="603545"/>
    <x v="118"/>
    <n v="0"/>
  </r>
  <r>
    <x v="0"/>
    <s v="606300-2"/>
    <s v="CO Contribution - Sal-Exp"/>
    <x v="6"/>
    <x v="118"/>
    <s v="Payroll Expense"/>
    <s v="1.20.PD.D.10020117.2"/>
    <s v="1.20.PD.D.10020117.2"/>
    <x v="2"/>
    <n v="0"/>
    <n v="1349.3"/>
    <n v="0"/>
    <s v="606300-2"/>
    <x v="21"/>
    <x v="1"/>
    <x v="11"/>
    <x v="90"/>
    <s v="603545"/>
    <x v="118"/>
    <n v="0"/>
  </r>
  <r>
    <x v="0"/>
    <s v="607000-2"/>
    <s v="Emplyr FICA Tax Mgmt"/>
    <x v="0"/>
    <x v="118"/>
    <s v="Payroll Expense"/>
    <s v="1.20.PD.D.10020117.2"/>
    <s v="1.20.PD.D.10020117.2"/>
    <x v="2"/>
    <n v="0"/>
    <n v="2150.3000000000002"/>
    <n v="0"/>
    <s v="607000-2"/>
    <x v="22"/>
    <x v="1"/>
    <x v="11"/>
    <x v="90"/>
    <s v="603545"/>
    <x v="118"/>
    <n v="0"/>
  </r>
  <r>
    <x v="0"/>
    <s v="607000-2"/>
    <s v="Emplyr FICA Tax Mgmt"/>
    <x v="1"/>
    <x v="118"/>
    <s v="Payroll Expense"/>
    <s v="1.20.PD.D.10020117.2"/>
    <s v="1.20.PD.D.10020117.2"/>
    <x v="2"/>
    <n v="0"/>
    <n v="2828.26"/>
    <n v="0"/>
    <s v="607000-2"/>
    <x v="22"/>
    <x v="1"/>
    <x v="11"/>
    <x v="90"/>
    <s v="603545"/>
    <x v="118"/>
    <n v="0"/>
  </r>
  <r>
    <x v="0"/>
    <s v="607000-2"/>
    <s v="Emplyr FICA Tax Mgmt"/>
    <x v="2"/>
    <x v="118"/>
    <s v="Payroll Expense"/>
    <s v="1.20.PD.D.10020117.2"/>
    <s v="1.20.PD.D.10020117.2"/>
    <x v="2"/>
    <n v="0"/>
    <n v="2828.26"/>
    <n v="0"/>
    <s v="607000-2"/>
    <x v="22"/>
    <x v="1"/>
    <x v="11"/>
    <x v="90"/>
    <s v="603545"/>
    <x v="118"/>
    <n v="0"/>
  </r>
  <r>
    <x v="0"/>
    <s v="607000-2"/>
    <s v="Emplyr FICA Tax Mgmt"/>
    <x v="3"/>
    <x v="118"/>
    <s v="Payroll Expense"/>
    <s v="1.20.PD.D.10020117.2"/>
    <s v="1.20.PD.D.10020117.2"/>
    <x v="2"/>
    <n v="0"/>
    <n v="3254.7"/>
    <n v="0"/>
    <s v="607000-2"/>
    <x v="22"/>
    <x v="1"/>
    <x v="11"/>
    <x v="90"/>
    <s v="603545"/>
    <x v="118"/>
    <n v="0"/>
  </r>
  <r>
    <x v="0"/>
    <s v="607000-2"/>
    <s v="Emplyr FICA Tax Mgmt"/>
    <x v="4"/>
    <x v="118"/>
    <s v="Payroll Expense"/>
    <s v="1.20.PD.D.10020117.2"/>
    <s v="1.20.PD.D.10020117.2"/>
    <x v="2"/>
    <n v="0"/>
    <n v="3294.52"/>
    <n v="0"/>
    <s v="607000-2"/>
    <x v="22"/>
    <x v="1"/>
    <x v="11"/>
    <x v="90"/>
    <s v="603545"/>
    <x v="118"/>
    <n v="0"/>
  </r>
  <r>
    <x v="0"/>
    <s v="607000-2"/>
    <s v="Emplyr FICA Tax Mgmt"/>
    <x v="5"/>
    <x v="118"/>
    <s v="Payroll Expense"/>
    <s v="1.20.PD.D.10020117.2"/>
    <s v="1.20.PD.D.10020117.2"/>
    <x v="2"/>
    <n v="0"/>
    <n v="4942.38"/>
    <n v="0"/>
    <s v="607000-2"/>
    <x v="22"/>
    <x v="1"/>
    <x v="11"/>
    <x v="90"/>
    <s v="603545"/>
    <x v="118"/>
    <n v="0"/>
  </r>
  <r>
    <x v="0"/>
    <s v="607000-2"/>
    <s v="Emplyr FICA Tax Mgmt"/>
    <x v="6"/>
    <x v="118"/>
    <s v="Payroll Expense"/>
    <s v="1.20.PD.D.10020117.2"/>
    <s v="1.20.PD.D.10020117.2"/>
    <x v="2"/>
    <n v="0"/>
    <n v="1647.86"/>
    <n v="0"/>
    <s v="607000-2"/>
    <x v="22"/>
    <x v="1"/>
    <x v="11"/>
    <x v="90"/>
    <s v="603545"/>
    <x v="118"/>
    <n v="0"/>
  </r>
  <r>
    <x v="0"/>
    <s v="607011-2"/>
    <s v="FUTA Management"/>
    <x v="0"/>
    <x v="118"/>
    <s v="Payroll Expense"/>
    <s v="1.20.PD.D.10020117.2"/>
    <s v="1.20.PD.D.10020117.2"/>
    <x v="2"/>
    <n v="0"/>
    <n v="135.66999999999999"/>
    <n v="0"/>
    <s v="607011-2"/>
    <x v="23"/>
    <x v="1"/>
    <x v="11"/>
    <x v="90"/>
    <s v="603545"/>
    <x v="118"/>
    <n v="0"/>
  </r>
  <r>
    <x v="0"/>
    <s v="607011-2"/>
    <s v="FUTA Management"/>
    <x v="1"/>
    <x v="118"/>
    <s v="Payroll Expense"/>
    <s v="1.20.PD.D.10020117.2"/>
    <s v="1.20.PD.D.10020117.2"/>
    <x v="2"/>
    <n v="0"/>
    <n v="0"/>
    <n v="0"/>
    <s v="607011-2"/>
    <x v="23"/>
    <x v="1"/>
    <x v="11"/>
    <x v="90"/>
    <s v="603545"/>
    <x v="118"/>
    <n v="0"/>
  </r>
  <r>
    <x v="0"/>
    <s v="607011-2"/>
    <s v="FUTA Management"/>
    <x v="2"/>
    <x v="118"/>
    <s v="Payroll Expense"/>
    <s v="1.20.PD.D.10020117.2"/>
    <s v="1.20.PD.D.10020117.2"/>
    <x v="2"/>
    <n v="0"/>
    <n v="0"/>
    <n v="0"/>
    <s v="607011-2"/>
    <x v="23"/>
    <x v="1"/>
    <x v="11"/>
    <x v="90"/>
    <s v="603545"/>
    <x v="118"/>
    <n v="0"/>
  </r>
  <r>
    <x v="0"/>
    <s v="607011-2"/>
    <s v="FUTA Management"/>
    <x v="3"/>
    <x v="118"/>
    <s v="Payroll Expense"/>
    <s v="1.20.PD.D.10020117.2"/>
    <s v="1.20.PD.D.10020117.2"/>
    <x v="2"/>
    <n v="0"/>
    <n v="0"/>
    <n v="0"/>
    <s v="607011-2"/>
    <x v="23"/>
    <x v="1"/>
    <x v="11"/>
    <x v="90"/>
    <s v="603545"/>
    <x v="118"/>
    <n v="0"/>
  </r>
  <r>
    <x v="0"/>
    <s v="607011-2"/>
    <s v="FUTA Management"/>
    <x v="4"/>
    <x v="118"/>
    <s v="Payroll Expense"/>
    <s v="1.20.PD.D.10020117.2"/>
    <s v="1.20.PD.D.10020117.2"/>
    <x v="2"/>
    <n v="0"/>
    <n v="0"/>
    <n v="0"/>
    <s v="607011-2"/>
    <x v="23"/>
    <x v="1"/>
    <x v="11"/>
    <x v="90"/>
    <s v="603545"/>
    <x v="118"/>
    <n v="0"/>
  </r>
  <r>
    <x v="0"/>
    <s v="607011-2"/>
    <s v="FUTA Management"/>
    <x v="5"/>
    <x v="118"/>
    <s v="Payroll Expense"/>
    <s v="1.20.PD.D.10020117.2"/>
    <s v="1.20.PD.D.10020117.2"/>
    <x v="2"/>
    <n v="0"/>
    <n v="0"/>
    <n v="0"/>
    <s v="607011-2"/>
    <x v="23"/>
    <x v="1"/>
    <x v="11"/>
    <x v="90"/>
    <s v="603545"/>
    <x v="118"/>
    <n v="0"/>
  </r>
  <r>
    <x v="0"/>
    <s v="607011-2"/>
    <s v="FUTA Management"/>
    <x v="6"/>
    <x v="118"/>
    <s v="Payroll Expense"/>
    <s v="1.20.PD.D.10020117.2"/>
    <s v="1.20.PD.D.10020117.2"/>
    <x v="2"/>
    <n v="0"/>
    <n v="0"/>
    <n v="0"/>
    <s v="607011-2"/>
    <x v="23"/>
    <x v="1"/>
    <x v="11"/>
    <x v="90"/>
    <s v="603545"/>
    <x v="118"/>
    <n v="0"/>
  </r>
  <r>
    <x v="0"/>
    <s v="607021-2"/>
    <s v="SUTA Management"/>
    <x v="0"/>
    <x v="118"/>
    <s v="Payroll Expense"/>
    <s v="1.20.PD.D.10020117.2"/>
    <s v="1.20.PD.D.10020117.2"/>
    <x v="2"/>
    <n v="0"/>
    <n v="190.06"/>
    <n v="0"/>
    <s v="607021-2"/>
    <x v="24"/>
    <x v="1"/>
    <x v="11"/>
    <x v="90"/>
    <s v="603545"/>
    <x v="118"/>
    <n v="0"/>
  </r>
  <r>
    <x v="0"/>
    <s v="607021-2"/>
    <s v="SUTA Management"/>
    <x v="1"/>
    <x v="118"/>
    <s v="Payroll Expense"/>
    <s v="1.20.PD.D.10020117.2"/>
    <s v="1.20.PD.D.10020117.2"/>
    <x v="2"/>
    <n v="0"/>
    <n v="98.22"/>
    <n v="0"/>
    <s v="607021-2"/>
    <x v="24"/>
    <x v="1"/>
    <x v="11"/>
    <x v="90"/>
    <s v="603545"/>
    <x v="118"/>
    <n v="0"/>
  </r>
  <r>
    <x v="0"/>
    <s v="607021-2"/>
    <s v="SUTA Management"/>
    <x v="2"/>
    <x v="118"/>
    <s v="Payroll Expense"/>
    <s v="1.20.PD.D.10020117.2"/>
    <s v="1.20.PD.D.10020117.2"/>
    <x v="2"/>
    <n v="0"/>
    <n v="0"/>
    <n v="0"/>
    <s v="607021-2"/>
    <x v="24"/>
    <x v="1"/>
    <x v="11"/>
    <x v="90"/>
    <s v="603545"/>
    <x v="118"/>
    <n v="0"/>
  </r>
  <r>
    <x v="0"/>
    <s v="607021-2"/>
    <s v="SUTA Management"/>
    <x v="3"/>
    <x v="118"/>
    <s v="Payroll Expense"/>
    <s v="1.20.PD.D.10020117.2"/>
    <s v="1.20.PD.D.10020117.2"/>
    <x v="2"/>
    <n v="0"/>
    <n v="0"/>
    <n v="0"/>
    <s v="607021-2"/>
    <x v="24"/>
    <x v="1"/>
    <x v="11"/>
    <x v="90"/>
    <s v="603545"/>
    <x v="118"/>
    <n v="0"/>
  </r>
  <r>
    <x v="0"/>
    <s v="607021-2"/>
    <s v="SUTA Management"/>
    <x v="4"/>
    <x v="118"/>
    <s v="Payroll Expense"/>
    <s v="1.20.PD.D.10020117.2"/>
    <s v="1.20.PD.D.10020117.2"/>
    <x v="2"/>
    <n v="0"/>
    <n v="0"/>
    <n v="0"/>
    <s v="607021-2"/>
    <x v="24"/>
    <x v="1"/>
    <x v="11"/>
    <x v="90"/>
    <s v="603545"/>
    <x v="118"/>
    <n v="0"/>
  </r>
  <r>
    <x v="0"/>
    <s v="607021-2"/>
    <s v="SUTA Management"/>
    <x v="5"/>
    <x v="118"/>
    <s v="Payroll Expense"/>
    <s v="1.20.PD.D.10020117.2"/>
    <s v="1.20.PD.D.10020117.2"/>
    <x v="2"/>
    <n v="0"/>
    <n v="0"/>
    <n v="0"/>
    <s v="607021-2"/>
    <x v="24"/>
    <x v="1"/>
    <x v="11"/>
    <x v="90"/>
    <s v="603545"/>
    <x v="118"/>
    <n v="0"/>
  </r>
  <r>
    <x v="0"/>
    <s v="607021-2"/>
    <s v="SUTA Management"/>
    <x v="6"/>
    <x v="118"/>
    <s v="Payroll Expense"/>
    <s v="1.20.PD.D.10020117.2"/>
    <s v="1.20.PD.D.10020117.2"/>
    <x v="2"/>
    <n v="0"/>
    <n v="0"/>
    <n v="0"/>
    <s v="607021-2"/>
    <x v="24"/>
    <x v="1"/>
    <x v="11"/>
    <x v="90"/>
    <s v="603545"/>
    <x v="118"/>
    <n v="0"/>
  </r>
  <r>
    <x v="0"/>
    <s v="607030-2"/>
    <s v="EMP Medicare Mgmt"/>
    <x v="0"/>
    <x v="118"/>
    <s v="Payroll Expense"/>
    <s v="1.20.PD.D.10020117.2"/>
    <s v="1.20.PD.D.10020117.2"/>
    <x v="2"/>
    <n v="0"/>
    <n v="502.89"/>
    <n v="0"/>
    <s v="607030-2"/>
    <x v="25"/>
    <x v="1"/>
    <x v="11"/>
    <x v="90"/>
    <s v="603545"/>
    <x v="118"/>
    <n v="0"/>
  </r>
  <r>
    <x v="0"/>
    <s v="607030-2"/>
    <s v="EMP Medicare Mgmt"/>
    <x v="1"/>
    <x v="118"/>
    <s v="Payroll Expense"/>
    <s v="1.20.PD.D.10020117.2"/>
    <s v="1.20.PD.D.10020117.2"/>
    <x v="2"/>
    <n v="0"/>
    <n v="661.44"/>
    <n v="0"/>
    <s v="607030-2"/>
    <x v="25"/>
    <x v="1"/>
    <x v="11"/>
    <x v="90"/>
    <s v="603545"/>
    <x v="118"/>
    <n v="0"/>
  </r>
  <r>
    <x v="0"/>
    <s v="607030-2"/>
    <s v="EMP Medicare Mgmt"/>
    <x v="2"/>
    <x v="118"/>
    <s v="Payroll Expense"/>
    <s v="1.20.PD.D.10020117.2"/>
    <s v="1.20.PD.D.10020117.2"/>
    <x v="2"/>
    <n v="0"/>
    <n v="661.44"/>
    <n v="0"/>
    <s v="607030-2"/>
    <x v="25"/>
    <x v="1"/>
    <x v="11"/>
    <x v="90"/>
    <s v="603545"/>
    <x v="118"/>
    <n v="0"/>
  </r>
  <r>
    <x v="0"/>
    <s v="607030-2"/>
    <s v="EMP Medicare Mgmt"/>
    <x v="3"/>
    <x v="118"/>
    <s v="Payroll Expense"/>
    <s v="1.20.PD.D.10020117.2"/>
    <s v="1.20.PD.D.10020117.2"/>
    <x v="2"/>
    <n v="0"/>
    <n v="761.18"/>
    <n v="0"/>
    <s v="607030-2"/>
    <x v="25"/>
    <x v="1"/>
    <x v="11"/>
    <x v="90"/>
    <s v="603545"/>
    <x v="118"/>
    <n v="0"/>
  </r>
  <r>
    <x v="0"/>
    <s v="607030-2"/>
    <s v="EMP Medicare Mgmt"/>
    <x v="4"/>
    <x v="118"/>
    <s v="Payroll Expense"/>
    <s v="1.20.PD.D.10020117.2"/>
    <s v="1.20.PD.D.10020117.2"/>
    <x v="2"/>
    <n v="0"/>
    <n v="770.5"/>
    <n v="0"/>
    <s v="607030-2"/>
    <x v="25"/>
    <x v="1"/>
    <x v="11"/>
    <x v="90"/>
    <s v="603545"/>
    <x v="118"/>
    <n v="0"/>
  </r>
  <r>
    <x v="0"/>
    <s v="607030-2"/>
    <s v="EMP Medicare Mgmt"/>
    <x v="5"/>
    <x v="118"/>
    <s v="Payroll Expense"/>
    <s v="1.20.PD.D.10020117.2"/>
    <s v="1.20.PD.D.10020117.2"/>
    <x v="2"/>
    <n v="0"/>
    <n v="1155.8900000000001"/>
    <n v="0"/>
    <s v="607030-2"/>
    <x v="25"/>
    <x v="1"/>
    <x v="11"/>
    <x v="90"/>
    <s v="603545"/>
    <x v="118"/>
    <n v="0"/>
  </r>
  <r>
    <x v="0"/>
    <s v="607030-2"/>
    <s v="EMP Medicare Mgmt"/>
    <x v="6"/>
    <x v="118"/>
    <s v="Payroll Expense"/>
    <s v="1.20.PD.D.10020117.2"/>
    <s v="1.20.PD.D.10020117.2"/>
    <x v="2"/>
    <n v="0"/>
    <n v="385.39"/>
    <n v="0"/>
    <s v="607030-2"/>
    <x v="25"/>
    <x v="1"/>
    <x v="11"/>
    <x v="90"/>
    <s v="603545"/>
    <x v="118"/>
    <n v="0"/>
  </r>
  <r>
    <x v="0"/>
    <s v="610001-2"/>
    <s v="Airfare"/>
    <x v="0"/>
    <x v="27"/>
    <s v="IR&amp;D BSR Multiple Mission"/>
    <s v="1.20.SP.5.10020109.2"/>
    <s v="1.20.SP.5.10020109.2"/>
    <x v="0"/>
    <n v="0"/>
    <n v="412"/>
    <n v="0"/>
    <s v="610001-2"/>
    <x v="26"/>
    <x v="0"/>
    <x v="7"/>
    <x v="27"/>
    <s v="ZR6794"/>
    <x v="27"/>
    <n v="0"/>
  </r>
  <r>
    <x v="0"/>
    <s v="610001-2"/>
    <s v="Airfare"/>
    <x v="0"/>
    <x v="28"/>
    <s v="2015-2016 BSR Chimaera"/>
    <s v="1.20.SP.5.10020109.2"/>
    <s v="1.20.SP.5.10020109.2"/>
    <x v="0"/>
    <n v="0"/>
    <n v="1067.96"/>
    <n v="0"/>
    <s v="610001-2"/>
    <x v="26"/>
    <x v="0"/>
    <x v="7"/>
    <x v="28"/>
    <s v="ZR6795"/>
    <x v="28"/>
    <n v="0"/>
  </r>
  <r>
    <x v="0"/>
    <s v="610001-2"/>
    <s v="Airfare"/>
    <x v="0"/>
    <x v="33"/>
    <s v="2015-16 GCS SDR Next Ge"/>
    <s v="1.20.SP.5.10089509.2"/>
    <s v="1.20.SP.5.10089509.2"/>
    <x v="0"/>
    <n v="0"/>
    <n v="406.1"/>
    <n v="0"/>
    <s v="610001-2"/>
    <x v="26"/>
    <x v="0"/>
    <x v="7"/>
    <x v="33"/>
    <s v="ZR6789"/>
    <x v="33"/>
    <n v="0"/>
  </r>
  <r>
    <x v="0"/>
    <s v="610001-2"/>
    <s v="Airfare"/>
    <x v="0"/>
    <x v="0"/>
    <s v="2015 Meteor Ph2"/>
    <s v="1.20.SP.5.10020115.2"/>
    <s v="1.20.SP.5.10020115.2"/>
    <x v="0"/>
    <n v="0"/>
    <n v="3490.6"/>
    <n v="0"/>
    <s v="610001-2"/>
    <x v="26"/>
    <x v="0"/>
    <x v="0"/>
    <x v="0"/>
    <s v="ZR6815"/>
    <x v="0"/>
    <s v="Meteor"/>
  </r>
  <r>
    <x v="0"/>
    <s v="610001-2"/>
    <s v="Airfare"/>
    <x v="0"/>
    <x v="40"/>
    <s v="WV Meteor Ph2 SNARE Dev"/>
    <s v="1.20.SP.1.10093779.2"/>
    <s v="1.20.SP.1.10093779.2"/>
    <x v="0"/>
    <n v="0"/>
    <n v="1030.2"/>
    <n v="0"/>
    <s v="610001-2"/>
    <x v="26"/>
    <x v="0"/>
    <x v="0"/>
    <x v="40"/>
    <s v="ZR6818"/>
    <x v="40"/>
    <s v="Meteor"/>
  </r>
  <r>
    <x v="0"/>
    <s v="610001-2"/>
    <s v="Airfare"/>
    <x v="0"/>
    <x v="41"/>
    <s v="WV Meteor UI Non-Recovera"/>
    <s v="1.20.SP.5.10020115.2"/>
    <s v="1.20.SP.5.10020115.2"/>
    <x v="0"/>
    <n v="0"/>
    <n v="1189.2"/>
    <n v="0"/>
    <s v="610001-2"/>
    <x v="26"/>
    <x v="0"/>
    <x v="0"/>
    <x v="41"/>
    <s v="ZR6824"/>
    <x v="41"/>
    <s v="Meteor"/>
  </r>
  <r>
    <x v="0"/>
    <s v="610001-2"/>
    <s v="Airfare"/>
    <x v="0"/>
    <x v="65"/>
    <s v="General Expense"/>
    <s v="1.20.PD.D.10020117.2"/>
    <s v="1.20.PD.D.10020117.2"/>
    <x v="2"/>
    <n v="0"/>
    <n v="403.96"/>
    <n v="0"/>
    <s v="610001-2"/>
    <x v="26"/>
    <x v="0"/>
    <x v="11"/>
    <x v="51"/>
    <s v="603520"/>
    <x v="65"/>
    <n v="0"/>
  </r>
  <r>
    <x v="0"/>
    <s v="610001-2"/>
    <s v="Airfare"/>
    <x v="1"/>
    <x v="12"/>
    <s v="IR&amp;D STARS"/>
    <s v="1.20.SP.1.10093779.2"/>
    <s v="1.20.SP.1.10093779.2"/>
    <x v="0"/>
    <n v="0"/>
    <n v="664.18"/>
    <n v="0"/>
    <s v="610001-2"/>
    <x v="26"/>
    <x v="0"/>
    <x v="3"/>
    <x v="12"/>
    <s v="403571"/>
    <x v="12"/>
    <n v="0"/>
  </r>
  <r>
    <x v="0"/>
    <s v="610001-2"/>
    <s v="Airfare"/>
    <x v="1"/>
    <x v="27"/>
    <s v="IR&amp;D BSR Multiple Mission"/>
    <s v="1.20.SP.5.10020109.2"/>
    <s v="1.20.SP.5.10020109.2"/>
    <x v="0"/>
    <n v="0"/>
    <n v="0"/>
    <n v="0"/>
    <s v="610001-2"/>
    <x v="26"/>
    <x v="0"/>
    <x v="7"/>
    <x v="27"/>
    <s v="ZR6794"/>
    <x v="27"/>
    <n v="0"/>
  </r>
  <r>
    <x v="0"/>
    <s v="610001-2"/>
    <s v="Airfare"/>
    <x v="1"/>
    <x v="28"/>
    <s v="2015-2016 BSR Chimaera"/>
    <s v="1.20.SP.5.10020109.2"/>
    <s v="1.20.SP.5.10020109.2"/>
    <x v="0"/>
    <n v="0"/>
    <n v="0"/>
    <n v="0"/>
    <s v="610001-2"/>
    <x v="26"/>
    <x v="0"/>
    <x v="7"/>
    <x v="28"/>
    <s v="ZR6795"/>
    <x v="28"/>
    <n v="0"/>
  </r>
  <r>
    <x v="0"/>
    <s v="610001-2"/>
    <s v="Airfare"/>
    <x v="1"/>
    <x v="29"/>
    <s v="IR&amp;D Cyber Devices Techno"/>
    <s v="1.20.SP.5.10020111.2"/>
    <s v="1.20.SP.5.10020111.2"/>
    <x v="0"/>
    <n v="0"/>
    <n v="1072.2"/>
    <n v="0"/>
    <s v="610001-2"/>
    <x v="26"/>
    <x v="0"/>
    <x v="8"/>
    <x v="29"/>
    <s v="ZR6796"/>
    <x v="29"/>
    <n v="0"/>
  </r>
  <r>
    <x v="0"/>
    <s v="610001-2"/>
    <s v="Airfare"/>
    <x v="1"/>
    <x v="33"/>
    <s v="2015-16 GCS SDR Next Ge"/>
    <s v="1.20.SP.5.10089509.2"/>
    <s v="1.20.SP.5.10089509.2"/>
    <x v="0"/>
    <n v="0"/>
    <n v="-406.1"/>
    <n v="0"/>
    <s v="610001-2"/>
    <x v="26"/>
    <x v="0"/>
    <x v="7"/>
    <x v="33"/>
    <s v="ZR6789"/>
    <x v="33"/>
    <n v="0"/>
  </r>
  <r>
    <x v="0"/>
    <s v="610001-2"/>
    <s v="Airfare"/>
    <x v="1"/>
    <x v="38"/>
    <s v="2015-16 TSS General Innov"/>
    <s v="1.20.SP.5.10020113.2"/>
    <s v="1.20.SP.5.10020113.2"/>
    <x v="0"/>
    <n v="0"/>
    <n v="534.77"/>
    <n v="0"/>
    <s v="610001-2"/>
    <x v="26"/>
    <x v="0"/>
    <x v="9"/>
    <x v="38"/>
    <s v="ZR6814"/>
    <x v="38"/>
    <n v="0"/>
  </r>
  <r>
    <x v="0"/>
    <s v="610001-2"/>
    <s v="Airfare"/>
    <x v="1"/>
    <x v="0"/>
    <s v="2015 Meteor Ph2"/>
    <s v="1.20.SP.5.10020115.2"/>
    <s v="1.20.SP.5.10020115.2"/>
    <x v="0"/>
    <n v="0"/>
    <n v="723.96"/>
    <n v="0"/>
    <s v="610001-2"/>
    <x v="26"/>
    <x v="0"/>
    <x v="0"/>
    <x v="0"/>
    <s v="ZR6815"/>
    <x v="0"/>
    <s v="Meteor"/>
  </r>
  <r>
    <x v="0"/>
    <s v="610001-2"/>
    <s v="Airfare"/>
    <x v="1"/>
    <x v="40"/>
    <s v="WV Meteor Ph2 SNARE Dev"/>
    <s v="1.20.SP.1.10093779.2"/>
    <s v="1.20.SP.1.10093779.2"/>
    <x v="0"/>
    <n v="0"/>
    <n v="0"/>
    <n v="0"/>
    <s v="610001-2"/>
    <x v="26"/>
    <x v="0"/>
    <x v="0"/>
    <x v="40"/>
    <s v="ZR6818"/>
    <x v="40"/>
    <s v="Meteor"/>
  </r>
  <r>
    <x v="0"/>
    <s v="610001-2"/>
    <s v="Airfare"/>
    <x v="1"/>
    <x v="41"/>
    <s v="WV Meteor UI Non-Recovera"/>
    <s v="1.20.SP.5.10020115.2"/>
    <s v="1.20.SP.5.10020115.2"/>
    <x v="0"/>
    <n v="0"/>
    <n v="0"/>
    <n v="0"/>
    <s v="610001-2"/>
    <x v="26"/>
    <x v="0"/>
    <x v="0"/>
    <x v="41"/>
    <s v="ZR6824"/>
    <x v="41"/>
    <s v="Meteor"/>
  </r>
  <r>
    <x v="0"/>
    <s v="610001-2"/>
    <s v="Airfare"/>
    <x v="1"/>
    <x v="61"/>
    <s v="PS-IR&amp;D Folded Duplexer"/>
    <s v="1.20.SP.J.10020106.2"/>
    <s v="1.20.SP.J.10020106.2"/>
    <x v="0"/>
    <n v="0"/>
    <n v="494.46"/>
    <n v="0"/>
    <s v="610001-2"/>
    <x v="26"/>
    <x v="0"/>
    <x v="7"/>
    <x v="43"/>
    <s v="JR6845"/>
    <x v="61"/>
    <n v="0"/>
  </r>
  <r>
    <x v="0"/>
    <s v="610001-2"/>
    <s v="Airfare"/>
    <x v="1"/>
    <x v="65"/>
    <s v="General Expense"/>
    <s v="1.20.PD.D.10020117.2"/>
    <s v="1.20.PD.D.10020117.2"/>
    <x v="2"/>
    <n v="0"/>
    <n v="100.96"/>
    <n v="0"/>
    <s v="610001-2"/>
    <x v="26"/>
    <x v="0"/>
    <x v="11"/>
    <x v="51"/>
    <s v="603520"/>
    <x v="65"/>
    <n v="0"/>
  </r>
  <r>
    <x v="0"/>
    <s v="610001-2"/>
    <s v="Airfare"/>
    <x v="2"/>
    <x v="10"/>
    <s v="IR&amp;D iTAAS"/>
    <s v="1.20.SP.1.10093779.2"/>
    <s v="1.20.SP.1.10093779.2"/>
    <x v="0"/>
    <n v="0"/>
    <n v="1910.6"/>
    <n v="0"/>
    <s v="610001-2"/>
    <x v="26"/>
    <x v="0"/>
    <x v="3"/>
    <x v="10"/>
    <s v="403569"/>
    <x v="10"/>
    <n v="0"/>
  </r>
  <r>
    <x v="0"/>
    <s v="610001-2"/>
    <s v="Airfare"/>
    <x v="2"/>
    <x v="12"/>
    <s v="IR&amp;D STARS"/>
    <s v="1.20.SP.1.10093779.2"/>
    <s v="1.20.SP.1.10093779.2"/>
    <x v="0"/>
    <n v="0"/>
    <n v="0"/>
    <n v="0"/>
    <s v="610001-2"/>
    <x v="26"/>
    <x v="0"/>
    <x v="3"/>
    <x v="12"/>
    <s v="403571"/>
    <x v="12"/>
    <n v="0"/>
  </r>
  <r>
    <x v="0"/>
    <s v="610001-2"/>
    <s v="Airfare"/>
    <x v="2"/>
    <x v="68"/>
    <s v="Pan-Art Telematics Techno"/>
    <s v="1.20.SP.5.10089509.2"/>
    <s v="1.20.SP.5.10089509.2"/>
    <x v="0"/>
    <n v="0"/>
    <n v="332.2"/>
    <n v="0"/>
    <s v="610001-2"/>
    <x v="26"/>
    <x v="0"/>
    <x v="6"/>
    <x v="54"/>
    <s v="ZR6855"/>
    <x v="68"/>
    <n v="0"/>
  </r>
  <r>
    <x v="0"/>
    <s v="610001-2"/>
    <s v="Airfare"/>
    <x v="2"/>
    <x v="27"/>
    <s v="IR&amp;D BSR Multiple Mission"/>
    <s v="1.20.SP.5.10020109.2"/>
    <s v="1.20.SP.5.10020109.2"/>
    <x v="0"/>
    <n v="0"/>
    <n v="0"/>
    <n v="0"/>
    <s v="610001-2"/>
    <x v="26"/>
    <x v="0"/>
    <x v="7"/>
    <x v="27"/>
    <s v="ZR6794"/>
    <x v="27"/>
    <n v="0"/>
  </r>
  <r>
    <x v="0"/>
    <s v="610001-2"/>
    <s v="Airfare"/>
    <x v="2"/>
    <x v="28"/>
    <s v="2015-2016 BSR Chimaera"/>
    <s v="1.20.SP.5.10020109.2"/>
    <s v="1.20.SP.5.10020109.2"/>
    <x v="0"/>
    <n v="0"/>
    <n v="104.14"/>
    <n v="0"/>
    <s v="610001-2"/>
    <x v="26"/>
    <x v="0"/>
    <x v="7"/>
    <x v="28"/>
    <s v="ZR6795"/>
    <x v="28"/>
    <n v="0"/>
  </r>
  <r>
    <x v="0"/>
    <s v="610001-2"/>
    <s v="Airfare"/>
    <x v="2"/>
    <x v="29"/>
    <s v="IR&amp;D Cyber Devices Techno"/>
    <s v="1.20.SP.5.10020111.2"/>
    <s v="1.20.SP.5.10020111.2"/>
    <x v="0"/>
    <n v="0"/>
    <n v="0"/>
    <n v="0"/>
    <s v="610001-2"/>
    <x v="26"/>
    <x v="0"/>
    <x v="8"/>
    <x v="29"/>
    <s v="ZR6796"/>
    <x v="29"/>
    <n v="0"/>
  </r>
  <r>
    <x v="0"/>
    <s v="610001-2"/>
    <s v="Airfare"/>
    <x v="2"/>
    <x v="33"/>
    <s v="2015-16 GCS SDR Next Ge"/>
    <s v="1.20.SP.5.10089509.2"/>
    <s v="1.20.SP.5.10089509.2"/>
    <x v="0"/>
    <n v="0"/>
    <n v="852.51"/>
    <n v="0"/>
    <s v="610001-2"/>
    <x v="26"/>
    <x v="0"/>
    <x v="7"/>
    <x v="33"/>
    <s v="ZR6789"/>
    <x v="33"/>
    <n v="0"/>
  </r>
  <r>
    <x v="0"/>
    <s v="610001-2"/>
    <s v="Airfare"/>
    <x v="2"/>
    <x v="34"/>
    <s v="2015-2016 Advanced Innova"/>
    <s v="1.20.SP.5.10089509.2"/>
    <s v="1.20.SP.5.10089509.2"/>
    <x v="0"/>
    <n v="0"/>
    <n v="1045.96"/>
    <n v="0"/>
    <s v="610001-2"/>
    <x v="26"/>
    <x v="0"/>
    <x v="7"/>
    <x v="34"/>
    <s v="ZR6792"/>
    <x v="34"/>
    <n v="0"/>
  </r>
  <r>
    <x v="0"/>
    <s v="610001-2"/>
    <s v="Airfare"/>
    <x v="2"/>
    <x v="38"/>
    <s v="2015-16 TSS General Innov"/>
    <s v="1.20.SP.5.10020113.2"/>
    <s v="1.20.SP.5.10020113.2"/>
    <x v="0"/>
    <n v="0"/>
    <n v="437.14"/>
    <n v="0"/>
    <s v="610001-2"/>
    <x v="26"/>
    <x v="0"/>
    <x v="9"/>
    <x v="38"/>
    <s v="ZR6814"/>
    <x v="38"/>
    <n v="0"/>
  </r>
  <r>
    <x v="0"/>
    <s v="610001-2"/>
    <s v="Airfare"/>
    <x v="2"/>
    <x v="0"/>
    <s v="2015 Meteor Ph2"/>
    <s v="1.20.SP.5.10020115.2"/>
    <s v="1.20.SP.5.10020115.2"/>
    <x v="0"/>
    <n v="0"/>
    <n v="0"/>
    <n v="0"/>
    <s v="610001-2"/>
    <x v="26"/>
    <x v="0"/>
    <x v="0"/>
    <x v="0"/>
    <s v="ZR6815"/>
    <x v="0"/>
    <s v="Meteor"/>
  </r>
  <r>
    <x v="0"/>
    <s v="610001-2"/>
    <s v="Airfare"/>
    <x v="2"/>
    <x v="40"/>
    <s v="WV Meteor Ph2 SNARE Dev"/>
    <s v="1.20.SP.1.10093779.2"/>
    <s v="1.20.SP.1.10093779.2"/>
    <x v="0"/>
    <n v="0"/>
    <n v="0"/>
    <n v="0"/>
    <s v="610001-2"/>
    <x v="26"/>
    <x v="0"/>
    <x v="0"/>
    <x v="40"/>
    <s v="ZR6818"/>
    <x v="40"/>
    <s v="Meteor"/>
  </r>
  <r>
    <x v="0"/>
    <s v="610001-2"/>
    <s v="Airfare"/>
    <x v="2"/>
    <x v="41"/>
    <s v="WV Meteor UI Non-Recovera"/>
    <s v="1.20.SP.5.10020115.2"/>
    <s v="1.20.SP.5.10020115.2"/>
    <x v="0"/>
    <n v="0"/>
    <n v="0"/>
    <n v="0"/>
    <s v="610001-2"/>
    <x v="26"/>
    <x v="0"/>
    <x v="0"/>
    <x v="41"/>
    <s v="ZR6824"/>
    <x v="41"/>
    <s v="Meteor"/>
  </r>
  <r>
    <x v="0"/>
    <s v="610001-2"/>
    <s v="Airfare"/>
    <x v="2"/>
    <x v="71"/>
    <s v="MTR IR&amp;D 2.1 Planning"/>
    <s v="1.20.SP.5.10020115.2"/>
    <s v="1.20.SP.5.10020115.2"/>
    <x v="0"/>
    <n v="0"/>
    <n v="246.96"/>
    <n v="0"/>
    <s v="610001-2"/>
    <x v="26"/>
    <x v="0"/>
    <x v="0"/>
    <x v="57"/>
    <s v="ZR6852"/>
    <x v="71"/>
    <s v="Meteor"/>
  </r>
  <r>
    <x v="0"/>
    <s v="610001-2"/>
    <s v="Airfare"/>
    <x v="2"/>
    <x v="61"/>
    <s v="PS-IR&amp;D Folded Duplexer"/>
    <s v="1.20.SP.J.10020106.2"/>
    <s v="1.20.SP.J.10020106.2"/>
    <x v="0"/>
    <n v="0"/>
    <n v="0"/>
    <n v="0"/>
    <s v="610001-2"/>
    <x v="26"/>
    <x v="0"/>
    <x v="7"/>
    <x v="43"/>
    <s v="JR6845"/>
    <x v="61"/>
    <n v="0"/>
  </r>
  <r>
    <x v="0"/>
    <s v="610001-2"/>
    <s v="Airfare"/>
    <x v="2"/>
    <x v="65"/>
    <s v="General Expense"/>
    <s v="1.20.PD.D.10020117.2"/>
    <s v="1.20.PD.D.10020117.2"/>
    <x v="2"/>
    <n v="0"/>
    <n v="276.2"/>
    <n v="0"/>
    <s v="610001-2"/>
    <x v="26"/>
    <x v="0"/>
    <x v="11"/>
    <x v="51"/>
    <s v="603520"/>
    <x v="65"/>
    <n v="0"/>
  </r>
  <r>
    <x v="0"/>
    <s v="610001-2"/>
    <s v="Airfare"/>
    <x v="3"/>
    <x v="10"/>
    <s v="IR&amp;D iTAAS"/>
    <s v="1.20.SP.1.10093779.2"/>
    <s v="1.20.SP.1.10093779.2"/>
    <x v="0"/>
    <n v="0"/>
    <n v="1096.7"/>
    <n v="0"/>
    <s v="610001-2"/>
    <x v="26"/>
    <x v="0"/>
    <x v="3"/>
    <x v="10"/>
    <s v="403569"/>
    <x v="10"/>
    <n v="0"/>
  </r>
  <r>
    <x v="0"/>
    <s v="610001-2"/>
    <s v="Airfare"/>
    <x v="3"/>
    <x v="12"/>
    <s v="IR&amp;D STARS"/>
    <s v="1.20.SP.1.10093779.2"/>
    <s v="1.20.SP.1.10093779.2"/>
    <x v="0"/>
    <n v="0"/>
    <n v="0"/>
    <n v="0"/>
    <s v="610001-2"/>
    <x v="26"/>
    <x v="0"/>
    <x v="3"/>
    <x v="12"/>
    <s v="403571"/>
    <x v="12"/>
    <n v="0"/>
  </r>
  <r>
    <x v="0"/>
    <s v="610001-2"/>
    <s v="Airfare"/>
    <x v="3"/>
    <x v="68"/>
    <s v="Pan-Art Telematics Techno"/>
    <s v="1.20.SP.5.10089509.2"/>
    <s v="1.20.SP.5.10089509.2"/>
    <x v="0"/>
    <n v="0"/>
    <n v="401.96"/>
    <n v="0"/>
    <s v="610001-2"/>
    <x v="26"/>
    <x v="0"/>
    <x v="6"/>
    <x v="54"/>
    <s v="ZR6855"/>
    <x v="68"/>
    <n v="0"/>
  </r>
  <r>
    <x v="0"/>
    <s v="610001-2"/>
    <s v="Airfare"/>
    <x v="3"/>
    <x v="27"/>
    <s v="IR&amp;D BSR Multiple Mission"/>
    <s v="1.20.SP.5.10020109.2"/>
    <s v="1.20.SP.5.10020109.2"/>
    <x v="0"/>
    <n v="0"/>
    <n v="0"/>
    <n v="0"/>
    <s v="610001-2"/>
    <x v="26"/>
    <x v="0"/>
    <x v="7"/>
    <x v="27"/>
    <s v="ZR6794"/>
    <x v="27"/>
    <n v="0"/>
  </r>
  <r>
    <x v="0"/>
    <s v="610001-2"/>
    <s v="Airfare"/>
    <x v="3"/>
    <x v="28"/>
    <s v="2015-2016 BSR Chimaera"/>
    <s v="1.20.SP.5.10020109.2"/>
    <s v="1.20.SP.5.10020109.2"/>
    <x v="0"/>
    <n v="0"/>
    <n v="0"/>
    <n v="0"/>
    <s v="610001-2"/>
    <x v="26"/>
    <x v="0"/>
    <x v="7"/>
    <x v="28"/>
    <s v="ZR6795"/>
    <x v="28"/>
    <n v="0"/>
  </r>
  <r>
    <x v="0"/>
    <s v="610001-2"/>
    <s v="Airfare"/>
    <x v="3"/>
    <x v="29"/>
    <s v="IR&amp;D Cyber Devices Techno"/>
    <s v="1.20.SP.5.10020111.2"/>
    <s v="1.20.SP.5.10020111.2"/>
    <x v="0"/>
    <n v="0"/>
    <n v="0"/>
    <n v="0"/>
    <s v="610001-2"/>
    <x v="26"/>
    <x v="0"/>
    <x v="8"/>
    <x v="29"/>
    <s v="ZR6796"/>
    <x v="29"/>
    <n v="0"/>
  </r>
  <r>
    <x v="0"/>
    <s v="610001-2"/>
    <s v="Airfare"/>
    <x v="3"/>
    <x v="33"/>
    <s v="2015-16 GCS SDR Next Ge"/>
    <s v="1.20.SP.5.10089509.2"/>
    <s v="1.20.SP.5.10089509.2"/>
    <x v="0"/>
    <n v="0"/>
    <n v="0"/>
    <n v="0"/>
    <s v="610001-2"/>
    <x v="26"/>
    <x v="0"/>
    <x v="7"/>
    <x v="33"/>
    <s v="ZR6789"/>
    <x v="33"/>
    <n v="0"/>
  </r>
  <r>
    <x v="0"/>
    <s v="610001-2"/>
    <s v="Airfare"/>
    <x v="3"/>
    <x v="34"/>
    <s v="2015-2016 Advanced Innova"/>
    <s v="1.20.SP.5.10089509.2"/>
    <s v="1.20.SP.5.10089509.2"/>
    <x v="0"/>
    <n v="0"/>
    <n v="0"/>
    <n v="0"/>
    <s v="610001-2"/>
    <x v="26"/>
    <x v="0"/>
    <x v="7"/>
    <x v="34"/>
    <s v="ZR6792"/>
    <x v="34"/>
    <n v="0"/>
  </r>
  <r>
    <x v="0"/>
    <s v="610001-2"/>
    <s v="Airfare"/>
    <x v="3"/>
    <x v="38"/>
    <s v="2015-16 TSS General Innov"/>
    <s v="1.20.SP.5.10020113.2"/>
    <s v="1.20.SP.5.10020113.2"/>
    <x v="0"/>
    <n v="0"/>
    <n v="0"/>
    <n v="0"/>
    <s v="610001-2"/>
    <x v="26"/>
    <x v="0"/>
    <x v="9"/>
    <x v="38"/>
    <s v="ZR6814"/>
    <x v="38"/>
    <n v="0"/>
  </r>
  <r>
    <x v="0"/>
    <s v="610001-2"/>
    <s v="Airfare"/>
    <x v="3"/>
    <x v="0"/>
    <s v="2015 Meteor Ph2"/>
    <s v="1.20.SP.5.10020115.2"/>
    <s v="1.20.SP.5.10020115.2"/>
    <x v="0"/>
    <n v="0"/>
    <n v="684.2"/>
    <n v="0"/>
    <s v="610001-2"/>
    <x v="26"/>
    <x v="0"/>
    <x v="0"/>
    <x v="0"/>
    <s v="ZR6815"/>
    <x v="0"/>
    <s v="Meteor"/>
  </r>
  <r>
    <x v="0"/>
    <s v="610001-2"/>
    <s v="Airfare"/>
    <x v="3"/>
    <x v="40"/>
    <s v="WV Meteor Ph2 SNARE Dev"/>
    <s v="1.20.SP.1.10093779.2"/>
    <s v="1.20.SP.1.10093779.2"/>
    <x v="0"/>
    <n v="0"/>
    <n v="0"/>
    <n v="0"/>
    <s v="610001-2"/>
    <x v="26"/>
    <x v="0"/>
    <x v="0"/>
    <x v="40"/>
    <s v="ZR6818"/>
    <x v="40"/>
    <s v="Meteor"/>
  </r>
  <r>
    <x v="0"/>
    <s v="610001-2"/>
    <s v="Airfare"/>
    <x v="3"/>
    <x v="41"/>
    <s v="WV Meteor UI Non-Recovera"/>
    <s v="1.20.SP.5.10020115.2"/>
    <s v="1.20.SP.5.10020115.2"/>
    <x v="0"/>
    <n v="0"/>
    <n v="0"/>
    <n v="0"/>
    <s v="610001-2"/>
    <x v="26"/>
    <x v="0"/>
    <x v="0"/>
    <x v="41"/>
    <s v="ZR6824"/>
    <x v="41"/>
    <s v="Meteor"/>
  </r>
  <r>
    <x v="0"/>
    <s v="610001-2"/>
    <s v="Airfare"/>
    <x v="3"/>
    <x v="71"/>
    <s v="MTR IR&amp;D 2.1 Planning"/>
    <s v="1.20.SP.5.10020115.2"/>
    <s v="1.20.SP.5.10020115.2"/>
    <x v="0"/>
    <n v="0"/>
    <n v="0"/>
    <n v="0"/>
    <s v="610001-2"/>
    <x v="26"/>
    <x v="0"/>
    <x v="0"/>
    <x v="57"/>
    <s v="ZR6852"/>
    <x v="71"/>
    <s v="Meteor"/>
  </r>
  <r>
    <x v="0"/>
    <s v="610001-2"/>
    <s v="Airfare"/>
    <x v="3"/>
    <x v="61"/>
    <s v="PS-IR&amp;D Folded Duplexer"/>
    <s v="1.20.SP.J.10020106.2"/>
    <s v="1.20.SP.J.10020106.2"/>
    <x v="0"/>
    <n v="0"/>
    <n v="0"/>
    <n v="0"/>
    <s v="610001-2"/>
    <x v="26"/>
    <x v="0"/>
    <x v="7"/>
    <x v="43"/>
    <s v="JR6845"/>
    <x v="61"/>
    <n v="0"/>
  </r>
  <r>
    <x v="0"/>
    <s v="610001-2"/>
    <s v="Airfare"/>
    <x v="3"/>
    <x v="65"/>
    <s v="General Expense"/>
    <s v="1.20.PD.D.10020117.2"/>
    <s v="1.20.PD.D.10020117.2"/>
    <x v="2"/>
    <n v="0"/>
    <n v="0"/>
    <n v="0"/>
    <s v="610001-2"/>
    <x v="26"/>
    <x v="0"/>
    <x v="11"/>
    <x v="51"/>
    <s v="603520"/>
    <x v="65"/>
    <n v="0"/>
  </r>
  <r>
    <x v="0"/>
    <s v="610001-2"/>
    <s v="Airfare"/>
    <x v="4"/>
    <x v="5"/>
    <s v="C-IVST - MTR 2.1"/>
    <s v="1.20.SP.5.10020150.2"/>
    <s v="1.20.SP.5.10020150.2"/>
    <x v="0"/>
    <n v="0"/>
    <n v="352.96"/>
    <n v="0"/>
    <s v="610001-2"/>
    <x v="26"/>
    <x v="0"/>
    <x v="1"/>
    <x v="5"/>
    <s v="ZI6182"/>
    <x v="5"/>
    <s v="Meteor-Inv"/>
  </r>
  <r>
    <x v="0"/>
    <s v="610001-2"/>
    <s v="Airfare"/>
    <x v="4"/>
    <x v="1"/>
    <s v="C-IVST - PRSM R2.0"/>
    <s v="1.20.SP.5.10020150.2"/>
    <s v="1.20.SP.5.10020150.2"/>
    <x v="0"/>
    <n v="0"/>
    <n v="824"/>
    <n v="0"/>
    <s v="610001-2"/>
    <x v="26"/>
    <x v="0"/>
    <x v="1"/>
    <x v="1"/>
    <s v="ZI6183"/>
    <x v="1"/>
    <s v="Meteor-Inv"/>
  </r>
  <r>
    <x v="0"/>
    <s v="610001-2"/>
    <s v="Airfare"/>
    <x v="4"/>
    <x v="2"/>
    <s v="C-IVST - PYTN R3.0"/>
    <s v="1.20.SP.5.10020150.2"/>
    <s v="1.20.SP.5.10020150.2"/>
    <x v="0"/>
    <n v="0"/>
    <n v="565.29999999999995"/>
    <n v="0"/>
    <s v="610001-2"/>
    <x v="26"/>
    <x v="0"/>
    <x v="1"/>
    <x v="2"/>
    <s v="ZI6184"/>
    <x v="2"/>
    <s v="Meteor-Inv"/>
  </r>
  <r>
    <x v="0"/>
    <s v="610001-2"/>
    <s v="Airfare"/>
    <x v="4"/>
    <x v="10"/>
    <s v="IR&amp;D iTAAS"/>
    <s v="1.20.SP.1.10093779.2"/>
    <s v="1.20.SP.1.10093779.2"/>
    <x v="0"/>
    <n v="0"/>
    <n v="0"/>
    <n v="0"/>
    <s v="610001-2"/>
    <x v="26"/>
    <x v="0"/>
    <x v="3"/>
    <x v="10"/>
    <s v="403569"/>
    <x v="10"/>
    <n v="0"/>
  </r>
  <r>
    <x v="0"/>
    <s v="610001-2"/>
    <s v="Airfare"/>
    <x v="4"/>
    <x v="12"/>
    <s v="IR&amp;D STARS"/>
    <s v="1.20.SP.1.10093779.2"/>
    <s v="1.20.SP.1.10093779.2"/>
    <x v="0"/>
    <n v="0"/>
    <n v="542.20000000000005"/>
    <n v="0"/>
    <s v="610001-2"/>
    <x v="26"/>
    <x v="0"/>
    <x v="3"/>
    <x v="12"/>
    <s v="403571"/>
    <x v="12"/>
    <n v="0"/>
  </r>
  <r>
    <x v="0"/>
    <s v="610001-2"/>
    <s v="Airfare"/>
    <x v="4"/>
    <x v="21"/>
    <s v="2015-16 Pan_ART Innovatio"/>
    <s v="1.20.SP.5.10089509.2"/>
    <s v="1.20.SP.5.10089509.2"/>
    <x v="0"/>
    <n v="0"/>
    <n v="1667.15"/>
    <n v="0"/>
    <s v="610001-2"/>
    <x v="26"/>
    <x v="0"/>
    <x v="6"/>
    <x v="21"/>
    <s v="ZR6820"/>
    <x v="21"/>
    <n v="0"/>
  </r>
  <r>
    <x v="0"/>
    <s v="610001-2"/>
    <s v="Airfare"/>
    <x v="4"/>
    <x v="68"/>
    <s v="Pan-Art Telematics Techno"/>
    <s v="1.20.SP.5.10089509.2"/>
    <s v="1.20.SP.5.10089509.2"/>
    <x v="0"/>
    <n v="0"/>
    <n v="0"/>
    <n v="0"/>
    <s v="610001-2"/>
    <x v="26"/>
    <x v="0"/>
    <x v="6"/>
    <x v="54"/>
    <s v="ZR6855"/>
    <x v="68"/>
    <n v="0"/>
  </r>
  <r>
    <x v="0"/>
    <s v="610001-2"/>
    <s v="Airfare"/>
    <x v="4"/>
    <x v="27"/>
    <s v="IR&amp;D BSR Multiple Mission"/>
    <s v="1.20.SP.5.10020109.2"/>
    <s v="1.20.SP.5.10020109.2"/>
    <x v="0"/>
    <n v="0"/>
    <n v="0"/>
    <n v="0"/>
    <s v="610001-2"/>
    <x v="26"/>
    <x v="0"/>
    <x v="7"/>
    <x v="27"/>
    <s v="ZR6794"/>
    <x v="27"/>
    <n v="0"/>
  </r>
  <r>
    <x v="0"/>
    <s v="610001-2"/>
    <s v="Airfare"/>
    <x v="4"/>
    <x v="28"/>
    <s v="2015-2016 BSR Chimaera"/>
    <s v="1.20.SP.5.10020109.2"/>
    <s v="1.20.SP.5.10020109.2"/>
    <x v="0"/>
    <n v="0"/>
    <n v="0"/>
    <n v="0"/>
    <s v="610001-2"/>
    <x v="26"/>
    <x v="0"/>
    <x v="7"/>
    <x v="28"/>
    <s v="ZR6795"/>
    <x v="28"/>
    <n v="0"/>
  </r>
  <r>
    <x v="0"/>
    <s v="610001-2"/>
    <s v="Airfare"/>
    <x v="4"/>
    <x v="29"/>
    <s v="IR&amp;D Cyber Devices Techno"/>
    <s v="1.20.SP.5.10020111.2"/>
    <s v="1.20.SP.5.10020111.2"/>
    <x v="0"/>
    <n v="0"/>
    <n v="0"/>
    <n v="0"/>
    <s v="610001-2"/>
    <x v="26"/>
    <x v="0"/>
    <x v="8"/>
    <x v="29"/>
    <s v="ZR6796"/>
    <x v="29"/>
    <n v="0"/>
  </r>
  <r>
    <x v="0"/>
    <s v="610001-2"/>
    <s v="Airfare"/>
    <x v="4"/>
    <x v="33"/>
    <s v="2015-16 GCS SDR Next Ge"/>
    <s v="1.20.SP.5.10089509.2"/>
    <s v="1.20.SP.5.10089509.2"/>
    <x v="0"/>
    <n v="0"/>
    <n v="0"/>
    <n v="0"/>
    <s v="610001-2"/>
    <x v="26"/>
    <x v="0"/>
    <x v="7"/>
    <x v="33"/>
    <s v="ZR6789"/>
    <x v="33"/>
    <n v="0"/>
  </r>
  <r>
    <x v="0"/>
    <s v="610001-2"/>
    <s v="Airfare"/>
    <x v="4"/>
    <x v="34"/>
    <s v="2015-2016 Advanced Innova"/>
    <s v="1.20.SP.5.10089509.2"/>
    <s v="1.20.SP.5.10089509.2"/>
    <x v="0"/>
    <n v="0"/>
    <n v="0"/>
    <n v="0"/>
    <s v="610001-2"/>
    <x v="26"/>
    <x v="0"/>
    <x v="7"/>
    <x v="34"/>
    <s v="ZR6792"/>
    <x v="34"/>
    <n v="0"/>
  </r>
  <r>
    <x v="0"/>
    <s v="610001-2"/>
    <s v="Airfare"/>
    <x v="4"/>
    <x v="38"/>
    <s v="2015-16 TSS General Innov"/>
    <s v="1.20.SP.5.10020113.2"/>
    <s v="1.20.SP.5.10020113.2"/>
    <x v="0"/>
    <n v="0"/>
    <n v="0"/>
    <n v="0"/>
    <s v="610001-2"/>
    <x v="26"/>
    <x v="0"/>
    <x v="9"/>
    <x v="38"/>
    <s v="ZR6814"/>
    <x v="38"/>
    <n v="0"/>
  </r>
  <r>
    <x v="0"/>
    <s v="610001-2"/>
    <s v="Airfare"/>
    <x v="4"/>
    <x v="0"/>
    <s v="2015 Meteor Ph2"/>
    <s v="1.20.SP.5.10020115.2"/>
    <s v="1.20.SP.5.10020115.2"/>
    <x v="0"/>
    <n v="0"/>
    <n v="0"/>
    <n v="0"/>
    <s v="610001-2"/>
    <x v="26"/>
    <x v="0"/>
    <x v="0"/>
    <x v="0"/>
    <s v="ZR6815"/>
    <x v="0"/>
    <s v="Meteor"/>
  </r>
  <r>
    <x v="0"/>
    <s v="610001-2"/>
    <s v="Airfare"/>
    <x v="4"/>
    <x v="40"/>
    <s v="WV Meteor Ph2 SNARE Dev"/>
    <s v="1.20.SP.1.10093779.2"/>
    <s v="1.20.SP.1.10093779.2"/>
    <x v="0"/>
    <n v="0"/>
    <n v="0"/>
    <n v="0"/>
    <s v="610001-2"/>
    <x v="26"/>
    <x v="0"/>
    <x v="0"/>
    <x v="40"/>
    <s v="ZR6818"/>
    <x v="40"/>
    <s v="Meteor"/>
  </r>
  <r>
    <x v="0"/>
    <s v="610001-2"/>
    <s v="Airfare"/>
    <x v="4"/>
    <x v="41"/>
    <s v="WV Meteor UI Non-Recovera"/>
    <s v="1.20.SP.5.10020115.2"/>
    <s v="1.20.SP.5.10020115.2"/>
    <x v="0"/>
    <n v="0"/>
    <n v="0"/>
    <n v="0"/>
    <s v="610001-2"/>
    <x v="26"/>
    <x v="0"/>
    <x v="0"/>
    <x v="41"/>
    <s v="ZR6824"/>
    <x v="41"/>
    <s v="Meteor"/>
  </r>
  <r>
    <x v="0"/>
    <s v="610001-2"/>
    <s v="Airfare"/>
    <x v="4"/>
    <x v="71"/>
    <s v="MTR IR&amp;D 2.1 Planning"/>
    <s v="1.20.SP.5.10020115.2"/>
    <s v="1.20.SP.5.10020115.2"/>
    <x v="0"/>
    <n v="0"/>
    <n v="0"/>
    <n v="0"/>
    <s v="610001-2"/>
    <x v="26"/>
    <x v="0"/>
    <x v="0"/>
    <x v="57"/>
    <s v="ZR6852"/>
    <x v="71"/>
    <s v="Meteor"/>
  </r>
  <r>
    <x v="0"/>
    <s v="610001-2"/>
    <s v="Airfare"/>
    <x v="4"/>
    <x v="61"/>
    <s v="PS-IR&amp;D Folded Duplexer"/>
    <s v="1.20.SP.J.10020106.2"/>
    <s v="1.20.SP.J.10020106.2"/>
    <x v="0"/>
    <n v="0"/>
    <n v="0"/>
    <n v="0"/>
    <s v="610001-2"/>
    <x v="26"/>
    <x v="0"/>
    <x v="7"/>
    <x v="43"/>
    <s v="JR6845"/>
    <x v="61"/>
    <n v="0"/>
  </r>
  <r>
    <x v="0"/>
    <s v="610001-2"/>
    <s v="Airfare"/>
    <x v="4"/>
    <x v="111"/>
    <s v="Trade Shows"/>
    <s v="1.20.PD.D.10020117.2"/>
    <s v="1.20.PD.D.10020117.2"/>
    <x v="2"/>
    <n v="0"/>
    <n v="237.96"/>
    <n v="0"/>
    <s v="610001-2"/>
    <x v="26"/>
    <x v="0"/>
    <x v="11"/>
    <x v="86"/>
    <s v="603519"/>
    <x v="111"/>
    <n v="0"/>
  </r>
  <r>
    <x v="0"/>
    <s v="610001-2"/>
    <s v="Airfare"/>
    <x v="4"/>
    <x v="65"/>
    <s v="General Expense"/>
    <s v="1.20.PD.D.10020117.2"/>
    <s v="1.20.PD.D.10020117.2"/>
    <x v="2"/>
    <n v="0"/>
    <n v="447.91"/>
    <n v="0"/>
    <s v="610001-2"/>
    <x v="26"/>
    <x v="0"/>
    <x v="11"/>
    <x v="51"/>
    <s v="603520"/>
    <x v="65"/>
    <n v="0"/>
  </r>
  <r>
    <x v="0"/>
    <s v="610001-2"/>
    <s v="Airfare"/>
    <x v="5"/>
    <x v="5"/>
    <s v="C-IVST - MTR 2.1"/>
    <s v="1.20.SP.5.10020150.2"/>
    <s v="1.20.SP.5.10020150.2"/>
    <x v="0"/>
    <n v="0"/>
    <n v="0"/>
    <n v="0"/>
    <s v="610001-2"/>
    <x v="26"/>
    <x v="0"/>
    <x v="1"/>
    <x v="5"/>
    <s v="ZI6182"/>
    <x v="5"/>
    <s v="Meteor-Inv"/>
  </r>
  <r>
    <x v="0"/>
    <s v="610001-2"/>
    <s v="Airfare"/>
    <x v="5"/>
    <x v="1"/>
    <s v="C-IVST - PRSM R2.0"/>
    <s v="1.20.SP.5.10020150.2"/>
    <s v="1.20.SP.5.10020150.2"/>
    <x v="0"/>
    <n v="0"/>
    <n v="0"/>
    <n v="0"/>
    <s v="610001-2"/>
    <x v="26"/>
    <x v="0"/>
    <x v="1"/>
    <x v="1"/>
    <s v="ZI6183"/>
    <x v="1"/>
    <s v="Meteor-Inv"/>
  </r>
  <r>
    <x v="0"/>
    <s v="610001-2"/>
    <s v="Airfare"/>
    <x v="5"/>
    <x v="2"/>
    <s v="C-IVST - PYTN R3.0"/>
    <s v="1.20.SP.5.10020150.2"/>
    <s v="1.20.SP.5.10020150.2"/>
    <x v="0"/>
    <n v="0"/>
    <n v="0"/>
    <n v="0"/>
    <s v="610001-2"/>
    <x v="26"/>
    <x v="0"/>
    <x v="1"/>
    <x v="2"/>
    <s v="ZI6184"/>
    <x v="2"/>
    <s v="Meteor-Inv"/>
  </r>
  <r>
    <x v="0"/>
    <s v="610001-2"/>
    <s v="Airfare"/>
    <x v="5"/>
    <x v="10"/>
    <s v="IR&amp;D iTAAS"/>
    <s v="1.20.SP.1.10093779.2"/>
    <s v="1.20.SP.1.10093779.2"/>
    <x v="0"/>
    <n v="0"/>
    <n v="0"/>
    <n v="0"/>
    <s v="610001-2"/>
    <x v="26"/>
    <x v="0"/>
    <x v="3"/>
    <x v="10"/>
    <s v="403569"/>
    <x v="10"/>
    <n v="0"/>
  </r>
  <r>
    <x v="0"/>
    <s v="610001-2"/>
    <s v="Airfare"/>
    <x v="5"/>
    <x v="11"/>
    <s v="IR&amp;D WiSAT"/>
    <s v="1.20.SP.1.10093779.2"/>
    <s v="1.20.SP.1.10093779.2"/>
    <x v="0"/>
    <n v="0"/>
    <n v="418.2"/>
    <n v="0"/>
    <s v="610001-2"/>
    <x v="26"/>
    <x v="0"/>
    <x v="3"/>
    <x v="11"/>
    <s v="403570"/>
    <x v="11"/>
    <n v="0"/>
  </r>
  <r>
    <x v="0"/>
    <s v="610001-2"/>
    <s v="Airfare"/>
    <x v="5"/>
    <x v="12"/>
    <s v="IR&amp;D STARS"/>
    <s v="1.20.SP.1.10093779.2"/>
    <s v="1.20.SP.1.10093779.2"/>
    <x v="0"/>
    <n v="0"/>
    <n v="448.2"/>
    <n v="0"/>
    <s v="610001-2"/>
    <x v="26"/>
    <x v="0"/>
    <x v="3"/>
    <x v="12"/>
    <s v="403571"/>
    <x v="12"/>
    <n v="0"/>
  </r>
  <r>
    <x v="0"/>
    <s v="610001-2"/>
    <s v="Airfare"/>
    <x v="5"/>
    <x v="21"/>
    <s v="2015-16 Pan_ART Innovatio"/>
    <s v="1.20.SP.5.10089509.2"/>
    <s v="1.20.SP.5.10089509.2"/>
    <x v="0"/>
    <n v="0"/>
    <n v="1364.16"/>
    <n v="0"/>
    <s v="610001-2"/>
    <x v="26"/>
    <x v="0"/>
    <x v="6"/>
    <x v="21"/>
    <s v="ZR6820"/>
    <x v="21"/>
    <n v="0"/>
  </r>
  <r>
    <x v="0"/>
    <s v="610001-2"/>
    <s v="Airfare"/>
    <x v="5"/>
    <x v="68"/>
    <s v="Pan-Art Telematics Techno"/>
    <s v="1.20.SP.5.10089509.2"/>
    <s v="1.20.SP.5.10089509.2"/>
    <x v="0"/>
    <n v="0"/>
    <n v="1871.88"/>
    <n v="0"/>
    <s v="610001-2"/>
    <x v="26"/>
    <x v="0"/>
    <x v="6"/>
    <x v="54"/>
    <s v="ZR6855"/>
    <x v="68"/>
    <n v="0"/>
  </r>
  <r>
    <x v="0"/>
    <s v="610001-2"/>
    <s v="Airfare"/>
    <x v="5"/>
    <x v="27"/>
    <s v="IR&amp;D BSR Multiple Mission"/>
    <s v="1.20.SP.5.10020109.2"/>
    <s v="1.20.SP.5.10020109.2"/>
    <x v="0"/>
    <n v="0"/>
    <n v="0"/>
    <n v="0"/>
    <s v="610001-2"/>
    <x v="26"/>
    <x v="0"/>
    <x v="7"/>
    <x v="27"/>
    <s v="ZR6794"/>
    <x v="27"/>
    <n v="0"/>
  </r>
  <r>
    <x v="0"/>
    <s v="610001-2"/>
    <s v="Airfare"/>
    <x v="5"/>
    <x v="28"/>
    <s v="2015-2016 BSR Chimaera"/>
    <s v="1.20.SP.5.10020109.2"/>
    <s v="1.20.SP.5.10020109.2"/>
    <x v="0"/>
    <n v="0"/>
    <n v="0"/>
    <n v="0"/>
    <s v="610001-2"/>
    <x v="26"/>
    <x v="0"/>
    <x v="7"/>
    <x v="28"/>
    <s v="ZR6795"/>
    <x v="28"/>
    <n v="0"/>
  </r>
  <r>
    <x v="0"/>
    <s v="610001-2"/>
    <s v="Airfare"/>
    <x v="5"/>
    <x v="29"/>
    <s v="IR&amp;D Cyber Devices Techno"/>
    <s v="1.20.SP.5.10020111.2"/>
    <s v="1.20.SP.5.10020111.2"/>
    <x v="0"/>
    <n v="0"/>
    <n v="0"/>
    <n v="0"/>
    <s v="610001-2"/>
    <x v="26"/>
    <x v="0"/>
    <x v="8"/>
    <x v="29"/>
    <s v="ZR6796"/>
    <x v="29"/>
    <n v="0"/>
  </r>
  <r>
    <x v="0"/>
    <s v="610001-2"/>
    <s v="Airfare"/>
    <x v="5"/>
    <x v="33"/>
    <s v="2015-16 GCS SDR Next Ge"/>
    <s v="1.20.SP.5.10089509.2"/>
    <s v="1.20.SP.5.10089509.2"/>
    <x v="0"/>
    <n v="0"/>
    <n v="0"/>
    <n v="0"/>
    <s v="610001-2"/>
    <x v="26"/>
    <x v="0"/>
    <x v="7"/>
    <x v="33"/>
    <s v="ZR6789"/>
    <x v="33"/>
    <n v="0"/>
  </r>
  <r>
    <x v="0"/>
    <s v="610001-2"/>
    <s v="Airfare"/>
    <x v="5"/>
    <x v="34"/>
    <s v="2015-2016 Advanced Innova"/>
    <s v="1.20.SP.5.10089509.2"/>
    <s v="1.20.SP.5.10089509.2"/>
    <x v="0"/>
    <n v="0"/>
    <n v="0"/>
    <n v="0"/>
    <s v="610001-2"/>
    <x v="26"/>
    <x v="0"/>
    <x v="7"/>
    <x v="34"/>
    <s v="ZR6792"/>
    <x v="34"/>
    <n v="0"/>
  </r>
  <r>
    <x v="0"/>
    <s v="610001-2"/>
    <s v="Airfare"/>
    <x v="5"/>
    <x v="37"/>
    <s v="2015-16 Tactical Survey"/>
    <s v="1.20.SP.5.10020113.2"/>
    <s v="1.20.SP.5.10020113.2"/>
    <x v="0"/>
    <n v="0"/>
    <n v="415.98"/>
    <n v="0"/>
    <s v="610001-2"/>
    <x v="26"/>
    <x v="0"/>
    <x v="9"/>
    <x v="37"/>
    <s v="ZR6801"/>
    <x v="37"/>
    <n v="0"/>
  </r>
  <r>
    <x v="0"/>
    <s v="610001-2"/>
    <s v="Airfare"/>
    <x v="5"/>
    <x v="38"/>
    <s v="2015-16 TSS General Innov"/>
    <s v="1.20.SP.5.10020113.2"/>
    <s v="1.20.SP.5.10020113.2"/>
    <x v="0"/>
    <n v="0"/>
    <n v="415.98"/>
    <n v="0"/>
    <s v="610001-2"/>
    <x v="26"/>
    <x v="0"/>
    <x v="9"/>
    <x v="38"/>
    <s v="ZR6814"/>
    <x v="38"/>
    <n v="0"/>
  </r>
  <r>
    <x v="0"/>
    <s v="610001-2"/>
    <s v="Airfare"/>
    <x v="5"/>
    <x v="0"/>
    <s v="2015 Meteor Ph2"/>
    <s v="1.20.SP.5.10020115.2"/>
    <s v="1.20.SP.5.10020115.2"/>
    <x v="0"/>
    <n v="0"/>
    <n v="0"/>
    <n v="0"/>
    <s v="610001-2"/>
    <x v="26"/>
    <x v="0"/>
    <x v="0"/>
    <x v="0"/>
    <s v="ZR6815"/>
    <x v="0"/>
    <s v="Meteor"/>
  </r>
  <r>
    <x v="0"/>
    <s v="610001-2"/>
    <s v="Airfare"/>
    <x v="5"/>
    <x v="40"/>
    <s v="WV Meteor Ph2 SNARE Dev"/>
    <s v="1.20.SP.1.10093779.2"/>
    <s v="1.20.SP.1.10093779.2"/>
    <x v="0"/>
    <n v="0"/>
    <n v="0"/>
    <n v="0"/>
    <s v="610001-2"/>
    <x v="26"/>
    <x v="0"/>
    <x v="0"/>
    <x v="40"/>
    <s v="ZR6818"/>
    <x v="40"/>
    <s v="Meteor"/>
  </r>
  <r>
    <x v="0"/>
    <s v="610001-2"/>
    <s v="Airfare"/>
    <x v="5"/>
    <x v="41"/>
    <s v="WV Meteor UI Non-Recovera"/>
    <s v="1.20.SP.5.10020115.2"/>
    <s v="1.20.SP.5.10020115.2"/>
    <x v="0"/>
    <n v="0"/>
    <n v="0"/>
    <n v="0"/>
    <s v="610001-2"/>
    <x v="26"/>
    <x v="0"/>
    <x v="0"/>
    <x v="41"/>
    <s v="ZR6824"/>
    <x v="41"/>
    <s v="Meteor"/>
  </r>
  <r>
    <x v="0"/>
    <s v="610001-2"/>
    <s v="Airfare"/>
    <x v="5"/>
    <x v="71"/>
    <s v="MTR IR&amp;D 2.1 Planning"/>
    <s v="1.20.SP.5.10020115.2"/>
    <s v="1.20.SP.5.10020115.2"/>
    <x v="0"/>
    <n v="0"/>
    <n v="0"/>
    <n v="0"/>
    <s v="610001-2"/>
    <x v="26"/>
    <x v="0"/>
    <x v="0"/>
    <x v="57"/>
    <s v="ZR6852"/>
    <x v="71"/>
    <s v="Meteor"/>
  </r>
  <r>
    <x v="0"/>
    <s v="610001-2"/>
    <s v="Airfare"/>
    <x v="5"/>
    <x v="61"/>
    <s v="PS-IR&amp;D Folded Duplexer"/>
    <s v="1.20.SP.J.10020106.2"/>
    <s v="1.20.SP.J.10020106.2"/>
    <x v="0"/>
    <n v="0"/>
    <n v="0"/>
    <n v="0"/>
    <s v="610001-2"/>
    <x v="26"/>
    <x v="0"/>
    <x v="7"/>
    <x v="43"/>
    <s v="JR6845"/>
    <x v="61"/>
    <n v="0"/>
  </r>
  <r>
    <x v="0"/>
    <s v="610001-2"/>
    <s v="Airfare"/>
    <x v="5"/>
    <x v="111"/>
    <s v="Trade Shows"/>
    <s v="1.20.PD.D.10020117.2"/>
    <s v="1.20.PD.D.10020117.2"/>
    <x v="2"/>
    <n v="0"/>
    <n v="0"/>
    <n v="0"/>
    <s v="610001-2"/>
    <x v="26"/>
    <x v="0"/>
    <x v="11"/>
    <x v="86"/>
    <s v="603519"/>
    <x v="111"/>
    <n v="0"/>
  </r>
  <r>
    <x v="0"/>
    <s v="610001-2"/>
    <s v="Airfare"/>
    <x v="5"/>
    <x v="65"/>
    <s v="General Expense"/>
    <s v="1.20.PD.D.10020117.2"/>
    <s v="1.20.PD.D.10020117.2"/>
    <x v="2"/>
    <n v="0"/>
    <n v="0"/>
    <n v="0"/>
    <s v="610001-2"/>
    <x v="26"/>
    <x v="0"/>
    <x v="11"/>
    <x v="51"/>
    <s v="603520"/>
    <x v="65"/>
    <n v="0"/>
  </r>
  <r>
    <x v="0"/>
    <s v="610001-2"/>
    <s v="Airfare"/>
    <x v="6"/>
    <x v="5"/>
    <s v="C-IVST - MTR 2.1"/>
    <s v="1.20.SP.5.10020150.2"/>
    <s v="1.20.SP.5.10020150.2"/>
    <x v="0"/>
    <n v="0"/>
    <n v="501.95"/>
    <n v="0"/>
    <s v="610001-2"/>
    <x v="26"/>
    <x v="0"/>
    <x v="1"/>
    <x v="5"/>
    <s v="ZI6182"/>
    <x v="5"/>
    <s v="Meteor-Inv"/>
  </r>
  <r>
    <x v="0"/>
    <s v="610001-2"/>
    <s v="Airfare"/>
    <x v="6"/>
    <x v="1"/>
    <s v="C-IVST - PRSM R2.0"/>
    <s v="1.20.SP.5.10020150.2"/>
    <s v="1.20.SP.5.10020150.2"/>
    <x v="0"/>
    <n v="0"/>
    <n v="0"/>
    <n v="0"/>
    <s v="610001-2"/>
    <x v="26"/>
    <x v="0"/>
    <x v="1"/>
    <x v="1"/>
    <s v="ZI6183"/>
    <x v="1"/>
    <s v="Meteor-Inv"/>
  </r>
  <r>
    <x v="0"/>
    <s v="610001-2"/>
    <s v="Airfare"/>
    <x v="6"/>
    <x v="2"/>
    <s v="C-IVST - PYTN R3.0"/>
    <s v="1.20.SP.5.10020150.2"/>
    <s v="1.20.SP.5.10020150.2"/>
    <x v="0"/>
    <n v="0"/>
    <n v="0"/>
    <n v="0"/>
    <s v="610001-2"/>
    <x v="26"/>
    <x v="0"/>
    <x v="1"/>
    <x v="2"/>
    <s v="ZI6184"/>
    <x v="2"/>
    <s v="Meteor-Inv"/>
  </r>
  <r>
    <x v="0"/>
    <s v="610001-2"/>
    <s v="Airfare"/>
    <x v="6"/>
    <x v="10"/>
    <s v="IR&amp;D iTAAS"/>
    <s v="1.20.SP.1.10093779.2"/>
    <s v="1.20.SP.1.10093779.2"/>
    <x v="0"/>
    <n v="0"/>
    <n v="0"/>
    <n v="0"/>
    <s v="610001-2"/>
    <x v="26"/>
    <x v="0"/>
    <x v="3"/>
    <x v="10"/>
    <s v="403569"/>
    <x v="10"/>
    <n v="0"/>
  </r>
  <r>
    <x v="0"/>
    <s v="610001-2"/>
    <s v="Airfare"/>
    <x v="6"/>
    <x v="11"/>
    <s v="IR&amp;D WiSAT"/>
    <s v="1.20.SP.1.10093779.2"/>
    <s v="1.20.SP.1.10093779.2"/>
    <x v="0"/>
    <n v="0"/>
    <n v="0"/>
    <n v="0"/>
    <s v="610001-2"/>
    <x v="26"/>
    <x v="0"/>
    <x v="3"/>
    <x v="11"/>
    <s v="403570"/>
    <x v="11"/>
    <n v="0"/>
  </r>
  <r>
    <x v="0"/>
    <s v="610001-2"/>
    <s v="Airfare"/>
    <x v="6"/>
    <x v="12"/>
    <s v="IR&amp;D STARS"/>
    <s v="1.20.SP.1.10093779.2"/>
    <s v="1.20.SP.1.10093779.2"/>
    <x v="0"/>
    <n v="0"/>
    <n v="0"/>
    <n v="0"/>
    <s v="610001-2"/>
    <x v="26"/>
    <x v="0"/>
    <x v="3"/>
    <x v="12"/>
    <s v="403571"/>
    <x v="12"/>
    <n v="0"/>
  </r>
  <r>
    <x v="0"/>
    <s v="610001-2"/>
    <s v="Airfare"/>
    <x v="6"/>
    <x v="21"/>
    <s v="2015-16 Pan_ART Innovatio"/>
    <s v="1.20.SP.5.10089509.2"/>
    <s v="1.20.SP.5.10089509.2"/>
    <x v="0"/>
    <n v="0"/>
    <n v="1262.03"/>
    <n v="0"/>
    <s v="610001-2"/>
    <x v="26"/>
    <x v="0"/>
    <x v="6"/>
    <x v="21"/>
    <s v="ZR6820"/>
    <x v="21"/>
    <n v="0"/>
  </r>
  <r>
    <x v="0"/>
    <s v="610001-2"/>
    <s v="Airfare"/>
    <x v="6"/>
    <x v="68"/>
    <s v="Pan-Art Telematics Techno"/>
    <s v="1.20.SP.5.10089509.2"/>
    <s v="1.20.SP.5.10089509.2"/>
    <x v="0"/>
    <n v="0"/>
    <n v="0"/>
    <n v="0"/>
    <s v="610001-2"/>
    <x v="26"/>
    <x v="0"/>
    <x v="6"/>
    <x v="54"/>
    <s v="ZR6855"/>
    <x v="68"/>
    <n v="0"/>
  </r>
  <r>
    <x v="0"/>
    <s v="610001-2"/>
    <s v="Airfare"/>
    <x v="6"/>
    <x v="27"/>
    <s v="IR&amp;D BSR Multiple Mission"/>
    <s v="1.20.SP.5.10020109.2"/>
    <s v="1.20.SP.5.10020109.2"/>
    <x v="0"/>
    <n v="0"/>
    <n v="0"/>
    <n v="0"/>
    <s v="610001-2"/>
    <x v="26"/>
    <x v="0"/>
    <x v="7"/>
    <x v="27"/>
    <s v="ZR6794"/>
    <x v="27"/>
    <n v="0"/>
  </r>
  <r>
    <x v="0"/>
    <s v="610001-2"/>
    <s v="Airfare"/>
    <x v="6"/>
    <x v="28"/>
    <s v="2015-2016 BSR Chimaera"/>
    <s v="1.20.SP.5.10020109.2"/>
    <s v="1.20.SP.5.10020109.2"/>
    <x v="0"/>
    <n v="0"/>
    <n v="0"/>
    <n v="0"/>
    <s v="610001-2"/>
    <x v="26"/>
    <x v="0"/>
    <x v="7"/>
    <x v="28"/>
    <s v="ZR6795"/>
    <x v="28"/>
    <n v="0"/>
  </r>
  <r>
    <x v="0"/>
    <s v="610001-2"/>
    <s v="Airfare"/>
    <x v="6"/>
    <x v="29"/>
    <s v="IR&amp;D Cyber Devices Techno"/>
    <s v="1.20.SP.5.10020111.2"/>
    <s v="1.20.SP.5.10020111.2"/>
    <x v="0"/>
    <n v="0"/>
    <n v="0"/>
    <n v="0"/>
    <s v="610001-2"/>
    <x v="26"/>
    <x v="0"/>
    <x v="8"/>
    <x v="29"/>
    <s v="ZR6796"/>
    <x v="29"/>
    <n v="0"/>
  </r>
  <r>
    <x v="0"/>
    <s v="610001-2"/>
    <s v="Airfare"/>
    <x v="6"/>
    <x v="33"/>
    <s v="2015-16 GCS SDR Next Ge"/>
    <s v="1.20.SP.5.10089509.2"/>
    <s v="1.20.SP.5.10089509.2"/>
    <x v="0"/>
    <n v="0"/>
    <n v="0"/>
    <n v="0"/>
    <s v="610001-2"/>
    <x v="26"/>
    <x v="0"/>
    <x v="7"/>
    <x v="33"/>
    <s v="ZR6789"/>
    <x v="33"/>
    <n v="0"/>
  </r>
  <r>
    <x v="0"/>
    <s v="610001-2"/>
    <s v="Airfare"/>
    <x v="6"/>
    <x v="34"/>
    <s v="2015-2016 Advanced Innova"/>
    <s v="1.20.SP.5.10089509.2"/>
    <s v="1.20.SP.5.10089509.2"/>
    <x v="0"/>
    <n v="0"/>
    <n v="0"/>
    <n v="0"/>
    <s v="610001-2"/>
    <x v="26"/>
    <x v="0"/>
    <x v="7"/>
    <x v="34"/>
    <s v="ZR6792"/>
    <x v="34"/>
    <n v="0"/>
  </r>
  <r>
    <x v="0"/>
    <s v="610001-2"/>
    <s v="Airfare"/>
    <x v="6"/>
    <x v="37"/>
    <s v="2015-16 Tactical Survey"/>
    <s v="1.20.SP.5.10020113.2"/>
    <s v="1.20.SP.5.10020113.2"/>
    <x v="0"/>
    <n v="0"/>
    <n v="0"/>
    <n v="0"/>
    <s v="610001-2"/>
    <x v="26"/>
    <x v="0"/>
    <x v="9"/>
    <x v="37"/>
    <s v="ZR6801"/>
    <x v="37"/>
    <n v="0"/>
  </r>
  <r>
    <x v="0"/>
    <s v="610001-2"/>
    <s v="Airfare"/>
    <x v="6"/>
    <x v="38"/>
    <s v="2015-16 TSS General Innov"/>
    <s v="1.20.SP.5.10020113.2"/>
    <s v="1.20.SP.5.10020113.2"/>
    <x v="0"/>
    <n v="0"/>
    <n v="0"/>
    <n v="0"/>
    <s v="610001-2"/>
    <x v="26"/>
    <x v="0"/>
    <x v="9"/>
    <x v="38"/>
    <s v="ZR6814"/>
    <x v="38"/>
    <n v="0"/>
  </r>
  <r>
    <x v="0"/>
    <s v="610001-2"/>
    <s v="Airfare"/>
    <x v="6"/>
    <x v="0"/>
    <s v="2015 Meteor Ph2"/>
    <s v="1.20.SP.5.10020115.2"/>
    <s v="1.20.SP.5.10020115.2"/>
    <x v="0"/>
    <n v="0"/>
    <n v="0"/>
    <n v="0"/>
    <s v="610001-2"/>
    <x v="26"/>
    <x v="0"/>
    <x v="0"/>
    <x v="0"/>
    <s v="ZR6815"/>
    <x v="0"/>
    <s v="Meteor"/>
  </r>
  <r>
    <x v="0"/>
    <s v="610001-2"/>
    <s v="Airfare"/>
    <x v="6"/>
    <x v="40"/>
    <s v="WV Meteor Ph2 SNARE Dev"/>
    <s v="1.20.SP.1.10093779.2"/>
    <s v="1.20.SP.1.10093779.2"/>
    <x v="0"/>
    <n v="0"/>
    <n v="0"/>
    <n v="0"/>
    <s v="610001-2"/>
    <x v="26"/>
    <x v="0"/>
    <x v="0"/>
    <x v="40"/>
    <s v="ZR6818"/>
    <x v="40"/>
    <s v="Meteor"/>
  </r>
  <r>
    <x v="0"/>
    <s v="610001-2"/>
    <s v="Airfare"/>
    <x v="6"/>
    <x v="41"/>
    <s v="WV Meteor UI Non-Recovera"/>
    <s v="1.20.SP.5.10020115.2"/>
    <s v="1.20.SP.5.10020115.2"/>
    <x v="0"/>
    <n v="0"/>
    <n v="0"/>
    <n v="0"/>
    <s v="610001-2"/>
    <x v="26"/>
    <x v="0"/>
    <x v="0"/>
    <x v="41"/>
    <s v="ZR6824"/>
    <x v="41"/>
    <s v="Meteor"/>
  </r>
  <r>
    <x v="0"/>
    <s v="610001-2"/>
    <s v="Airfare"/>
    <x v="6"/>
    <x v="71"/>
    <s v="MTR IR&amp;D 2.1 Planning"/>
    <s v="1.20.SP.5.10020115.2"/>
    <s v="1.20.SP.5.10020115.2"/>
    <x v="0"/>
    <n v="0"/>
    <n v="0"/>
    <n v="0"/>
    <s v="610001-2"/>
    <x v="26"/>
    <x v="0"/>
    <x v="0"/>
    <x v="57"/>
    <s v="ZR6852"/>
    <x v="71"/>
    <s v="Meteor"/>
  </r>
  <r>
    <x v="0"/>
    <s v="610001-2"/>
    <s v="Airfare"/>
    <x v="6"/>
    <x v="61"/>
    <s v="PS-IR&amp;D Folded Duplexer"/>
    <s v="1.20.SP.J.10020106.2"/>
    <s v="1.20.SP.J.10020106.2"/>
    <x v="0"/>
    <n v="0"/>
    <n v="0"/>
    <n v="0"/>
    <s v="610001-2"/>
    <x v="26"/>
    <x v="0"/>
    <x v="7"/>
    <x v="43"/>
    <s v="JR6845"/>
    <x v="61"/>
    <n v="0"/>
  </r>
  <r>
    <x v="0"/>
    <s v="610001-2"/>
    <s v="Airfare"/>
    <x v="6"/>
    <x v="111"/>
    <s v="Trade Shows"/>
    <s v="1.20.PD.D.10020117.2"/>
    <s v="1.20.PD.D.10020117.2"/>
    <x v="2"/>
    <n v="0"/>
    <n v="0"/>
    <n v="0"/>
    <s v="610001-2"/>
    <x v="26"/>
    <x v="0"/>
    <x v="11"/>
    <x v="86"/>
    <s v="603519"/>
    <x v="111"/>
    <n v="0"/>
  </r>
  <r>
    <x v="0"/>
    <s v="610001-2"/>
    <s v="Airfare"/>
    <x v="6"/>
    <x v="65"/>
    <s v="General Expense"/>
    <s v="1.20.PD.D.10020117.2"/>
    <s v="1.20.PD.D.10020117.2"/>
    <x v="2"/>
    <n v="0"/>
    <n v="561.20000000000005"/>
    <n v="0"/>
    <s v="610001-2"/>
    <x v="26"/>
    <x v="0"/>
    <x v="11"/>
    <x v="51"/>
    <s v="603520"/>
    <x v="65"/>
    <n v="0"/>
  </r>
  <r>
    <x v="0"/>
    <s v="610002-2"/>
    <s v="Ground Transportation"/>
    <x v="0"/>
    <x v="27"/>
    <s v="IR&amp;D BSR Multiple Mission"/>
    <s v="1.20.SP.5.10020109.2"/>
    <s v="1.20.SP.5.10020109.2"/>
    <x v="0"/>
    <n v="0"/>
    <n v="8.77"/>
    <n v="0"/>
    <s v="610002-2"/>
    <x v="27"/>
    <x v="0"/>
    <x v="7"/>
    <x v="27"/>
    <s v="ZR6794"/>
    <x v="27"/>
    <n v="0"/>
  </r>
  <r>
    <x v="0"/>
    <s v="610002-2"/>
    <s v="Ground Transportation"/>
    <x v="0"/>
    <x v="28"/>
    <s v="2015-2016 BSR Chimaera"/>
    <s v="1.20.SP.5.10020109.2"/>
    <s v="1.20.SP.5.10020109.2"/>
    <x v="0"/>
    <n v="0"/>
    <n v="4.12"/>
    <n v="0"/>
    <s v="610002-2"/>
    <x v="27"/>
    <x v="0"/>
    <x v="7"/>
    <x v="28"/>
    <s v="ZR6795"/>
    <x v="28"/>
    <n v="0"/>
  </r>
  <r>
    <x v="0"/>
    <s v="610002-2"/>
    <s v="Ground Transportation"/>
    <x v="0"/>
    <x v="33"/>
    <s v="2015-16 GCS SDR Next Ge"/>
    <s v="1.20.SP.5.10089509.2"/>
    <s v="1.20.SP.5.10089509.2"/>
    <x v="0"/>
    <n v="0"/>
    <n v="2.75"/>
    <n v="0"/>
    <s v="610002-2"/>
    <x v="27"/>
    <x v="0"/>
    <x v="7"/>
    <x v="33"/>
    <s v="ZR6789"/>
    <x v="33"/>
    <n v="0"/>
  </r>
  <r>
    <x v="0"/>
    <s v="610002-2"/>
    <s v="Ground Transportation"/>
    <x v="0"/>
    <x v="0"/>
    <s v="2015 Meteor Ph2"/>
    <s v="1.20.SP.5.10020115.2"/>
    <s v="1.20.SP.5.10020115.2"/>
    <x v="0"/>
    <n v="0"/>
    <n v="37.090000000000003"/>
    <n v="0"/>
    <s v="610002-2"/>
    <x v="27"/>
    <x v="0"/>
    <x v="0"/>
    <x v="0"/>
    <s v="ZR6815"/>
    <x v="0"/>
    <s v="Meteor"/>
  </r>
  <r>
    <x v="0"/>
    <s v="610002-2"/>
    <s v="Ground Transportation"/>
    <x v="0"/>
    <x v="40"/>
    <s v="WV Meteor Ph2 SNARE Dev"/>
    <s v="1.20.SP.1.10093779.2"/>
    <s v="1.20.SP.1.10093779.2"/>
    <x v="0"/>
    <n v="0"/>
    <n v="2.19"/>
    <n v="0"/>
    <s v="610002-2"/>
    <x v="27"/>
    <x v="0"/>
    <x v="0"/>
    <x v="40"/>
    <s v="ZR6818"/>
    <x v="40"/>
    <s v="Meteor"/>
  </r>
  <r>
    <x v="0"/>
    <s v="610002-2"/>
    <s v="Ground Transportation"/>
    <x v="0"/>
    <x v="65"/>
    <s v="General Expense"/>
    <s v="1.20.PD.D.10020117.2"/>
    <s v="1.20.PD.D.10020117.2"/>
    <x v="2"/>
    <n v="0"/>
    <n v="32.43"/>
    <n v="0"/>
    <s v="610002-2"/>
    <x v="27"/>
    <x v="0"/>
    <x v="11"/>
    <x v="51"/>
    <s v="603520"/>
    <x v="65"/>
    <n v="0"/>
  </r>
  <r>
    <x v="0"/>
    <s v="610002-2"/>
    <s v="Ground Transportation"/>
    <x v="1"/>
    <x v="12"/>
    <s v="IR&amp;D STARS"/>
    <s v="1.20.SP.1.10093779.2"/>
    <s v="1.20.SP.1.10093779.2"/>
    <x v="0"/>
    <n v="0"/>
    <n v="4.9400000000000004"/>
    <n v="0"/>
    <s v="610002-2"/>
    <x v="27"/>
    <x v="0"/>
    <x v="3"/>
    <x v="12"/>
    <s v="403571"/>
    <x v="12"/>
    <n v="0"/>
  </r>
  <r>
    <x v="0"/>
    <s v="610002-2"/>
    <s v="Ground Transportation"/>
    <x v="1"/>
    <x v="27"/>
    <s v="IR&amp;D BSR Multiple Mission"/>
    <s v="1.20.SP.5.10020109.2"/>
    <s v="1.20.SP.5.10020109.2"/>
    <x v="0"/>
    <n v="0"/>
    <n v="0"/>
    <n v="0"/>
    <s v="610002-2"/>
    <x v="27"/>
    <x v="0"/>
    <x v="7"/>
    <x v="27"/>
    <s v="ZR6794"/>
    <x v="27"/>
    <n v="0"/>
  </r>
  <r>
    <x v="0"/>
    <s v="610002-2"/>
    <s v="Ground Transportation"/>
    <x v="1"/>
    <x v="28"/>
    <s v="2015-2016 BSR Chimaera"/>
    <s v="1.20.SP.5.10020109.2"/>
    <s v="1.20.SP.5.10020109.2"/>
    <x v="0"/>
    <n v="0"/>
    <n v="0"/>
    <n v="0"/>
    <s v="610002-2"/>
    <x v="27"/>
    <x v="0"/>
    <x v="7"/>
    <x v="28"/>
    <s v="ZR6795"/>
    <x v="28"/>
    <n v="0"/>
  </r>
  <r>
    <x v="0"/>
    <s v="610002-2"/>
    <s v="Ground Transportation"/>
    <x v="1"/>
    <x v="33"/>
    <s v="2015-16 GCS SDR Next Ge"/>
    <s v="1.20.SP.5.10089509.2"/>
    <s v="1.20.SP.5.10089509.2"/>
    <x v="0"/>
    <n v="0"/>
    <n v="-2.75"/>
    <n v="0"/>
    <s v="610002-2"/>
    <x v="27"/>
    <x v="0"/>
    <x v="7"/>
    <x v="33"/>
    <s v="ZR6789"/>
    <x v="33"/>
    <n v="0"/>
  </r>
  <r>
    <x v="0"/>
    <s v="610002-2"/>
    <s v="Ground Transportation"/>
    <x v="1"/>
    <x v="38"/>
    <s v="2015-16 TSS General Innov"/>
    <s v="1.20.SP.5.10020113.2"/>
    <s v="1.20.SP.5.10020113.2"/>
    <x v="0"/>
    <n v="0"/>
    <n v="74.81"/>
    <n v="0"/>
    <s v="610002-2"/>
    <x v="27"/>
    <x v="0"/>
    <x v="9"/>
    <x v="38"/>
    <s v="ZR6814"/>
    <x v="38"/>
    <n v="0"/>
  </r>
  <r>
    <x v="0"/>
    <s v="610002-2"/>
    <s v="Ground Transportation"/>
    <x v="1"/>
    <x v="0"/>
    <s v="2015 Meteor Ph2"/>
    <s v="1.20.SP.5.10020115.2"/>
    <s v="1.20.SP.5.10020115.2"/>
    <x v="0"/>
    <n v="0"/>
    <n v="28.9"/>
    <n v="0"/>
    <s v="610002-2"/>
    <x v="27"/>
    <x v="0"/>
    <x v="0"/>
    <x v="0"/>
    <s v="ZR6815"/>
    <x v="0"/>
    <s v="Meteor"/>
  </r>
  <r>
    <x v="0"/>
    <s v="610002-2"/>
    <s v="Ground Transportation"/>
    <x v="1"/>
    <x v="40"/>
    <s v="WV Meteor Ph2 SNARE Dev"/>
    <s v="1.20.SP.1.10093779.2"/>
    <s v="1.20.SP.1.10093779.2"/>
    <x v="0"/>
    <n v="0"/>
    <n v="0"/>
    <n v="0"/>
    <s v="610002-2"/>
    <x v="27"/>
    <x v="0"/>
    <x v="0"/>
    <x v="40"/>
    <s v="ZR6818"/>
    <x v="40"/>
    <s v="Meteor"/>
  </r>
  <r>
    <x v="0"/>
    <s v="610002-2"/>
    <s v="Ground Transportation"/>
    <x v="1"/>
    <x v="61"/>
    <s v="PS-IR&amp;D Folded Duplexer"/>
    <s v="1.20.SP.J.10020106.2"/>
    <s v="1.20.SP.J.10020106.2"/>
    <x v="0"/>
    <n v="0"/>
    <n v="13.4"/>
    <n v="0"/>
    <s v="610002-2"/>
    <x v="27"/>
    <x v="0"/>
    <x v="7"/>
    <x v="43"/>
    <s v="JR6845"/>
    <x v="61"/>
    <n v="0"/>
  </r>
  <r>
    <x v="0"/>
    <s v="610002-2"/>
    <s v="Ground Transportation"/>
    <x v="1"/>
    <x v="65"/>
    <s v="General Expense"/>
    <s v="1.20.PD.D.10020117.2"/>
    <s v="1.20.PD.D.10020117.2"/>
    <x v="2"/>
    <n v="0"/>
    <n v="0"/>
    <n v="0"/>
    <s v="610002-2"/>
    <x v="27"/>
    <x v="0"/>
    <x v="11"/>
    <x v="51"/>
    <s v="603520"/>
    <x v="65"/>
    <n v="0"/>
  </r>
  <r>
    <x v="0"/>
    <s v="610002-2"/>
    <s v="Ground Transportation"/>
    <x v="2"/>
    <x v="10"/>
    <s v="IR&amp;D iTAAS"/>
    <s v="1.20.SP.1.10093779.2"/>
    <s v="1.20.SP.1.10093779.2"/>
    <x v="0"/>
    <n v="0"/>
    <n v="60"/>
    <n v="0"/>
    <s v="610002-2"/>
    <x v="27"/>
    <x v="0"/>
    <x v="3"/>
    <x v="10"/>
    <s v="403569"/>
    <x v="10"/>
    <n v="0"/>
  </r>
  <r>
    <x v="0"/>
    <s v="610002-2"/>
    <s v="Ground Transportation"/>
    <x v="2"/>
    <x v="12"/>
    <s v="IR&amp;D STARS"/>
    <s v="1.20.SP.1.10093779.2"/>
    <s v="1.20.SP.1.10093779.2"/>
    <x v="0"/>
    <n v="0"/>
    <n v="0"/>
    <n v="0"/>
    <s v="610002-2"/>
    <x v="27"/>
    <x v="0"/>
    <x v="3"/>
    <x v="12"/>
    <s v="403571"/>
    <x v="12"/>
    <n v="0"/>
  </r>
  <r>
    <x v="0"/>
    <s v="610002-2"/>
    <s v="Ground Transportation"/>
    <x v="2"/>
    <x v="21"/>
    <s v="2015-16 Pan_ART Innovatio"/>
    <s v="1.20.SP.5.10089509.2"/>
    <s v="1.20.SP.5.10089509.2"/>
    <x v="0"/>
    <n v="0"/>
    <n v="7.53"/>
    <n v="0"/>
    <s v="610002-2"/>
    <x v="27"/>
    <x v="0"/>
    <x v="6"/>
    <x v="21"/>
    <s v="ZR6820"/>
    <x v="21"/>
    <n v="0"/>
  </r>
  <r>
    <x v="0"/>
    <s v="610002-2"/>
    <s v="Ground Transportation"/>
    <x v="2"/>
    <x v="27"/>
    <s v="IR&amp;D BSR Multiple Mission"/>
    <s v="1.20.SP.5.10020109.2"/>
    <s v="1.20.SP.5.10020109.2"/>
    <x v="0"/>
    <n v="0"/>
    <n v="0"/>
    <n v="0"/>
    <s v="610002-2"/>
    <x v="27"/>
    <x v="0"/>
    <x v="7"/>
    <x v="27"/>
    <s v="ZR6794"/>
    <x v="27"/>
    <n v="0"/>
  </r>
  <r>
    <x v="0"/>
    <s v="610002-2"/>
    <s v="Ground Transportation"/>
    <x v="2"/>
    <x v="28"/>
    <s v="2015-2016 BSR Chimaera"/>
    <s v="1.20.SP.5.10020109.2"/>
    <s v="1.20.SP.5.10020109.2"/>
    <x v="0"/>
    <n v="0"/>
    <n v="41.85"/>
    <n v="0"/>
    <s v="610002-2"/>
    <x v="27"/>
    <x v="0"/>
    <x v="7"/>
    <x v="28"/>
    <s v="ZR6795"/>
    <x v="28"/>
    <n v="0"/>
  </r>
  <r>
    <x v="0"/>
    <s v="610002-2"/>
    <s v="Ground Transportation"/>
    <x v="2"/>
    <x v="33"/>
    <s v="2015-16 GCS SDR Next Ge"/>
    <s v="1.20.SP.5.10089509.2"/>
    <s v="1.20.SP.5.10089509.2"/>
    <x v="0"/>
    <n v="0"/>
    <n v="16.25"/>
    <n v="0"/>
    <s v="610002-2"/>
    <x v="27"/>
    <x v="0"/>
    <x v="7"/>
    <x v="33"/>
    <s v="ZR6789"/>
    <x v="33"/>
    <n v="0"/>
  </r>
  <r>
    <x v="0"/>
    <s v="610002-2"/>
    <s v="Ground Transportation"/>
    <x v="2"/>
    <x v="34"/>
    <s v="2015-2016 Advanced Innova"/>
    <s v="1.20.SP.5.10089509.2"/>
    <s v="1.20.SP.5.10089509.2"/>
    <x v="0"/>
    <n v="0"/>
    <n v="2.66"/>
    <n v="0"/>
    <s v="610002-2"/>
    <x v="27"/>
    <x v="0"/>
    <x v="7"/>
    <x v="34"/>
    <s v="ZR6792"/>
    <x v="34"/>
    <n v="0"/>
  </r>
  <r>
    <x v="0"/>
    <s v="610002-2"/>
    <s v="Ground Transportation"/>
    <x v="2"/>
    <x v="38"/>
    <s v="2015-16 TSS General Innov"/>
    <s v="1.20.SP.5.10020113.2"/>
    <s v="1.20.SP.5.10020113.2"/>
    <x v="0"/>
    <n v="0"/>
    <n v="14.03"/>
    <n v="0"/>
    <s v="610002-2"/>
    <x v="27"/>
    <x v="0"/>
    <x v="9"/>
    <x v="38"/>
    <s v="ZR6814"/>
    <x v="38"/>
    <n v="0"/>
  </r>
  <r>
    <x v="0"/>
    <s v="610002-2"/>
    <s v="Ground Transportation"/>
    <x v="2"/>
    <x v="0"/>
    <s v="2015 Meteor Ph2"/>
    <s v="1.20.SP.5.10020115.2"/>
    <s v="1.20.SP.5.10020115.2"/>
    <x v="0"/>
    <n v="0"/>
    <n v="0"/>
    <n v="0"/>
    <s v="610002-2"/>
    <x v="27"/>
    <x v="0"/>
    <x v="0"/>
    <x v="0"/>
    <s v="ZR6815"/>
    <x v="0"/>
    <s v="Meteor"/>
  </r>
  <r>
    <x v="0"/>
    <s v="610002-2"/>
    <s v="Ground Transportation"/>
    <x v="2"/>
    <x v="40"/>
    <s v="WV Meteor Ph2 SNARE Dev"/>
    <s v="1.20.SP.1.10093779.2"/>
    <s v="1.20.SP.1.10093779.2"/>
    <x v="0"/>
    <n v="0"/>
    <n v="0"/>
    <n v="0"/>
    <s v="610002-2"/>
    <x v="27"/>
    <x v="0"/>
    <x v="0"/>
    <x v="40"/>
    <s v="ZR6818"/>
    <x v="40"/>
    <s v="Meteor"/>
  </r>
  <r>
    <x v="0"/>
    <s v="610002-2"/>
    <s v="Ground Transportation"/>
    <x v="2"/>
    <x v="71"/>
    <s v="MTR IR&amp;D 2.1 Planning"/>
    <s v="1.20.SP.5.10020115.2"/>
    <s v="1.20.SP.5.10020115.2"/>
    <x v="0"/>
    <n v="0"/>
    <n v="11.55"/>
    <n v="0"/>
    <s v="610002-2"/>
    <x v="27"/>
    <x v="0"/>
    <x v="0"/>
    <x v="57"/>
    <s v="ZR6852"/>
    <x v="71"/>
    <s v="Meteor"/>
  </r>
  <r>
    <x v="0"/>
    <s v="610002-2"/>
    <s v="Ground Transportation"/>
    <x v="2"/>
    <x v="61"/>
    <s v="PS-IR&amp;D Folded Duplexer"/>
    <s v="1.20.SP.J.10020106.2"/>
    <s v="1.20.SP.J.10020106.2"/>
    <x v="0"/>
    <n v="0"/>
    <n v="0"/>
    <n v="0"/>
    <s v="610002-2"/>
    <x v="27"/>
    <x v="0"/>
    <x v="7"/>
    <x v="43"/>
    <s v="JR6845"/>
    <x v="61"/>
    <n v="0"/>
  </r>
  <r>
    <x v="0"/>
    <s v="610002-2"/>
    <s v="Ground Transportation"/>
    <x v="2"/>
    <x v="65"/>
    <s v="General Expense"/>
    <s v="1.20.PD.D.10020117.2"/>
    <s v="1.20.PD.D.10020117.2"/>
    <x v="2"/>
    <n v="0"/>
    <n v="0"/>
    <n v="0"/>
    <s v="610002-2"/>
    <x v="27"/>
    <x v="0"/>
    <x v="11"/>
    <x v="51"/>
    <s v="603520"/>
    <x v="65"/>
    <n v="0"/>
  </r>
  <r>
    <x v="0"/>
    <s v="610002-2"/>
    <s v="Ground Transportation"/>
    <x v="3"/>
    <x v="10"/>
    <s v="IR&amp;D iTAAS"/>
    <s v="1.20.SP.1.10093779.2"/>
    <s v="1.20.SP.1.10093779.2"/>
    <x v="0"/>
    <n v="0"/>
    <n v="6.23"/>
    <n v="0"/>
    <s v="610002-2"/>
    <x v="27"/>
    <x v="0"/>
    <x v="3"/>
    <x v="10"/>
    <s v="403569"/>
    <x v="10"/>
    <n v="0"/>
  </r>
  <r>
    <x v="0"/>
    <s v="610002-2"/>
    <s v="Ground Transportation"/>
    <x v="3"/>
    <x v="12"/>
    <s v="IR&amp;D STARS"/>
    <s v="1.20.SP.1.10093779.2"/>
    <s v="1.20.SP.1.10093779.2"/>
    <x v="0"/>
    <n v="0"/>
    <n v="0"/>
    <n v="0"/>
    <s v="610002-2"/>
    <x v="27"/>
    <x v="0"/>
    <x v="3"/>
    <x v="12"/>
    <s v="403571"/>
    <x v="12"/>
    <n v="0"/>
  </r>
  <r>
    <x v="0"/>
    <s v="610002-2"/>
    <s v="Ground Transportation"/>
    <x v="3"/>
    <x v="21"/>
    <s v="2015-16 Pan_ART Innovatio"/>
    <s v="1.20.SP.5.10089509.2"/>
    <s v="1.20.SP.5.10089509.2"/>
    <x v="0"/>
    <n v="0"/>
    <n v="0"/>
    <n v="0"/>
    <s v="610002-2"/>
    <x v="27"/>
    <x v="0"/>
    <x v="6"/>
    <x v="21"/>
    <s v="ZR6820"/>
    <x v="21"/>
    <n v="0"/>
  </r>
  <r>
    <x v="0"/>
    <s v="610002-2"/>
    <s v="Ground Transportation"/>
    <x v="3"/>
    <x v="68"/>
    <s v="Pan-Art Telematics Techno"/>
    <s v="1.20.SP.5.10089509.2"/>
    <s v="1.20.SP.5.10089509.2"/>
    <x v="0"/>
    <n v="0"/>
    <n v="14.03"/>
    <n v="0"/>
    <s v="610002-2"/>
    <x v="27"/>
    <x v="0"/>
    <x v="6"/>
    <x v="54"/>
    <s v="ZR6855"/>
    <x v="68"/>
    <n v="0"/>
  </r>
  <r>
    <x v="0"/>
    <s v="610002-2"/>
    <s v="Ground Transportation"/>
    <x v="3"/>
    <x v="27"/>
    <s v="IR&amp;D BSR Multiple Mission"/>
    <s v="1.20.SP.5.10020109.2"/>
    <s v="1.20.SP.5.10020109.2"/>
    <x v="0"/>
    <n v="0"/>
    <n v="0"/>
    <n v="0"/>
    <s v="610002-2"/>
    <x v="27"/>
    <x v="0"/>
    <x v="7"/>
    <x v="27"/>
    <s v="ZR6794"/>
    <x v="27"/>
    <n v="0"/>
  </r>
  <r>
    <x v="0"/>
    <s v="610002-2"/>
    <s v="Ground Transportation"/>
    <x v="3"/>
    <x v="28"/>
    <s v="2015-2016 BSR Chimaera"/>
    <s v="1.20.SP.5.10020109.2"/>
    <s v="1.20.SP.5.10020109.2"/>
    <x v="0"/>
    <n v="0"/>
    <n v="0"/>
    <n v="0"/>
    <s v="610002-2"/>
    <x v="27"/>
    <x v="0"/>
    <x v="7"/>
    <x v="28"/>
    <s v="ZR6795"/>
    <x v="28"/>
    <n v="0"/>
  </r>
  <r>
    <x v="0"/>
    <s v="610002-2"/>
    <s v="Ground Transportation"/>
    <x v="3"/>
    <x v="33"/>
    <s v="2015-16 GCS SDR Next Ge"/>
    <s v="1.20.SP.5.10089509.2"/>
    <s v="1.20.SP.5.10089509.2"/>
    <x v="0"/>
    <n v="0"/>
    <n v="0"/>
    <n v="0"/>
    <s v="610002-2"/>
    <x v="27"/>
    <x v="0"/>
    <x v="7"/>
    <x v="33"/>
    <s v="ZR6789"/>
    <x v="33"/>
    <n v="0"/>
  </r>
  <r>
    <x v="0"/>
    <s v="610002-2"/>
    <s v="Ground Transportation"/>
    <x v="3"/>
    <x v="34"/>
    <s v="2015-2016 Advanced Innova"/>
    <s v="1.20.SP.5.10089509.2"/>
    <s v="1.20.SP.5.10089509.2"/>
    <x v="0"/>
    <n v="0"/>
    <n v="0"/>
    <n v="0"/>
    <s v="610002-2"/>
    <x v="27"/>
    <x v="0"/>
    <x v="7"/>
    <x v="34"/>
    <s v="ZR6792"/>
    <x v="34"/>
    <n v="0"/>
  </r>
  <r>
    <x v="0"/>
    <s v="610002-2"/>
    <s v="Ground Transportation"/>
    <x v="3"/>
    <x v="38"/>
    <s v="2015-16 TSS General Innov"/>
    <s v="1.20.SP.5.10020113.2"/>
    <s v="1.20.SP.5.10020113.2"/>
    <x v="0"/>
    <n v="0"/>
    <n v="0"/>
    <n v="0"/>
    <s v="610002-2"/>
    <x v="27"/>
    <x v="0"/>
    <x v="9"/>
    <x v="38"/>
    <s v="ZR6814"/>
    <x v="38"/>
    <n v="0"/>
  </r>
  <r>
    <x v="0"/>
    <s v="610002-2"/>
    <s v="Ground Transportation"/>
    <x v="3"/>
    <x v="0"/>
    <s v="2015 Meteor Ph2"/>
    <s v="1.20.SP.5.10020115.2"/>
    <s v="1.20.SP.5.10020115.2"/>
    <x v="0"/>
    <n v="0"/>
    <n v="8.59"/>
    <n v="0"/>
    <s v="610002-2"/>
    <x v="27"/>
    <x v="0"/>
    <x v="0"/>
    <x v="0"/>
    <s v="ZR6815"/>
    <x v="0"/>
    <s v="Meteor"/>
  </r>
  <r>
    <x v="0"/>
    <s v="610002-2"/>
    <s v="Ground Transportation"/>
    <x v="3"/>
    <x v="40"/>
    <s v="WV Meteor Ph2 SNARE Dev"/>
    <s v="1.20.SP.1.10093779.2"/>
    <s v="1.20.SP.1.10093779.2"/>
    <x v="0"/>
    <n v="0"/>
    <n v="0"/>
    <n v="0"/>
    <s v="610002-2"/>
    <x v="27"/>
    <x v="0"/>
    <x v="0"/>
    <x v="40"/>
    <s v="ZR6818"/>
    <x v="40"/>
    <s v="Meteor"/>
  </r>
  <r>
    <x v="0"/>
    <s v="610002-2"/>
    <s v="Ground Transportation"/>
    <x v="3"/>
    <x v="71"/>
    <s v="MTR IR&amp;D 2.1 Planning"/>
    <s v="1.20.SP.5.10020115.2"/>
    <s v="1.20.SP.5.10020115.2"/>
    <x v="0"/>
    <n v="0"/>
    <n v="0"/>
    <n v="0"/>
    <s v="610002-2"/>
    <x v="27"/>
    <x v="0"/>
    <x v="0"/>
    <x v="57"/>
    <s v="ZR6852"/>
    <x v="71"/>
    <s v="Meteor"/>
  </r>
  <r>
    <x v="0"/>
    <s v="610002-2"/>
    <s v="Ground Transportation"/>
    <x v="3"/>
    <x v="61"/>
    <s v="PS-IR&amp;D Folded Duplexer"/>
    <s v="1.20.SP.J.10020106.2"/>
    <s v="1.20.SP.J.10020106.2"/>
    <x v="0"/>
    <n v="0"/>
    <n v="0"/>
    <n v="0"/>
    <s v="610002-2"/>
    <x v="27"/>
    <x v="0"/>
    <x v="7"/>
    <x v="43"/>
    <s v="JR6845"/>
    <x v="61"/>
    <n v="0"/>
  </r>
  <r>
    <x v="0"/>
    <s v="610002-2"/>
    <s v="Ground Transportation"/>
    <x v="3"/>
    <x v="101"/>
    <s v="Python 2016 IR&amp;D"/>
    <s v="1.20.SP.5.10020150.2"/>
    <s v="1.20.SP.5.10020115.2"/>
    <x v="0"/>
    <n v="0"/>
    <n v="12"/>
    <n v="0"/>
    <s v="610002-2"/>
    <x v="27"/>
    <x v="0"/>
    <x v="13"/>
    <x v="77"/>
    <s v="ZR6866"/>
    <x v="101"/>
    <s v="WV"/>
  </r>
  <r>
    <x v="0"/>
    <s v="610002-2"/>
    <s v="Ground Transportation"/>
    <x v="3"/>
    <x v="65"/>
    <s v="General Expense"/>
    <s v="1.20.PD.D.10020117.2"/>
    <s v="1.20.PD.D.10020117.2"/>
    <x v="2"/>
    <n v="0"/>
    <n v="0"/>
    <n v="0"/>
    <s v="610002-2"/>
    <x v="27"/>
    <x v="0"/>
    <x v="11"/>
    <x v="51"/>
    <s v="603520"/>
    <x v="65"/>
    <n v="0"/>
  </r>
  <r>
    <x v="0"/>
    <s v="610002-2"/>
    <s v="Ground Transportation"/>
    <x v="4"/>
    <x v="5"/>
    <s v="C-IVST - MTR 2.1"/>
    <s v="1.20.SP.5.10020150.2"/>
    <s v="1.20.SP.5.10020150.2"/>
    <x v="0"/>
    <n v="0"/>
    <n v="11.73"/>
    <n v="0"/>
    <s v="610002-2"/>
    <x v="27"/>
    <x v="0"/>
    <x v="1"/>
    <x v="5"/>
    <s v="ZI6182"/>
    <x v="5"/>
    <s v="Meteor-Inv"/>
  </r>
  <r>
    <x v="0"/>
    <s v="610002-2"/>
    <s v="Ground Transportation"/>
    <x v="4"/>
    <x v="1"/>
    <s v="C-IVST - PRSM R2.0"/>
    <s v="1.20.SP.5.10020150.2"/>
    <s v="1.20.SP.5.10020150.2"/>
    <x v="0"/>
    <n v="0"/>
    <n v="4.3"/>
    <n v="0"/>
    <s v="610002-2"/>
    <x v="27"/>
    <x v="0"/>
    <x v="1"/>
    <x v="1"/>
    <s v="ZI6183"/>
    <x v="1"/>
    <s v="Meteor-Inv"/>
  </r>
  <r>
    <x v="0"/>
    <s v="610002-2"/>
    <s v="Ground Transportation"/>
    <x v="4"/>
    <x v="2"/>
    <s v="C-IVST - PYTN R3.0"/>
    <s v="1.20.SP.5.10020150.2"/>
    <s v="1.20.SP.5.10020150.2"/>
    <x v="0"/>
    <n v="0"/>
    <n v="5.94"/>
    <n v="0"/>
    <s v="610002-2"/>
    <x v="27"/>
    <x v="0"/>
    <x v="1"/>
    <x v="2"/>
    <s v="ZI6184"/>
    <x v="2"/>
    <s v="Meteor-Inv"/>
  </r>
  <r>
    <x v="0"/>
    <s v="610002-2"/>
    <s v="Ground Transportation"/>
    <x v="4"/>
    <x v="10"/>
    <s v="IR&amp;D iTAAS"/>
    <s v="1.20.SP.1.10093779.2"/>
    <s v="1.20.SP.1.10093779.2"/>
    <x v="0"/>
    <n v="0"/>
    <n v="0"/>
    <n v="0"/>
    <s v="610002-2"/>
    <x v="27"/>
    <x v="0"/>
    <x v="3"/>
    <x v="10"/>
    <s v="403569"/>
    <x v="10"/>
    <n v="0"/>
  </r>
  <r>
    <x v="0"/>
    <s v="610002-2"/>
    <s v="Ground Transportation"/>
    <x v="4"/>
    <x v="12"/>
    <s v="IR&amp;D STARS"/>
    <s v="1.20.SP.1.10093779.2"/>
    <s v="1.20.SP.1.10093779.2"/>
    <x v="0"/>
    <n v="0"/>
    <n v="12"/>
    <n v="0"/>
    <s v="610002-2"/>
    <x v="27"/>
    <x v="0"/>
    <x v="3"/>
    <x v="12"/>
    <s v="403571"/>
    <x v="12"/>
    <n v="0"/>
  </r>
  <r>
    <x v="0"/>
    <s v="610002-2"/>
    <s v="Ground Transportation"/>
    <x v="4"/>
    <x v="21"/>
    <s v="2015-16 Pan_ART Innovatio"/>
    <s v="1.20.SP.5.10089509.2"/>
    <s v="1.20.SP.5.10089509.2"/>
    <x v="0"/>
    <n v="0"/>
    <n v="117.3"/>
    <n v="0"/>
    <s v="610002-2"/>
    <x v="27"/>
    <x v="0"/>
    <x v="6"/>
    <x v="21"/>
    <s v="ZR6820"/>
    <x v="21"/>
    <n v="0"/>
  </r>
  <r>
    <x v="0"/>
    <s v="610002-2"/>
    <s v="Ground Transportation"/>
    <x v="4"/>
    <x v="68"/>
    <s v="Pan-Art Telematics Techno"/>
    <s v="1.20.SP.5.10089509.2"/>
    <s v="1.20.SP.5.10089509.2"/>
    <x v="0"/>
    <n v="0"/>
    <n v="0"/>
    <n v="0"/>
    <s v="610002-2"/>
    <x v="27"/>
    <x v="0"/>
    <x v="6"/>
    <x v="54"/>
    <s v="ZR6855"/>
    <x v="68"/>
    <n v="0"/>
  </r>
  <r>
    <x v="0"/>
    <s v="610002-2"/>
    <s v="Ground Transportation"/>
    <x v="4"/>
    <x v="27"/>
    <s v="IR&amp;D BSR Multiple Mission"/>
    <s v="1.20.SP.5.10020109.2"/>
    <s v="1.20.SP.5.10020109.2"/>
    <x v="0"/>
    <n v="0"/>
    <n v="0"/>
    <n v="0"/>
    <s v="610002-2"/>
    <x v="27"/>
    <x v="0"/>
    <x v="7"/>
    <x v="27"/>
    <s v="ZR6794"/>
    <x v="27"/>
    <n v="0"/>
  </r>
  <r>
    <x v="0"/>
    <s v="610002-2"/>
    <s v="Ground Transportation"/>
    <x v="4"/>
    <x v="28"/>
    <s v="2015-2016 BSR Chimaera"/>
    <s v="1.20.SP.5.10020109.2"/>
    <s v="1.20.SP.5.10020109.2"/>
    <x v="0"/>
    <n v="0"/>
    <n v="0"/>
    <n v="0"/>
    <s v="610002-2"/>
    <x v="27"/>
    <x v="0"/>
    <x v="7"/>
    <x v="28"/>
    <s v="ZR6795"/>
    <x v="28"/>
    <n v="0"/>
  </r>
  <r>
    <x v="0"/>
    <s v="610002-2"/>
    <s v="Ground Transportation"/>
    <x v="4"/>
    <x v="33"/>
    <s v="2015-16 GCS SDR Next Ge"/>
    <s v="1.20.SP.5.10089509.2"/>
    <s v="1.20.SP.5.10089509.2"/>
    <x v="0"/>
    <n v="0"/>
    <n v="0"/>
    <n v="0"/>
    <s v="610002-2"/>
    <x v="27"/>
    <x v="0"/>
    <x v="7"/>
    <x v="33"/>
    <s v="ZR6789"/>
    <x v="33"/>
    <n v="0"/>
  </r>
  <r>
    <x v="0"/>
    <s v="610002-2"/>
    <s v="Ground Transportation"/>
    <x v="4"/>
    <x v="34"/>
    <s v="2015-2016 Advanced Innova"/>
    <s v="1.20.SP.5.10089509.2"/>
    <s v="1.20.SP.5.10089509.2"/>
    <x v="0"/>
    <n v="0"/>
    <n v="0"/>
    <n v="0"/>
    <s v="610002-2"/>
    <x v="27"/>
    <x v="0"/>
    <x v="7"/>
    <x v="34"/>
    <s v="ZR6792"/>
    <x v="34"/>
    <n v="0"/>
  </r>
  <r>
    <x v="0"/>
    <s v="610002-2"/>
    <s v="Ground Transportation"/>
    <x v="4"/>
    <x v="38"/>
    <s v="2015-16 TSS General Innov"/>
    <s v="1.20.SP.5.10020113.2"/>
    <s v="1.20.SP.5.10020113.2"/>
    <x v="0"/>
    <n v="0"/>
    <n v="0"/>
    <n v="0"/>
    <s v="610002-2"/>
    <x v="27"/>
    <x v="0"/>
    <x v="9"/>
    <x v="38"/>
    <s v="ZR6814"/>
    <x v="38"/>
    <n v="0"/>
  </r>
  <r>
    <x v="0"/>
    <s v="610002-2"/>
    <s v="Ground Transportation"/>
    <x v="4"/>
    <x v="0"/>
    <s v="2015 Meteor Ph2"/>
    <s v="1.20.SP.5.10020115.2"/>
    <s v="1.20.SP.5.10020115.2"/>
    <x v="0"/>
    <n v="0"/>
    <n v="0"/>
    <n v="0"/>
    <s v="610002-2"/>
    <x v="27"/>
    <x v="0"/>
    <x v="0"/>
    <x v="0"/>
    <s v="ZR6815"/>
    <x v="0"/>
    <s v="Meteor"/>
  </r>
  <r>
    <x v="0"/>
    <s v="610002-2"/>
    <s v="Ground Transportation"/>
    <x v="4"/>
    <x v="40"/>
    <s v="WV Meteor Ph2 SNARE Dev"/>
    <s v="1.20.SP.1.10093779.2"/>
    <s v="1.20.SP.1.10093779.2"/>
    <x v="0"/>
    <n v="0"/>
    <n v="0"/>
    <n v="0"/>
    <s v="610002-2"/>
    <x v="27"/>
    <x v="0"/>
    <x v="0"/>
    <x v="40"/>
    <s v="ZR6818"/>
    <x v="40"/>
    <s v="Meteor"/>
  </r>
  <r>
    <x v="0"/>
    <s v="610002-2"/>
    <s v="Ground Transportation"/>
    <x v="4"/>
    <x v="71"/>
    <s v="MTR IR&amp;D 2.1 Planning"/>
    <s v="1.20.SP.5.10020115.2"/>
    <s v="1.20.SP.5.10020115.2"/>
    <x v="0"/>
    <n v="0"/>
    <n v="0"/>
    <n v="0"/>
    <s v="610002-2"/>
    <x v="27"/>
    <x v="0"/>
    <x v="0"/>
    <x v="57"/>
    <s v="ZR6852"/>
    <x v="71"/>
    <s v="Meteor"/>
  </r>
  <r>
    <x v="0"/>
    <s v="610002-2"/>
    <s v="Ground Transportation"/>
    <x v="4"/>
    <x v="61"/>
    <s v="PS-IR&amp;D Folded Duplexer"/>
    <s v="1.20.SP.J.10020106.2"/>
    <s v="1.20.SP.J.10020106.2"/>
    <x v="0"/>
    <n v="0"/>
    <n v="0"/>
    <n v="0"/>
    <s v="610002-2"/>
    <x v="27"/>
    <x v="0"/>
    <x v="7"/>
    <x v="43"/>
    <s v="JR6845"/>
    <x v="61"/>
    <n v="0"/>
  </r>
  <r>
    <x v="0"/>
    <s v="610002-2"/>
    <s v="Ground Transportation"/>
    <x v="4"/>
    <x v="101"/>
    <s v="Python 2016 IR&amp;D"/>
    <s v="1.20.SP.5.10020150.2"/>
    <s v="1.20.SP.5.10020115.2"/>
    <x v="0"/>
    <n v="0"/>
    <n v="0"/>
    <n v="0"/>
    <s v="610002-2"/>
    <x v="27"/>
    <x v="0"/>
    <x v="13"/>
    <x v="77"/>
    <s v="ZR6866"/>
    <x v="101"/>
    <s v="WV"/>
  </r>
  <r>
    <x v="0"/>
    <s v="610002-2"/>
    <s v="Ground Transportation"/>
    <x v="4"/>
    <x v="65"/>
    <s v="General Expense"/>
    <s v="1.20.PD.D.10020117.2"/>
    <s v="1.20.PD.D.10020117.2"/>
    <x v="2"/>
    <n v="0"/>
    <n v="40"/>
    <n v="0"/>
    <s v="610002-2"/>
    <x v="27"/>
    <x v="0"/>
    <x v="11"/>
    <x v="51"/>
    <s v="603520"/>
    <x v="65"/>
    <n v="0"/>
  </r>
  <r>
    <x v="0"/>
    <s v="610002-2"/>
    <s v="Ground Transportation"/>
    <x v="5"/>
    <x v="5"/>
    <s v="C-IVST - MTR 2.1"/>
    <s v="1.20.SP.5.10020150.2"/>
    <s v="1.20.SP.5.10020150.2"/>
    <x v="0"/>
    <n v="0"/>
    <n v="0"/>
    <n v="0"/>
    <s v="610002-2"/>
    <x v="27"/>
    <x v="0"/>
    <x v="1"/>
    <x v="5"/>
    <s v="ZI6182"/>
    <x v="5"/>
    <s v="Meteor-Inv"/>
  </r>
  <r>
    <x v="0"/>
    <s v="610002-2"/>
    <s v="Ground Transportation"/>
    <x v="5"/>
    <x v="1"/>
    <s v="C-IVST - PRSM R2.0"/>
    <s v="1.20.SP.5.10020150.2"/>
    <s v="1.20.SP.5.10020150.2"/>
    <x v="0"/>
    <n v="0"/>
    <n v="0"/>
    <n v="0"/>
    <s v="610002-2"/>
    <x v="27"/>
    <x v="0"/>
    <x v="1"/>
    <x v="1"/>
    <s v="ZI6183"/>
    <x v="1"/>
    <s v="Meteor-Inv"/>
  </r>
  <r>
    <x v="0"/>
    <s v="610002-2"/>
    <s v="Ground Transportation"/>
    <x v="5"/>
    <x v="2"/>
    <s v="C-IVST - PYTN R3.0"/>
    <s v="1.20.SP.5.10020150.2"/>
    <s v="1.20.SP.5.10020150.2"/>
    <x v="0"/>
    <n v="0"/>
    <n v="0"/>
    <n v="0"/>
    <s v="610002-2"/>
    <x v="27"/>
    <x v="0"/>
    <x v="1"/>
    <x v="2"/>
    <s v="ZI6184"/>
    <x v="2"/>
    <s v="Meteor-Inv"/>
  </r>
  <r>
    <x v="0"/>
    <s v="610002-2"/>
    <s v="Ground Transportation"/>
    <x v="5"/>
    <x v="10"/>
    <s v="IR&amp;D iTAAS"/>
    <s v="1.20.SP.1.10093779.2"/>
    <s v="1.20.SP.1.10093779.2"/>
    <x v="0"/>
    <n v="0"/>
    <n v="0"/>
    <n v="0"/>
    <s v="610002-2"/>
    <x v="27"/>
    <x v="0"/>
    <x v="3"/>
    <x v="10"/>
    <s v="403569"/>
    <x v="10"/>
    <n v="0"/>
  </r>
  <r>
    <x v="0"/>
    <s v="610002-2"/>
    <s v="Ground Transportation"/>
    <x v="5"/>
    <x v="11"/>
    <s v="IR&amp;D WiSAT"/>
    <s v="1.20.SP.1.10093779.2"/>
    <s v="1.20.SP.1.10093779.2"/>
    <x v="0"/>
    <n v="0"/>
    <n v="37"/>
    <n v="0"/>
    <s v="610002-2"/>
    <x v="27"/>
    <x v="0"/>
    <x v="3"/>
    <x v="11"/>
    <s v="403570"/>
    <x v="11"/>
    <n v="0"/>
  </r>
  <r>
    <x v="0"/>
    <s v="610002-2"/>
    <s v="Ground Transportation"/>
    <x v="5"/>
    <x v="12"/>
    <s v="IR&amp;D STARS"/>
    <s v="1.20.SP.1.10093779.2"/>
    <s v="1.20.SP.1.10093779.2"/>
    <x v="0"/>
    <n v="0"/>
    <n v="22.51"/>
    <n v="0"/>
    <s v="610002-2"/>
    <x v="27"/>
    <x v="0"/>
    <x v="3"/>
    <x v="12"/>
    <s v="403571"/>
    <x v="12"/>
    <n v="0"/>
  </r>
  <r>
    <x v="0"/>
    <s v="610002-2"/>
    <s v="Ground Transportation"/>
    <x v="5"/>
    <x v="19"/>
    <s v="Rec SpecOpsSys Engin"/>
    <s v="1.20.SP.1.10093779.2"/>
    <s v="1.20.SP.1.10093779.2"/>
    <x v="0"/>
    <n v="0"/>
    <n v="266"/>
    <n v="0"/>
    <s v="610002-2"/>
    <x v="27"/>
    <x v="0"/>
    <x v="5"/>
    <x v="19"/>
    <s v="404422"/>
    <x v="19"/>
    <n v="0"/>
  </r>
  <r>
    <x v="0"/>
    <s v="610002-2"/>
    <s v="Ground Transportation"/>
    <x v="5"/>
    <x v="21"/>
    <s v="2015-16 Pan_ART Innovatio"/>
    <s v="1.20.SP.5.10089509.2"/>
    <s v="1.20.SP.5.10089509.2"/>
    <x v="0"/>
    <n v="0"/>
    <n v="348.4"/>
    <n v="0"/>
    <s v="610002-2"/>
    <x v="27"/>
    <x v="0"/>
    <x v="6"/>
    <x v="21"/>
    <s v="ZR6820"/>
    <x v="21"/>
    <n v="0"/>
  </r>
  <r>
    <x v="0"/>
    <s v="610002-2"/>
    <s v="Ground Transportation"/>
    <x v="5"/>
    <x v="68"/>
    <s v="Pan-Art Telematics Techno"/>
    <s v="1.20.SP.5.10089509.2"/>
    <s v="1.20.SP.5.10089509.2"/>
    <x v="0"/>
    <n v="0"/>
    <n v="18.989999999999998"/>
    <n v="0"/>
    <s v="610002-2"/>
    <x v="27"/>
    <x v="0"/>
    <x v="6"/>
    <x v="54"/>
    <s v="ZR6855"/>
    <x v="68"/>
    <n v="0"/>
  </r>
  <r>
    <x v="0"/>
    <s v="610002-2"/>
    <s v="Ground Transportation"/>
    <x v="5"/>
    <x v="27"/>
    <s v="IR&amp;D BSR Multiple Mission"/>
    <s v="1.20.SP.5.10020109.2"/>
    <s v="1.20.SP.5.10020109.2"/>
    <x v="0"/>
    <n v="0"/>
    <n v="0"/>
    <n v="0"/>
    <s v="610002-2"/>
    <x v="27"/>
    <x v="0"/>
    <x v="7"/>
    <x v="27"/>
    <s v="ZR6794"/>
    <x v="27"/>
    <n v="0"/>
  </r>
  <r>
    <x v="0"/>
    <s v="610002-2"/>
    <s v="Ground Transportation"/>
    <x v="5"/>
    <x v="28"/>
    <s v="2015-2016 BSR Chimaera"/>
    <s v="1.20.SP.5.10020109.2"/>
    <s v="1.20.SP.5.10020109.2"/>
    <x v="0"/>
    <n v="0"/>
    <n v="0"/>
    <n v="0"/>
    <s v="610002-2"/>
    <x v="27"/>
    <x v="0"/>
    <x v="7"/>
    <x v="28"/>
    <s v="ZR6795"/>
    <x v="28"/>
    <n v="0"/>
  </r>
  <r>
    <x v="0"/>
    <s v="610002-2"/>
    <s v="Ground Transportation"/>
    <x v="5"/>
    <x v="33"/>
    <s v="2015-16 GCS SDR Next Ge"/>
    <s v="1.20.SP.5.10089509.2"/>
    <s v="1.20.SP.5.10089509.2"/>
    <x v="0"/>
    <n v="0"/>
    <n v="0"/>
    <n v="0"/>
    <s v="610002-2"/>
    <x v="27"/>
    <x v="0"/>
    <x v="7"/>
    <x v="33"/>
    <s v="ZR6789"/>
    <x v="33"/>
    <n v="0"/>
  </r>
  <r>
    <x v="0"/>
    <s v="610002-2"/>
    <s v="Ground Transportation"/>
    <x v="5"/>
    <x v="34"/>
    <s v="2015-2016 Advanced Innova"/>
    <s v="1.20.SP.5.10089509.2"/>
    <s v="1.20.SP.5.10089509.2"/>
    <x v="0"/>
    <n v="0"/>
    <n v="0"/>
    <n v="0"/>
    <s v="610002-2"/>
    <x v="27"/>
    <x v="0"/>
    <x v="7"/>
    <x v="34"/>
    <s v="ZR6792"/>
    <x v="34"/>
    <n v="0"/>
  </r>
  <r>
    <x v="0"/>
    <s v="610002-2"/>
    <s v="Ground Transportation"/>
    <x v="5"/>
    <x v="37"/>
    <s v="2015-16 Tactical Survey"/>
    <s v="1.20.SP.5.10020113.2"/>
    <s v="1.20.SP.5.10020113.2"/>
    <x v="0"/>
    <n v="0"/>
    <n v="9.3000000000000007"/>
    <n v="0"/>
    <s v="610002-2"/>
    <x v="27"/>
    <x v="0"/>
    <x v="9"/>
    <x v="37"/>
    <s v="ZR6801"/>
    <x v="37"/>
    <n v="0"/>
  </r>
  <r>
    <x v="0"/>
    <s v="610002-2"/>
    <s v="Ground Transportation"/>
    <x v="5"/>
    <x v="38"/>
    <s v="2015-16 TSS General Innov"/>
    <s v="1.20.SP.5.10020113.2"/>
    <s v="1.20.SP.5.10020113.2"/>
    <x v="0"/>
    <n v="0"/>
    <n v="9.3000000000000007"/>
    <n v="0"/>
    <s v="610002-2"/>
    <x v="27"/>
    <x v="0"/>
    <x v="9"/>
    <x v="38"/>
    <s v="ZR6814"/>
    <x v="38"/>
    <n v="0"/>
  </r>
  <r>
    <x v="0"/>
    <s v="610002-2"/>
    <s v="Ground Transportation"/>
    <x v="5"/>
    <x v="0"/>
    <s v="2015 Meteor Ph2"/>
    <s v="1.20.SP.5.10020115.2"/>
    <s v="1.20.SP.5.10020115.2"/>
    <x v="0"/>
    <n v="0"/>
    <n v="0"/>
    <n v="0"/>
    <s v="610002-2"/>
    <x v="27"/>
    <x v="0"/>
    <x v="0"/>
    <x v="0"/>
    <s v="ZR6815"/>
    <x v="0"/>
    <s v="Meteor"/>
  </r>
  <r>
    <x v="0"/>
    <s v="610002-2"/>
    <s v="Ground Transportation"/>
    <x v="5"/>
    <x v="40"/>
    <s v="WV Meteor Ph2 SNARE Dev"/>
    <s v="1.20.SP.1.10093779.2"/>
    <s v="1.20.SP.1.10093779.2"/>
    <x v="0"/>
    <n v="0"/>
    <n v="0"/>
    <n v="0"/>
    <s v="610002-2"/>
    <x v="27"/>
    <x v="0"/>
    <x v="0"/>
    <x v="40"/>
    <s v="ZR6818"/>
    <x v="40"/>
    <s v="Meteor"/>
  </r>
  <r>
    <x v="0"/>
    <s v="610002-2"/>
    <s v="Ground Transportation"/>
    <x v="5"/>
    <x v="71"/>
    <s v="MTR IR&amp;D 2.1 Planning"/>
    <s v="1.20.SP.5.10020115.2"/>
    <s v="1.20.SP.5.10020115.2"/>
    <x v="0"/>
    <n v="0"/>
    <n v="0"/>
    <n v="0"/>
    <s v="610002-2"/>
    <x v="27"/>
    <x v="0"/>
    <x v="0"/>
    <x v="57"/>
    <s v="ZR6852"/>
    <x v="71"/>
    <s v="Meteor"/>
  </r>
  <r>
    <x v="0"/>
    <s v="610002-2"/>
    <s v="Ground Transportation"/>
    <x v="5"/>
    <x v="61"/>
    <s v="PS-IR&amp;D Folded Duplexer"/>
    <s v="1.20.SP.J.10020106.2"/>
    <s v="1.20.SP.J.10020106.2"/>
    <x v="0"/>
    <n v="0"/>
    <n v="0"/>
    <n v="0"/>
    <s v="610002-2"/>
    <x v="27"/>
    <x v="0"/>
    <x v="7"/>
    <x v="43"/>
    <s v="JR6845"/>
    <x v="61"/>
    <n v="0"/>
  </r>
  <r>
    <x v="0"/>
    <s v="610002-2"/>
    <s v="Ground Transportation"/>
    <x v="5"/>
    <x v="101"/>
    <s v="Python 2016 IR&amp;D"/>
    <s v="1.20.SP.5.10020150.2"/>
    <s v="1.20.SP.5.10020115.2"/>
    <x v="0"/>
    <n v="0"/>
    <n v="0"/>
    <n v="0"/>
    <s v="610002-2"/>
    <x v="27"/>
    <x v="0"/>
    <x v="13"/>
    <x v="77"/>
    <s v="ZR6866"/>
    <x v="101"/>
    <s v="WV"/>
  </r>
  <r>
    <x v="0"/>
    <s v="610002-2"/>
    <s v="Ground Transportation"/>
    <x v="5"/>
    <x v="65"/>
    <s v="General Expense"/>
    <s v="1.20.PD.D.10020117.2"/>
    <s v="1.20.PD.D.10020117.2"/>
    <x v="2"/>
    <n v="0"/>
    <n v="0"/>
    <n v="0"/>
    <s v="610002-2"/>
    <x v="27"/>
    <x v="0"/>
    <x v="11"/>
    <x v="51"/>
    <s v="603520"/>
    <x v="65"/>
    <n v="0"/>
  </r>
  <r>
    <x v="0"/>
    <s v="610002-2"/>
    <s v="Ground Transportation"/>
    <x v="6"/>
    <x v="5"/>
    <s v="C-IVST - MTR 2.1"/>
    <s v="1.20.SP.5.10020150.2"/>
    <s v="1.20.SP.5.10020150.2"/>
    <x v="0"/>
    <n v="0"/>
    <n v="26.88"/>
    <n v="0"/>
    <s v="610002-2"/>
    <x v="27"/>
    <x v="0"/>
    <x v="1"/>
    <x v="5"/>
    <s v="ZI6182"/>
    <x v="5"/>
    <s v="Meteor-Inv"/>
  </r>
  <r>
    <x v="0"/>
    <s v="610002-2"/>
    <s v="Ground Transportation"/>
    <x v="6"/>
    <x v="1"/>
    <s v="C-IVST - PRSM R2.0"/>
    <s v="1.20.SP.5.10020150.2"/>
    <s v="1.20.SP.5.10020150.2"/>
    <x v="0"/>
    <n v="0"/>
    <n v="0"/>
    <n v="0"/>
    <s v="610002-2"/>
    <x v="27"/>
    <x v="0"/>
    <x v="1"/>
    <x v="1"/>
    <s v="ZI6183"/>
    <x v="1"/>
    <s v="Meteor-Inv"/>
  </r>
  <r>
    <x v="0"/>
    <s v="610002-2"/>
    <s v="Ground Transportation"/>
    <x v="6"/>
    <x v="2"/>
    <s v="C-IVST - PYTN R3.0"/>
    <s v="1.20.SP.5.10020150.2"/>
    <s v="1.20.SP.5.10020150.2"/>
    <x v="0"/>
    <n v="0"/>
    <n v="0"/>
    <n v="0"/>
    <s v="610002-2"/>
    <x v="27"/>
    <x v="0"/>
    <x v="1"/>
    <x v="2"/>
    <s v="ZI6184"/>
    <x v="2"/>
    <s v="Meteor-Inv"/>
  </r>
  <r>
    <x v="0"/>
    <s v="610002-2"/>
    <s v="Ground Transportation"/>
    <x v="6"/>
    <x v="10"/>
    <s v="IR&amp;D iTAAS"/>
    <s v="1.20.SP.1.10093779.2"/>
    <s v="1.20.SP.1.10093779.2"/>
    <x v="0"/>
    <n v="0"/>
    <n v="0"/>
    <n v="0"/>
    <s v="610002-2"/>
    <x v="27"/>
    <x v="0"/>
    <x v="3"/>
    <x v="10"/>
    <s v="403569"/>
    <x v="10"/>
    <n v="0"/>
  </r>
  <r>
    <x v="0"/>
    <s v="610002-2"/>
    <s v="Ground Transportation"/>
    <x v="6"/>
    <x v="11"/>
    <s v="IR&amp;D WiSAT"/>
    <s v="1.20.SP.1.10093779.2"/>
    <s v="1.20.SP.1.10093779.2"/>
    <x v="0"/>
    <n v="0"/>
    <n v="0"/>
    <n v="0"/>
    <s v="610002-2"/>
    <x v="27"/>
    <x v="0"/>
    <x v="3"/>
    <x v="11"/>
    <s v="403570"/>
    <x v="11"/>
    <n v="0"/>
  </r>
  <r>
    <x v="0"/>
    <s v="610002-2"/>
    <s v="Ground Transportation"/>
    <x v="6"/>
    <x v="12"/>
    <s v="IR&amp;D STARS"/>
    <s v="1.20.SP.1.10093779.2"/>
    <s v="1.20.SP.1.10093779.2"/>
    <x v="0"/>
    <n v="0"/>
    <n v="0"/>
    <n v="0"/>
    <s v="610002-2"/>
    <x v="27"/>
    <x v="0"/>
    <x v="3"/>
    <x v="12"/>
    <s v="403571"/>
    <x v="12"/>
    <n v="0"/>
  </r>
  <r>
    <x v="0"/>
    <s v="610002-2"/>
    <s v="Ground Transportation"/>
    <x v="6"/>
    <x v="19"/>
    <s v="Rec SpecOpsSys Engin"/>
    <s v="1.20.SP.1.10093779.2"/>
    <s v="1.20.SP.1.10093779.2"/>
    <x v="0"/>
    <n v="0"/>
    <n v="243"/>
    <n v="0"/>
    <s v="610002-2"/>
    <x v="27"/>
    <x v="0"/>
    <x v="5"/>
    <x v="19"/>
    <s v="404422"/>
    <x v="19"/>
    <n v="0"/>
  </r>
  <r>
    <x v="0"/>
    <s v="610002-2"/>
    <s v="Ground Transportation"/>
    <x v="6"/>
    <x v="21"/>
    <s v="2015-16 Pan_ART Innovatio"/>
    <s v="1.20.SP.5.10089509.2"/>
    <s v="1.20.SP.5.10089509.2"/>
    <x v="0"/>
    <n v="0"/>
    <n v="86.89"/>
    <n v="0"/>
    <s v="610002-2"/>
    <x v="27"/>
    <x v="0"/>
    <x v="6"/>
    <x v="21"/>
    <s v="ZR6820"/>
    <x v="21"/>
    <n v="0"/>
  </r>
  <r>
    <x v="0"/>
    <s v="610002-2"/>
    <s v="Ground Transportation"/>
    <x v="6"/>
    <x v="68"/>
    <s v="Pan-Art Telematics Techno"/>
    <s v="1.20.SP.5.10089509.2"/>
    <s v="1.20.SP.5.10089509.2"/>
    <x v="0"/>
    <n v="0"/>
    <n v="0"/>
    <n v="0"/>
    <s v="610002-2"/>
    <x v="27"/>
    <x v="0"/>
    <x v="6"/>
    <x v="54"/>
    <s v="ZR6855"/>
    <x v="68"/>
    <n v="0"/>
  </r>
  <r>
    <x v="0"/>
    <s v="610002-2"/>
    <s v="Ground Transportation"/>
    <x v="6"/>
    <x v="27"/>
    <s v="IR&amp;D BSR Multiple Mission"/>
    <s v="1.20.SP.5.10020109.2"/>
    <s v="1.20.SP.5.10020109.2"/>
    <x v="0"/>
    <n v="0"/>
    <n v="0"/>
    <n v="0"/>
    <s v="610002-2"/>
    <x v="27"/>
    <x v="0"/>
    <x v="7"/>
    <x v="27"/>
    <s v="ZR6794"/>
    <x v="27"/>
    <n v="0"/>
  </r>
  <r>
    <x v="0"/>
    <s v="610002-2"/>
    <s v="Ground Transportation"/>
    <x v="6"/>
    <x v="28"/>
    <s v="2015-2016 BSR Chimaera"/>
    <s v="1.20.SP.5.10020109.2"/>
    <s v="1.20.SP.5.10020109.2"/>
    <x v="0"/>
    <n v="0"/>
    <n v="0"/>
    <n v="0"/>
    <s v="610002-2"/>
    <x v="27"/>
    <x v="0"/>
    <x v="7"/>
    <x v="28"/>
    <s v="ZR6795"/>
    <x v="28"/>
    <n v="0"/>
  </r>
  <r>
    <x v="0"/>
    <s v="610002-2"/>
    <s v="Ground Transportation"/>
    <x v="6"/>
    <x v="33"/>
    <s v="2015-16 GCS SDR Next Ge"/>
    <s v="1.20.SP.5.10089509.2"/>
    <s v="1.20.SP.5.10089509.2"/>
    <x v="0"/>
    <n v="0"/>
    <n v="0"/>
    <n v="0"/>
    <s v="610002-2"/>
    <x v="27"/>
    <x v="0"/>
    <x v="7"/>
    <x v="33"/>
    <s v="ZR6789"/>
    <x v="33"/>
    <n v="0"/>
  </r>
  <r>
    <x v="0"/>
    <s v="610002-2"/>
    <s v="Ground Transportation"/>
    <x v="6"/>
    <x v="34"/>
    <s v="2015-2016 Advanced Innova"/>
    <s v="1.20.SP.5.10089509.2"/>
    <s v="1.20.SP.5.10089509.2"/>
    <x v="0"/>
    <n v="0"/>
    <n v="0"/>
    <n v="0"/>
    <s v="610002-2"/>
    <x v="27"/>
    <x v="0"/>
    <x v="7"/>
    <x v="34"/>
    <s v="ZR6792"/>
    <x v="34"/>
    <n v="0"/>
  </r>
  <r>
    <x v="0"/>
    <s v="610002-2"/>
    <s v="Ground Transportation"/>
    <x v="6"/>
    <x v="37"/>
    <s v="2015-16 Tactical Survey"/>
    <s v="1.20.SP.5.10020113.2"/>
    <s v="1.20.SP.5.10020113.2"/>
    <x v="0"/>
    <n v="0"/>
    <n v="0"/>
    <n v="0"/>
    <s v="610002-2"/>
    <x v="27"/>
    <x v="0"/>
    <x v="9"/>
    <x v="37"/>
    <s v="ZR6801"/>
    <x v="37"/>
    <n v="0"/>
  </r>
  <r>
    <x v="0"/>
    <s v="610002-2"/>
    <s v="Ground Transportation"/>
    <x v="6"/>
    <x v="38"/>
    <s v="2015-16 TSS General Innov"/>
    <s v="1.20.SP.5.10020113.2"/>
    <s v="1.20.SP.5.10020113.2"/>
    <x v="0"/>
    <n v="0"/>
    <n v="0"/>
    <n v="0"/>
    <s v="610002-2"/>
    <x v="27"/>
    <x v="0"/>
    <x v="9"/>
    <x v="38"/>
    <s v="ZR6814"/>
    <x v="38"/>
    <n v="0"/>
  </r>
  <r>
    <x v="0"/>
    <s v="610002-2"/>
    <s v="Ground Transportation"/>
    <x v="6"/>
    <x v="0"/>
    <s v="2015 Meteor Ph2"/>
    <s v="1.20.SP.5.10020115.2"/>
    <s v="1.20.SP.5.10020115.2"/>
    <x v="0"/>
    <n v="0"/>
    <n v="0"/>
    <n v="0"/>
    <s v="610002-2"/>
    <x v="27"/>
    <x v="0"/>
    <x v="0"/>
    <x v="0"/>
    <s v="ZR6815"/>
    <x v="0"/>
    <s v="Meteor"/>
  </r>
  <r>
    <x v="0"/>
    <s v="610002-2"/>
    <s v="Ground Transportation"/>
    <x v="6"/>
    <x v="40"/>
    <s v="WV Meteor Ph2 SNARE Dev"/>
    <s v="1.20.SP.1.10093779.2"/>
    <s v="1.20.SP.1.10093779.2"/>
    <x v="0"/>
    <n v="0"/>
    <n v="0"/>
    <n v="0"/>
    <s v="610002-2"/>
    <x v="27"/>
    <x v="0"/>
    <x v="0"/>
    <x v="40"/>
    <s v="ZR6818"/>
    <x v="40"/>
    <s v="Meteor"/>
  </r>
  <r>
    <x v="0"/>
    <s v="610002-2"/>
    <s v="Ground Transportation"/>
    <x v="6"/>
    <x v="71"/>
    <s v="MTR IR&amp;D 2.1 Planning"/>
    <s v="1.20.SP.5.10020115.2"/>
    <s v="1.20.SP.5.10020115.2"/>
    <x v="0"/>
    <n v="0"/>
    <n v="0"/>
    <n v="0"/>
    <s v="610002-2"/>
    <x v="27"/>
    <x v="0"/>
    <x v="0"/>
    <x v="57"/>
    <s v="ZR6852"/>
    <x v="71"/>
    <s v="Meteor"/>
  </r>
  <r>
    <x v="0"/>
    <s v="610002-2"/>
    <s v="Ground Transportation"/>
    <x v="6"/>
    <x v="61"/>
    <s v="PS-IR&amp;D Folded Duplexer"/>
    <s v="1.20.SP.J.10020106.2"/>
    <s v="1.20.SP.J.10020106.2"/>
    <x v="0"/>
    <n v="0"/>
    <n v="0"/>
    <n v="0"/>
    <s v="610002-2"/>
    <x v="27"/>
    <x v="0"/>
    <x v="7"/>
    <x v="43"/>
    <s v="JR6845"/>
    <x v="61"/>
    <n v="0"/>
  </r>
  <r>
    <x v="0"/>
    <s v="610002-2"/>
    <s v="Ground Transportation"/>
    <x v="6"/>
    <x v="101"/>
    <s v="Python 2016 IR&amp;D"/>
    <s v="1.20.SP.5.10020150.2"/>
    <s v="1.20.SP.5.10020115.2"/>
    <x v="0"/>
    <n v="0"/>
    <n v="0"/>
    <n v="0"/>
    <s v="610002-2"/>
    <x v="27"/>
    <x v="0"/>
    <x v="13"/>
    <x v="77"/>
    <s v="ZR6866"/>
    <x v="101"/>
    <s v="WV"/>
  </r>
  <r>
    <x v="0"/>
    <s v="610002-2"/>
    <s v="Ground Transportation"/>
    <x v="6"/>
    <x v="65"/>
    <s v="General Expense"/>
    <s v="1.20.PD.D.10020117.2"/>
    <s v="1.20.PD.D.10020117.2"/>
    <x v="2"/>
    <n v="0"/>
    <n v="0"/>
    <n v="0"/>
    <s v="610002-2"/>
    <x v="27"/>
    <x v="0"/>
    <x v="11"/>
    <x v="51"/>
    <s v="603520"/>
    <x v="65"/>
    <n v="0"/>
  </r>
  <r>
    <x v="0"/>
    <s v="610003-2"/>
    <s v="Rental Car"/>
    <x v="0"/>
    <x v="27"/>
    <s v="IR&amp;D BSR Multiple Mission"/>
    <s v="1.20.SP.5.10020109.2"/>
    <s v="1.20.SP.5.10020109.2"/>
    <x v="0"/>
    <n v="0"/>
    <n v="171.96"/>
    <n v="0"/>
    <s v="610003-2"/>
    <x v="28"/>
    <x v="0"/>
    <x v="7"/>
    <x v="27"/>
    <s v="ZR6794"/>
    <x v="27"/>
    <n v="0"/>
  </r>
  <r>
    <x v="0"/>
    <s v="610003-2"/>
    <s v="Rental Car"/>
    <x v="0"/>
    <x v="28"/>
    <s v="2015-2016 BSR Chimaera"/>
    <s v="1.20.SP.5.10020109.2"/>
    <s v="1.20.SP.5.10020109.2"/>
    <x v="0"/>
    <n v="0"/>
    <n v="64.95"/>
    <n v="0"/>
    <s v="610003-2"/>
    <x v="28"/>
    <x v="0"/>
    <x v="7"/>
    <x v="28"/>
    <s v="ZR6795"/>
    <x v="28"/>
    <n v="0"/>
  </r>
  <r>
    <x v="0"/>
    <s v="610003-2"/>
    <s v="Rental Car"/>
    <x v="0"/>
    <x v="33"/>
    <s v="2015-16 GCS SDR Next Ge"/>
    <s v="1.20.SP.5.10089509.2"/>
    <s v="1.20.SP.5.10089509.2"/>
    <x v="0"/>
    <n v="0"/>
    <n v="67.930000000000007"/>
    <n v="0"/>
    <s v="610003-2"/>
    <x v="28"/>
    <x v="0"/>
    <x v="7"/>
    <x v="33"/>
    <s v="ZR6789"/>
    <x v="33"/>
    <n v="0"/>
  </r>
  <r>
    <x v="0"/>
    <s v="610003-2"/>
    <s v="Rental Car"/>
    <x v="0"/>
    <x v="0"/>
    <s v="2015 Meteor Ph2"/>
    <s v="1.20.SP.5.10020115.2"/>
    <s v="1.20.SP.5.10020115.2"/>
    <x v="0"/>
    <n v="0"/>
    <n v="80.88"/>
    <n v="0"/>
    <s v="610003-2"/>
    <x v="28"/>
    <x v="0"/>
    <x v="0"/>
    <x v="0"/>
    <s v="ZR6815"/>
    <x v="0"/>
    <s v="Meteor"/>
  </r>
  <r>
    <x v="0"/>
    <s v="610003-2"/>
    <s v="Rental Car"/>
    <x v="0"/>
    <x v="40"/>
    <s v="WV Meteor Ph2 SNARE Dev"/>
    <s v="1.20.SP.1.10093779.2"/>
    <s v="1.20.SP.1.10093779.2"/>
    <x v="0"/>
    <n v="0"/>
    <n v="43.48"/>
    <n v="0"/>
    <s v="610003-2"/>
    <x v="28"/>
    <x v="0"/>
    <x v="0"/>
    <x v="40"/>
    <s v="ZR6818"/>
    <x v="40"/>
    <s v="Meteor"/>
  </r>
  <r>
    <x v="0"/>
    <s v="610003-2"/>
    <s v="Rental Car"/>
    <x v="1"/>
    <x v="12"/>
    <s v="IR&amp;D STARS"/>
    <s v="1.20.SP.1.10093779.2"/>
    <s v="1.20.SP.1.10093779.2"/>
    <x v="0"/>
    <n v="0"/>
    <n v="301.31"/>
    <n v="0"/>
    <s v="610003-2"/>
    <x v="28"/>
    <x v="0"/>
    <x v="3"/>
    <x v="12"/>
    <s v="403571"/>
    <x v="12"/>
    <n v="0"/>
  </r>
  <r>
    <x v="0"/>
    <s v="610003-2"/>
    <s v="Rental Car"/>
    <x v="1"/>
    <x v="27"/>
    <s v="IR&amp;D BSR Multiple Mission"/>
    <s v="1.20.SP.5.10020109.2"/>
    <s v="1.20.SP.5.10020109.2"/>
    <x v="0"/>
    <n v="0"/>
    <n v="0"/>
    <n v="0"/>
    <s v="610003-2"/>
    <x v="28"/>
    <x v="0"/>
    <x v="7"/>
    <x v="27"/>
    <s v="ZR6794"/>
    <x v="27"/>
    <n v="0"/>
  </r>
  <r>
    <x v="0"/>
    <s v="610003-2"/>
    <s v="Rental Car"/>
    <x v="1"/>
    <x v="28"/>
    <s v="2015-2016 BSR Chimaera"/>
    <s v="1.20.SP.5.10020109.2"/>
    <s v="1.20.SP.5.10020109.2"/>
    <x v="0"/>
    <n v="0"/>
    <n v="0"/>
    <n v="0"/>
    <s v="610003-2"/>
    <x v="28"/>
    <x v="0"/>
    <x v="7"/>
    <x v="28"/>
    <s v="ZR6795"/>
    <x v="28"/>
    <n v="0"/>
  </r>
  <r>
    <x v="0"/>
    <s v="610003-2"/>
    <s v="Rental Car"/>
    <x v="1"/>
    <x v="33"/>
    <s v="2015-16 GCS SDR Next Ge"/>
    <s v="1.20.SP.5.10089509.2"/>
    <s v="1.20.SP.5.10089509.2"/>
    <x v="0"/>
    <n v="0"/>
    <n v="-67.930000000000007"/>
    <n v="0"/>
    <s v="610003-2"/>
    <x v="28"/>
    <x v="0"/>
    <x v="7"/>
    <x v="33"/>
    <s v="ZR6789"/>
    <x v="33"/>
    <n v="0"/>
  </r>
  <r>
    <x v="0"/>
    <s v="610003-2"/>
    <s v="Rental Car"/>
    <x v="1"/>
    <x v="0"/>
    <s v="2015 Meteor Ph2"/>
    <s v="1.20.SP.5.10020115.2"/>
    <s v="1.20.SP.5.10020115.2"/>
    <x v="0"/>
    <n v="0"/>
    <n v="510.1"/>
    <n v="0"/>
    <s v="610003-2"/>
    <x v="28"/>
    <x v="0"/>
    <x v="0"/>
    <x v="0"/>
    <s v="ZR6815"/>
    <x v="0"/>
    <s v="Meteor"/>
  </r>
  <r>
    <x v="0"/>
    <s v="610003-2"/>
    <s v="Rental Car"/>
    <x v="1"/>
    <x v="40"/>
    <s v="WV Meteor Ph2 SNARE Dev"/>
    <s v="1.20.SP.1.10093779.2"/>
    <s v="1.20.SP.1.10093779.2"/>
    <x v="0"/>
    <n v="0"/>
    <n v="0"/>
    <n v="0"/>
    <s v="610003-2"/>
    <x v="28"/>
    <x v="0"/>
    <x v="0"/>
    <x v="40"/>
    <s v="ZR6818"/>
    <x v="40"/>
    <s v="Meteor"/>
  </r>
  <r>
    <x v="0"/>
    <s v="610003-2"/>
    <s v="Rental Car"/>
    <x v="1"/>
    <x v="61"/>
    <s v="PS-IR&amp;D Folded Duplexer"/>
    <s v="1.20.SP.J.10020106.2"/>
    <s v="1.20.SP.J.10020106.2"/>
    <x v="0"/>
    <n v="0"/>
    <n v="267.58"/>
    <n v="0"/>
    <s v="610003-2"/>
    <x v="28"/>
    <x v="0"/>
    <x v="7"/>
    <x v="43"/>
    <s v="JR6845"/>
    <x v="61"/>
    <n v="0"/>
  </r>
  <r>
    <x v="0"/>
    <s v="610003-2"/>
    <s v="Rental Car"/>
    <x v="2"/>
    <x v="10"/>
    <s v="IR&amp;D iTAAS"/>
    <s v="1.20.SP.1.10093779.2"/>
    <s v="1.20.SP.1.10093779.2"/>
    <x v="0"/>
    <n v="0"/>
    <n v="259.62"/>
    <n v="0"/>
    <s v="610003-2"/>
    <x v="28"/>
    <x v="0"/>
    <x v="3"/>
    <x v="10"/>
    <s v="403569"/>
    <x v="10"/>
    <n v="0"/>
  </r>
  <r>
    <x v="0"/>
    <s v="610003-2"/>
    <s v="Rental Car"/>
    <x v="2"/>
    <x v="12"/>
    <s v="IR&amp;D STARS"/>
    <s v="1.20.SP.1.10093779.2"/>
    <s v="1.20.SP.1.10093779.2"/>
    <x v="0"/>
    <n v="0"/>
    <n v="0"/>
    <n v="0"/>
    <s v="610003-2"/>
    <x v="28"/>
    <x v="0"/>
    <x v="3"/>
    <x v="12"/>
    <s v="403571"/>
    <x v="12"/>
    <n v="0"/>
  </r>
  <r>
    <x v="0"/>
    <s v="610003-2"/>
    <s v="Rental Car"/>
    <x v="2"/>
    <x v="27"/>
    <s v="IR&amp;D BSR Multiple Mission"/>
    <s v="1.20.SP.5.10020109.2"/>
    <s v="1.20.SP.5.10020109.2"/>
    <x v="0"/>
    <n v="0"/>
    <n v="0"/>
    <n v="0"/>
    <s v="610003-2"/>
    <x v="28"/>
    <x v="0"/>
    <x v="7"/>
    <x v="27"/>
    <s v="ZR6794"/>
    <x v="27"/>
    <n v="0"/>
  </r>
  <r>
    <x v="0"/>
    <s v="610003-2"/>
    <s v="Rental Car"/>
    <x v="2"/>
    <x v="28"/>
    <s v="2015-2016 BSR Chimaera"/>
    <s v="1.20.SP.5.10020109.2"/>
    <s v="1.20.SP.5.10020109.2"/>
    <x v="0"/>
    <n v="0"/>
    <n v="50.06"/>
    <n v="0"/>
    <s v="610003-2"/>
    <x v="28"/>
    <x v="0"/>
    <x v="7"/>
    <x v="28"/>
    <s v="ZR6795"/>
    <x v="28"/>
    <n v="0"/>
  </r>
  <r>
    <x v="0"/>
    <s v="610003-2"/>
    <s v="Rental Car"/>
    <x v="2"/>
    <x v="33"/>
    <s v="2015-16 GCS SDR Next Ge"/>
    <s v="1.20.SP.5.10089509.2"/>
    <s v="1.20.SP.5.10089509.2"/>
    <x v="0"/>
    <n v="0"/>
    <n v="67.930000000000007"/>
    <n v="0"/>
    <s v="610003-2"/>
    <x v="28"/>
    <x v="0"/>
    <x v="7"/>
    <x v="33"/>
    <s v="ZR6789"/>
    <x v="33"/>
    <n v="0"/>
  </r>
  <r>
    <x v="0"/>
    <s v="610003-2"/>
    <s v="Rental Car"/>
    <x v="2"/>
    <x v="34"/>
    <s v="2015-2016 Advanced Innova"/>
    <s v="1.20.SP.5.10089509.2"/>
    <s v="1.20.SP.5.10089509.2"/>
    <x v="0"/>
    <n v="0"/>
    <n v="46.97"/>
    <n v="0"/>
    <s v="610003-2"/>
    <x v="28"/>
    <x v="0"/>
    <x v="7"/>
    <x v="34"/>
    <s v="ZR6792"/>
    <x v="34"/>
    <n v="0"/>
  </r>
  <r>
    <x v="0"/>
    <s v="610003-2"/>
    <s v="Rental Car"/>
    <x v="2"/>
    <x v="38"/>
    <s v="2015-16 TSS General Innov"/>
    <s v="1.20.SP.5.10020113.2"/>
    <s v="1.20.SP.5.10020113.2"/>
    <x v="0"/>
    <n v="0"/>
    <n v="102.26"/>
    <n v="0"/>
    <s v="610003-2"/>
    <x v="28"/>
    <x v="0"/>
    <x v="9"/>
    <x v="38"/>
    <s v="ZR6814"/>
    <x v="38"/>
    <n v="0"/>
  </r>
  <r>
    <x v="0"/>
    <s v="610003-2"/>
    <s v="Rental Car"/>
    <x v="2"/>
    <x v="0"/>
    <s v="2015 Meteor Ph2"/>
    <s v="1.20.SP.5.10020115.2"/>
    <s v="1.20.SP.5.10020115.2"/>
    <x v="0"/>
    <n v="0"/>
    <n v="0"/>
    <n v="0"/>
    <s v="610003-2"/>
    <x v="28"/>
    <x v="0"/>
    <x v="0"/>
    <x v="0"/>
    <s v="ZR6815"/>
    <x v="0"/>
    <s v="Meteor"/>
  </r>
  <r>
    <x v="0"/>
    <s v="610003-2"/>
    <s v="Rental Car"/>
    <x v="2"/>
    <x v="40"/>
    <s v="WV Meteor Ph2 SNARE Dev"/>
    <s v="1.20.SP.1.10093779.2"/>
    <s v="1.20.SP.1.10093779.2"/>
    <x v="0"/>
    <n v="0"/>
    <n v="0"/>
    <n v="0"/>
    <s v="610003-2"/>
    <x v="28"/>
    <x v="0"/>
    <x v="0"/>
    <x v="40"/>
    <s v="ZR6818"/>
    <x v="40"/>
    <s v="Meteor"/>
  </r>
  <r>
    <x v="0"/>
    <s v="610003-2"/>
    <s v="Rental Car"/>
    <x v="2"/>
    <x v="71"/>
    <s v="MTR IR&amp;D 2.1 Planning"/>
    <s v="1.20.SP.5.10020115.2"/>
    <s v="1.20.SP.5.10020115.2"/>
    <x v="0"/>
    <n v="0"/>
    <n v="241.84"/>
    <n v="0"/>
    <s v="610003-2"/>
    <x v="28"/>
    <x v="0"/>
    <x v="0"/>
    <x v="57"/>
    <s v="ZR6852"/>
    <x v="71"/>
    <s v="Meteor"/>
  </r>
  <r>
    <x v="0"/>
    <s v="610003-2"/>
    <s v="Rental Car"/>
    <x v="2"/>
    <x v="61"/>
    <s v="PS-IR&amp;D Folded Duplexer"/>
    <s v="1.20.SP.J.10020106.2"/>
    <s v="1.20.SP.J.10020106.2"/>
    <x v="0"/>
    <n v="0"/>
    <n v="0"/>
    <n v="0"/>
    <s v="610003-2"/>
    <x v="28"/>
    <x v="0"/>
    <x v="7"/>
    <x v="43"/>
    <s v="JR6845"/>
    <x v="61"/>
    <n v="0"/>
  </r>
  <r>
    <x v="0"/>
    <s v="610003-2"/>
    <s v="Rental Car"/>
    <x v="2"/>
    <x v="65"/>
    <s v="General Expense"/>
    <s v="1.20.PD.D.10020117.2"/>
    <s v="1.20.PD.D.10020117.2"/>
    <x v="2"/>
    <n v="0"/>
    <n v="47.87"/>
    <n v="0"/>
    <s v="610003-2"/>
    <x v="28"/>
    <x v="0"/>
    <x v="11"/>
    <x v="51"/>
    <s v="603520"/>
    <x v="65"/>
    <n v="0"/>
  </r>
  <r>
    <x v="0"/>
    <s v="610003-2"/>
    <s v="Rental Car"/>
    <x v="3"/>
    <x v="10"/>
    <s v="IR&amp;D iTAAS"/>
    <s v="1.20.SP.1.10093779.2"/>
    <s v="1.20.SP.1.10093779.2"/>
    <x v="0"/>
    <n v="0"/>
    <n v="54.77"/>
    <n v="0"/>
    <s v="610003-2"/>
    <x v="28"/>
    <x v="0"/>
    <x v="3"/>
    <x v="10"/>
    <s v="403569"/>
    <x v="10"/>
    <n v="0"/>
  </r>
  <r>
    <x v="0"/>
    <s v="610003-2"/>
    <s v="Rental Car"/>
    <x v="3"/>
    <x v="12"/>
    <s v="IR&amp;D STARS"/>
    <s v="1.20.SP.1.10093779.2"/>
    <s v="1.20.SP.1.10093779.2"/>
    <x v="0"/>
    <n v="0"/>
    <n v="0"/>
    <n v="0"/>
    <s v="610003-2"/>
    <x v="28"/>
    <x v="0"/>
    <x v="3"/>
    <x v="12"/>
    <s v="403571"/>
    <x v="12"/>
    <n v="0"/>
  </r>
  <r>
    <x v="0"/>
    <s v="610003-2"/>
    <s v="Rental Car"/>
    <x v="3"/>
    <x v="68"/>
    <s v="Pan-Art Telematics Techno"/>
    <s v="1.20.SP.5.10089509.2"/>
    <s v="1.20.SP.5.10089509.2"/>
    <x v="0"/>
    <n v="0"/>
    <n v="122.39"/>
    <n v="0"/>
    <s v="610003-2"/>
    <x v="28"/>
    <x v="0"/>
    <x v="6"/>
    <x v="54"/>
    <s v="ZR6855"/>
    <x v="68"/>
    <n v="0"/>
  </r>
  <r>
    <x v="0"/>
    <s v="610003-2"/>
    <s v="Rental Car"/>
    <x v="3"/>
    <x v="27"/>
    <s v="IR&amp;D BSR Multiple Mission"/>
    <s v="1.20.SP.5.10020109.2"/>
    <s v="1.20.SP.5.10020109.2"/>
    <x v="0"/>
    <n v="0"/>
    <n v="0"/>
    <n v="0"/>
    <s v="610003-2"/>
    <x v="28"/>
    <x v="0"/>
    <x v="7"/>
    <x v="27"/>
    <s v="ZR6794"/>
    <x v="27"/>
    <n v="0"/>
  </r>
  <r>
    <x v="0"/>
    <s v="610003-2"/>
    <s v="Rental Car"/>
    <x v="3"/>
    <x v="28"/>
    <s v="2015-2016 BSR Chimaera"/>
    <s v="1.20.SP.5.10020109.2"/>
    <s v="1.20.SP.5.10020109.2"/>
    <x v="0"/>
    <n v="0"/>
    <n v="0"/>
    <n v="0"/>
    <s v="610003-2"/>
    <x v="28"/>
    <x v="0"/>
    <x v="7"/>
    <x v="28"/>
    <s v="ZR6795"/>
    <x v="28"/>
    <n v="0"/>
  </r>
  <r>
    <x v="0"/>
    <s v="610003-2"/>
    <s v="Rental Car"/>
    <x v="3"/>
    <x v="33"/>
    <s v="2015-16 GCS SDR Next Ge"/>
    <s v="1.20.SP.5.10089509.2"/>
    <s v="1.20.SP.5.10089509.2"/>
    <x v="0"/>
    <n v="0"/>
    <n v="0"/>
    <n v="0"/>
    <s v="610003-2"/>
    <x v="28"/>
    <x v="0"/>
    <x v="7"/>
    <x v="33"/>
    <s v="ZR6789"/>
    <x v="33"/>
    <n v="0"/>
  </r>
  <r>
    <x v="0"/>
    <s v="610003-2"/>
    <s v="Rental Car"/>
    <x v="3"/>
    <x v="34"/>
    <s v="2015-2016 Advanced Innova"/>
    <s v="1.20.SP.5.10089509.2"/>
    <s v="1.20.SP.5.10089509.2"/>
    <x v="0"/>
    <n v="0"/>
    <n v="0"/>
    <n v="0"/>
    <s v="610003-2"/>
    <x v="28"/>
    <x v="0"/>
    <x v="7"/>
    <x v="34"/>
    <s v="ZR6792"/>
    <x v="34"/>
    <n v="0"/>
  </r>
  <r>
    <x v="0"/>
    <s v="610003-2"/>
    <s v="Rental Car"/>
    <x v="3"/>
    <x v="38"/>
    <s v="2015-16 TSS General Innov"/>
    <s v="1.20.SP.5.10020113.2"/>
    <s v="1.20.SP.5.10020113.2"/>
    <x v="0"/>
    <n v="0"/>
    <n v="0"/>
    <n v="0"/>
    <s v="610003-2"/>
    <x v="28"/>
    <x v="0"/>
    <x v="9"/>
    <x v="38"/>
    <s v="ZR6814"/>
    <x v="38"/>
    <n v="0"/>
  </r>
  <r>
    <x v="0"/>
    <s v="610003-2"/>
    <s v="Rental Car"/>
    <x v="3"/>
    <x v="0"/>
    <s v="2015 Meteor Ph2"/>
    <s v="1.20.SP.5.10020115.2"/>
    <s v="1.20.SP.5.10020115.2"/>
    <x v="0"/>
    <n v="0"/>
    <n v="77.89"/>
    <n v="0"/>
    <s v="610003-2"/>
    <x v="28"/>
    <x v="0"/>
    <x v="0"/>
    <x v="0"/>
    <s v="ZR6815"/>
    <x v="0"/>
    <s v="Meteor"/>
  </r>
  <r>
    <x v="0"/>
    <s v="610003-2"/>
    <s v="Rental Car"/>
    <x v="3"/>
    <x v="40"/>
    <s v="WV Meteor Ph2 SNARE Dev"/>
    <s v="1.20.SP.1.10093779.2"/>
    <s v="1.20.SP.1.10093779.2"/>
    <x v="0"/>
    <n v="0"/>
    <n v="0"/>
    <n v="0"/>
    <s v="610003-2"/>
    <x v="28"/>
    <x v="0"/>
    <x v="0"/>
    <x v="40"/>
    <s v="ZR6818"/>
    <x v="40"/>
    <s v="Meteor"/>
  </r>
  <r>
    <x v="0"/>
    <s v="610003-2"/>
    <s v="Rental Car"/>
    <x v="3"/>
    <x v="71"/>
    <s v="MTR IR&amp;D 2.1 Planning"/>
    <s v="1.20.SP.5.10020115.2"/>
    <s v="1.20.SP.5.10020115.2"/>
    <x v="0"/>
    <n v="0"/>
    <n v="0"/>
    <n v="0"/>
    <s v="610003-2"/>
    <x v="28"/>
    <x v="0"/>
    <x v="0"/>
    <x v="57"/>
    <s v="ZR6852"/>
    <x v="71"/>
    <s v="Meteor"/>
  </r>
  <r>
    <x v="0"/>
    <s v="610003-2"/>
    <s v="Rental Car"/>
    <x v="3"/>
    <x v="61"/>
    <s v="PS-IR&amp;D Folded Duplexer"/>
    <s v="1.20.SP.J.10020106.2"/>
    <s v="1.20.SP.J.10020106.2"/>
    <x v="0"/>
    <n v="0"/>
    <n v="0"/>
    <n v="0"/>
    <s v="610003-2"/>
    <x v="28"/>
    <x v="0"/>
    <x v="7"/>
    <x v="43"/>
    <s v="JR6845"/>
    <x v="61"/>
    <n v="0"/>
  </r>
  <r>
    <x v="0"/>
    <s v="610003-2"/>
    <s v="Rental Car"/>
    <x v="3"/>
    <x v="65"/>
    <s v="General Expense"/>
    <s v="1.20.PD.D.10020117.2"/>
    <s v="1.20.PD.D.10020117.2"/>
    <x v="2"/>
    <n v="0"/>
    <n v="0"/>
    <n v="0"/>
    <s v="610003-2"/>
    <x v="28"/>
    <x v="0"/>
    <x v="11"/>
    <x v="51"/>
    <s v="603520"/>
    <x v="65"/>
    <n v="0"/>
  </r>
  <r>
    <x v="0"/>
    <s v="610003-2"/>
    <s v="Rental Car"/>
    <x v="4"/>
    <x v="5"/>
    <s v="C-IVST - MTR 2.1"/>
    <s v="1.20.SP.5.10020150.2"/>
    <s v="1.20.SP.5.10020150.2"/>
    <x v="0"/>
    <n v="0"/>
    <n v="123.48"/>
    <n v="0"/>
    <s v="610003-2"/>
    <x v="28"/>
    <x v="0"/>
    <x v="1"/>
    <x v="5"/>
    <s v="ZI6182"/>
    <x v="5"/>
    <s v="Meteor-Inv"/>
  </r>
  <r>
    <x v="0"/>
    <s v="610003-2"/>
    <s v="Rental Car"/>
    <x v="4"/>
    <x v="1"/>
    <s v="C-IVST - PRSM R2.0"/>
    <s v="1.20.SP.5.10020150.2"/>
    <s v="1.20.SP.5.10020150.2"/>
    <x v="0"/>
    <n v="0"/>
    <n v="45.98"/>
    <n v="0"/>
    <s v="610003-2"/>
    <x v="28"/>
    <x v="0"/>
    <x v="1"/>
    <x v="1"/>
    <s v="ZI6183"/>
    <x v="1"/>
    <s v="Meteor-Inv"/>
  </r>
  <r>
    <x v="0"/>
    <s v="610003-2"/>
    <s v="Rental Car"/>
    <x v="4"/>
    <x v="2"/>
    <s v="C-IVST - PYTN R3.0"/>
    <s v="1.20.SP.5.10020150.2"/>
    <s v="1.20.SP.5.10020150.2"/>
    <x v="0"/>
    <n v="0"/>
    <n v="227.15"/>
    <n v="0"/>
    <s v="610003-2"/>
    <x v="28"/>
    <x v="0"/>
    <x v="1"/>
    <x v="2"/>
    <s v="ZI6184"/>
    <x v="2"/>
    <s v="Meteor-Inv"/>
  </r>
  <r>
    <x v="0"/>
    <s v="610003-2"/>
    <s v="Rental Car"/>
    <x v="4"/>
    <x v="10"/>
    <s v="IR&amp;D iTAAS"/>
    <s v="1.20.SP.1.10093779.2"/>
    <s v="1.20.SP.1.10093779.2"/>
    <x v="0"/>
    <n v="0"/>
    <n v="0"/>
    <n v="0"/>
    <s v="610003-2"/>
    <x v="28"/>
    <x v="0"/>
    <x v="3"/>
    <x v="10"/>
    <s v="403569"/>
    <x v="10"/>
    <n v="0"/>
  </r>
  <r>
    <x v="0"/>
    <s v="610003-2"/>
    <s v="Rental Car"/>
    <x v="4"/>
    <x v="12"/>
    <s v="IR&amp;D STARS"/>
    <s v="1.20.SP.1.10093779.2"/>
    <s v="1.20.SP.1.10093779.2"/>
    <x v="0"/>
    <n v="0"/>
    <n v="350.44"/>
    <n v="0"/>
    <s v="610003-2"/>
    <x v="28"/>
    <x v="0"/>
    <x v="3"/>
    <x v="12"/>
    <s v="403571"/>
    <x v="12"/>
    <n v="0"/>
  </r>
  <r>
    <x v="0"/>
    <s v="610003-2"/>
    <s v="Rental Car"/>
    <x v="4"/>
    <x v="68"/>
    <s v="Pan-Art Telematics Techno"/>
    <s v="1.20.SP.5.10089509.2"/>
    <s v="1.20.SP.5.10089509.2"/>
    <x v="0"/>
    <n v="0"/>
    <n v="0"/>
    <n v="0"/>
    <s v="610003-2"/>
    <x v="28"/>
    <x v="0"/>
    <x v="6"/>
    <x v="54"/>
    <s v="ZR6855"/>
    <x v="68"/>
    <n v="0"/>
  </r>
  <r>
    <x v="0"/>
    <s v="610003-2"/>
    <s v="Rental Car"/>
    <x v="4"/>
    <x v="27"/>
    <s v="IR&amp;D BSR Multiple Mission"/>
    <s v="1.20.SP.5.10020109.2"/>
    <s v="1.20.SP.5.10020109.2"/>
    <x v="0"/>
    <n v="0"/>
    <n v="0"/>
    <n v="0"/>
    <s v="610003-2"/>
    <x v="28"/>
    <x v="0"/>
    <x v="7"/>
    <x v="27"/>
    <s v="ZR6794"/>
    <x v="27"/>
    <n v="0"/>
  </r>
  <r>
    <x v="0"/>
    <s v="610003-2"/>
    <s v="Rental Car"/>
    <x v="4"/>
    <x v="28"/>
    <s v="2015-2016 BSR Chimaera"/>
    <s v="1.20.SP.5.10020109.2"/>
    <s v="1.20.SP.5.10020109.2"/>
    <x v="0"/>
    <n v="0"/>
    <n v="0"/>
    <n v="0"/>
    <s v="610003-2"/>
    <x v="28"/>
    <x v="0"/>
    <x v="7"/>
    <x v="28"/>
    <s v="ZR6795"/>
    <x v="28"/>
    <n v="0"/>
  </r>
  <r>
    <x v="0"/>
    <s v="610003-2"/>
    <s v="Rental Car"/>
    <x v="4"/>
    <x v="33"/>
    <s v="2015-16 GCS SDR Next Ge"/>
    <s v="1.20.SP.5.10089509.2"/>
    <s v="1.20.SP.5.10089509.2"/>
    <x v="0"/>
    <n v="0"/>
    <n v="0"/>
    <n v="0"/>
    <s v="610003-2"/>
    <x v="28"/>
    <x v="0"/>
    <x v="7"/>
    <x v="33"/>
    <s v="ZR6789"/>
    <x v="33"/>
    <n v="0"/>
  </r>
  <r>
    <x v="0"/>
    <s v="610003-2"/>
    <s v="Rental Car"/>
    <x v="4"/>
    <x v="34"/>
    <s v="2015-2016 Advanced Innova"/>
    <s v="1.20.SP.5.10089509.2"/>
    <s v="1.20.SP.5.10089509.2"/>
    <x v="0"/>
    <n v="0"/>
    <n v="0"/>
    <n v="0"/>
    <s v="610003-2"/>
    <x v="28"/>
    <x v="0"/>
    <x v="7"/>
    <x v="34"/>
    <s v="ZR6792"/>
    <x v="34"/>
    <n v="0"/>
  </r>
  <r>
    <x v="0"/>
    <s v="610003-2"/>
    <s v="Rental Car"/>
    <x v="4"/>
    <x v="38"/>
    <s v="2015-16 TSS General Innov"/>
    <s v="1.20.SP.5.10020113.2"/>
    <s v="1.20.SP.5.10020113.2"/>
    <x v="0"/>
    <n v="0"/>
    <n v="0"/>
    <n v="0"/>
    <s v="610003-2"/>
    <x v="28"/>
    <x v="0"/>
    <x v="9"/>
    <x v="38"/>
    <s v="ZR6814"/>
    <x v="38"/>
    <n v="0"/>
  </r>
  <r>
    <x v="0"/>
    <s v="610003-2"/>
    <s v="Rental Car"/>
    <x v="4"/>
    <x v="0"/>
    <s v="2015 Meteor Ph2"/>
    <s v="1.20.SP.5.10020115.2"/>
    <s v="1.20.SP.5.10020115.2"/>
    <x v="0"/>
    <n v="0"/>
    <n v="0"/>
    <n v="0"/>
    <s v="610003-2"/>
    <x v="28"/>
    <x v="0"/>
    <x v="0"/>
    <x v="0"/>
    <s v="ZR6815"/>
    <x v="0"/>
    <s v="Meteor"/>
  </r>
  <r>
    <x v="0"/>
    <s v="610003-2"/>
    <s v="Rental Car"/>
    <x v="4"/>
    <x v="40"/>
    <s v="WV Meteor Ph2 SNARE Dev"/>
    <s v="1.20.SP.1.10093779.2"/>
    <s v="1.20.SP.1.10093779.2"/>
    <x v="0"/>
    <n v="0"/>
    <n v="0"/>
    <n v="0"/>
    <s v="610003-2"/>
    <x v="28"/>
    <x v="0"/>
    <x v="0"/>
    <x v="40"/>
    <s v="ZR6818"/>
    <x v="40"/>
    <s v="Meteor"/>
  </r>
  <r>
    <x v="0"/>
    <s v="610003-2"/>
    <s v="Rental Car"/>
    <x v="4"/>
    <x v="71"/>
    <s v="MTR IR&amp;D 2.1 Planning"/>
    <s v="1.20.SP.5.10020115.2"/>
    <s v="1.20.SP.5.10020115.2"/>
    <x v="0"/>
    <n v="0"/>
    <n v="0"/>
    <n v="0"/>
    <s v="610003-2"/>
    <x v="28"/>
    <x v="0"/>
    <x v="0"/>
    <x v="57"/>
    <s v="ZR6852"/>
    <x v="71"/>
    <s v="Meteor"/>
  </r>
  <r>
    <x v="0"/>
    <s v="610003-2"/>
    <s v="Rental Car"/>
    <x v="4"/>
    <x v="61"/>
    <s v="PS-IR&amp;D Folded Duplexer"/>
    <s v="1.20.SP.J.10020106.2"/>
    <s v="1.20.SP.J.10020106.2"/>
    <x v="0"/>
    <n v="0"/>
    <n v="0"/>
    <n v="0"/>
    <s v="610003-2"/>
    <x v="28"/>
    <x v="0"/>
    <x v="7"/>
    <x v="43"/>
    <s v="JR6845"/>
    <x v="61"/>
    <n v="0"/>
  </r>
  <r>
    <x v="0"/>
    <s v="610003-2"/>
    <s v="Rental Car"/>
    <x v="4"/>
    <x v="65"/>
    <s v="General Expense"/>
    <s v="1.20.PD.D.10020117.2"/>
    <s v="1.20.PD.D.10020117.2"/>
    <x v="2"/>
    <n v="0"/>
    <n v="0"/>
    <n v="0"/>
    <s v="610003-2"/>
    <x v="28"/>
    <x v="0"/>
    <x v="11"/>
    <x v="51"/>
    <s v="603520"/>
    <x v="65"/>
    <n v="0"/>
  </r>
  <r>
    <x v="0"/>
    <s v="610003-2"/>
    <s v="Rental Car"/>
    <x v="5"/>
    <x v="5"/>
    <s v="C-IVST - MTR 2.1"/>
    <s v="1.20.SP.5.10020150.2"/>
    <s v="1.20.SP.5.10020150.2"/>
    <x v="0"/>
    <n v="0"/>
    <n v="0"/>
    <n v="0"/>
    <s v="610003-2"/>
    <x v="28"/>
    <x v="0"/>
    <x v="1"/>
    <x v="5"/>
    <s v="ZI6182"/>
    <x v="5"/>
    <s v="Meteor-Inv"/>
  </r>
  <r>
    <x v="0"/>
    <s v="610003-2"/>
    <s v="Rental Car"/>
    <x v="5"/>
    <x v="1"/>
    <s v="C-IVST - PRSM R2.0"/>
    <s v="1.20.SP.5.10020150.2"/>
    <s v="1.20.SP.5.10020150.2"/>
    <x v="0"/>
    <n v="0"/>
    <n v="0"/>
    <n v="0"/>
    <s v="610003-2"/>
    <x v="28"/>
    <x v="0"/>
    <x v="1"/>
    <x v="1"/>
    <s v="ZI6183"/>
    <x v="1"/>
    <s v="Meteor-Inv"/>
  </r>
  <r>
    <x v="0"/>
    <s v="610003-2"/>
    <s v="Rental Car"/>
    <x v="5"/>
    <x v="2"/>
    <s v="C-IVST - PYTN R3.0"/>
    <s v="1.20.SP.5.10020150.2"/>
    <s v="1.20.SP.5.10020150.2"/>
    <x v="0"/>
    <n v="0"/>
    <n v="0"/>
    <n v="0"/>
    <s v="610003-2"/>
    <x v="28"/>
    <x v="0"/>
    <x v="1"/>
    <x v="2"/>
    <s v="ZI6184"/>
    <x v="2"/>
    <s v="Meteor-Inv"/>
  </r>
  <r>
    <x v="0"/>
    <s v="610003-2"/>
    <s v="Rental Car"/>
    <x v="5"/>
    <x v="10"/>
    <s v="IR&amp;D iTAAS"/>
    <s v="1.20.SP.1.10093779.2"/>
    <s v="1.20.SP.1.10093779.2"/>
    <x v="0"/>
    <n v="0"/>
    <n v="0"/>
    <n v="0"/>
    <s v="610003-2"/>
    <x v="28"/>
    <x v="0"/>
    <x v="3"/>
    <x v="10"/>
    <s v="403569"/>
    <x v="10"/>
    <n v="0"/>
  </r>
  <r>
    <x v="0"/>
    <s v="610003-2"/>
    <s v="Rental Car"/>
    <x v="5"/>
    <x v="11"/>
    <s v="IR&amp;D WiSAT"/>
    <s v="1.20.SP.1.10093779.2"/>
    <s v="1.20.SP.1.10093779.2"/>
    <x v="0"/>
    <n v="0"/>
    <n v="161.72999999999999"/>
    <n v="0"/>
    <s v="610003-2"/>
    <x v="28"/>
    <x v="0"/>
    <x v="3"/>
    <x v="11"/>
    <s v="403570"/>
    <x v="11"/>
    <n v="0"/>
  </r>
  <r>
    <x v="0"/>
    <s v="610003-2"/>
    <s v="Rental Car"/>
    <x v="5"/>
    <x v="12"/>
    <s v="IR&amp;D STARS"/>
    <s v="1.20.SP.1.10093779.2"/>
    <s v="1.20.SP.1.10093779.2"/>
    <x v="0"/>
    <n v="0"/>
    <n v="350.44"/>
    <n v="0"/>
    <s v="610003-2"/>
    <x v="28"/>
    <x v="0"/>
    <x v="3"/>
    <x v="12"/>
    <s v="403571"/>
    <x v="12"/>
    <n v="0"/>
  </r>
  <r>
    <x v="0"/>
    <s v="610003-2"/>
    <s v="Rental Car"/>
    <x v="5"/>
    <x v="19"/>
    <s v="Rec SpecOpsSys Engin"/>
    <s v="1.20.SP.1.10093779.2"/>
    <s v="1.20.SP.1.10093779.2"/>
    <x v="0"/>
    <n v="0"/>
    <n v="67.53"/>
    <n v="0"/>
    <s v="610003-2"/>
    <x v="28"/>
    <x v="0"/>
    <x v="5"/>
    <x v="19"/>
    <s v="404422"/>
    <x v="19"/>
    <n v="0"/>
  </r>
  <r>
    <x v="0"/>
    <s v="610003-2"/>
    <s v="Rental Car"/>
    <x v="5"/>
    <x v="21"/>
    <s v="2015-16 Pan_ART Innovatio"/>
    <s v="1.20.SP.5.10089509.2"/>
    <s v="1.20.SP.5.10089509.2"/>
    <x v="0"/>
    <n v="0"/>
    <n v="380.44"/>
    <n v="0"/>
    <s v="610003-2"/>
    <x v="28"/>
    <x v="0"/>
    <x v="6"/>
    <x v="21"/>
    <s v="ZR6820"/>
    <x v="21"/>
    <n v="0"/>
  </r>
  <r>
    <x v="0"/>
    <s v="610003-2"/>
    <s v="Rental Car"/>
    <x v="5"/>
    <x v="68"/>
    <s v="Pan-Art Telematics Techno"/>
    <s v="1.20.SP.5.10089509.2"/>
    <s v="1.20.SP.5.10089509.2"/>
    <x v="0"/>
    <n v="0"/>
    <n v="294.18"/>
    <n v="0"/>
    <s v="610003-2"/>
    <x v="28"/>
    <x v="0"/>
    <x v="6"/>
    <x v="54"/>
    <s v="ZR6855"/>
    <x v="68"/>
    <n v="0"/>
  </r>
  <r>
    <x v="0"/>
    <s v="610003-2"/>
    <s v="Rental Car"/>
    <x v="5"/>
    <x v="27"/>
    <s v="IR&amp;D BSR Multiple Mission"/>
    <s v="1.20.SP.5.10020109.2"/>
    <s v="1.20.SP.5.10020109.2"/>
    <x v="0"/>
    <n v="0"/>
    <n v="0"/>
    <n v="0"/>
    <s v="610003-2"/>
    <x v="28"/>
    <x v="0"/>
    <x v="7"/>
    <x v="27"/>
    <s v="ZR6794"/>
    <x v="27"/>
    <n v="0"/>
  </r>
  <r>
    <x v="0"/>
    <s v="610003-2"/>
    <s v="Rental Car"/>
    <x v="5"/>
    <x v="28"/>
    <s v="2015-2016 BSR Chimaera"/>
    <s v="1.20.SP.5.10020109.2"/>
    <s v="1.20.SP.5.10020109.2"/>
    <x v="0"/>
    <n v="0"/>
    <n v="0"/>
    <n v="0"/>
    <s v="610003-2"/>
    <x v="28"/>
    <x v="0"/>
    <x v="7"/>
    <x v="28"/>
    <s v="ZR6795"/>
    <x v="28"/>
    <n v="0"/>
  </r>
  <r>
    <x v="0"/>
    <s v="610003-2"/>
    <s v="Rental Car"/>
    <x v="5"/>
    <x v="33"/>
    <s v="2015-16 GCS SDR Next Ge"/>
    <s v="1.20.SP.5.10089509.2"/>
    <s v="1.20.SP.5.10089509.2"/>
    <x v="0"/>
    <n v="0"/>
    <n v="0"/>
    <n v="0"/>
    <s v="610003-2"/>
    <x v="28"/>
    <x v="0"/>
    <x v="7"/>
    <x v="33"/>
    <s v="ZR6789"/>
    <x v="33"/>
    <n v="0"/>
  </r>
  <r>
    <x v="0"/>
    <s v="610003-2"/>
    <s v="Rental Car"/>
    <x v="5"/>
    <x v="34"/>
    <s v="2015-2016 Advanced Innova"/>
    <s v="1.20.SP.5.10089509.2"/>
    <s v="1.20.SP.5.10089509.2"/>
    <x v="0"/>
    <n v="0"/>
    <n v="0"/>
    <n v="0"/>
    <s v="610003-2"/>
    <x v="28"/>
    <x v="0"/>
    <x v="7"/>
    <x v="34"/>
    <s v="ZR6792"/>
    <x v="34"/>
    <n v="0"/>
  </r>
  <r>
    <x v="0"/>
    <s v="610003-2"/>
    <s v="Rental Car"/>
    <x v="5"/>
    <x v="37"/>
    <s v="2015-16 Tactical Survey"/>
    <s v="1.20.SP.5.10020113.2"/>
    <s v="1.20.SP.5.10020113.2"/>
    <x v="0"/>
    <n v="0"/>
    <n v="42.99"/>
    <n v="0"/>
    <s v="610003-2"/>
    <x v="28"/>
    <x v="0"/>
    <x v="9"/>
    <x v="37"/>
    <s v="ZR6801"/>
    <x v="37"/>
    <n v="0"/>
  </r>
  <r>
    <x v="0"/>
    <s v="610003-2"/>
    <s v="Rental Car"/>
    <x v="5"/>
    <x v="38"/>
    <s v="2015-16 TSS General Innov"/>
    <s v="1.20.SP.5.10020113.2"/>
    <s v="1.20.SP.5.10020113.2"/>
    <x v="0"/>
    <n v="0"/>
    <n v="42.99"/>
    <n v="0"/>
    <s v="610003-2"/>
    <x v="28"/>
    <x v="0"/>
    <x v="9"/>
    <x v="38"/>
    <s v="ZR6814"/>
    <x v="38"/>
    <n v="0"/>
  </r>
  <r>
    <x v="0"/>
    <s v="610003-2"/>
    <s v="Rental Car"/>
    <x v="5"/>
    <x v="0"/>
    <s v="2015 Meteor Ph2"/>
    <s v="1.20.SP.5.10020115.2"/>
    <s v="1.20.SP.5.10020115.2"/>
    <x v="0"/>
    <n v="0"/>
    <n v="0"/>
    <n v="0"/>
    <s v="610003-2"/>
    <x v="28"/>
    <x v="0"/>
    <x v="0"/>
    <x v="0"/>
    <s v="ZR6815"/>
    <x v="0"/>
    <s v="Meteor"/>
  </r>
  <r>
    <x v="0"/>
    <s v="610003-2"/>
    <s v="Rental Car"/>
    <x v="5"/>
    <x v="40"/>
    <s v="WV Meteor Ph2 SNARE Dev"/>
    <s v="1.20.SP.1.10093779.2"/>
    <s v="1.20.SP.1.10093779.2"/>
    <x v="0"/>
    <n v="0"/>
    <n v="0"/>
    <n v="0"/>
    <s v="610003-2"/>
    <x v="28"/>
    <x v="0"/>
    <x v="0"/>
    <x v="40"/>
    <s v="ZR6818"/>
    <x v="40"/>
    <s v="Meteor"/>
  </r>
  <r>
    <x v="0"/>
    <s v="610003-2"/>
    <s v="Rental Car"/>
    <x v="5"/>
    <x v="71"/>
    <s v="MTR IR&amp;D 2.1 Planning"/>
    <s v="1.20.SP.5.10020115.2"/>
    <s v="1.20.SP.5.10020115.2"/>
    <x v="0"/>
    <n v="0"/>
    <n v="0"/>
    <n v="0"/>
    <s v="610003-2"/>
    <x v="28"/>
    <x v="0"/>
    <x v="0"/>
    <x v="57"/>
    <s v="ZR6852"/>
    <x v="71"/>
    <s v="Meteor"/>
  </r>
  <r>
    <x v="0"/>
    <s v="610003-2"/>
    <s v="Rental Car"/>
    <x v="5"/>
    <x v="61"/>
    <s v="PS-IR&amp;D Folded Duplexer"/>
    <s v="1.20.SP.J.10020106.2"/>
    <s v="1.20.SP.J.10020106.2"/>
    <x v="0"/>
    <n v="0"/>
    <n v="0"/>
    <n v="0"/>
    <s v="610003-2"/>
    <x v="28"/>
    <x v="0"/>
    <x v="7"/>
    <x v="43"/>
    <s v="JR6845"/>
    <x v="61"/>
    <n v="0"/>
  </r>
  <r>
    <x v="0"/>
    <s v="610003-2"/>
    <s v="Rental Car"/>
    <x v="5"/>
    <x v="65"/>
    <s v="General Expense"/>
    <s v="1.20.PD.D.10020117.2"/>
    <s v="1.20.PD.D.10020117.2"/>
    <x v="2"/>
    <n v="0"/>
    <n v="0"/>
    <n v="0"/>
    <s v="610003-2"/>
    <x v="28"/>
    <x v="0"/>
    <x v="11"/>
    <x v="51"/>
    <s v="603520"/>
    <x v="65"/>
    <n v="0"/>
  </r>
  <r>
    <x v="0"/>
    <s v="610003-2"/>
    <s v="Rental Car"/>
    <x v="6"/>
    <x v="5"/>
    <s v="C-IVST - MTR 2.1"/>
    <s v="1.20.SP.5.10020150.2"/>
    <s v="1.20.SP.5.10020150.2"/>
    <x v="0"/>
    <n v="0"/>
    <n v="214.95"/>
    <n v="0"/>
    <s v="610003-2"/>
    <x v="28"/>
    <x v="0"/>
    <x v="1"/>
    <x v="5"/>
    <s v="ZI6182"/>
    <x v="5"/>
    <s v="Meteor-Inv"/>
  </r>
  <r>
    <x v="0"/>
    <s v="610003-2"/>
    <s v="Rental Car"/>
    <x v="6"/>
    <x v="1"/>
    <s v="C-IVST - PRSM R2.0"/>
    <s v="1.20.SP.5.10020150.2"/>
    <s v="1.20.SP.5.10020150.2"/>
    <x v="0"/>
    <n v="0"/>
    <n v="0"/>
    <n v="0"/>
    <s v="610003-2"/>
    <x v="28"/>
    <x v="0"/>
    <x v="1"/>
    <x v="1"/>
    <s v="ZI6183"/>
    <x v="1"/>
    <s v="Meteor-Inv"/>
  </r>
  <r>
    <x v="0"/>
    <s v="610003-2"/>
    <s v="Rental Car"/>
    <x v="6"/>
    <x v="2"/>
    <s v="C-IVST - PYTN R3.0"/>
    <s v="1.20.SP.5.10020150.2"/>
    <s v="1.20.SP.5.10020150.2"/>
    <x v="0"/>
    <n v="0"/>
    <n v="0"/>
    <n v="0"/>
    <s v="610003-2"/>
    <x v="28"/>
    <x v="0"/>
    <x v="1"/>
    <x v="2"/>
    <s v="ZI6184"/>
    <x v="2"/>
    <s v="Meteor-Inv"/>
  </r>
  <r>
    <x v="0"/>
    <s v="610003-2"/>
    <s v="Rental Car"/>
    <x v="6"/>
    <x v="10"/>
    <s v="IR&amp;D iTAAS"/>
    <s v="1.20.SP.1.10093779.2"/>
    <s v="1.20.SP.1.10093779.2"/>
    <x v="0"/>
    <n v="0"/>
    <n v="0"/>
    <n v="0"/>
    <s v="610003-2"/>
    <x v="28"/>
    <x v="0"/>
    <x v="3"/>
    <x v="10"/>
    <s v="403569"/>
    <x v="10"/>
    <n v="0"/>
  </r>
  <r>
    <x v="0"/>
    <s v="610003-2"/>
    <s v="Rental Car"/>
    <x v="6"/>
    <x v="11"/>
    <s v="IR&amp;D WiSAT"/>
    <s v="1.20.SP.1.10093779.2"/>
    <s v="1.20.SP.1.10093779.2"/>
    <x v="0"/>
    <n v="0"/>
    <n v="0"/>
    <n v="0"/>
    <s v="610003-2"/>
    <x v="28"/>
    <x v="0"/>
    <x v="3"/>
    <x v="11"/>
    <s v="403570"/>
    <x v="11"/>
    <n v="0"/>
  </r>
  <r>
    <x v="0"/>
    <s v="610003-2"/>
    <s v="Rental Car"/>
    <x v="6"/>
    <x v="12"/>
    <s v="IR&amp;D STARS"/>
    <s v="1.20.SP.1.10093779.2"/>
    <s v="1.20.SP.1.10093779.2"/>
    <x v="0"/>
    <n v="0"/>
    <n v="0"/>
    <n v="0"/>
    <s v="610003-2"/>
    <x v="28"/>
    <x v="0"/>
    <x v="3"/>
    <x v="12"/>
    <s v="403571"/>
    <x v="12"/>
    <n v="0"/>
  </r>
  <r>
    <x v="0"/>
    <s v="610003-2"/>
    <s v="Rental Car"/>
    <x v="6"/>
    <x v="19"/>
    <s v="Rec SpecOpsSys Engin"/>
    <s v="1.20.SP.1.10093779.2"/>
    <s v="1.20.SP.1.10093779.2"/>
    <x v="0"/>
    <n v="0"/>
    <n v="72.069999999999993"/>
    <n v="0"/>
    <s v="610003-2"/>
    <x v="28"/>
    <x v="0"/>
    <x v="5"/>
    <x v="19"/>
    <s v="404422"/>
    <x v="19"/>
    <n v="0"/>
  </r>
  <r>
    <x v="0"/>
    <s v="610003-2"/>
    <s v="Rental Car"/>
    <x v="6"/>
    <x v="21"/>
    <s v="2015-16 Pan_ART Innovatio"/>
    <s v="1.20.SP.5.10089509.2"/>
    <s v="1.20.SP.5.10089509.2"/>
    <x v="0"/>
    <n v="0"/>
    <n v="152.97"/>
    <n v="0"/>
    <s v="610003-2"/>
    <x v="28"/>
    <x v="0"/>
    <x v="6"/>
    <x v="21"/>
    <s v="ZR6820"/>
    <x v="21"/>
    <n v="0"/>
  </r>
  <r>
    <x v="0"/>
    <s v="610003-2"/>
    <s v="Rental Car"/>
    <x v="6"/>
    <x v="68"/>
    <s v="Pan-Art Telematics Techno"/>
    <s v="1.20.SP.5.10089509.2"/>
    <s v="1.20.SP.5.10089509.2"/>
    <x v="0"/>
    <n v="0"/>
    <n v="0"/>
    <n v="0"/>
    <s v="610003-2"/>
    <x v="28"/>
    <x v="0"/>
    <x v="6"/>
    <x v="54"/>
    <s v="ZR6855"/>
    <x v="68"/>
    <n v="0"/>
  </r>
  <r>
    <x v="0"/>
    <s v="610003-2"/>
    <s v="Rental Car"/>
    <x v="6"/>
    <x v="27"/>
    <s v="IR&amp;D BSR Multiple Mission"/>
    <s v="1.20.SP.5.10020109.2"/>
    <s v="1.20.SP.5.10020109.2"/>
    <x v="0"/>
    <n v="0"/>
    <n v="0"/>
    <n v="0"/>
    <s v="610003-2"/>
    <x v="28"/>
    <x v="0"/>
    <x v="7"/>
    <x v="27"/>
    <s v="ZR6794"/>
    <x v="27"/>
    <n v="0"/>
  </r>
  <r>
    <x v="0"/>
    <s v="610003-2"/>
    <s v="Rental Car"/>
    <x v="6"/>
    <x v="28"/>
    <s v="2015-2016 BSR Chimaera"/>
    <s v="1.20.SP.5.10020109.2"/>
    <s v="1.20.SP.5.10020109.2"/>
    <x v="0"/>
    <n v="0"/>
    <n v="0"/>
    <n v="0"/>
    <s v="610003-2"/>
    <x v="28"/>
    <x v="0"/>
    <x v="7"/>
    <x v="28"/>
    <s v="ZR6795"/>
    <x v="28"/>
    <n v="0"/>
  </r>
  <r>
    <x v="0"/>
    <s v="610003-2"/>
    <s v="Rental Car"/>
    <x v="6"/>
    <x v="33"/>
    <s v="2015-16 GCS SDR Next Ge"/>
    <s v="1.20.SP.5.10089509.2"/>
    <s v="1.20.SP.5.10089509.2"/>
    <x v="0"/>
    <n v="0"/>
    <n v="0"/>
    <n v="0"/>
    <s v="610003-2"/>
    <x v="28"/>
    <x v="0"/>
    <x v="7"/>
    <x v="33"/>
    <s v="ZR6789"/>
    <x v="33"/>
    <n v="0"/>
  </r>
  <r>
    <x v="0"/>
    <s v="610003-2"/>
    <s v="Rental Car"/>
    <x v="6"/>
    <x v="34"/>
    <s v="2015-2016 Advanced Innova"/>
    <s v="1.20.SP.5.10089509.2"/>
    <s v="1.20.SP.5.10089509.2"/>
    <x v="0"/>
    <n v="0"/>
    <n v="0"/>
    <n v="0"/>
    <s v="610003-2"/>
    <x v="28"/>
    <x v="0"/>
    <x v="7"/>
    <x v="34"/>
    <s v="ZR6792"/>
    <x v="34"/>
    <n v="0"/>
  </r>
  <r>
    <x v="0"/>
    <s v="610003-2"/>
    <s v="Rental Car"/>
    <x v="6"/>
    <x v="37"/>
    <s v="2015-16 Tactical Survey"/>
    <s v="1.20.SP.5.10020113.2"/>
    <s v="1.20.SP.5.10020113.2"/>
    <x v="0"/>
    <n v="0"/>
    <n v="0"/>
    <n v="0"/>
    <s v="610003-2"/>
    <x v="28"/>
    <x v="0"/>
    <x v="9"/>
    <x v="37"/>
    <s v="ZR6801"/>
    <x v="37"/>
    <n v="0"/>
  </r>
  <r>
    <x v="0"/>
    <s v="610003-2"/>
    <s v="Rental Car"/>
    <x v="6"/>
    <x v="38"/>
    <s v="2015-16 TSS General Innov"/>
    <s v="1.20.SP.5.10020113.2"/>
    <s v="1.20.SP.5.10020113.2"/>
    <x v="0"/>
    <n v="0"/>
    <n v="0"/>
    <n v="0"/>
    <s v="610003-2"/>
    <x v="28"/>
    <x v="0"/>
    <x v="9"/>
    <x v="38"/>
    <s v="ZR6814"/>
    <x v="38"/>
    <n v="0"/>
  </r>
  <r>
    <x v="0"/>
    <s v="610003-2"/>
    <s v="Rental Car"/>
    <x v="6"/>
    <x v="0"/>
    <s v="2015 Meteor Ph2"/>
    <s v="1.20.SP.5.10020115.2"/>
    <s v="1.20.SP.5.10020115.2"/>
    <x v="0"/>
    <n v="0"/>
    <n v="0"/>
    <n v="0"/>
    <s v="610003-2"/>
    <x v="28"/>
    <x v="0"/>
    <x v="0"/>
    <x v="0"/>
    <s v="ZR6815"/>
    <x v="0"/>
    <s v="Meteor"/>
  </r>
  <r>
    <x v="0"/>
    <s v="610003-2"/>
    <s v="Rental Car"/>
    <x v="6"/>
    <x v="40"/>
    <s v="WV Meteor Ph2 SNARE Dev"/>
    <s v="1.20.SP.1.10093779.2"/>
    <s v="1.20.SP.1.10093779.2"/>
    <x v="0"/>
    <n v="0"/>
    <n v="0"/>
    <n v="0"/>
    <s v="610003-2"/>
    <x v="28"/>
    <x v="0"/>
    <x v="0"/>
    <x v="40"/>
    <s v="ZR6818"/>
    <x v="40"/>
    <s v="Meteor"/>
  </r>
  <r>
    <x v="0"/>
    <s v="610003-2"/>
    <s v="Rental Car"/>
    <x v="6"/>
    <x v="71"/>
    <s v="MTR IR&amp;D 2.1 Planning"/>
    <s v="1.20.SP.5.10020115.2"/>
    <s v="1.20.SP.5.10020115.2"/>
    <x v="0"/>
    <n v="0"/>
    <n v="0"/>
    <n v="0"/>
    <s v="610003-2"/>
    <x v="28"/>
    <x v="0"/>
    <x v="0"/>
    <x v="57"/>
    <s v="ZR6852"/>
    <x v="71"/>
    <s v="Meteor"/>
  </r>
  <r>
    <x v="0"/>
    <s v="610003-2"/>
    <s v="Rental Car"/>
    <x v="6"/>
    <x v="61"/>
    <s v="PS-IR&amp;D Folded Duplexer"/>
    <s v="1.20.SP.J.10020106.2"/>
    <s v="1.20.SP.J.10020106.2"/>
    <x v="0"/>
    <n v="0"/>
    <n v="0"/>
    <n v="0"/>
    <s v="610003-2"/>
    <x v="28"/>
    <x v="0"/>
    <x v="7"/>
    <x v="43"/>
    <s v="JR6845"/>
    <x v="61"/>
    <n v="0"/>
  </r>
  <r>
    <x v="0"/>
    <s v="610003-2"/>
    <s v="Rental Car"/>
    <x v="6"/>
    <x v="65"/>
    <s v="General Expense"/>
    <s v="1.20.PD.D.10020117.2"/>
    <s v="1.20.PD.D.10020117.2"/>
    <x v="2"/>
    <n v="0"/>
    <n v="0"/>
    <n v="0"/>
    <s v="610003-2"/>
    <x v="28"/>
    <x v="0"/>
    <x v="11"/>
    <x v="51"/>
    <s v="603520"/>
    <x v="65"/>
    <n v="0"/>
  </r>
  <r>
    <x v="0"/>
    <s v="610004-2"/>
    <s v="Mileage"/>
    <x v="0"/>
    <x v="11"/>
    <s v="IR&amp;D WiSAT"/>
    <s v="1.20.SP.1.10093779.2"/>
    <s v="1.20.SP.1.10093779.2"/>
    <x v="0"/>
    <n v="0"/>
    <n v="281.76"/>
    <n v="0"/>
    <s v="610004-2"/>
    <x v="29"/>
    <x v="0"/>
    <x v="3"/>
    <x v="11"/>
    <s v="403570"/>
    <x v="11"/>
    <n v="0"/>
  </r>
  <r>
    <x v="0"/>
    <s v="610004-2"/>
    <s v="Mileage"/>
    <x v="0"/>
    <x v="33"/>
    <s v="2015-16 GCS SDR Next Ge"/>
    <s v="1.20.SP.5.10089509.2"/>
    <s v="1.20.SP.5.10089509.2"/>
    <x v="0"/>
    <n v="0"/>
    <n v="34.5"/>
    <n v="0"/>
    <s v="610004-2"/>
    <x v="29"/>
    <x v="0"/>
    <x v="7"/>
    <x v="33"/>
    <s v="ZR6789"/>
    <x v="33"/>
    <n v="0"/>
  </r>
  <r>
    <x v="0"/>
    <s v="610004-2"/>
    <s v="Mileage"/>
    <x v="0"/>
    <x v="0"/>
    <s v="2015 Meteor Ph2"/>
    <s v="1.20.SP.5.10020115.2"/>
    <s v="1.20.SP.5.10020115.2"/>
    <x v="0"/>
    <n v="0"/>
    <n v="74.760000000000005"/>
    <n v="0"/>
    <s v="610004-2"/>
    <x v="29"/>
    <x v="0"/>
    <x v="0"/>
    <x v="0"/>
    <s v="ZR6815"/>
    <x v="0"/>
    <s v="Meteor"/>
  </r>
  <r>
    <x v="0"/>
    <s v="610004-2"/>
    <s v="Mileage"/>
    <x v="0"/>
    <x v="40"/>
    <s v="WV Meteor Ph2 SNARE Dev"/>
    <s v="1.20.SP.1.10093779.2"/>
    <s v="1.20.SP.1.10093779.2"/>
    <x v="0"/>
    <n v="0"/>
    <n v="29.9"/>
    <n v="0"/>
    <s v="610004-2"/>
    <x v="29"/>
    <x v="0"/>
    <x v="0"/>
    <x v="40"/>
    <s v="ZR6818"/>
    <x v="40"/>
    <s v="Meteor"/>
  </r>
  <r>
    <x v="0"/>
    <s v="610004-2"/>
    <s v="Mileage"/>
    <x v="1"/>
    <x v="11"/>
    <s v="IR&amp;D WiSAT"/>
    <s v="1.20.SP.1.10093779.2"/>
    <s v="1.20.SP.1.10093779.2"/>
    <x v="0"/>
    <n v="0"/>
    <n v="0"/>
    <n v="0"/>
    <s v="610004-2"/>
    <x v="29"/>
    <x v="0"/>
    <x v="3"/>
    <x v="11"/>
    <s v="403570"/>
    <x v="11"/>
    <n v="0"/>
  </r>
  <r>
    <x v="0"/>
    <s v="610004-2"/>
    <s v="Mileage"/>
    <x v="1"/>
    <x v="18"/>
    <s v="Rec SpecOpsSys Devel"/>
    <s v="1.20.SP.1.10093779.2"/>
    <s v="1.20.SP.1.10093779.2"/>
    <x v="0"/>
    <n v="0"/>
    <n v="272.55"/>
    <n v="0"/>
    <s v="610004-2"/>
    <x v="29"/>
    <x v="0"/>
    <x v="5"/>
    <x v="18"/>
    <s v="404421"/>
    <x v="18"/>
    <n v="0"/>
  </r>
  <r>
    <x v="0"/>
    <s v="610004-2"/>
    <s v="Mileage"/>
    <x v="1"/>
    <x v="21"/>
    <s v="2015-16 Pan_ART Innovatio"/>
    <s v="1.20.SP.5.10089509.2"/>
    <s v="1.20.SP.5.10089509.2"/>
    <x v="0"/>
    <n v="0"/>
    <n v="272.56"/>
    <n v="0"/>
    <s v="610004-2"/>
    <x v="29"/>
    <x v="0"/>
    <x v="6"/>
    <x v="21"/>
    <s v="ZR6820"/>
    <x v="21"/>
    <n v="0"/>
  </r>
  <r>
    <x v="0"/>
    <s v="610004-2"/>
    <s v="Mileage"/>
    <x v="1"/>
    <x v="33"/>
    <s v="2015-16 GCS SDR Next Ge"/>
    <s v="1.20.SP.5.10089509.2"/>
    <s v="1.20.SP.5.10089509.2"/>
    <x v="0"/>
    <n v="0"/>
    <n v="-34.5"/>
    <n v="0"/>
    <s v="610004-2"/>
    <x v="29"/>
    <x v="0"/>
    <x v="7"/>
    <x v="33"/>
    <s v="ZR6789"/>
    <x v="33"/>
    <n v="0"/>
  </r>
  <r>
    <x v="0"/>
    <s v="610004-2"/>
    <s v="Mileage"/>
    <x v="1"/>
    <x v="38"/>
    <s v="2015-16 TSS General Innov"/>
    <s v="1.20.SP.5.10020113.2"/>
    <s v="1.20.SP.5.10020113.2"/>
    <x v="0"/>
    <n v="0"/>
    <n v="10.06"/>
    <n v="0"/>
    <s v="610004-2"/>
    <x v="29"/>
    <x v="0"/>
    <x v="9"/>
    <x v="38"/>
    <s v="ZR6814"/>
    <x v="38"/>
    <n v="0"/>
  </r>
  <r>
    <x v="0"/>
    <s v="610004-2"/>
    <s v="Mileage"/>
    <x v="1"/>
    <x v="0"/>
    <s v="2015 Meteor Ph2"/>
    <s v="1.20.SP.5.10020115.2"/>
    <s v="1.20.SP.5.10020115.2"/>
    <x v="0"/>
    <n v="0"/>
    <n v="20.7"/>
    <n v="0"/>
    <s v="610004-2"/>
    <x v="29"/>
    <x v="0"/>
    <x v="0"/>
    <x v="0"/>
    <s v="ZR6815"/>
    <x v="0"/>
    <s v="Meteor"/>
  </r>
  <r>
    <x v="0"/>
    <s v="610004-2"/>
    <s v="Mileage"/>
    <x v="1"/>
    <x v="40"/>
    <s v="WV Meteor Ph2 SNARE Dev"/>
    <s v="1.20.SP.1.10093779.2"/>
    <s v="1.20.SP.1.10093779.2"/>
    <x v="0"/>
    <n v="0"/>
    <n v="0"/>
    <n v="0"/>
    <s v="610004-2"/>
    <x v="29"/>
    <x v="0"/>
    <x v="0"/>
    <x v="40"/>
    <s v="ZR6818"/>
    <x v="40"/>
    <s v="Meteor"/>
  </r>
  <r>
    <x v="0"/>
    <s v="610004-2"/>
    <s v="Mileage"/>
    <x v="1"/>
    <x v="80"/>
    <s v="Recruiting"/>
    <s v="1.20.PD.D.10020117.2"/>
    <s v="1.20.PD.D.10020117.2"/>
    <x v="2"/>
    <n v="0"/>
    <n v="163.30000000000001"/>
    <n v="0"/>
    <s v="610004-2"/>
    <x v="29"/>
    <x v="0"/>
    <x v="11"/>
    <x v="63"/>
    <s v="603559"/>
    <x v="80"/>
    <n v="0"/>
  </r>
  <r>
    <x v="0"/>
    <s v="610004-2"/>
    <s v="Mileage"/>
    <x v="2"/>
    <x v="10"/>
    <s v="IR&amp;D iTAAS"/>
    <s v="1.20.SP.1.10093779.2"/>
    <s v="1.20.SP.1.10093779.2"/>
    <x v="0"/>
    <n v="0"/>
    <n v="118.46"/>
    <n v="0"/>
    <s v="610004-2"/>
    <x v="29"/>
    <x v="0"/>
    <x v="3"/>
    <x v="10"/>
    <s v="403569"/>
    <x v="10"/>
    <n v="0"/>
  </r>
  <r>
    <x v="0"/>
    <s v="610004-2"/>
    <s v="Mileage"/>
    <x v="2"/>
    <x v="11"/>
    <s v="IR&amp;D WiSAT"/>
    <s v="1.20.SP.1.10093779.2"/>
    <s v="1.20.SP.1.10093779.2"/>
    <x v="0"/>
    <n v="0"/>
    <n v="64.400000000000006"/>
    <n v="0"/>
    <s v="610004-2"/>
    <x v="29"/>
    <x v="0"/>
    <x v="3"/>
    <x v="11"/>
    <s v="403570"/>
    <x v="11"/>
    <n v="0"/>
  </r>
  <r>
    <x v="0"/>
    <s v="610004-2"/>
    <s v="Mileage"/>
    <x v="2"/>
    <x v="18"/>
    <s v="Rec SpecOpsSys Devel"/>
    <s v="1.20.SP.1.10093779.2"/>
    <s v="1.20.SP.1.10093779.2"/>
    <x v="0"/>
    <n v="0"/>
    <n v="0"/>
    <n v="0"/>
    <s v="610004-2"/>
    <x v="29"/>
    <x v="0"/>
    <x v="5"/>
    <x v="18"/>
    <s v="404421"/>
    <x v="18"/>
    <n v="0"/>
  </r>
  <r>
    <x v="0"/>
    <s v="610004-2"/>
    <s v="Mileage"/>
    <x v="2"/>
    <x v="21"/>
    <s v="2015-16 Pan_ART Innovatio"/>
    <s v="1.20.SP.5.10089509.2"/>
    <s v="1.20.SP.5.10089509.2"/>
    <x v="0"/>
    <n v="0"/>
    <n v="42.56"/>
    <n v="0"/>
    <s v="610004-2"/>
    <x v="29"/>
    <x v="0"/>
    <x v="6"/>
    <x v="21"/>
    <s v="ZR6820"/>
    <x v="21"/>
    <n v="0"/>
  </r>
  <r>
    <x v="0"/>
    <s v="610004-2"/>
    <s v="Mileage"/>
    <x v="2"/>
    <x v="33"/>
    <s v="2015-16 GCS SDR Next Ge"/>
    <s v="1.20.SP.5.10089509.2"/>
    <s v="1.20.SP.5.10089509.2"/>
    <x v="0"/>
    <n v="0"/>
    <n v="103.5"/>
    <n v="0"/>
    <s v="610004-2"/>
    <x v="29"/>
    <x v="0"/>
    <x v="7"/>
    <x v="33"/>
    <s v="ZR6789"/>
    <x v="33"/>
    <n v="0"/>
  </r>
  <r>
    <x v="0"/>
    <s v="610004-2"/>
    <s v="Mileage"/>
    <x v="2"/>
    <x v="38"/>
    <s v="2015-16 TSS General Innov"/>
    <s v="1.20.SP.5.10020113.2"/>
    <s v="1.20.SP.5.10020113.2"/>
    <x v="0"/>
    <n v="0"/>
    <n v="20.12"/>
    <n v="0"/>
    <s v="610004-2"/>
    <x v="29"/>
    <x v="0"/>
    <x v="9"/>
    <x v="38"/>
    <s v="ZR6814"/>
    <x v="38"/>
    <n v="0"/>
  </r>
  <r>
    <x v="0"/>
    <s v="610004-2"/>
    <s v="Mileage"/>
    <x v="2"/>
    <x v="0"/>
    <s v="2015 Meteor Ph2"/>
    <s v="1.20.SP.5.10020115.2"/>
    <s v="1.20.SP.5.10020115.2"/>
    <x v="0"/>
    <n v="0"/>
    <n v="0"/>
    <n v="0"/>
    <s v="610004-2"/>
    <x v="29"/>
    <x v="0"/>
    <x v="0"/>
    <x v="0"/>
    <s v="ZR6815"/>
    <x v="0"/>
    <s v="Meteor"/>
  </r>
  <r>
    <x v="0"/>
    <s v="610004-2"/>
    <s v="Mileage"/>
    <x v="2"/>
    <x v="40"/>
    <s v="WV Meteor Ph2 SNARE Dev"/>
    <s v="1.20.SP.1.10093779.2"/>
    <s v="1.20.SP.1.10093779.2"/>
    <x v="0"/>
    <n v="0"/>
    <n v="0"/>
    <n v="0"/>
    <s v="610004-2"/>
    <x v="29"/>
    <x v="0"/>
    <x v="0"/>
    <x v="40"/>
    <s v="ZR6818"/>
    <x v="40"/>
    <s v="Meteor"/>
  </r>
  <r>
    <x v="0"/>
    <s v="610004-2"/>
    <s v="Mileage"/>
    <x v="2"/>
    <x v="71"/>
    <s v="MTR IR&amp;D 2.1 Planning"/>
    <s v="1.20.SP.5.10020115.2"/>
    <s v="1.20.SP.5.10020115.2"/>
    <x v="0"/>
    <n v="0"/>
    <n v="29.9"/>
    <n v="0"/>
    <s v="610004-2"/>
    <x v="29"/>
    <x v="0"/>
    <x v="0"/>
    <x v="57"/>
    <s v="ZR6852"/>
    <x v="71"/>
    <s v="Meteor"/>
  </r>
  <r>
    <x v="0"/>
    <s v="610004-2"/>
    <s v="Mileage"/>
    <x v="2"/>
    <x v="80"/>
    <s v="Recruiting"/>
    <s v="1.20.PD.D.10020117.2"/>
    <s v="1.20.PD.D.10020117.2"/>
    <x v="2"/>
    <n v="0"/>
    <n v="0"/>
    <n v="0"/>
    <s v="610004-2"/>
    <x v="29"/>
    <x v="0"/>
    <x v="11"/>
    <x v="63"/>
    <s v="603559"/>
    <x v="80"/>
    <n v="0"/>
  </r>
  <r>
    <x v="0"/>
    <s v="610004-2"/>
    <s v="Mileage"/>
    <x v="3"/>
    <x v="10"/>
    <s v="IR&amp;D iTAAS"/>
    <s v="1.20.SP.1.10093779.2"/>
    <s v="1.20.SP.1.10093779.2"/>
    <x v="0"/>
    <n v="0"/>
    <n v="40.5"/>
    <n v="0"/>
    <s v="610004-2"/>
    <x v="29"/>
    <x v="0"/>
    <x v="3"/>
    <x v="10"/>
    <s v="403569"/>
    <x v="10"/>
    <n v="0"/>
  </r>
  <r>
    <x v="0"/>
    <s v="610004-2"/>
    <s v="Mileage"/>
    <x v="3"/>
    <x v="11"/>
    <s v="IR&amp;D WiSAT"/>
    <s v="1.20.SP.1.10093779.2"/>
    <s v="1.20.SP.1.10093779.2"/>
    <x v="0"/>
    <n v="0"/>
    <n v="265.68"/>
    <n v="0"/>
    <s v="610004-2"/>
    <x v="29"/>
    <x v="0"/>
    <x v="3"/>
    <x v="11"/>
    <s v="403570"/>
    <x v="11"/>
    <n v="0"/>
  </r>
  <r>
    <x v="0"/>
    <s v="610004-2"/>
    <s v="Mileage"/>
    <x v="3"/>
    <x v="18"/>
    <s v="Rec SpecOpsSys Devel"/>
    <s v="1.20.SP.1.10093779.2"/>
    <s v="1.20.SP.1.10093779.2"/>
    <x v="0"/>
    <n v="0"/>
    <n v="0"/>
    <n v="0"/>
    <s v="610004-2"/>
    <x v="29"/>
    <x v="0"/>
    <x v="5"/>
    <x v="18"/>
    <s v="404421"/>
    <x v="18"/>
    <n v="0"/>
  </r>
  <r>
    <x v="0"/>
    <s v="610004-2"/>
    <s v="Mileage"/>
    <x v="3"/>
    <x v="21"/>
    <s v="2015-16 Pan_ART Innovatio"/>
    <s v="1.20.SP.5.10089509.2"/>
    <s v="1.20.SP.5.10089509.2"/>
    <x v="0"/>
    <n v="0"/>
    <n v="0"/>
    <n v="0"/>
    <s v="610004-2"/>
    <x v="29"/>
    <x v="0"/>
    <x v="6"/>
    <x v="21"/>
    <s v="ZR6820"/>
    <x v="21"/>
    <n v="0"/>
  </r>
  <r>
    <x v="0"/>
    <s v="610004-2"/>
    <s v="Mileage"/>
    <x v="3"/>
    <x v="68"/>
    <s v="Pan-Art Telematics Techno"/>
    <s v="1.20.SP.5.10089509.2"/>
    <s v="1.20.SP.5.10089509.2"/>
    <x v="0"/>
    <n v="0"/>
    <n v="57.78"/>
    <n v="0"/>
    <s v="610004-2"/>
    <x v="29"/>
    <x v="0"/>
    <x v="6"/>
    <x v="54"/>
    <s v="ZR6855"/>
    <x v="68"/>
    <n v="0"/>
  </r>
  <r>
    <x v="0"/>
    <s v="610004-2"/>
    <s v="Mileage"/>
    <x v="3"/>
    <x v="33"/>
    <s v="2015-16 GCS SDR Next Ge"/>
    <s v="1.20.SP.5.10089509.2"/>
    <s v="1.20.SP.5.10089509.2"/>
    <x v="0"/>
    <n v="0"/>
    <n v="0"/>
    <n v="0"/>
    <s v="610004-2"/>
    <x v="29"/>
    <x v="0"/>
    <x v="7"/>
    <x v="33"/>
    <s v="ZR6789"/>
    <x v="33"/>
    <n v="0"/>
  </r>
  <r>
    <x v="0"/>
    <s v="610004-2"/>
    <s v="Mileage"/>
    <x v="3"/>
    <x v="38"/>
    <s v="2015-16 TSS General Innov"/>
    <s v="1.20.SP.5.10020113.2"/>
    <s v="1.20.SP.5.10020113.2"/>
    <x v="0"/>
    <n v="0"/>
    <n v="0"/>
    <n v="0"/>
    <s v="610004-2"/>
    <x v="29"/>
    <x v="0"/>
    <x v="9"/>
    <x v="38"/>
    <s v="ZR6814"/>
    <x v="38"/>
    <n v="0"/>
  </r>
  <r>
    <x v="0"/>
    <s v="610004-2"/>
    <s v="Mileage"/>
    <x v="3"/>
    <x v="0"/>
    <s v="2015 Meteor Ph2"/>
    <s v="1.20.SP.5.10020115.2"/>
    <s v="1.20.SP.5.10020115.2"/>
    <x v="0"/>
    <n v="0"/>
    <n v="0"/>
    <n v="0"/>
    <s v="610004-2"/>
    <x v="29"/>
    <x v="0"/>
    <x v="0"/>
    <x v="0"/>
    <s v="ZR6815"/>
    <x v="0"/>
    <s v="Meteor"/>
  </r>
  <r>
    <x v="0"/>
    <s v="610004-2"/>
    <s v="Mileage"/>
    <x v="3"/>
    <x v="40"/>
    <s v="WV Meteor Ph2 SNARE Dev"/>
    <s v="1.20.SP.1.10093779.2"/>
    <s v="1.20.SP.1.10093779.2"/>
    <x v="0"/>
    <n v="0"/>
    <n v="0"/>
    <n v="0"/>
    <s v="610004-2"/>
    <x v="29"/>
    <x v="0"/>
    <x v="0"/>
    <x v="40"/>
    <s v="ZR6818"/>
    <x v="40"/>
    <s v="Meteor"/>
  </r>
  <r>
    <x v="0"/>
    <s v="610004-2"/>
    <s v="Mileage"/>
    <x v="3"/>
    <x v="71"/>
    <s v="MTR IR&amp;D 2.1 Planning"/>
    <s v="1.20.SP.5.10020115.2"/>
    <s v="1.20.SP.5.10020115.2"/>
    <x v="0"/>
    <n v="0"/>
    <n v="0"/>
    <n v="0"/>
    <s v="610004-2"/>
    <x v="29"/>
    <x v="0"/>
    <x v="0"/>
    <x v="57"/>
    <s v="ZR6852"/>
    <x v="71"/>
    <s v="Meteor"/>
  </r>
  <r>
    <x v="0"/>
    <s v="610004-2"/>
    <s v="Mileage"/>
    <x v="3"/>
    <x v="80"/>
    <s v="Recruiting"/>
    <s v="1.20.PD.D.10020117.2"/>
    <s v="1.20.PD.D.10020117.2"/>
    <x v="2"/>
    <n v="0"/>
    <n v="0"/>
    <n v="0"/>
    <s v="610004-2"/>
    <x v="29"/>
    <x v="0"/>
    <x v="11"/>
    <x v="63"/>
    <s v="603559"/>
    <x v="80"/>
    <n v="0"/>
  </r>
  <r>
    <x v="0"/>
    <s v="610004-2"/>
    <s v="Mileage"/>
    <x v="4"/>
    <x v="5"/>
    <s v="C-IVST - MTR 2.1"/>
    <s v="1.20.SP.5.10020150.2"/>
    <s v="1.20.SP.5.10020150.2"/>
    <x v="0"/>
    <n v="0"/>
    <n v="28.08"/>
    <n v="0"/>
    <s v="610004-2"/>
    <x v="29"/>
    <x v="0"/>
    <x v="1"/>
    <x v="5"/>
    <s v="ZI6182"/>
    <x v="5"/>
    <s v="Meteor-Inv"/>
  </r>
  <r>
    <x v="0"/>
    <s v="610004-2"/>
    <s v="Mileage"/>
    <x v="4"/>
    <x v="1"/>
    <s v="C-IVST - PRSM R2.0"/>
    <s v="1.20.SP.5.10020150.2"/>
    <s v="1.20.SP.5.10020150.2"/>
    <x v="0"/>
    <n v="0"/>
    <n v="69.010000000000005"/>
    <n v="0"/>
    <s v="610004-2"/>
    <x v="29"/>
    <x v="0"/>
    <x v="1"/>
    <x v="1"/>
    <s v="ZI6183"/>
    <x v="1"/>
    <s v="Meteor-Inv"/>
  </r>
  <r>
    <x v="0"/>
    <s v="610004-2"/>
    <s v="Mileage"/>
    <x v="4"/>
    <x v="2"/>
    <s v="C-IVST - PYTN R3.0"/>
    <s v="1.20.SP.5.10020150.2"/>
    <s v="1.20.SP.5.10020150.2"/>
    <x v="0"/>
    <n v="0"/>
    <n v="92"/>
    <n v="0"/>
    <s v="610004-2"/>
    <x v="29"/>
    <x v="0"/>
    <x v="1"/>
    <x v="2"/>
    <s v="ZI6184"/>
    <x v="2"/>
    <s v="Meteor-Inv"/>
  </r>
  <r>
    <x v="0"/>
    <s v="610004-2"/>
    <s v="Mileage"/>
    <x v="4"/>
    <x v="10"/>
    <s v="IR&amp;D iTAAS"/>
    <s v="1.20.SP.1.10093779.2"/>
    <s v="1.20.SP.1.10093779.2"/>
    <x v="0"/>
    <n v="0"/>
    <n v="0"/>
    <n v="0"/>
    <s v="610004-2"/>
    <x v="29"/>
    <x v="0"/>
    <x v="3"/>
    <x v="10"/>
    <s v="403569"/>
    <x v="10"/>
    <n v="0"/>
  </r>
  <r>
    <x v="0"/>
    <s v="610004-2"/>
    <s v="Mileage"/>
    <x v="4"/>
    <x v="11"/>
    <s v="IR&amp;D WiSAT"/>
    <s v="1.20.SP.1.10093779.2"/>
    <s v="1.20.SP.1.10093779.2"/>
    <x v="0"/>
    <n v="0"/>
    <n v="0"/>
    <n v="0"/>
    <s v="610004-2"/>
    <x v="29"/>
    <x v="0"/>
    <x v="3"/>
    <x v="11"/>
    <s v="403570"/>
    <x v="11"/>
    <n v="0"/>
  </r>
  <r>
    <x v="0"/>
    <s v="610004-2"/>
    <s v="Mileage"/>
    <x v="4"/>
    <x v="18"/>
    <s v="Rec SpecOpsSys Devel"/>
    <s v="1.20.SP.1.10093779.2"/>
    <s v="1.20.SP.1.10093779.2"/>
    <x v="0"/>
    <n v="0"/>
    <n v="302.39999999999998"/>
    <n v="0"/>
    <s v="610004-2"/>
    <x v="29"/>
    <x v="0"/>
    <x v="5"/>
    <x v="18"/>
    <s v="404421"/>
    <x v="18"/>
    <n v="0"/>
  </r>
  <r>
    <x v="0"/>
    <s v="610004-2"/>
    <s v="Mileage"/>
    <x v="4"/>
    <x v="21"/>
    <s v="2015-16 Pan_ART Innovatio"/>
    <s v="1.20.SP.5.10089509.2"/>
    <s v="1.20.SP.5.10089509.2"/>
    <x v="0"/>
    <n v="0"/>
    <n v="21.6"/>
    <n v="0"/>
    <s v="610004-2"/>
    <x v="29"/>
    <x v="0"/>
    <x v="6"/>
    <x v="21"/>
    <s v="ZR6820"/>
    <x v="21"/>
    <n v="0"/>
  </r>
  <r>
    <x v="0"/>
    <s v="610004-2"/>
    <s v="Mileage"/>
    <x v="4"/>
    <x v="68"/>
    <s v="Pan-Art Telematics Techno"/>
    <s v="1.20.SP.5.10089509.2"/>
    <s v="1.20.SP.5.10089509.2"/>
    <x v="0"/>
    <n v="0"/>
    <n v="0"/>
    <n v="0"/>
    <s v="610004-2"/>
    <x v="29"/>
    <x v="0"/>
    <x v="6"/>
    <x v="54"/>
    <s v="ZR6855"/>
    <x v="68"/>
    <n v="0"/>
  </r>
  <r>
    <x v="0"/>
    <s v="610004-2"/>
    <s v="Mileage"/>
    <x v="4"/>
    <x v="33"/>
    <s v="2015-16 GCS SDR Next Ge"/>
    <s v="1.20.SP.5.10089509.2"/>
    <s v="1.20.SP.5.10089509.2"/>
    <x v="0"/>
    <n v="0"/>
    <n v="0"/>
    <n v="0"/>
    <s v="610004-2"/>
    <x v="29"/>
    <x v="0"/>
    <x v="7"/>
    <x v="33"/>
    <s v="ZR6789"/>
    <x v="33"/>
    <n v="0"/>
  </r>
  <r>
    <x v="0"/>
    <s v="610004-2"/>
    <s v="Mileage"/>
    <x v="4"/>
    <x v="38"/>
    <s v="2015-16 TSS General Innov"/>
    <s v="1.20.SP.5.10020113.2"/>
    <s v="1.20.SP.5.10020113.2"/>
    <x v="0"/>
    <n v="0"/>
    <n v="0"/>
    <n v="0"/>
    <s v="610004-2"/>
    <x v="29"/>
    <x v="0"/>
    <x v="9"/>
    <x v="38"/>
    <s v="ZR6814"/>
    <x v="38"/>
    <n v="0"/>
  </r>
  <r>
    <x v="0"/>
    <s v="610004-2"/>
    <s v="Mileage"/>
    <x v="4"/>
    <x v="0"/>
    <s v="2015 Meteor Ph2"/>
    <s v="1.20.SP.5.10020115.2"/>
    <s v="1.20.SP.5.10020115.2"/>
    <x v="0"/>
    <n v="0"/>
    <n v="0"/>
    <n v="0"/>
    <s v="610004-2"/>
    <x v="29"/>
    <x v="0"/>
    <x v="0"/>
    <x v="0"/>
    <s v="ZR6815"/>
    <x v="0"/>
    <s v="Meteor"/>
  </r>
  <r>
    <x v="0"/>
    <s v="610004-2"/>
    <s v="Mileage"/>
    <x v="4"/>
    <x v="40"/>
    <s v="WV Meteor Ph2 SNARE Dev"/>
    <s v="1.20.SP.1.10093779.2"/>
    <s v="1.20.SP.1.10093779.2"/>
    <x v="0"/>
    <n v="0"/>
    <n v="0"/>
    <n v="0"/>
    <s v="610004-2"/>
    <x v="29"/>
    <x v="0"/>
    <x v="0"/>
    <x v="40"/>
    <s v="ZR6818"/>
    <x v="40"/>
    <s v="Meteor"/>
  </r>
  <r>
    <x v="0"/>
    <s v="610004-2"/>
    <s v="Mileage"/>
    <x v="4"/>
    <x v="71"/>
    <s v="MTR IR&amp;D 2.1 Planning"/>
    <s v="1.20.SP.5.10020115.2"/>
    <s v="1.20.SP.5.10020115.2"/>
    <x v="0"/>
    <n v="0"/>
    <n v="0"/>
    <n v="0"/>
    <s v="610004-2"/>
    <x v="29"/>
    <x v="0"/>
    <x v="0"/>
    <x v="57"/>
    <s v="ZR6852"/>
    <x v="71"/>
    <s v="Meteor"/>
  </r>
  <r>
    <x v="0"/>
    <s v="610004-2"/>
    <s v="Mileage"/>
    <x v="4"/>
    <x v="80"/>
    <s v="Recruiting"/>
    <s v="1.20.PD.D.10020117.2"/>
    <s v="1.20.PD.D.10020117.2"/>
    <x v="2"/>
    <n v="0"/>
    <n v="0"/>
    <n v="0"/>
    <s v="610004-2"/>
    <x v="29"/>
    <x v="0"/>
    <x v="11"/>
    <x v="63"/>
    <s v="603559"/>
    <x v="80"/>
    <n v="0"/>
  </r>
  <r>
    <x v="0"/>
    <s v="610004-2"/>
    <s v="Mileage"/>
    <x v="5"/>
    <x v="5"/>
    <s v="C-IVST - MTR 2.1"/>
    <s v="1.20.SP.5.10020150.2"/>
    <s v="1.20.SP.5.10020150.2"/>
    <x v="0"/>
    <n v="0"/>
    <n v="0"/>
    <n v="0"/>
    <s v="610004-2"/>
    <x v="29"/>
    <x v="0"/>
    <x v="1"/>
    <x v="5"/>
    <s v="ZI6182"/>
    <x v="5"/>
    <s v="Meteor-Inv"/>
  </r>
  <r>
    <x v="0"/>
    <s v="610004-2"/>
    <s v="Mileage"/>
    <x v="5"/>
    <x v="1"/>
    <s v="C-IVST - PRSM R2.0"/>
    <s v="1.20.SP.5.10020150.2"/>
    <s v="1.20.SP.5.10020150.2"/>
    <x v="0"/>
    <n v="0"/>
    <n v="0"/>
    <n v="0"/>
    <s v="610004-2"/>
    <x v="29"/>
    <x v="0"/>
    <x v="1"/>
    <x v="1"/>
    <s v="ZI6183"/>
    <x v="1"/>
    <s v="Meteor-Inv"/>
  </r>
  <r>
    <x v="0"/>
    <s v="610004-2"/>
    <s v="Mileage"/>
    <x v="5"/>
    <x v="2"/>
    <s v="C-IVST - PYTN R3.0"/>
    <s v="1.20.SP.5.10020150.2"/>
    <s v="1.20.SP.5.10020150.2"/>
    <x v="0"/>
    <n v="0"/>
    <n v="0"/>
    <n v="0"/>
    <s v="610004-2"/>
    <x v="29"/>
    <x v="0"/>
    <x v="1"/>
    <x v="2"/>
    <s v="ZI6184"/>
    <x v="2"/>
    <s v="Meteor-Inv"/>
  </r>
  <r>
    <x v="0"/>
    <s v="610004-2"/>
    <s v="Mileage"/>
    <x v="5"/>
    <x v="9"/>
    <s v="IR&amp;D uPDAS-XGS"/>
    <s v="1.20.SP.1.10093779.2"/>
    <s v="1.20.SP.1.10093779.2"/>
    <x v="0"/>
    <n v="0"/>
    <n v="69.12"/>
    <n v="0"/>
    <s v="610004-2"/>
    <x v="29"/>
    <x v="0"/>
    <x v="3"/>
    <x v="9"/>
    <s v="403568"/>
    <x v="9"/>
    <n v="0"/>
  </r>
  <r>
    <x v="0"/>
    <s v="610004-2"/>
    <s v="Mileage"/>
    <x v="5"/>
    <x v="10"/>
    <s v="IR&amp;D iTAAS"/>
    <s v="1.20.SP.1.10093779.2"/>
    <s v="1.20.SP.1.10093779.2"/>
    <x v="0"/>
    <n v="0"/>
    <n v="0"/>
    <n v="0"/>
    <s v="610004-2"/>
    <x v="29"/>
    <x v="0"/>
    <x v="3"/>
    <x v="10"/>
    <s v="403569"/>
    <x v="10"/>
    <n v="0"/>
  </r>
  <r>
    <x v="0"/>
    <s v="610004-2"/>
    <s v="Mileage"/>
    <x v="5"/>
    <x v="11"/>
    <s v="IR&amp;D WiSAT"/>
    <s v="1.20.SP.1.10093779.2"/>
    <s v="1.20.SP.1.10093779.2"/>
    <x v="0"/>
    <n v="0"/>
    <n v="331.56"/>
    <n v="0"/>
    <s v="610004-2"/>
    <x v="29"/>
    <x v="0"/>
    <x v="3"/>
    <x v="11"/>
    <s v="403570"/>
    <x v="11"/>
    <n v="0"/>
  </r>
  <r>
    <x v="0"/>
    <s v="610004-2"/>
    <s v="Mileage"/>
    <x v="5"/>
    <x v="18"/>
    <s v="Rec SpecOpsSys Devel"/>
    <s v="1.20.SP.1.10093779.2"/>
    <s v="1.20.SP.1.10093779.2"/>
    <x v="0"/>
    <n v="0"/>
    <n v="0"/>
    <n v="0"/>
    <s v="610004-2"/>
    <x v="29"/>
    <x v="0"/>
    <x v="5"/>
    <x v="18"/>
    <s v="404421"/>
    <x v="18"/>
    <n v="0"/>
  </r>
  <r>
    <x v="0"/>
    <s v="610004-2"/>
    <s v="Mileage"/>
    <x v="5"/>
    <x v="19"/>
    <s v="Rec SpecOpsSys Engin"/>
    <s v="1.20.SP.1.10093779.2"/>
    <s v="1.20.SP.1.10093779.2"/>
    <x v="0"/>
    <n v="0"/>
    <n v="20.52"/>
    <n v="0"/>
    <s v="610004-2"/>
    <x v="29"/>
    <x v="0"/>
    <x v="5"/>
    <x v="19"/>
    <s v="404422"/>
    <x v="19"/>
    <n v="0"/>
  </r>
  <r>
    <x v="0"/>
    <s v="610004-2"/>
    <s v="Mileage"/>
    <x v="5"/>
    <x v="21"/>
    <s v="2015-16 Pan_ART Innovatio"/>
    <s v="1.20.SP.5.10089509.2"/>
    <s v="1.20.SP.5.10089509.2"/>
    <x v="0"/>
    <n v="0"/>
    <n v="32.4"/>
    <n v="0"/>
    <s v="610004-2"/>
    <x v="29"/>
    <x v="0"/>
    <x v="6"/>
    <x v="21"/>
    <s v="ZR6820"/>
    <x v="21"/>
    <n v="0"/>
  </r>
  <r>
    <x v="0"/>
    <s v="610004-2"/>
    <s v="Mileage"/>
    <x v="5"/>
    <x v="68"/>
    <s v="Pan-Art Telematics Techno"/>
    <s v="1.20.SP.5.10089509.2"/>
    <s v="1.20.SP.5.10089509.2"/>
    <x v="0"/>
    <n v="0"/>
    <n v="97.2"/>
    <n v="0"/>
    <s v="610004-2"/>
    <x v="29"/>
    <x v="0"/>
    <x v="6"/>
    <x v="54"/>
    <s v="ZR6855"/>
    <x v="68"/>
    <n v="0"/>
  </r>
  <r>
    <x v="0"/>
    <s v="610004-2"/>
    <s v="Mileage"/>
    <x v="5"/>
    <x v="33"/>
    <s v="2015-16 GCS SDR Next Ge"/>
    <s v="1.20.SP.5.10089509.2"/>
    <s v="1.20.SP.5.10089509.2"/>
    <x v="0"/>
    <n v="0"/>
    <n v="0"/>
    <n v="0"/>
    <s v="610004-2"/>
    <x v="29"/>
    <x v="0"/>
    <x v="7"/>
    <x v="33"/>
    <s v="ZR6789"/>
    <x v="33"/>
    <n v="0"/>
  </r>
  <r>
    <x v="0"/>
    <s v="610004-2"/>
    <s v="Mileage"/>
    <x v="5"/>
    <x v="104"/>
    <s v="2015-16 Portable Power So"/>
    <s v="1.20.SP.5.10020113.2"/>
    <s v="1.20.SP.5.10020113.2"/>
    <x v="0"/>
    <n v="0"/>
    <n v="12.42"/>
    <n v="0"/>
    <s v="610004-2"/>
    <x v="29"/>
    <x v="0"/>
    <x v="9"/>
    <x v="82"/>
    <s v="ZR6802"/>
    <x v="104"/>
    <n v="0"/>
  </r>
  <r>
    <x v="0"/>
    <s v="610004-2"/>
    <s v="Mileage"/>
    <x v="5"/>
    <x v="38"/>
    <s v="2015-16 TSS General Innov"/>
    <s v="1.20.SP.5.10020113.2"/>
    <s v="1.20.SP.5.10020113.2"/>
    <x v="0"/>
    <n v="0"/>
    <n v="0"/>
    <n v="0"/>
    <s v="610004-2"/>
    <x v="29"/>
    <x v="0"/>
    <x v="9"/>
    <x v="38"/>
    <s v="ZR6814"/>
    <x v="38"/>
    <n v="0"/>
  </r>
  <r>
    <x v="0"/>
    <s v="610004-2"/>
    <s v="Mileage"/>
    <x v="5"/>
    <x v="0"/>
    <s v="2015 Meteor Ph2"/>
    <s v="1.20.SP.5.10020115.2"/>
    <s v="1.20.SP.5.10020115.2"/>
    <x v="0"/>
    <n v="0"/>
    <n v="0"/>
    <n v="0"/>
    <s v="610004-2"/>
    <x v="29"/>
    <x v="0"/>
    <x v="0"/>
    <x v="0"/>
    <s v="ZR6815"/>
    <x v="0"/>
    <s v="Meteor"/>
  </r>
  <r>
    <x v="0"/>
    <s v="610004-2"/>
    <s v="Mileage"/>
    <x v="5"/>
    <x v="40"/>
    <s v="WV Meteor Ph2 SNARE Dev"/>
    <s v="1.20.SP.1.10093779.2"/>
    <s v="1.20.SP.1.10093779.2"/>
    <x v="0"/>
    <n v="0"/>
    <n v="0"/>
    <n v="0"/>
    <s v="610004-2"/>
    <x v="29"/>
    <x v="0"/>
    <x v="0"/>
    <x v="40"/>
    <s v="ZR6818"/>
    <x v="40"/>
    <s v="Meteor"/>
  </r>
  <r>
    <x v="0"/>
    <s v="610004-2"/>
    <s v="Mileage"/>
    <x v="5"/>
    <x v="71"/>
    <s v="MTR IR&amp;D 2.1 Planning"/>
    <s v="1.20.SP.5.10020115.2"/>
    <s v="1.20.SP.5.10020115.2"/>
    <x v="0"/>
    <n v="0"/>
    <n v="0"/>
    <n v="0"/>
    <s v="610004-2"/>
    <x v="29"/>
    <x v="0"/>
    <x v="0"/>
    <x v="57"/>
    <s v="ZR6852"/>
    <x v="71"/>
    <s v="Meteor"/>
  </r>
  <r>
    <x v="0"/>
    <s v="610004-2"/>
    <s v="Mileage"/>
    <x v="5"/>
    <x v="80"/>
    <s v="Recruiting"/>
    <s v="1.20.PD.D.10020117.2"/>
    <s v="1.20.PD.D.10020117.2"/>
    <x v="2"/>
    <n v="0"/>
    <n v="0"/>
    <n v="0"/>
    <s v="610004-2"/>
    <x v="29"/>
    <x v="0"/>
    <x v="11"/>
    <x v="63"/>
    <s v="603559"/>
    <x v="80"/>
    <n v="0"/>
  </r>
  <r>
    <x v="0"/>
    <s v="610004-2"/>
    <s v="Mileage"/>
    <x v="6"/>
    <x v="5"/>
    <s v="C-IVST - MTR 2.1"/>
    <s v="1.20.SP.5.10020150.2"/>
    <s v="1.20.SP.5.10020150.2"/>
    <x v="0"/>
    <n v="0"/>
    <n v="35.64"/>
    <n v="0"/>
    <s v="610004-2"/>
    <x v="29"/>
    <x v="0"/>
    <x v="1"/>
    <x v="5"/>
    <s v="ZI6182"/>
    <x v="5"/>
    <s v="Meteor-Inv"/>
  </r>
  <r>
    <x v="0"/>
    <s v="610004-2"/>
    <s v="Mileage"/>
    <x v="6"/>
    <x v="1"/>
    <s v="C-IVST - PRSM R2.0"/>
    <s v="1.20.SP.5.10020150.2"/>
    <s v="1.20.SP.5.10020150.2"/>
    <x v="0"/>
    <n v="0"/>
    <n v="0"/>
    <n v="0"/>
    <s v="610004-2"/>
    <x v="29"/>
    <x v="0"/>
    <x v="1"/>
    <x v="1"/>
    <s v="ZI6183"/>
    <x v="1"/>
    <s v="Meteor-Inv"/>
  </r>
  <r>
    <x v="0"/>
    <s v="610004-2"/>
    <s v="Mileage"/>
    <x v="6"/>
    <x v="2"/>
    <s v="C-IVST - PYTN R3.0"/>
    <s v="1.20.SP.5.10020150.2"/>
    <s v="1.20.SP.5.10020150.2"/>
    <x v="0"/>
    <n v="0"/>
    <n v="0"/>
    <n v="0"/>
    <s v="610004-2"/>
    <x v="29"/>
    <x v="0"/>
    <x v="1"/>
    <x v="2"/>
    <s v="ZI6184"/>
    <x v="2"/>
    <s v="Meteor-Inv"/>
  </r>
  <r>
    <x v="0"/>
    <s v="610004-2"/>
    <s v="Mileage"/>
    <x v="6"/>
    <x v="9"/>
    <s v="IR&amp;D uPDAS-XGS"/>
    <s v="1.20.SP.1.10093779.2"/>
    <s v="1.20.SP.1.10093779.2"/>
    <x v="0"/>
    <n v="0"/>
    <n v="0"/>
    <n v="0"/>
    <s v="610004-2"/>
    <x v="29"/>
    <x v="0"/>
    <x v="3"/>
    <x v="9"/>
    <s v="403568"/>
    <x v="9"/>
    <n v="0"/>
  </r>
  <r>
    <x v="0"/>
    <s v="610004-2"/>
    <s v="Mileage"/>
    <x v="6"/>
    <x v="10"/>
    <s v="IR&amp;D iTAAS"/>
    <s v="1.20.SP.1.10093779.2"/>
    <s v="1.20.SP.1.10093779.2"/>
    <x v="0"/>
    <n v="0"/>
    <n v="0"/>
    <n v="0"/>
    <s v="610004-2"/>
    <x v="29"/>
    <x v="0"/>
    <x v="3"/>
    <x v="10"/>
    <s v="403569"/>
    <x v="10"/>
    <n v="0"/>
  </r>
  <r>
    <x v="0"/>
    <s v="610004-2"/>
    <s v="Mileage"/>
    <x v="6"/>
    <x v="11"/>
    <s v="IR&amp;D WiSAT"/>
    <s v="1.20.SP.1.10093779.2"/>
    <s v="1.20.SP.1.10093779.2"/>
    <x v="0"/>
    <n v="0"/>
    <n v="0"/>
    <n v="0"/>
    <s v="610004-2"/>
    <x v="29"/>
    <x v="0"/>
    <x v="3"/>
    <x v="11"/>
    <s v="403570"/>
    <x v="11"/>
    <n v="0"/>
  </r>
  <r>
    <x v="0"/>
    <s v="610004-2"/>
    <s v="Mileage"/>
    <x v="6"/>
    <x v="18"/>
    <s v="Rec SpecOpsSys Devel"/>
    <s v="1.20.SP.1.10093779.2"/>
    <s v="1.20.SP.1.10093779.2"/>
    <x v="0"/>
    <n v="0"/>
    <n v="0"/>
    <n v="0"/>
    <s v="610004-2"/>
    <x v="29"/>
    <x v="0"/>
    <x v="5"/>
    <x v="18"/>
    <s v="404421"/>
    <x v="18"/>
    <n v="0"/>
  </r>
  <r>
    <x v="0"/>
    <s v="610004-2"/>
    <s v="Mileage"/>
    <x v="6"/>
    <x v="19"/>
    <s v="Rec SpecOpsSys Engin"/>
    <s v="1.20.SP.1.10093779.2"/>
    <s v="1.20.SP.1.10093779.2"/>
    <x v="0"/>
    <n v="0"/>
    <n v="20.52"/>
    <n v="0"/>
    <s v="610004-2"/>
    <x v="29"/>
    <x v="0"/>
    <x v="5"/>
    <x v="19"/>
    <s v="404422"/>
    <x v="19"/>
    <n v="0"/>
  </r>
  <r>
    <x v="0"/>
    <s v="610004-2"/>
    <s v="Mileage"/>
    <x v="6"/>
    <x v="21"/>
    <s v="2015-16 Pan_ART Innovatio"/>
    <s v="1.20.SP.5.10089509.2"/>
    <s v="1.20.SP.5.10089509.2"/>
    <x v="0"/>
    <n v="0"/>
    <n v="19.98"/>
    <n v="0"/>
    <s v="610004-2"/>
    <x v="29"/>
    <x v="0"/>
    <x v="6"/>
    <x v="21"/>
    <s v="ZR6820"/>
    <x v="21"/>
    <n v="0"/>
  </r>
  <r>
    <x v="0"/>
    <s v="610004-2"/>
    <s v="Mileage"/>
    <x v="6"/>
    <x v="68"/>
    <s v="Pan-Art Telematics Techno"/>
    <s v="1.20.SP.5.10089509.2"/>
    <s v="1.20.SP.5.10089509.2"/>
    <x v="0"/>
    <n v="0"/>
    <n v="0"/>
    <n v="0"/>
    <s v="610004-2"/>
    <x v="29"/>
    <x v="0"/>
    <x v="6"/>
    <x v="54"/>
    <s v="ZR6855"/>
    <x v="68"/>
    <n v="0"/>
  </r>
  <r>
    <x v="0"/>
    <s v="610004-2"/>
    <s v="Mileage"/>
    <x v="6"/>
    <x v="33"/>
    <s v="2015-16 GCS SDR Next Ge"/>
    <s v="1.20.SP.5.10089509.2"/>
    <s v="1.20.SP.5.10089509.2"/>
    <x v="0"/>
    <n v="0"/>
    <n v="0"/>
    <n v="0"/>
    <s v="610004-2"/>
    <x v="29"/>
    <x v="0"/>
    <x v="7"/>
    <x v="33"/>
    <s v="ZR6789"/>
    <x v="33"/>
    <n v="0"/>
  </r>
  <r>
    <x v="0"/>
    <s v="610004-2"/>
    <s v="Mileage"/>
    <x v="6"/>
    <x v="104"/>
    <s v="2015-16 Portable Power So"/>
    <s v="1.20.SP.5.10020113.2"/>
    <s v="1.20.SP.5.10020113.2"/>
    <x v="0"/>
    <n v="0"/>
    <n v="0"/>
    <n v="0"/>
    <s v="610004-2"/>
    <x v="29"/>
    <x v="0"/>
    <x v="9"/>
    <x v="82"/>
    <s v="ZR6802"/>
    <x v="104"/>
    <n v="0"/>
  </r>
  <r>
    <x v="0"/>
    <s v="610004-2"/>
    <s v="Mileage"/>
    <x v="6"/>
    <x v="38"/>
    <s v="2015-16 TSS General Innov"/>
    <s v="1.20.SP.5.10020113.2"/>
    <s v="1.20.SP.5.10020113.2"/>
    <x v="0"/>
    <n v="0"/>
    <n v="0"/>
    <n v="0"/>
    <s v="610004-2"/>
    <x v="29"/>
    <x v="0"/>
    <x v="9"/>
    <x v="38"/>
    <s v="ZR6814"/>
    <x v="38"/>
    <n v="0"/>
  </r>
  <r>
    <x v="0"/>
    <s v="610004-2"/>
    <s v="Mileage"/>
    <x v="6"/>
    <x v="0"/>
    <s v="2015 Meteor Ph2"/>
    <s v="1.20.SP.5.10020115.2"/>
    <s v="1.20.SP.5.10020115.2"/>
    <x v="0"/>
    <n v="0"/>
    <n v="0"/>
    <n v="0"/>
    <s v="610004-2"/>
    <x v="29"/>
    <x v="0"/>
    <x v="0"/>
    <x v="0"/>
    <s v="ZR6815"/>
    <x v="0"/>
    <s v="Meteor"/>
  </r>
  <r>
    <x v="0"/>
    <s v="610004-2"/>
    <s v="Mileage"/>
    <x v="6"/>
    <x v="40"/>
    <s v="WV Meteor Ph2 SNARE Dev"/>
    <s v="1.20.SP.1.10093779.2"/>
    <s v="1.20.SP.1.10093779.2"/>
    <x v="0"/>
    <n v="0"/>
    <n v="0"/>
    <n v="0"/>
    <s v="610004-2"/>
    <x v="29"/>
    <x v="0"/>
    <x v="0"/>
    <x v="40"/>
    <s v="ZR6818"/>
    <x v="40"/>
    <s v="Meteor"/>
  </r>
  <r>
    <x v="0"/>
    <s v="610004-2"/>
    <s v="Mileage"/>
    <x v="6"/>
    <x v="71"/>
    <s v="MTR IR&amp;D 2.1 Planning"/>
    <s v="1.20.SP.5.10020115.2"/>
    <s v="1.20.SP.5.10020115.2"/>
    <x v="0"/>
    <n v="0"/>
    <n v="0"/>
    <n v="0"/>
    <s v="610004-2"/>
    <x v="29"/>
    <x v="0"/>
    <x v="0"/>
    <x v="57"/>
    <s v="ZR6852"/>
    <x v="71"/>
    <s v="Meteor"/>
  </r>
  <r>
    <x v="0"/>
    <s v="610004-2"/>
    <s v="Mileage"/>
    <x v="6"/>
    <x v="80"/>
    <s v="Recruiting"/>
    <s v="1.20.PD.D.10020117.2"/>
    <s v="1.20.PD.D.10020117.2"/>
    <x v="2"/>
    <n v="0"/>
    <n v="0"/>
    <n v="0"/>
    <s v="610004-2"/>
    <x v="29"/>
    <x v="0"/>
    <x v="11"/>
    <x v="63"/>
    <s v="603559"/>
    <x v="80"/>
    <n v="0"/>
  </r>
  <r>
    <x v="0"/>
    <s v="610005-2"/>
    <s v="Tolls"/>
    <x v="0"/>
    <x v="28"/>
    <s v="2015-2016 BSR Chimaera"/>
    <s v="1.20.SP.5.10020109.2"/>
    <s v="1.20.SP.5.10020109.2"/>
    <x v="0"/>
    <n v="0"/>
    <n v="35.75"/>
    <n v="0"/>
    <s v="610005-2"/>
    <x v="30"/>
    <x v="0"/>
    <x v="7"/>
    <x v="28"/>
    <s v="ZR6795"/>
    <x v="28"/>
    <n v="0"/>
  </r>
  <r>
    <x v="0"/>
    <s v="610005-2"/>
    <s v="Tolls"/>
    <x v="0"/>
    <x v="33"/>
    <s v="2015-16 GCS SDR Next Ge"/>
    <s v="1.20.SP.5.10089509.2"/>
    <s v="1.20.SP.5.10089509.2"/>
    <x v="0"/>
    <n v="0"/>
    <n v="16.7"/>
    <n v="0"/>
    <s v="610005-2"/>
    <x v="30"/>
    <x v="0"/>
    <x v="7"/>
    <x v="33"/>
    <s v="ZR6789"/>
    <x v="33"/>
    <n v="0"/>
  </r>
  <r>
    <x v="0"/>
    <s v="610005-2"/>
    <s v="Tolls"/>
    <x v="0"/>
    <x v="0"/>
    <s v="2015 Meteor Ph2"/>
    <s v="1.20.SP.5.10020115.2"/>
    <s v="1.20.SP.5.10020115.2"/>
    <x v="0"/>
    <n v="0"/>
    <n v="133"/>
    <n v="0"/>
    <s v="610005-2"/>
    <x v="30"/>
    <x v="0"/>
    <x v="0"/>
    <x v="0"/>
    <s v="ZR6815"/>
    <x v="0"/>
    <s v="Meteor"/>
  </r>
  <r>
    <x v="0"/>
    <s v="610005-2"/>
    <s v="Tolls"/>
    <x v="0"/>
    <x v="40"/>
    <s v="WV Meteor Ph2 SNARE Dev"/>
    <s v="1.20.SP.1.10093779.2"/>
    <s v="1.20.SP.1.10093779.2"/>
    <x v="0"/>
    <n v="0"/>
    <n v="62.2"/>
    <n v="0"/>
    <s v="610005-2"/>
    <x v="30"/>
    <x v="0"/>
    <x v="0"/>
    <x v="40"/>
    <s v="ZR6818"/>
    <x v="40"/>
    <s v="Meteor"/>
  </r>
  <r>
    <x v="0"/>
    <s v="610005-2"/>
    <s v="Tolls"/>
    <x v="0"/>
    <x v="41"/>
    <s v="WV Meteor UI Non-Recovera"/>
    <s v="1.20.SP.5.10020115.2"/>
    <s v="1.20.SP.5.10020115.2"/>
    <x v="0"/>
    <n v="0"/>
    <n v="16"/>
    <n v="0"/>
    <s v="610005-2"/>
    <x v="30"/>
    <x v="0"/>
    <x v="0"/>
    <x v="41"/>
    <s v="ZR6824"/>
    <x v="41"/>
    <s v="Meteor"/>
  </r>
  <r>
    <x v="0"/>
    <s v="610005-2"/>
    <s v="Tolls"/>
    <x v="0"/>
    <x v="65"/>
    <s v="General Expense"/>
    <s v="1.20.PD.D.10020117.2"/>
    <s v="1.20.PD.D.10020117.2"/>
    <x v="2"/>
    <n v="0"/>
    <n v="15"/>
    <n v="0"/>
    <s v="610005-2"/>
    <x v="30"/>
    <x v="0"/>
    <x v="11"/>
    <x v="51"/>
    <s v="603520"/>
    <x v="65"/>
    <n v="0"/>
  </r>
  <r>
    <x v="0"/>
    <s v="610005-2"/>
    <s v="Tolls"/>
    <x v="1"/>
    <x v="12"/>
    <s v="IR&amp;D STARS"/>
    <s v="1.20.SP.1.10093779.2"/>
    <s v="1.20.SP.1.10093779.2"/>
    <x v="0"/>
    <n v="0"/>
    <n v="78"/>
    <n v="0"/>
    <s v="610005-2"/>
    <x v="30"/>
    <x v="0"/>
    <x v="3"/>
    <x v="12"/>
    <s v="403571"/>
    <x v="12"/>
    <n v="0"/>
  </r>
  <r>
    <x v="0"/>
    <s v="610005-2"/>
    <s v="Tolls"/>
    <x v="1"/>
    <x v="18"/>
    <s v="Rec SpecOpsSys Devel"/>
    <s v="1.20.SP.1.10093779.2"/>
    <s v="1.20.SP.1.10093779.2"/>
    <x v="0"/>
    <n v="0"/>
    <n v="10.199999999999999"/>
    <n v="0"/>
    <s v="610005-2"/>
    <x v="30"/>
    <x v="0"/>
    <x v="5"/>
    <x v="18"/>
    <s v="404421"/>
    <x v="18"/>
    <n v="0"/>
  </r>
  <r>
    <x v="0"/>
    <s v="610005-2"/>
    <s v="Tolls"/>
    <x v="1"/>
    <x v="21"/>
    <s v="2015-16 Pan_ART Innovatio"/>
    <s v="1.20.SP.5.10089509.2"/>
    <s v="1.20.SP.5.10089509.2"/>
    <x v="0"/>
    <n v="0"/>
    <n v="44.7"/>
    <n v="0"/>
    <s v="610005-2"/>
    <x v="30"/>
    <x v="0"/>
    <x v="6"/>
    <x v="21"/>
    <s v="ZR6820"/>
    <x v="21"/>
    <n v="0"/>
  </r>
  <r>
    <x v="0"/>
    <s v="610005-2"/>
    <s v="Tolls"/>
    <x v="1"/>
    <x v="28"/>
    <s v="2015-2016 BSR Chimaera"/>
    <s v="1.20.SP.5.10020109.2"/>
    <s v="1.20.SP.5.10020109.2"/>
    <x v="0"/>
    <n v="0"/>
    <n v="0"/>
    <n v="0"/>
    <s v="610005-2"/>
    <x v="30"/>
    <x v="0"/>
    <x v="7"/>
    <x v="28"/>
    <s v="ZR6795"/>
    <x v="28"/>
    <n v="0"/>
  </r>
  <r>
    <x v="0"/>
    <s v="610005-2"/>
    <s v="Tolls"/>
    <x v="1"/>
    <x v="29"/>
    <s v="IR&amp;D Cyber Devices Techno"/>
    <s v="1.20.SP.5.10020111.2"/>
    <s v="1.20.SP.5.10020111.2"/>
    <x v="0"/>
    <n v="0"/>
    <n v="26"/>
    <n v="0"/>
    <s v="610005-2"/>
    <x v="30"/>
    <x v="0"/>
    <x v="8"/>
    <x v="29"/>
    <s v="ZR6796"/>
    <x v="29"/>
    <n v="0"/>
  </r>
  <r>
    <x v="0"/>
    <s v="610005-2"/>
    <s v="Tolls"/>
    <x v="1"/>
    <x v="33"/>
    <s v="2015-16 GCS SDR Next Ge"/>
    <s v="1.20.SP.5.10089509.2"/>
    <s v="1.20.SP.5.10089509.2"/>
    <x v="0"/>
    <n v="0"/>
    <n v="-16.7"/>
    <n v="0"/>
    <s v="610005-2"/>
    <x v="30"/>
    <x v="0"/>
    <x v="7"/>
    <x v="33"/>
    <s v="ZR6789"/>
    <x v="33"/>
    <n v="0"/>
  </r>
  <r>
    <x v="0"/>
    <s v="610005-2"/>
    <s v="Tolls"/>
    <x v="1"/>
    <x v="0"/>
    <s v="2015 Meteor Ph2"/>
    <s v="1.20.SP.5.10020115.2"/>
    <s v="1.20.SP.5.10020115.2"/>
    <x v="0"/>
    <n v="0"/>
    <n v="240"/>
    <n v="0"/>
    <s v="610005-2"/>
    <x v="30"/>
    <x v="0"/>
    <x v="0"/>
    <x v="0"/>
    <s v="ZR6815"/>
    <x v="0"/>
    <s v="Meteor"/>
  </r>
  <r>
    <x v="0"/>
    <s v="610005-2"/>
    <s v="Tolls"/>
    <x v="1"/>
    <x v="40"/>
    <s v="WV Meteor Ph2 SNARE Dev"/>
    <s v="1.20.SP.1.10093779.2"/>
    <s v="1.20.SP.1.10093779.2"/>
    <x v="0"/>
    <n v="0"/>
    <n v="0"/>
    <n v="0"/>
    <s v="610005-2"/>
    <x v="30"/>
    <x v="0"/>
    <x v="0"/>
    <x v="40"/>
    <s v="ZR6818"/>
    <x v="40"/>
    <s v="Meteor"/>
  </r>
  <r>
    <x v="0"/>
    <s v="610005-2"/>
    <s v="Tolls"/>
    <x v="1"/>
    <x v="41"/>
    <s v="WV Meteor UI Non-Recovera"/>
    <s v="1.20.SP.5.10020115.2"/>
    <s v="1.20.SP.5.10020115.2"/>
    <x v="0"/>
    <n v="0"/>
    <n v="0"/>
    <n v="0"/>
    <s v="610005-2"/>
    <x v="30"/>
    <x v="0"/>
    <x v="0"/>
    <x v="41"/>
    <s v="ZR6824"/>
    <x v="41"/>
    <s v="Meteor"/>
  </r>
  <r>
    <x v="0"/>
    <s v="610005-2"/>
    <s v="Tolls"/>
    <x v="1"/>
    <x v="61"/>
    <s v="PS-IR&amp;D Folded Duplexer"/>
    <s v="1.20.SP.J.10020106.2"/>
    <s v="1.20.SP.J.10020106.2"/>
    <x v="0"/>
    <n v="0"/>
    <n v="49"/>
    <n v="0"/>
    <s v="610005-2"/>
    <x v="30"/>
    <x v="0"/>
    <x v="7"/>
    <x v="43"/>
    <s v="JR6845"/>
    <x v="61"/>
    <n v="0"/>
  </r>
  <r>
    <x v="0"/>
    <s v="610005-2"/>
    <s v="Tolls"/>
    <x v="1"/>
    <x v="65"/>
    <s v="General Expense"/>
    <s v="1.20.PD.D.10020117.2"/>
    <s v="1.20.PD.D.10020117.2"/>
    <x v="2"/>
    <n v="0"/>
    <n v="47"/>
    <n v="0"/>
    <s v="610005-2"/>
    <x v="30"/>
    <x v="0"/>
    <x v="11"/>
    <x v="51"/>
    <s v="603520"/>
    <x v="65"/>
    <n v="0"/>
  </r>
  <r>
    <x v="0"/>
    <s v="610005-2"/>
    <s v="Tolls"/>
    <x v="1"/>
    <x v="80"/>
    <s v="Recruiting"/>
    <s v="1.20.PD.D.10020117.2"/>
    <s v="1.20.PD.D.10020117.2"/>
    <x v="2"/>
    <n v="0"/>
    <n v="8"/>
    <n v="0"/>
    <s v="610005-2"/>
    <x v="30"/>
    <x v="0"/>
    <x v="11"/>
    <x v="63"/>
    <s v="603559"/>
    <x v="80"/>
    <n v="0"/>
  </r>
  <r>
    <x v="0"/>
    <s v="610005-2"/>
    <s v="Tolls"/>
    <x v="2"/>
    <x v="10"/>
    <s v="IR&amp;D iTAAS"/>
    <s v="1.20.SP.1.10093779.2"/>
    <s v="1.20.SP.1.10093779.2"/>
    <x v="0"/>
    <n v="0"/>
    <n v="85"/>
    <n v="0"/>
    <s v="610005-2"/>
    <x v="30"/>
    <x v="0"/>
    <x v="3"/>
    <x v="10"/>
    <s v="403569"/>
    <x v="10"/>
    <n v="0"/>
  </r>
  <r>
    <x v="0"/>
    <s v="610005-2"/>
    <s v="Tolls"/>
    <x v="2"/>
    <x v="12"/>
    <s v="IR&amp;D STARS"/>
    <s v="1.20.SP.1.10093779.2"/>
    <s v="1.20.SP.1.10093779.2"/>
    <x v="0"/>
    <n v="0"/>
    <n v="0"/>
    <n v="0"/>
    <s v="610005-2"/>
    <x v="30"/>
    <x v="0"/>
    <x v="3"/>
    <x v="12"/>
    <s v="403571"/>
    <x v="12"/>
    <n v="0"/>
  </r>
  <r>
    <x v="0"/>
    <s v="610005-2"/>
    <s v="Tolls"/>
    <x v="2"/>
    <x v="18"/>
    <s v="Rec SpecOpsSys Devel"/>
    <s v="1.20.SP.1.10093779.2"/>
    <s v="1.20.SP.1.10093779.2"/>
    <x v="0"/>
    <n v="0"/>
    <n v="0"/>
    <n v="0"/>
    <s v="610005-2"/>
    <x v="30"/>
    <x v="0"/>
    <x v="5"/>
    <x v="18"/>
    <s v="404421"/>
    <x v="18"/>
    <n v="0"/>
  </r>
  <r>
    <x v="0"/>
    <s v="610005-2"/>
    <s v="Tolls"/>
    <x v="2"/>
    <x v="21"/>
    <s v="2015-16 Pan_ART Innovatio"/>
    <s v="1.20.SP.5.10089509.2"/>
    <s v="1.20.SP.5.10089509.2"/>
    <x v="0"/>
    <n v="0"/>
    <n v="45"/>
    <n v="0"/>
    <s v="610005-2"/>
    <x v="30"/>
    <x v="0"/>
    <x v="6"/>
    <x v="21"/>
    <s v="ZR6820"/>
    <x v="21"/>
    <n v="0"/>
  </r>
  <r>
    <x v="0"/>
    <s v="610005-2"/>
    <s v="Tolls"/>
    <x v="2"/>
    <x v="28"/>
    <s v="2015-2016 BSR Chimaera"/>
    <s v="1.20.SP.5.10020109.2"/>
    <s v="1.20.SP.5.10020109.2"/>
    <x v="0"/>
    <n v="0"/>
    <n v="0"/>
    <n v="0"/>
    <s v="610005-2"/>
    <x v="30"/>
    <x v="0"/>
    <x v="7"/>
    <x v="28"/>
    <s v="ZR6795"/>
    <x v="28"/>
    <n v="0"/>
  </r>
  <r>
    <x v="0"/>
    <s v="610005-2"/>
    <s v="Tolls"/>
    <x v="2"/>
    <x v="29"/>
    <s v="IR&amp;D Cyber Devices Techno"/>
    <s v="1.20.SP.5.10020111.2"/>
    <s v="1.20.SP.5.10020111.2"/>
    <x v="0"/>
    <n v="0"/>
    <n v="0"/>
    <n v="0"/>
    <s v="610005-2"/>
    <x v="30"/>
    <x v="0"/>
    <x v="8"/>
    <x v="29"/>
    <s v="ZR6796"/>
    <x v="29"/>
    <n v="0"/>
  </r>
  <r>
    <x v="0"/>
    <s v="610005-2"/>
    <s v="Tolls"/>
    <x v="2"/>
    <x v="33"/>
    <s v="2015-16 GCS SDR Next Ge"/>
    <s v="1.20.SP.5.10089509.2"/>
    <s v="1.20.SP.5.10089509.2"/>
    <x v="0"/>
    <n v="0"/>
    <n v="30.9"/>
    <n v="0"/>
    <s v="610005-2"/>
    <x v="30"/>
    <x v="0"/>
    <x v="7"/>
    <x v="33"/>
    <s v="ZR6789"/>
    <x v="33"/>
    <n v="0"/>
  </r>
  <r>
    <x v="0"/>
    <s v="610005-2"/>
    <s v="Tolls"/>
    <x v="2"/>
    <x v="34"/>
    <s v="2015-2016 Advanced Innova"/>
    <s v="1.20.SP.5.10089509.2"/>
    <s v="1.20.SP.5.10089509.2"/>
    <x v="0"/>
    <n v="0"/>
    <n v="33.5"/>
    <n v="0"/>
    <s v="610005-2"/>
    <x v="30"/>
    <x v="0"/>
    <x v="7"/>
    <x v="34"/>
    <s v="ZR6792"/>
    <x v="34"/>
    <n v="0"/>
  </r>
  <r>
    <x v="0"/>
    <s v="610005-2"/>
    <s v="Tolls"/>
    <x v="2"/>
    <x v="38"/>
    <s v="2015-16 TSS General Innov"/>
    <s v="1.20.SP.5.10020113.2"/>
    <s v="1.20.SP.5.10020113.2"/>
    <x v="0"/>
    <n v="0"/>
    <n v="8"/>
    <n v="0"/>
    <s v="610005-2"/>
    <x v="30"/>
    <x v="0"/>
    <x v="9"/>
    <x v="38"/>
    <s v="ZR6814"/>
    <x v="38"/>
    <n v="0"/>
  </r>
  <r>
    <x v="0"/>
    <s v="610005-2"/>
    <s v="Tolls"/>
    <x v="2"/>
    <x v="0"/>
    <s v="2015 Meteor Ph2"/>
    <s v="1.20.SP.5.10020115.2"/>
    <s v="1.20.SP.5.10020115.2"/>
    <x v="0"/>
    <n v="0"/>
    <n v="0"/>
    <n v="0"/>
    <s v="610005-2"/>
    <x v="30"/>
    <x v="0"/>
    <x v="0"/>
    <x v="0"/>
    <s v="ZR6815"/>
    <x v="0"/>
    <s v="Meteor"/>
  </r>
  <r>
    <x v="0"/>
    <s v="610005-2"/>
    <s v="Tolls"/>
    <x v="2"/>
    <x v="40"/>
    <s v="WV Meteor Ph2 SNARE Dev"/>
    <s v="1.20.SP.1.10093779.2"/>
    <s v="1.20.SP.1.10093779.2"/>
    <x v="0"/>
    <n v="0"/>
    <n v="0"/>
    <n v="0"/>
    <s v="610005-2"/>
    <x v="30"/>
    <x v="0"/>
    <x v="0"/>
    <x v="40"/>
    <s v="ZR6818"/>
    <x v="40"/>
    <s v="Meteor"/>
  </r>
  <r>
    <x v="0"/>
    <s v="610005-2"/>
    <s v="Tolls"/>
    <x v="2"/>
    <x v="41"/>
    <s v="WV Meteor UI Non-Recovera"/>
    <s v="1.20.SP.5.10020115.2"/>
    <s v="1.20.SP.5.10020115.2"/>
    <x v="0"/>
    <n v="0"/>
    <n v="0"/>
    <n v="0"/>
    <s v="610005-2"/>
    <x v="30"/>
    <x v="0"/>
    <x v="0"/>
    <x v="41"/>
    <s v="ZR6824"/>
    <x v="41"/>
    <s v="Meteor"/>
  </r>
  <r>
    <x v="0"/>
    <s v="610005-2"/>
    <s v="Tolls"/>
    <x v="2"/>
    <x v="71"/>
    <s v="MTR IR&amp;D 2.1 Planning"/>
    <s v="1.20.SP.5.10020115.2"/>
    <s v="1.20.SP.5.10020115.2"/>
    <x v="0"/>
    <n v="0"/>
    <n v="85"/>
    <n v="0"/>
    <s v="610005-2"/>
    <x v="30"/>
    <x v="0"/>
    <x v="0"/>
    <x v="57"/>
    <s v="ZR6852"/>
    <x v="71"/>
    <s v="Meteor"/>
  </r>
  <r>
    <x v="0"/>
    <s v="610005-2"/>
    <s v="Tolls"/>
    <x v="2"/>
    <x v="61"/>
    <s v="PS-IR&amp;D Folded Duplexer"/>
    <s v="1.20.SP.J.10020106.2"/>
    <s v="1.20.SP.J.10020106.2"/>
    <x v="0"/>
    <n v="0"/>
    <n v="0"/>
    <n v="0"/>
    <s v="610005-2"/>
    <x v="30"/>
    <x v="0"/>
    <x v="7"/>
    <x v="43"/>
    <s v="JR6845"/>
    <x v="61"/>
    <n v="0"/>
  </r>
  <r>
    <x v="0"/>
    <s v="610005-2"/>
    <s v="Tolls"/>
    <x v="2"/>
    <x v="65"/>
    <s v="General Expense"/>
    <s v="1.20.PD.D.10020117.2"/>
    <s v="1.20.PD.D.10020117.2"/>
    <x v="2"/>
    <n v="0"/>
    <n v="28"/>
    <n v="0"/>
    <s v="610005-2"/>
    <x v="30"/>
    <x v="0"/>
    <x v="11"/>
    <x v="51"/>
    <s v="603520"/>
    <x v="65"/>
    <n v="0"/>
  </r>
  <r>
    <x v="0"/>
    <s v="610005-2"/>
    <s v="Tolls"/>
    <x v="2"/>
    <x v="80"/>
    <s v="Recruiting"/>
    <s v="1.20.PD.D.10020117.2"/>
    <s v="1.20.PD.D.10020117.2"/>
    <x v="2"/>
    <n v="0"/>
    <n v="0"/>
    <n v="0"/>
    <s v="610005-2"/>
    <x v="30"/>
    <x v="0"/>
    <x v="11"/>
    <x v="63"/>
    <s v="603559"/>
    <x v="80"/>
    <n v="0"/>
  </r>
  <r>
    <x v="0"/>
    <s v="610005-2"/>
    <s v="Tolls"/>
    <x v="3"/>
    <x v="10"/>
    <s v="IR&amp;D iTAAS"/>
    <s v="1.20.SP.1.10093779.2"/>
    <s v="1.20.SP.1.10093779.2"/>
    <x v="0"/>
    <n v="0"/>
    <n v="78"/>
    <n v="0"/>
    <s v="610005-2"/>
    <x v="30"/>
    <x v="0"/>
    <x v="3"/>
    <x v="10"/>
    <s v="403569"/>
    <x v="10"/>
    <n v="0"/>
  </r>
  <r>
    <x v="0"/>
    <s v="610005-2"/>
    <s v="Tolls"/>
    <x v="3"/>
    <x v="12"/>
    <s v="IR&amp;D STARS"/>
    <s v="1.20.SP.1.10093779.2"/>
    <s v="1.20.SP.1.10093779.2"/>
    <x v="0"/>
    <n v="0"/>
    <n v="0"/>
    <n v="0"/>
    <s v="610005-2"/>
    <x v="30"/>
    <x v="0"/>
    <x v="3"/>
    <x v="12"/>
    <s v="403571"/>
    <x v="12"/>
    <n v="0"/>
  </r>
  <r>
    <x v="0"/>
    <s v="610005-2"/>
    <s v="Tolls"/>
    <x v="3"/>
    <x v="18"/>
    <s v="Rec SpecOpsSys Devel"/>
    <s v="1.20.SP.1.10093779.2"/>
    <s v="1.20.SP.1.10093779.2"/>
    <x v="0"/>
    <n v="0"/>
    <n v="0"/>
    <n v="0"/>
    <s v="610005-2"/>
    <x v="30"/>
    <x v="0"/>
    <x v="5"/>
    <x v="18"/>
    <s v="404421"/>
    <x v="18"/>
    <n v="0"/>
  </r>
  <r>
    <x v="0"/>
    <s v="610005-2"/>
    <s v="Tolls"/>
    <x v="3"/>
    <x v="21"/>
    <s v="2015-16 Pan_ART Innovatio"/>
    <s v="1.20.SP.5.10089509.2"/>
    <s v="1.20.SP.5.10089509.2"/>
    <x v="0"/>
    <n v="0"/>
    <n v="0"/>
    <n v="0"/>
    <s v="610005-2"/>
    <x v="30"/>
    <x v="0"/>
    <x v="6"/>
    <x v="21"/>
    <s v="ZR6820"/>
    <x v="21"/>
    <n v="0"/>
  </r>
  <r>
    <x v="0"/>
    <s v="610005-2"/>
    <s v="Tolls"/>
    <x v="3"/>
    <x v="68"/>
    <s v="Pan-Art Telematics Techno"/>
    <s v="1.20.SP.5.10089509.2"/>
    <s v="1.20.SP.5.10089509.2"/>
    <x v="0"/>
    <n v="0"/>
    <n v="87.18"/>
    <n v="0"/>
    <s v="610005-2"/>
    <x v="30"/>
    <x v="0"/>
    <x v="6"/>
    <x v="54"/>
    <s v="ZR6855"/>
    <x v="68"/>
    <n v="0"/>
  </r>
  <r>
    <x v="0"/>
    <s v="610005-2"/>
    <s v="Tolls"/>
    <x v="3"/>
    <x v="28"/>
    <s v="2015-2016 BSR Chimaera"/>
    <s v="1.20.SP.5.10020109.2"/>
    <s v="1.20.SP.5.10020109.2"/>
    <x v="0"/>
    <n v="0"/>
    <n v="0"/>
    <n v="0"/>
    <s v="610005-2"/>
    <x v="30"/>
    <x v="0"/>
    <x v="7"/>
    <x v="28"/>
    <s v="ZR6795"/>
    <x v="28"/>
    <n v="0"/>
  </r>
  <r>
    <x v="0"/>
    <s v="610005-2"/>
    <s v="Tolls"/>
    <x v="3"/>
    <x v="29"/>
    <s v="IR&amp;D Cyber Devices Techno"/>
    <s v="1.20.SP.5.10020111.2"/>
    <s v="1.20.SP.5.10020111.2"/>
    <x v="0"/>
    <n v="0"/>
    <n v="0"/>
    <n v="0"/>
    <s v="610005-2"/>
    <x v="30"/>
    <x v="0"/>
    <x v="8"/>
    <x v="29"/>
    <s v="ZR6796"/>
    <x v="29"/>
    <n v="0"/>
  </r>
  <r>
    <x v="0"/>
    <s v="610005-2"/>
    <s v="Tolls"/>
    <x v="3"/>
    <x v="33"/>
    <s v="2015-16 GCS SDR Next Ge"/>
    <s v="1.20.SP.5.10089509.2"/>
    <s v="1.20.SP.5.10089509.2"/>
    <x v="0"/>
    <n v="0"/>
    <n v="0"/>
    <n v="0"/>
    <s v="610005-2"/>
    <x v="30"/>
    <x v="0"/>
    <x v="7"/>
    <x v="33"/>
    <s v="ZR6789"/>
    <x v="33"/>
    <n v="0"/>
  </r>
  <r>
    <x v="0"/>
    <s v="610005-2"/>
    <s v="Tolls"/>
    <x v="3"/>
    <x v="34"/>
    <s v="2015-2016 Advanced Innova"/>
    <s v="1.20.SP.5.10089509.2"/>
    <s v="1.20.SP.5.10089509.2"/>
    <x v="0"/>
    <n v="0"/>
    <n v="0"/>
    <n v="0"/>
    <s v="610005-2"/>
    <x v="30"/>
    <x v="0"/>
    <x v="7"/>
    <x v="34"/>
    <s v="ZR6792"/>
    <x v="34"/>
    <n v="0"/>
  </r>
  <r>
    <x v="0"/>
    <s v="610005-2"/>
    <s v="Tolls"/>
    <x v="3"/>
    <x v="38"/>
    <s v="2015-16 TSS General Innov"/>
    <s v="1.20.SP.5.10020113.2"/>
    <s v="1.20.SP.5.10020113.2"/>
    <x v="0"/>
    <n v="0"/>
    <n v="0"/>
    <n v="0"/>
    <s v="610005-2"/>
    <x v="30"/>
    <x v="0"/>
    <x v="9"/>
    <x v="38"/>
    <s v="ZR6814"/>
    <x v="38"/>
    <n v="0"/>
  </r>
  <r>
    <x v="0"/>
    <s v="610005-2"/>
    <s v="Tolls"/>
    <x v="3"/>
    <x v="0"/>
    <s v="2015 Meteor Ph2"/>
    <s v="1.20.SP.5.10020115.2"/>
    <s v="1.20.SP.5.10020115.2"/>
    <x v="0"/>
    <n v="0"/>
    <n v="63"/>
    <n v="0"/>
    <s v="610005-2"/>
    <x v="30"/>
    <x v="0"/>
    <x v="0"/>
    <x v="0"/>
    <s v="ZR6815"/>
    <x v="0"/>
    <s v="Meteor"/>
  </r>
  <r>
    <x v="0"/>
    <s v="610005-2"/>
    <s v="Tolls"/>
    <x v="3"/>
    <x v="40"/>
    <s v="WV Meteor Ph2 SNARE Dev"/>
    <s v="1.20.SP.1.10093779.2"/>
    <s v="1.20.SP.1.10093779.2"/>
    <x v="0"/>
    <n v="0"/>
    <n v="0"/>
    <n v="0"/>
    <s v="610005-2"/>
    <x v="30"/>
    <x v="0"/>
    <x v="0"/>
    <x v="40"/>
    <s v="ZR6818"/>
    <x v="40"/>
    <s v="Meteor"/>
  </r>
  <r>
    <x v="0"/>
    <s v="610005-2"/>
    <s v="Tolls"/>
    <x v="3"/>
    <x v="41"/>
    <s v="WV Meteor UI Non-Recovera"/>
    <s v="1.20.SP.5.10020115.2"/>
    <s v="1.20.SP.5.10020115.2"/>
    <x v="0"/>
    <n v="0"/>
    <n v="0"/>
    <n v="0"/>
    <s v="610005-2"/>
    <x v="30"/>
    <x v="0"/>
    <x v="0"/>
    <x v="41"/>
    <s v="ZR6824"/>
    <x v="41"/>
    <s v="Meteor"/>
  </r>
  <r>
    <x v="0"/>
    <s v="610005-2"/>
    <s v="Tolls"/>
    <x v="3"/>
    <x v="71"/>
    <s v="MTR IR&amp;D 2.1 Planning"/>
    <s v="1.20.SP.5.10020115.2"/>
    <s v="1.20.SP.5.10020115.2"/>
    <x v="0"/>
    <n v="0"/>
    <n v="0"/>
    <n v="0"/>
    <s v="610005-2"/>
    <x v="30"/>
    <x v="0"/>
    <x v="0"/>
    <x v="57"/>
    <s v="ZR6852"/>
    <x v="71"/>
    <s v="Meteor"/>
  </r>
  <r>
    <x v="0"/>
    <s v="610005-2"/>
    <s v="Tolls"/>
    <x v="3"/>
    <x v="61"/>
    <s v="PS-IR&amp;D Folded Duplexer"/>
    <s v="1.20.SP.J.10020106.2"/>
    <s v="1.20.SP.J.10020106.2"/>
    <x v="0"/>
    <n v="0"/>
    <n v="0"/>
    <n v="0"/>
    <s v="610005-2"/>
    <x v="30"/>
    <x v="0"/>
    <x v="7"/>
    <x v="43"/>
    <s v="JR6845"/>
    <x v="61"/>
    <n v="0"/>
  </r>
  <r>
    <x v="0"/>
    <s v="610005-2"/>
    <s v="Tolls"/>
    <x v="3"/>
    <x v="65"/>
    <s v="General Expense"/>
    <s v="1.20.PD.D.10020117.2"/>
    <s v="1.20.PD.D.10020117.2"/>
    <x v="2"/>
    <n v="0"/>
    <n v="0"/>
    <n v="0"/>
    <s v="610005-2"/>
    <x v="30"/>
    <x v="0"/>
    <x v="11"/>
    <x v="51"/>
    <s v="603520"/>
    <x v="65"/>
    <n v="0"/>
  </r>
  <r>
    <x v="0"/>
    <s v="610005-2"/>
    <s v="Tolls"/>
    <x v="3"/>
    <x v="80"/>
    <s v="Recruiting"/>
    <s v="1.20.PD.D.10020117.2"/>
    <s v="1.20.PD.D.10020117.2"/>
    <x v="2"/>
    <n v="0"/>
    <n v="0"/>
    <n v="0"/>
    <s v="610005-2"/>
    <x v="30"/>
    <x v="0"/>
    <x v="11"/>
    <x v="63"/>
    <s v="603559"/>
    <x v="80"/>
    <n v="0"/>
  </r>
  <r>
    <x v="0"/>
    <s v="610005-2"/>
    <s v="Tolls"/>
    <x v="4"/>
    <x v="5"/>
    <s v="C-IVST - MTR 2.1"/>
    <s v="1.20.SP.5.10020150.2"/>
    <s v="1.20.SP.5.10020150.2"/>
    <x v="0"/>
    <n v="0"/>
    <n v="74.45"/>
    <n v="0"/>
    <s v="610005-2"/>
    <x v="30"/>
    <x v="0"/>
    <x v="1"/>
    <x v="5"/>
    <s v="ZI6182"/>
    <x v="5"/>
    <s v="Meteor-Inv"/>
  </r>
  <r>
    <x v="0"/>
    <s v="610005-2"/>
    <s v="Tolls"/>
    <x v="4"/>
    <x v="1"/>
    <s v="C-IVST - PRSM R2.0"/>
    <s v="1.20.SP.5.10020150.2"/>
    <s v="1.20.SP.5.10020150.2"/>
    <x v="0"/>
    <n v="0"/>
    <n v="85.4"/>
    <n v="0"/>
    <s v="610005-2"/>
    <x v="30"/>
    <x v="0"/>
    <x v="1"/>
    <x v="1"/>
    <s v="ZI6183"/>
    <x v="1"/>
    <s v="Meteor-Inv"/>
  </r>
  <r>
    <x v="0"/>
    <s v="610005-2"/>
    <s v="Tolls"/>
    <x v="4"/>
    <x v="2"/>
    <s v="C-IVST - PYTN R3.0"/>
    <s v="1.20.SP.5.10020150.2"/>
    <s v="1.20.SP.5.10020150.2"/>
    <x v="0"/>
    <n v="0"/>
    <n v="59.95"/>
    <n v="0"/>
    <s v="610005-2"/>
    <x v="30"/>
    <x v="0"/>
    <x v="1"/>
    <x v="2"/>
    <s v="ZI6184"/>
    <x v="2"/>
    <s v="Meteor-Inv"/>
  </r>
  <r>
    <x v="0"/>
    <s v="610005-2"/>
    <s v="Tolls"/>
    <x v="4"/>
    <x v="10"/>
    <s v="IR&amp;D iTAAS"/>
    <s v="1.20.SP.1.10093779.2"/>
    <s v="1.20.SP.1.10093779.2"/>
    <x v="0"/>
    <n v="0"/>
    <n v="26.5"/>
    <n v="0"/>
    <s v="610005-2"/>
    <x v="30"/>
    <x v="0"/>
    <x v="3"/>
    <x v="10"/>
    <s v="403569"/>
    <x v="10"/>
    <n v="0"/>
  </r>
  <r>
    <x v="0"/>
    <s v="610005-2"/>
    <s v="Tolls"/>
    <x v="4"/>
    <x v="12"/>
    <s v="IR&amp;D STARS"/>
    <s v="1.20.SP.1.10093779.2"/>
    <s v="1.20.SP.1.10093779.2"/>
    <x v="0"/>
    <n v="0"/>
    <n v="0"/>
    <n v="0"/>
    <s v="610005-2"/>
    <x v="30"/>
    <x v="0"/>
    <x v="3"/>
    <x v="12"/>
    <s v="403571"/>
    <x v="12"/>
    <n v="0"/>
  </r>
  <r>
    <x v="0"/>
    <s v="610005-2"/>
    <s v="Tolls"/>
    <x v="4"/>
    <x v="18"/>
    <s v="Rec SpecOpsSys Devel"/>
    <s v="1.20.SP.1.10093779.2"/>
    <s v="1.20.SP.1.10093779.2"/>
    <x v="0"/>
    <n v="0"/>
    <n v="1"/>
    <n v="0"/>
    <s v="610005-2"/>
    <x v="30"/>
    <x v="0"/>
    <x v="5"/>
    <x v="18"/>
    <s v="404421"/>
    <x v="18"/>
    <n v="0"/>
  </r>
  <r>
    <x v="0"/>
    <s v="610005-2"/>
    <s v="Tolls"/>
    <x v="4"/>
    <x v="21"/>
    <s v="2015-16 Pan_ART Innovatio"/>
    <s v="1.20.SP.5.10089509.2"/>
    <s v="1.20.SP.5.10089509.2"/>
    <x v="0"/>
    <n v="0"/>
    <n v="0"/>
    <n v="0"/>
    <s v="610005-2"/>
    <x v="30"/>
    <x v="0"/>
    <x v="6"/>
    <x v="21"/>
    <s v="ZR6820"/>
    <x v="21"/>
    <n v="0"/>
  </r>
  <r>
    <x v="0"/>
    <s v="610005-2"/>
    <s v="Tolls"/>
    <x v="4"/>
    <x v="68"/>
    <s v="Pan-Art Telematics Techno"/>
    <s v="1.20.SP.5.10089509.2"/>
    <s v="1.20.SP.5.10089509.2"/>
    <x v="0"/>
    <n v="0"/>
    <n v="0"/>
    <n v="0"/>
    <s v="610005-2"/>
    <x v="30"/>
    <x v="0"/>
    <x v="6"/>
    <x v="54"/>
    <s v="ZR6855"/>
    <x v="68"/>
    <n v="0"/>
  </r>
  <r>
    <x v="0"/>
    <s v="610005-2"/>
    <s v="Tolls"/>
    <x v="4"/>
    <x v="28"/>
    <s v="2015-2016 BSR Chimaera"/>
    <s v="1.20.SP.5.10020109.2"/>
    <s v="1.20.SP.5.10020109.2"/>
    <x v="0"/>
    <n v="0"/>
    <n v="0"/>
    <n v="0"/>
    <s v="610005-2"/>
    <x v="30"/>
    <x v="0"/>
    <x v="7"/>
    <x v="28"/>
    <s v="ZR6795"/>
    <x v="28"/>
    <n v="0"/>
  </r>
  <r>
    <x v="0"/>
    <s v="610005-2"/>
    <s v="Tolls"/>
    <x v="4"/>
    <x v="29"/>
    <s v="IR&amp;D Cyber Devices Techno"/>
    <s v="1.20.SP.5.10020111.2"/>
    <s v="1.20.SP.5.10020111.2"/>
    <x v="0"/>
    <n v="0"/>
    <n v="0"/>
    <n v="0"/>
    <s v="610005-2"/>
    <x v="30"/>
    <x v="0"/>
    <x v="8"/>
    <x v="29"/>
    <s v="ZR6796"/>
    <x v="29"/>
    <n v="0"/>
  </r>
  <r>
    <x v="0"/>
    <s v="610005-2"/>
    <s v="Tolls"/>
    <x v="4"/>
    <x v="33"/>
    <s v="2015-16 GCS SDR Next Ge"/>
    <s v="1.20.SP.5.10089509.2"/>
    <s v="1.20.SP.5.10089509.2"/>
    <x v="0"/>
    <n v="0"/>
    <n v="0"/>
    <n v="0"/>
    <s v="610005-2"/>
    <x v="30"/>
    <x v="0"/>
    <x v="7"/>
    <x v="33"/>
    <s v="ZR6789"/>
    <x v="33"/>
    <n v="0"/>
  </r>
  <r>
    <x v="0"/>
    <s v="610005-2"/>
    <s v="Tolls"/>
    <x v="4"/>
    <x v="34"/>
    <s v="2015-2016 Advanced Innova"/>
    <s v="1.20.SP.5.10089509.2"/>
    <s v="1.20.SP.5.10089509.2"/>
    <x v="0"/>
    <n v="0"/>
    <n v="0"/>
    <n v="0"/>
    <s v="610005-2"/>
    <x v="30"/>
    <x v="0"/>
    <x v="7"/>
    <x v="34"/>
    <s v="ZR6792"/>
    <x v="34"/>
    <n v="0"/>
  </r>
  <r>
    <x v="0"/>
    <s v="610005-2"/>
    <s v="Tolls"/>
    <x v="4"/>
    <x v="38"/>
    <s v="2015-16 TSS General Innov"/>
    <s v="1.20.SP.5.10020113.2"/>
    <s v="1.20.SP.5.10020113.2"/>
    <x v="0"/>
    <n v="0"/>
    <n v="0"/>
    <n v="0"/>
    <s v="610005-2"/>
    <x v="30"/>
    <x v="0"/>
    <x v="9"/>
    <x v="38"/>
    <s v="ZR6814"/>
    <x v="38"/>
    <n v="0"/>
  </r>
  <r>
    <x v="0"/>
    <s v="610005-2"/>
    <s v="Tolls"/>
    <x v="4"/>
    <x v="0"/>
    <s v="2015 Meteor Ph2"/>
    <s v="1.20.SP.5.10020115.2"/>
    <s v="1.20.SP.5.10020115.2"/>
    <x v="0"/>
    <n v="0"/>
    <n v="0"/>
    <n v="0"/>
    <s v="610005-2"/>
    <x v="30"/>
    <x v="0"/>
    <x v="0"/>
    <x v="0"/>
    <s v="ZR6815"/>
    <x v="0"/>
    <s v="Meteor"/>
  </r>
  <r>
    <x v="0"/>
    <s v="610005-2"/>
    <s v="Tolls"/>
    <x v="4"/>
    <x v="40"/>
    <s v="WV Meteor Ph2 SNARE Dev"/>
    <s v="1.20.SP.1.10093779.2"/>
    <s v="1.20.SP.1.10093779.2"/>
    <x v="0"/>
    <n v="0"/>
    <n v="0"/>
    <n v="0"/>
    <s v="610005-2"/>
    <x v="30"/>
    <x v="0"/>
    <x v="0"/>
    <x v="40"/>
    <s v="ZR6818"/>
    <x v="40"/>
    <s v="Meteor"/>
  </r>
  <r>
    <x v="0"/>
    <s v="610005-2"/>
    <s v="Tolls"/>
    <x v="4"/>
    <x v="41"/>
    <s v="WV Meteor UI Non-Recovera"/>
    <s v="1.20.SP.5.10020115.2"/>
    <s v="1.20.SP.5.10020115.2"/>
    <x v="0"/>
    <n v="0"/>
    <n v="0"/>
    <n v="0"/>
    <s v="610005-2"/>
    <x v="30"/>
    <x v="0"/>
    <x v="0"/>
    <x v="41"/>
    <s v="ZR6824"/>
    <x v="41"/>
    <s v="Meteor"/>
  </r>
  <r>
    <x v="0"/>
    <s v="610005-2"/>
    <s v="Tolls"/>
    <x v="4"/>
    <x v="71"/>
    <s v="MTR IR&amp;D 2.1 Planning"/>
    <s v="1.20.SP.5.10020115.2"/>
    <s v="1.20.SP.5.10020115.2"/>
    <x v="0"/>
    <n v="0"/>
    <n v="0"/>
    <n v="0"/>
    <s v="610005-2"/>
    <x v="30"/>
    <x v="0"/>
    <x v="0"/>
    <x v="57"/>
    <s v="ZR6852"/>
    <x v="71"/>
    <s v="Meteor"/>
  </r>
  <r>
    <x v="0"/>
    <s v="610005-2"/>
    <s v="Tolls"/>
    <x v="4"/>
    <x v="61"/>
    <s v="PS-IR&amp;D Folded Duplexer"/>
    <s v="1.20.SP.J.10020106.2"/>
    <s v="1.20.SP.J.10020106.2"/>
    <x v="0"/>
    <n v="0"/>
    <n v="0"/>
    <n v="0"/>
    <s v="610005-2"/>
    <x v="30"/>
    <x v="0"/>
    <x v="7"/>
    <x v="43"/>
    <s v="JR6845"/>
    <x v="61"/>
    <n v="0"/>
  </r>
  <r>
    <x v="0"/>
    <s v="610005-2"/>
    <s v="Tolls"/>
    <x v="4"/>
    <x v="111"/>
    <s v="Trade Shows"/>
    <s v="1.20.PD.D.10020117.2"/>
    <s v="1.20.PD.D.10020117.2"/>
    <x v="2"/>
    <n v="0"/>
    <n v="45"/>
    <n v="0"/>
    <s v="610005-2"/>
    <x v="30"/>
    <x v="0"/>
    <x v="11"/>
    <x v="86"/>
    <s v="603519"/>
    <x v="111"/>
    <n v="0"/>
  </r>
  <r>
    <x v="0"/>
    <s v="610005-2"/>
    <s v="Tolls"/>
    <x v="4"/>
    <x v="65"/>
    <s v="General Expense"/>
    <s v="1.20.PD.D.10020117.2"/>
    <s v="1.20.PD.D.10020117.2"/>
    <x v="2"/>
    <n v="0"/>
    <n v="46"/>
    <n v="0"/>
    <s v="610005-2"/>
    <x v="30"/>
    <x v="0"/>
    <x v="11"/>
    <x v="51"/>
    <s v="603520"/>
    <x v="65"/>
    <n v="0"/>
  </r>
  <r>
    <x v="0"/>
    <s v="610005-2"/>
    <s v="Tolls"/>
    <x v="4"/>
    <x v="80"/>
    <s v="Recruiting"/>
    <s v="1.20.PD.D.10020117.2"/>
    <s v="1.20.PD.D.10020117.2"/>
    <x v="2"/>
    <n v="0"/>
    <n v="0"/>
    <n v="0"/>
    <s v="610005-2"/>
    <x v="30"/>
    <x v="0"/>
    <x v="11"/>
    <x v="63"/>
    <s v="603559"/>
    <x v="80"/>
    <n v="0"/>
  </r>
  <r>
    <x v="0"/>
    <s v="610005-2"/>
    <s v="Tolls"/>
    <x v="5"/>
    <x v="5"/>
    <s v="C-IVST - MTR 2.1"/>
    <s v="1.20.SP.5.10020150.2"/>
    <s v="1.20.SP.5.10020150.2"/>
    <x v="0"/>
    <n v="0"/>
    <n v="0"/>
    <n v="0"/>
    <s v="610005-2"/>
    <x v="30"/>
    <x v="0"/>
    <x v="1"/>
    <x v="5"/>
    <s v="ZI6182"/>
    <x v="5"/>
    <s v="Meteor-Inv"/>
  </r>
  <r>
    <x v="0"/>
    <s v="610005-2"/>
    <s v="Tolls"/>
    <x v="5"/>
    <x v="1"/>
    <s v="C-IVST - PRSM R2.0"/>
    <s v="1.20.SP.5.10020150.2"/>
    <s v="1.20.SP.5.10020150.2"/>
    <x v="0"/>
    <n v="0"/>
    <n v="0"/>
    <n v="0"/>
    <s v="610005-2"/>
    <x v="30"/>
    <x v="0"/>
    <x v="1"/>
    <x v="1"/>
    <s v="ZI6183"/>
    <x v="1"/>
    <s v="Meteor-Inv"/>
  </r>
  <r>
    <x v="0"/>
    <s v="610005-2"/>
    <s v="Tolls"/>
    <x v="5"/>
    <x v="2"/>
    <s v="C-IVST - PYTN R3.0"/>
    <s v="1.20.SP.5.10020150.2"/>
    <s v="1.20.SP.5.10020150.2"/>
    <x v="0"/>
    <n v="0"/>
    <n v="0"/>
    <n v="0"/>
    <s v="610005-2"/>
    <x v="30"/>
    <x v="0"/>
    <x v="1"/>
    <x v="2"/>
    <s v="ZI6184"/>
    <x v="2"/>
    <s v="Meteor-Inv"/>
  </r>
  <r>
    <x v="0"/>
    <s v="610005-2"/>
    <s v="Tolls"/>
    <x v="5"/>
    <x v="9"/>
    <s v="IR&amp;D uPDAS-XGS"/>
    <s v="1.20.SP.1.10093779.2"/>
    <s v="1.20.SP.1.10093779.2"/>
    <x v="0"/>
    <n v="0"/>
    <n v="6.15"/>
    <n v="0"/>
    <s v="610005-2"/>
    <x v="30"/>
    <x v="0"/>
    <x v="3"/>
    <x v="9"/>
    <s v="403568"/>
    <x v="9"/>
    <n v="0"/>
  </r>
  <r>
    <x v="0"/>
    <s v="610005-2"/>
    <s v="Tolls"/>
    <x v="5"/>
    <x v="10"/>
    <s v="IR&amp;D iTAAS"/>
    <s v="1.20.SP.1.10093779.2"/>
    <s v="1.20.SP.1.10093779.2"/>
    <x v="0"/>
    <n v="0"/>
    <n v="0"/>
    <n v="0"/>
    <s v="610005-2"/>
    <x v="30"/>
    <x v="0"/>
    <x v="3"/>
    <x v="10"/>
    <s v="403569"/>
    <x v="10"/>
    <n v="0"/>
  </r>
  <r>
    <x v="0"/>
    <s v="610005-2"/>
    <s v="Tolls"/>
    <x v="5"/>
    <x v="11"/>
    <s v="IR&amp;D WiSAT"/>
    <s v="1.20.SP.1.10093779.2"/>
    <s v="1.20.SP.1.10093779.2"/>
    <x v="0"/>
    <n v="0"/>
    <n v="91.9"/>
    <n v="0"/>
    <s v="610005-2"/>
    <x v="30"/>
    <x v="0"/>
    <x v="3"/>
    <x v="11"/>
    <s v="403570"/>
    <x v="11"/>
    <n v="0"/>
  </r>
  <r>
    <x v="0"/>
    <s v="610005-2"/>
    <s v="Tolls"/>
    <x v="5"/>
    <x v="12"/>
    <s v="IR&amp;D STARS"/>
    <s v="1.20.SP.1.10093779.2"/>
    <s v="1.20.SP.1.10093779.2"/>
    <x v="0"/>
    <n v="0"/>
    <n v="78"/>
    <n v="0"/>
    <s v="610005-2"/>
    <x v="30"/>
    <x v="0"/>
    <x v="3"/>
    <x v="12"/>
    <s v="403571"/>
    <x v="12"/>
    <n v="0"/>
  </r>
  <r>
    <x v="0"/>
    <s v="610005-2"/>
    <s v="Tolls"/>
    <x v="5"/>
    <x v="18"/>
    <s v="Rec SpecOpsSys Devel"/>
    <s v="1.20.SP.1.10093779.2"/>
    <s v="1.20.SP.1.10093779.2"/>
    <x v="0"/>
    <n v="0"/>
    <n v="0"/>
    <n v="0"/>
    <s v="610005-2"/>
    <x v="30"/>
    <x v="0"/>
    <x v="5"/>
    <x v="18"/>
    <s v="404421"/>
    <x v="18"/>
    <n v="0"/>
  </r>
  <r>
    <x v="0"/>
    <s v="610005-2"/>
    <s v="Tolls"/>
    <x v="5"/>
    <x v="19"/>
    <s v="Rec SpecOpsSys Engin"/>
    <s v="1.20.SP.1.10093779.2"/>
    <s v="1.20.SP.1.10093779.2"/>
    <x v="0"/>
    <n v="0"/>
    <n v="5"/>
    <n v="0"/>
    <s v="610005-2"/>
    <x v="30"/>
    <x v="0"/>
    <x v="5"/>
    <x v="19"/>
    <s v="404422"/>
    <x v="19"/>
    <n v="0"/>
  </r>
  <r>
    <x v="0"/>
    <s v="610005-2"/>
    <s v="Tolls"/>
    <x v="5"/>
    <x v="21"/>
    <s v="2015-16 Pan_ART Innovatio"/>
    <s v="1.20.SP.5.10089509.2"/>
    <s v="1.20.SP.5.10089509.2"/>
    <x v="0"/>
    <n v="0"/>
    <n v="90.8"/>
    <n v="0"/>
    <s v="610005-2"/>
    <x v="30"/>
    <x v="0"/>
    <x v="6"/>
    <x v="21"/>
    <s v="ZR6820"/>
    <x v="21"/>
    <n v="0"/>
  </r>
  <r>
    <x v="0"/>
    <s v="610005-2"/>
    <s v="Tolls"/>
    <x v="5"/>
    <x v="68"/>
    <s v="Pan-Art Telematics Techno"/>
    <s v="1.20.SP.5.10089509.2"/>
    <s v="1.20.SP.5.10089509.2"/>
    <x v="0"/>
    <n v="0"/>
    <n v="139.16"/>
    <n v="0"/>
    <s v="610005-2"/>
    <x v="30"/>
    <x v="0"/>
    <x v="6"/>
    <x v="54"/>
    <s v="ZR6855"/>
    <x v="68"/>
    <n v="0"/>
  </r>
  <r>
    <x v="0"/>
    <s v="610005-2"/>
    <s v="Tolls"/>
    <x v="5"/>
    <x v="28"/>
    <s v="2015-2016 BSR Chimaera"/>
    <s v="1.20.SP.5.10020109.2"/>
    <s v="1.20.SP.5.10020109.2"/>
    <x v="0"/>
    <n v="0"/>
    <n v="0"/>
    <n v="0"/>
    <s v="610005-2"/>
    <x v="30"/>
    <x v="0"/>
    <x v="7"/>
    <x v="28"/>
    <s v="ZR6795"/>
    <x v="28"/>
    <n v="0"/>
  </r>
  <r>
    <x v="0"/>
    <s v="610005-2"/>
    <s v="Tolls"/>
    <x v="5"/>
    <x v="29"/>
    <s v="IR&amp;D Cyber Devices Techno"/>
    <s v="1.20.SP.5.10020111.2"/>
    <s v="1.20.SP.5.10020111.2"/>
    <x v="0"/>
    <n v="0"/>
    <n v="0"/>
    <n v="0"/>
    <s v="610005-2"/>
    <x v="30"/>
    <x v="0"/>
    <x v="8"/>
    <x v="29"/>
    <s v="ZR6796"/>
    <x v="29"/>
    <n v="0"/>
  </r>
  <r>
    <x v="0"/>
    <s v="610005-2"/>
    <s v="Tolls"/>
    <x v="5"/>
    <x v="33"/>
    <s v="2015-16 GCS SDR Next Ge"/>
    <s v="1.20.SP.5.10089509.2"/>
    <s v="1.20.SP.5.10089509.2"/>
    <x v="0"/>
    <n v="0"/>
    <n v="0"/>
    <n v="0"/>
    <s v="610005-2"/>
    <x v="30"/>
    <x v="0"/>
    <x v="7"/>
    <x v="33"/>
    <s v="ZR6789"/>
    <x v="33"/>
    <n v="0"/>
  </r>
  <r>
    <x v="0"/>
    <s v="610005-2"/>
    <s v="Tolls"/>
    <x v="5"/>
    <x v="34"/>
    <s v="2015-2016 Advanced Innova"/>
    <s v="1.20.SP.5.10089509.2"/>
    <s v="1.20.SP.5.10089509.2"/>
    <x v="0"/>
    <n v="0"/>
    <n v="0"/>
    <n v="0"/>
    <s v="610005-2"/>
    <x v="30"/>
    <x v="0"/>
    <x v="7"/>
    <x v="34"/>
    <s v="ZR6792"/>
    <x v="34"/>
    <n v="0"/>
  </r>
  <r>
    <x v="0"/>
    <s v="610005-2"/>
    <s v="Tolls"/>
    <x v="5"/>
    <x v="37"/>
    <s v="2015-16 Tactical Survey"/>
    <s v="1.20.SP.5.10020113.2"/>
    <s v="1.20.SP.5.10020113.2"/>
    <x v="0"/>
    <n v="0"/>
    <n v="34.119999999999997"/>
    <n v="0"/>
    <s v="610005-2"/>
    <x v="30"/>
    <x v="0"/>
    <x v="9"/>
    <x v="37"/>
    <s v="ZR6801"/>
    <x v="37"/>
    <n v="0"/>
  </r>
  <r>
    <x v="0"/>
    <s v="610005-2"/>
    <s v="Tolls"/>
    <x v="5"/>
    <x v="38"/>
    <s v="2015-16 TSS General Innov"/>
    <s v="1.20.SP.5.10020113.2"/>
    <s v="1.20.SP.5.10020113.2"/>
    <x v="0"/>
    <n v="0"/>
    <n v="34.130000000000003"/>
    <n v="0"/>
    <s v="610005-2"/>
    <x v="30"/>
    <x v="0"/>
    <x v="9"/>
    <x v="38"/>
    <s v="ZR6814"/>
    <x v="38"/>
    <n v="0"/>
  </r>
  <r>
    <x v="0"/>
    <s v="610005-2"/>
    <s v="Tolls"/>
    <x v="5"/>
    <x v="0"/>
    <s v="2015 Meteor Ph2"/>
    <s v="1.20.SP.5.10020115.2"/>
    <s v="1.20.SP.5.10020115.2"/>
    <x v="0"/>
    <n v="0"/>
    <n v="0"/>
    <n v="0"/>
    <s v="610005-2"/>
    <x v="30"/>
    <x v="0"/>
    <x v="0"/>
    <x v="0"/>
    <s v="ZR6815"/>
    <x v="0"/>
    <s v="Meteor"/>
  </r>
  <r>
    <x v="0"/>
    <s v="610005-2"/>
    <s v="Tolls"/>
    <x v="5"/>
    <x v="40"/>
    <s v="WV Meteor Ph2 SNARE Dev"/>
    <s v="1.20.SP.1.10093779.2"/>
    <s v="1.20.SP.1.10093779.2"/>
    <x v="0"/>
    <n v="0"/>
    <n v="0"/>
    <n v="0"/>
    <s v="610005-2"/>
    <x v="30"/>
    <x v="0"/>
    <x v="0"/>
    <x v="40"/>
    <s v="ZR6818"/>
    <x v="40"/>
    <s v="Meteor"/>
  </r>
  <r>
    <x v="0"/>
    <s v="610005-2"/>
    <s v="Tolls"/>
    <x v="5"/>
    <x v="41"/>
    <s v="WV Meteor UI Non-Recovera"/>
    <s v="1.20.SP.5.10020115.2"/>
    <s v="1.20.SP.5.10020115.2"/>
    <x v="0"/>
    <n v="0"/>
    <n v="0"/>
    <n v="0"/>
    <s v="610005-2"/>
    <x v="30"/>
    <x v="0"/>
    <x v="0"/>
    <x v="41"/>
    <s v="ZR6824"/>
    <x v="41"/>
    <s v="Meteor"/>
  </r>
  <r>
    <x v="0"/>
    <s v="610005-2"/>
    <s v="Tolls"/>
    <x v="5"/>
    <x v="71"/>
    <s v="MTR IR&amp;D 2.1 Planning"/>
    <s v="1.20.SP.5.10020115.2"/>
    <s v="1.20.SP.5.10020115.2"/>
    <x v="0"/>
    <n v="0"/>
    <n v="0"/>
    <n v="0"/>
    <s v="610005-2"/>
    <x v="30"/>
    <x v="0"/>
    <x v="0"/>
    <x v="57"/>
    <s v="ZR6852"/>
    <x v="71"/>
    <s v="Meteor"/>
  </r>
  <r>
    <x v="0"/>
    <s v="610005-2"/>
    <s v="Tolls"/>
    <x v="5"/>
    <x v="61"/>
    <s v="PS-IR&amp;D Folded Duplexer"/>
    <s v="1.20.SP.J.10020106.2"/>
    <s v="1.20.SP.J.10020106.2"/>
    <x v="0"/>
    <n v="0"/>
    <n v="0"/>
    <n v="0"/>
    <s v="610005-2"/>
    <x v="30"/>
    <x v="0"/>
    <x v="7"/>
    <x v="43"/>
    <s v="JR6845"/>
    <x v="61"/>
    <n v="0"/>
  </r>
  <r>
    <x v="0"/>
    <s v="610005-2"/>
    <s v="Tolls"/>
    <x v="5"/>
    <x v="111"/>
    <s v="Trade Shows"/>
    <s v="1.20.PD.D.10020117.2"/>
    <s v="1.20.PD.D.10020117.2"/>
    <x v="2"/>
    <n v="0"/>
    <n v="0"/>
    <n v="0"/>
    <s v="610005-2"/>
    <x v="30"/>
    <x v="0"/>
    <x v="11"/>
    <x v="86"/>
    <s v="603519"/>
    <x v="111"/>
    <n v="0"/>
  </r>
  <r>
    <x v="0"/>
    <s v="610005-2"/>
    <s v="Tolls"/>
    <x v="5"/>
    <x v="65"/>
    <s v="General Expense"/>
    <s v="1.20.PD.D.10020117.2"/>
    <s v="1.20.PD.D.10020117.2"/>
    <x v="2"/>
    <n v="0"/>
    <n v="0"/>
    <n v="0"/>
    <s v="610005-2"/>
    <x v="30"/>
    <x v="0"/>
    <x v="11"/>
    <x v="51"/>
    <s v="603520"/>
    <x v="65"/>
    <n v="0"/>
  </r>
  <r>
    <x v="0"/>
    <s v="610005-2"/>
    <s v="Tolls"/>
    <x v="5"/>
    <x v="80"/>
    <s v="Recruiting"/>
    <s v="1.20.PD.D.10020117.2"/>
    <s v="1.20.PD.D.10020117.2"/>
    <x v="2"/>
    <n v="0"/>
    <n v="0"/>
    <n v="0"/>
    <s v="610005-2"/>
    <x v="30"/>
    <x v="0"/>
    <x v="11"/>
    <x v="63"/>
    <s v="603559"/>
    <x v="80"/>
    <n v="0"/>
  </r>
  <r>
    <x v="0"/>
    <s v="610005-2"/>
    <s v="Tolls"/>
    <x v="6"/>
    <x v="5"/>
    <s v="C-IVST - MTR 2.1"/>
    <s v="1.20.SP.5.10020150.2"/>
    <s v="1.20.SP.5.10020150.2"/>
    <x v="0"/>
    <n v="0"/>
    <n v="99.3"/>
    <n v="0"/>
    <s v="610005-2"/>
    <x v="30"/>
    <x v="0"/>
    <x v="1"/>
    <x v="5"/>
    <s v="ZI6182"/>
    <x v="5"/>
    <s v="Meteor-Inv"/>
  </r>
  <r>
    <x v="0"/>
    <s v="610005-2"/>
    <s v="Tolls"/>
    <x v="6"/>
    <x v="1"/>
    <s v="C-IVST - PRSM R2.0"/>
    <s v="1.20.SP.5.10020150.2"/>
    <s v="1.20.SP.5.10020150.2"/>
    <x v="0"/>
    <n v="0"/>
    <n v="0"/>
    <n v="0"/>
    <s v="610005-2"/>
    <x v="30"/>
    <x v="0"/>
    <x v="1"/>
    <x v="1"/>
    <s v="ZI6183"/>
    <x v="1"/>
    <s v="Meteor-Inv"/>
  </r>
  <r>
    <x v="0"/>
    <s v="610005-2"/>
    <s v="Tolls"/>
    <x v="6"/>
    <x v="2"/>
    <s v="C-IVST - PYTN R3.0"/>
    <s v="1.20.SP.5.10020150.2"/>
    <s v="1.20.SP.5.10020150.2"/>
    <x v="0"/>
    <n v="0"/>
    <n v="0"/>
    <n v="0"/>
    <s v="610005-2"/>
    <x v="30"/>
    <x v="0"/>
    <x v="1"/>
    <x v="2"/>
    <s v="ZI6184"/>
    <x v="2"/>
    <s v="Meteor-Inv"/>
  </r>
  <r>
    <x v="0"/>
    <s v="610005-2"/>
    <s v="Tolls"/>
    <x v="6"/>
    <x v="9"/>
    <s v="IR&amp;D uPDAS-XGS"/>
    <s v="1.20.SP.1.10093779.2"/>
    <s v="1.20.SP.1.10093779.2"/>
    <x v="0"/>
    <n v="0"/>
    <n v="0"/>
    <n v="0"/>
    <s v="610005-2"/>
    <x v="30"/>
    <x v="0"/>
    <x v="3"/>
    <x v="9"/>
    <s v="403568"/>
    <x v="9"/>
    <n v="0"/>
  </r>
  <r>
    <x v="0"/>
    <s v="610005-2"/>
    <s v="Tolls"/>
    <x v="6"/>
    <x v="10"/>
    <s v="IR&amp;D iTAAS"/>
    <s v="1.20.SP.1.10093779.2"/>
    <s v="1.20.SP.1.10093779.2"/>
    <x v="0"/>
    <n v="0"/>
    <n v="0"/>
    <n v="0"/>
    <s v="610005-2"/>
    <x v="30"/>
    <x v="0"/>
    <x v="3"/>
    <x v="10"/>
    <s v="403569"/>
    <x v="10"/>
    <n v="0"/>
  </r>
  <r>
    <x v="0"/>
    <s v="610005-2"/>
    <s v="Tolls"/>
    <x v="6"/>
    <x v="11"/>
    <s v="IR&amp;D WiSAT"/>
    <s v="1.20.SP.1.10093779.2"/>
    <s v="1.20.SP.1.10093779.2"/>
    <x v="0"/>
    <n v="0"/>
    <n v="0"/>
    <n v="0"/>
    <s v="610005-2"/>
    <x v="30"/>
    <x v="0"/>
    <x v="3"/>
    <x v="11"/>
    <s v="403570"/>
    <x v="11"/>
    <n v="0"/>
  </r>
  <r>
    <x v="0"/>
    <s v="610005-2"/>
    <s v="Tolls"/>
    <x v="6"/>
    <x v="12"/>
    <s v="IR&amp;D STARS"/>
    <s v="1.20.SP.1.10093779.2"/>
    <s v="1.20.SP.1.10093779.2"/>
    <x v="0"/>
    <n v="0"/>
    <n v="0"/>
    <n v="0"/>
    <s v="610005-2"/>
    <x v="30"/>
    <x v="0"/>
    <x v="3"/>
    <x v="12"/>
    <s v="403571"/>
    <x v="12"/>
    <n v="0"/>
  </r>
  <r>
    <x v="0"/>
    <s v="610005-2"/>
    <s v="Tolls"/>
    <x v="6"/>
    <x v="18"/>
    <s v="Rec SpecOpsSys Devel"/>
    <s v="1.20.SP.1.10093779.2"/>
    <s v="1.20.SP.1.10093779.2"/>
    <x v="0"/>
    <n v="0"/>
    <n v="0"/>
    <n v="0"/>
    <s v="610005-2"/>
    <x v="30"/>
    <x v="0"/>
    <x v="5"/>
    <x v="18"/>
    <s v="404421"/>
    <x v="18"/>
    <n v="0"/>
  </r>
  <r>
    <x v="0"/>
    <s v="610005-2"/>
    <s v="Tolls"/>
    <x v="6"/>
    <x v="19"/>
    <s v="Rec SpecOpsSys Engin"/>
    <s v="1.20.SP.1.10093779.2"/>
    <s v="1.20.SP.1.10093779.2"/>
    <x v="0"/>
    <n v="0"/>
    <n v="12"/>
    <n v="0"/>
    <s v="610005-2"/>
    <x v="30"/>
    <x v="0"/>
    <x v="5"/>
    <x v="19"/>
    <s v="404422"/>
    <x v="19"/>
    <n v="0"/>
  </r>
  <r>
    <x v="0"/>
    <s v="610005-2"/>
    <s v="Tolls"/>
    <x v="6"/>
    <x v="21"/>
    <s v="2015-16 Pan_ART Innovatio"/>
    <s v="1.20.SP.5.10089509.2"/>
    <s v="1.20.SP.5.10089509.2"/>
    <x v="0"/>
    <n v="0"/>
    <n v="0"/>
    <n v="0"/>
    <s v="610005-2"/>
    <x v="30"/>
    <x v="0"/>
    <x v="6"/>
    <x v="21"/>
    <s v="ZR6820"/>
    <x v="21"/>
    <n v="0"/>
  </r>
  <r>
    <x v="0"/>
    <s v="610005-2"/>
    <s v="Tolls"/>
    <x v="6"/>
    <x v="68"/>
    <s v="Pan-Art Telematics Techno"/>
    <s v="1.20.SP.5.10089509.2"/>
    <s v="1.20.SP.5.10089509.2"/>
    <x v="0"/>
    <n v="0"/>
    <n v="0"/>
    <n v="0"/>
    <s v="610005-2"/>
    <x v="30"/>
    <x v="0"/>
    <x v="6"/>
    <x v="54"/>
    <s v="ZR6855"/>
    <x v="68"/>
    <n v="0"/>
  </r>
  <r>
    <x v="0"/>
    <s v="610005-2"/>
    <s v="Tolls"/>
    <x v="6"/>
    <x v="28"/>
    <s v="2015-2016 BSR Chimaera"/>
    <s v="1.20.SP.5.10020109.2"/>
    <s v="1.20.SP.5.10020109.2"/>
    <x v="0"/>
    <n v="0"/>
    <n v="0"/>
    <n v="0"/>
    <s v="610005-2"/>
    <x v="30"/>
    <x v="0"/>
    <x v="7"/>
    <x v="28"/>
    <s v="ZR6795"/>
    <x v="28"/>
    <n v="0"/>
  </r>
  <r>
    <x v="0"/>
    <s v="610005-2"/>
    <s v="Tolls"/>
    <x v="6"/>
    <x v="29"/>
    <s v="IR&amp;D Cyber Devices Techno"/>
    <s v="1.20.SP.5.10020111.2"/>
    <s v="1.20.SP.5.10020111.2"/>
    <x v="0"/>
    <n v="0"/>
    <n v="0"/>
    <n v="0"/>
    <s v="610005-2"/>
    <x v="30"/>
    <x v="0"/>
    <x v="8"/>
    <x v="29"/>
    <s v="ZR6796"/>
    <x v="29"/>
    <n v="0"/>
  </r>
  <r>
    <x v="0"/>
    <s v="610005-2"/>
    <s v="Tolls"/>
    <x v="6"/>
    <x v="33"/>
    <s v="2015-16 GCS SDR Next Ge"/>
    <s v="1.20.SP.5.10089509.2"/>
    <s v="1.20.SP.5.10089509.2"/>
    <x v="0"/>
    <n v="0"/>
    <n v="0"/>
    <n v="0"/>
    <s v="610005-2"/>
    <x v="30"/>
    <x v="0"/>
    <x v="7"/>
    <x v="33"/>
    <s v="ZR6789"/>
    <x v="33"/>
    <n v="0"/>
  </r>
  <r>
    <x v="0"/>
    <s v="610005-2"/>
    <s v="Tolls"/>
    <x v="6"/>
    <x v="34"/>
    <s v="2015-2016 Advanced Innova"/>
    <s v="1.20.SP.5.10089509.2"/>
    <s v="1.20.SP.5.10089509.2"/>
    <x v="0"/>
    <n v="0"/>
    <n v="0"/>
    <n v="0"/>
    <s v="610005-2"/>
    <x v="30"/>
    <x v="0"/>
    <x v="7"/>
    <x v="34"/>
    <s v="ZR6792"/>
    <x v="34"/>
    <n v="0"/>
  </r>
  <r>
    <x v="0"/>
    <s v="610005-2"/>
    <s v="Tolls"/>
    <x v="6"/>
    <x v="37"/>
    <s v="2015-16 Tactical Survey"/>
    <s v="1.20.SP.5.10020113.2"/>
    <s v="1.20.SP.5.10020113.2"/>
    <x v="0"/>
    <n v="0"/>
    <n v="0"/>
    <n v="0"/>
    <s v="610005-2"/>
    <x v="30"/>
    <x v="0"/>
    <x v="9"/>
    <x v="37"/>
    <s v="ZR6801"/>
    <x v="37"/>
    <n v="0"/>
  </r>
  <r>
    <x v="0"/>
    <s v="610005-2"/>
    <s v="Tolls"/>
    <x v="6"/>
    <x v="38"/>
    <s v="2015-16 TSS General Innov"/>
    <s v="1.20.SP.5.10020113.2"/>
    <s v="1.20.SP.5.10020113.2"/>
    <x v="0"/>
    <n v="0"/>
    <n v="0"/>
    <n v="0"/>
    <s v="610005-2"/>
    <x v="30"/>
    <x v="0"/>
    <x v="9"/>
    <x v="38"/>
    <s v="ZR6814"/>
    <x v="38"/>
    <n v="0"/>
  </r>
  <r>
    <x v="0"/>
    <s v="610005-2"/>
    <s v="Tolls"/>
    <x v="6"/>
    <x v="0"/>
    <s v="2015 Meteor Ph2"/>
    <s v="1.20.SP.5.10020115.2"/>
    <s v="1.20.SP.5.10020115.2"/>
    <x v="0"/>
    <n v="0"/>
    <n v="0"/>
    <n v="0"/>
    <s v="610005-2"/>
    <x v="30"/>
    <x v="0"/>
    <x v="0"/>
    <x v="0"/>
    <s v="ZR6815"/>
    <x v="0"/>
    <s v="Meteor"/>
  </r>
  <r>
    <x v="0"/>
    <s v="610005-2"/>
    <s v="Tolls"/>
    <x v="6"/>
    <x v="40"/>
    <s v="WV Meteor Ph2 SNARE Dev"/>
    <s v="1.20.SP.1.10093779.2"/>
    <s v="1.20.SP.1.10093779.2"/>
    <x v="0"/>
    <n v="0"/>
    <n v="0"/>
    <n v="0"/>
    <s v="610005-2"/>
    <x v="30"/>
    <x v="0"/>
    <x v="0"/>
    <x v="40"/>
    <s v="ZR6818"/>
    <x v="40"/>
    <s v="Meteor"/>
  </r>
  <r>
    <x v="0"/>
    <s v="610005-2"/>
    <s v="Tolls"/>
    <x v="6"/>
    <x v="41"/>
    <s v="WV Meteor UI Non-Recovera"/>
    <s v="1.20.SP.5.10020115.2"/>
    <s v="1.20.SP.5.10020115.2"/>
    <x v="0"/>
    <n v="0"/>
    <n v="0"/>
    <n v="0"/>
    <s v="610005-2"/>
    <x v="30"/>
    <x v="0"/>
    <x v="0"/>
    <x v="41"/>
    <s v="ZR6824"/>
    <x v="41"/>
    <s v="Meteor"/>
  </r>
  <r>
    <x v="0"/>
    <s v="610005-2"/>
    <s v="Tolls"/>
    <x v="6"/>
    <x v="71"/>
    <s v="MTR IR&amp;D 2.1 Planning"/>
    <s v="1.20.SP.5.10020115.2"/>
    <s v="1.20.SP.5.10020115.2"/>
    <x v="0"/>
    <n v="0"/>
    <n v="0"/>
    <n v="0"/>
    <s v="610005-2"/>
    <x v="30"/>
    <x v="0"/>
    <x v="0"/>
    <x v="57"/>
    <s v="ZR6852"/>
    <x v="71"/>
    <s v="Meteor"/>
  </r>
  <r>
    <x v="0"/>
    <s v="610005-2"/>
    <s v="Tolls"/>
    <x v="6"/>
    <x v="61"/>
    <s v="PS-IR&amp;D Folded Duplexer"/>
    <s v="1.20.SP.J.10020106.2"/>
    <s v="1.20.SP.J.10020106.2"/>
    <x v="0"/>
    <n v="0"/>
    <n v="0"/>
    <n v="0"/>
    <s v="610005-2"/>
    <x v="30"/>
    <x v="0"/>
    <x v="7"/>
    <x v="43"/>
    <s v="JR6845"/>
    <x v="61"/>
    <n v="0"/>
  </r>
  <r>
    <x v="0"/>
    <s v="610005-2"/>
    <s v="Tolls"/>
    <x v="6"/>
    <x v="111"/>
    <s v="Trade Shows"/>
    <s v="1.20.PD.D.10020117.2"/>
    <s v="1.20.PD.D.10020117.2"/>
    <x v="2"/>
    <n v="0"/>
    <n v="0"/>
    <n v="0"/>
    <s v="610005-2"/>
    <x v="30"/>
    <x v="0"/>
    <x v="11"/>
    <x v="86"/>
    <s v="603519"/>
    <x v="111"/>
    <n v="0"/>
  </r>
  <r>
    <x v="0"/>
    <s v="610005-2"/>
    <s v="Tolls"/>
    <x v="6"/>
    <x v="65"/>
    <s v="General Expense"/>
    <s v="1.20.PD.D.10020117.2"/>
    <s v="1.20.PD.D.10020117.2"/>
    <x v="2"/>
    <n v="0"/>
    <n v="27"/>
    <n v="0"/>
    <s v="610005-2"/>
    <x v="30"/>
    <x v="0"/>
    <x v="11"/>
    <x v="51"/>
    <s v="603520"/>
    <x v="65"/>
    <n v="0"/>
  </r>
  <r>
    <x v="0"/>
    <s v="610005-2"/>
    <s v="Tolls"/>
    <x v="6"/>
    <x v="80"/>
    <s v="Recruiting"/>
    <s v="1.20.PD.D.10020117.2"/>
    <s v="1.20.PD.D.10020117.2"/>
    <x v="2"/>
    <n v="0"/>
    <n v="0"/>
    <n v="0"/>
    <s v="610005-2"/>
    <x v="30"/>
    <x v="0"/>
    <x v="11"/>
    <x v="63"/>
    <s v="603559"/>
    <x v="80"/>
    <n v="0"/>
  </r>
  <r>
    <x v="0"/>
    <s v="610006-2"/>
    <s v="Lodging"/>
    <x v="0"/>
    <x v="11"/>
    <s v="IR&amp;D WiSAT"/>
    <s v="1.20.SP.1.10093779.2"/>
    <s v="1.20.SP.1.10093779.2"/>
    <x v="0"/>
    <n v="0"/>
    <n v="163.30000000000001"/>
    <n v="0"/>
    <s v="610006-2"/>
    <x v="31"/>
    <x v="0"/>
    <x v="3"/>
    <x v="11"/>
    <s v="403570"/>
    <x v="11"/>
    <n v="0"/>
  </r>
  <r>
    <x v="0"/>
    <s v="610006-2"/>
    <s v="Lodging"/>
    <x v="0"/>
    <x v="27"/>
    <s v="IR&amp;D BSR Multiple Mission"/>
    <s v="1.20.SP.5.10020109.2"/>
    <s v="1.20.SP.5.10020109.2"/>
    <x v="0"/>
    <n v="0"/>
    <n v="548.79999999999995"/>
    <n v="0"/>
    <s v="610006-2"/>
    <x v="31"/>
    <x v="0"/>
    <x v="7"/>
    <x v="27"/>
    <s v="ZR6794"/>
    <x v="27"/>
    <n v="0"/>
  </r>
  <r>
    <x v="0"/>
    <s v="610006-2"/>
    <s v="Lodging"/>
    <x v="0"/>
    <x v="28"/>
    <s v="2015-2016 BSR Chimaera"/>
    <s v="1.20.SP.5.10020109.2"/>
    <s v="1.20.SP.5.10020109.2"/>
    <x v="0"/>
    <n v="0"/>
    <n v="163.30000000000001"/>
    <n v="0"/>
    <s v="610006-2"/>
    <x v="31"/>
    <x v="0"/>
    <x v="7"/>
    <x v="28"/>
    <s v="ZR6795"/>
    <x v="28"/>
    <n v="0"/>
  </r>
  <r>
    <x v="0"/>
    <s v="610006-2"/>
    <s v="Lodging"/>
    <x v="0"/>
    <x v="33"/>
    <s v="2015-16 GCS SDR Next Ge"/>
    <s v="1.20.SP.5.10089509.2"/>
    <s v="1.20.SP.5.10089509.2"/>
    <x v="0"/>
    <n v="0"/>
    <n v="102.21"/>
    <n v="0"/>
    <s v="610006-2"/>
    <x v="31"/>
    <x v="0"/>
    <x v="7"/>
    <x v="33"/>
    <s v="ZR6789"/>
    <x v="33"/>
    <n v="0"/>
  </r>
  <r>
    <x v="0"/>
    <s v="610006-2"/>
    <s v="Lodging"/>
    <x v="0"/>
    <x v="0"/>
    <s v="2015 Meteor Ph2"/>
    <s v="1.20.SP.5.10020115.2"/>
    <s v="1.20.SP.5.10020115.2"/>
    <x v="0"/>
    <n v="0"/>
    <n v="461.44"/>
    <n v="0"/>
    <s v="610006-2"/>
    <x v="31"/>
    <x v="0"/>
    <x v="0"/>
    <x v="0"/>
    <s v="ZR6815"/>
    <x v="0"/>
    <s v="Meteor"/>
  </r>
  <r>
    <x v="0"/>
    <s v="610006-2"/>
    <s v="Lodging"/>
    <x v="0"/>
    <x v="40"/>
    <s v="WV Meteor Ph2 SNARE Dev"/>
    <s v="1.20.SP.1.10093779.2"/>
    <s v="1.20.SP.1.10093779.2"/>
    <x v="0"/>
    <n v="0"/>
    <n v="157.07"/>
    <n v="0"/>
    <s v="610006-2"/>
    <x v="31"/>
    <x v="0"/>
    <x v="0"/>
    <x v="40"/>
    <s v="ZR6818"/>
    <x v="40"/>
    <s v="Meteor"/>
  </r>
  <r>
    <x v="0"/>
    <s v="610006-2"/>
    <s v="Lodging"/>
    <x v="0"/>
    <x v="41"/>
    <s v="WV Meteor UI Non-Recovera"/>
    <s v="1.20.SP.5.10020115.2"/>
    <s v="1.20.SP.5.10020115.2"/>
    <x v="0"/>
    <n v="0"/>
    <n v="183.68"/>
    <n v="0"/>
    <s v="610006-2"/>
    <x v="31"/>
    <x v="0"/>
    <x v="0"/>
    <x v="41"/>
    <s v="ZR6824"/>
    <x v="41"/>
    <s v="Meteor"/>
  </r>
  <r>
    <x v="0"/>
    <s v="610006-2"/>
    <s v="Lodging"/>
    <x v="0"/>
    <x v="65"/>
    <s v="General Expense"/>
    <s v="1.20.PD.D.10020117.2"/>
    <s v="1.20.PD.D.10020117.2"/>
    <x v="2"/>
    <n v="0"/>
    <n v="122.46"/>
    <n v="0"/>
    <s v="610006-2"/>
    <x v="31"/>
    <x v="0"/>
    <x v="11"/>
    <x v="51"/>
    <s v="603520"/>
    <x v="65"/>
    <n v="0"/>
  </r>
  <r>
    <x v="0"/>
    <s v="610006-2"/>
    <s v="Lodging"/>
    <x v="1"/>
    <x v="11"/>
    <s v="IR&amp;D WiSAT"/>
    <s v="1.20.SP.1.10093779.2"/>
    <s v="1.20.SP.1.10093779.2"/>
    <x v="0"/>
    <n v="0"/>
    <n v="0"/>
    <n v="0"/>
    <s v="610006-2"/>
    <x v="31"/>
    <x v="0"/>
    <x v="3"/>
    <x v="11"/>
    <s v="403570"/>
    <x v="11"/>
    <n v="0"/>
  </r>
  <r>
    <x v="0"/>
    <s v="610006-2"/>
    <s v="Lodging"/>
    <x v="1"/>
    <x v="12"/>
    <s v="IR&amp;D STARS"/>
    <s v="1.20.SP.1.10093779.2"/>
    <s v="1.20.SP.1.10093779.2"/>
    <x v="0"/>
    <n v="0"/>
    <n v="816.5"/>
    <n v="0"/>
    <s v="610006-2"/>
    <x v="31"/>
    <x v="0"/>
    <x v="3"/>
    <x v="12"/>
    <s v="403571"/>
    <x v="12"/>
    <n v="0"/>
  </r>
  <r>
    <x v="0"/>
    <s v="610006-2"/>
    <s v="Lodging"/>
    <x v="1"/>
    <x v="21"/>
    <s v="2015-16 Pan_ART Innovatio"/>
    <s v="1.20.SP.5.10089509.2"/>
    <s v="1.20.SP.5.10089509.2"/>
    <x v="0"/>
    <n v="0"/>
    <n v="155.68"/>
    <n v="0"/>
    <s v="610006-2"/>
    <x v="31"/>
    <x v="0"/>
    <x v="6"/>
    <x v="21"/>
    <s v="ZR6820"/>
    <x v="21"/>
    <n v="0"/>
  </r>
  <r>
    <x v="0"/>
    <s v="610006-2"/>
    <s v="Lodging"/>
    <x v="1"/>
    <x v="27"/>
    <s v="IR&amp;D BSR Multiple Mission"/>
    <s v="1.20.SP.5.10020109.2"/>
    <s v="1.20.SP.5.10020109.2"/>
    <x v="0"/>
    <n v="0"/>
    <n v="0"/>
    <n v="0"/>
    <s v="610006-2"/>
    <x v="31"/>
    <x v="0"/>
    <x v="7"/>
    <x v="27"/>
    <s v="ZR6794"/>
    <x v="27"/>
    <n v="0"/>
  </r>
  <r>
    <x v="0"/>
    <s v="610006-2"/>
    <s v="Lodging"/>
    <x v="1"/>
    <x v="28"/>
    <s v="2015-2016 BSR Chimaera"/>
    <s v="1.20.SP.5.10020109.2"/>
    <s v="1.20.SP.5.10020109.2"/>
    <x v="0"/>
    <n v="0"/>
    <n v="0"/>
    <n v="0"/>
    <s v="610006-2"/>
    <x v="31"/>
    <x v="0"/>
    <x v="7"/>
    <x v="28"/>
    <s v="ZR6795"/>
    <x v="28"/>
    <n v="0"/>
  </r>
  <r>
    <x v="0"/>
    <s v="610006-2"/>
    <s v="Lodging"/>
    <x v="1"/>
    <x v="29"/>
    <s v="IR&amp;D Cyber Devices Techno"/>
    <s v="1.20.SP.5.10020111.2"/>
    <s v="1.20.SP.5.10020111.2"/>
    <x v="0"/>
    <n v="0"/>
    <n v="163.30000000000001"/>
    <n v="0"/>
    <s v="610006-2"/>
    <x v="31"/>
    <x v="0"/>
    <x v="8"/>
    <x v="29"/>
    <s v="ZR6796"/>
    <x v="29"/>
    <n v="0"/>
  </r>
  <r>
    <x v="0"/>
    <s v="610006-2"/>
    <s v="Lodging"/>
    <x v="1"/>
    <x v="33"/>
    <s v="2015-16 GCS SDR Next Ge"/>
    <s v="1.20.SP.5.10089509.2"/>
    <s v="1.20.SP.5.10089509.2"/>
    <x v="0"/>
    <n v="0"/>
    <n v="-102.21"/>
    <n v="0"/>
    <s v="610006-2"/>
    <x v="31"/>
    <x v="0"/>
    <x v="7"/>
    <x v="33"/>
    <s v="ZR6789"/>
    <x v="33"/>
    <n v="0"/>
  </r>
  <r>
    <x v="0"/>
    <s v="610006-2"/>
    <s v="Lodging"/>
    <x v="1"/>
    <x v="38"/>
    <s v="2015-16 TSS General Innov"/>
    <s v="1.20.SP.5.10020113.2"/>
    <s v="1.20.SP.5.10020113.2"/>
    <x v="0"/>
    <n v="0"/>
    <n v="164.15"/>
    <n v="0"/>
    <s v="610006-2"/>
    <x v="31"/>
    <x v="0"/>
    <x v="9"/>
    <x v="38"/>
    <s v="ZR6814"/>
    <x v="38"/>
    <n v="0"/>
  </r>
  <r>
    <x v="0"/>
    <s v="610006-2"/>
    <s v="Lodging"/>
    <x v="1"/>
    <x v="0"/>
    <s v="2015 Meteor Ph2"/>
    <s v="1.20.SP.5.10020115.2"/>
    <s v="1.20.SP.5.10020115.2"/>
    <x v="0"/>
    <n v="0"/>
    <n v="1184.22"/>
    <n v="0"/>
    <s v="610006-2"/>
    <x v="31"/>
    <x v="0"/>
    <x v="0"/>
    <x v="0"/>
    <s v="ZR6815"/>
    <x v="0"/>
    <s v="Meteor"/>
  </r>
  <r>
    <x v="0"/>
    <s v="610006-2"/>
    <s v="Lodging"/>
    <x v="1"/>
    <x v="40"/>
    <s v="WV Meteor Ph2 SNARE Dev"/>
    <s v="1.20.SP.1.10093779.2"/>
    <s v="1.20.SP.1.10093779.2"/>
    <x v="0"/>
    <n v="0"/>
    <n v="0"/>
    <n v="0"/>
    <s v="610006-2"/>
    <x v="31"/>
    <x v="0"/>
    <x v="0"/>
    <x v="40"/>
    <s v="ZR6818"/>
    <x v="40"/>
    <s v="Meteor"/>
  </r>
  <r>
    <x v="0"/>
    <s v="610006-2"/>
    <s v="Lodging"/>
    <x v="1"/>
    <x v="41"/>
    <s v="WV Meteor UI Non-Recovera"/>
    <s v="1.20.SP.5.10020115.2"/>
    <s v="1.20.SP.5.10020115.2"/>
    <x v="0"/>
    <n v="0"/>
    <n v="0"/>
    <n v="0"/>
    <s v="610006-2"/>
    <x v="31"/>
    <x v="0"/>
    <x v="0"/>
    <x v="41"/>
    <s v="ZR6824"/>
    <x v="41"/>
    <s v="Meteor"/>
  </r>
  <r>
    <x v="0"/>
    <s v="610006-2"/>
    <s v="Lodging"/>
    <x v="1"/>
    <x v="61"/>
    <s v="PS-IR&amp;D Folded Duplexer"/>
    <s v="1.20.SP.J.10020106.2"/>
    <s v="1.20.SP.J.10020106.2"/>
    <x v="0"/>
    <n v="0"/>
    <n v="694.92"/>
    <n v="0"/>
    <s v="610006-2"/>
    <x v="31"/>
    <x v="0"/>
    <x v="7"/>
    <x v="43"/>
    <s v="JR6845"/>
    <x v="61"/>
    <n v="0"/>
  </r>
  <r>
    <x v="0"/>
    <s v="610006-2"/>
    <s v="Lodging"/>
    <x v="1"/>
    <x v="65"/>
    <s v="General Expense"/>
    <s v="1.20.PD.D.10020117.2"/>
    <s v="1.20.PD.D.10020117.2"/>
    <x v="2"/>
    <n v="0"/>
    <n v="312.48"/>
    <n v="0"/>
    <s v="610006-2"/>
    <x v="31"/>
    <x v="0"/>
    <x v="11"/>
    <x v="51"/>
    <s v="603520"/>
    <x v="65"/>
    <n v="0"/>
  </r>
  <r>
    <x v="0"/>
    <s v="610006-2"/>
    <s v="Lodging"/>
    <x v="2"/>
    <x v="10"/>
    <s v="IR&amp;D iTAAS"/>
    <s v="1.20.SP.1.10093779.2"/>
    <s v="1.20.SP.1.10093779.2"/>
    <x v="0"/>
    <n v="0"/>
    <n v="823.13"/>
    <n v="0"/>
    <s v="610006-2"/>
    <x v="31"/>
    <x v="0"/>
    <x v="3"/>
    <x v="10"/>
    <s v="403569"/>
    <x v="10"/>
    <n v="0"/>
  </r>
  <r>
    <x v="0"/>
    <s v="610006-2"/>
    <s v="Lodging"/>
    <x v="2"/>
    <x v="11"/>
    <s v="IR&amp;D WiSAT"/>
    <s v="1.20.SP.1.10093779.2"/>
    <s v="1.20.SP.1.10093779.2"/>
    <x v="0"/>
    <n v="0"/>
    <n v="0"/>
    <n v="0"/>
    <s v="610006-2"/>
    <x v="31"/>
    <x v="0"/>
    <x v="3"/>
    <x v="11"/>
    <s v="403570"/>
    <x v="11"/>
    <n v="0"/>
  </r>
  <r>
    <x v="0"/>
    <s v="610006-2"/>
    <s v="Lodging"/>
    <x v="2"/>
    <x v="12"/>
    <s v="IR&amp;D STARS"/>
    <s v="1.20.SP.1.10093779.2"/>
    <s v="1.20.SP.1.10093779.2"/>
    <x v="0"/>
    <n v="0"/>
    <n v="0"/>
    <n v="0"/>
    <s v="610006-2"/>
    <x v="31"/>
    <x v="0"/>
    <x v="3"/>
    <x v="12"/>
    <s v="403571"/>
    <x v="12"/>
    <n v="0"/>
  </r>
  <r>
    <x v="0"/>
    <s v="610006-2"/>
    <s v="Lodging"/>
    <x v="2"/>
    <x v="21"/>
    <s v="2015-16 Pan_ART Innovatio"/>
    <s v="1.20.SP.5.10089509.2"/>
    <s v="1.20.SP.5.10089509.2"/>
    <x v="0"/>
    <n v="0"/>
    <n v="578.58000000000004"/>
    <n v="0"/>
    <s v="610006-2"/>
    <x v="31"/>
    <x v="0"/>
    <x v="6"/>
    <x v="21"/>
    <s v="ZR6820"/>
    <x v="21"/>
    <n v="0"/>
  </r>
  <r>
    <x v="0"/>
    <s v="610006-2"/>
    <s v="Lodging"/>
    <x v="2"/>
    <x v="27"/>
    <s v="IR&amp;D BSR Multiple Mission"/>
    <s v="1.20.SP.5.10020109.2"/>
    <s v="1.20.SP.5.10020109.2"/>
    <x v="0"/>
    <n v="0"/>
    <n v="0"/>
    <n v="0"/>
    <s v="610006-2"/>
    <x v="31"/>
    <x v="0"/>
    <x v="7"/>
    <x v="27"/>
    <s v="ZR6794"/>
    <x v="27"/>
    <n v="0"/>
  </r>
  <r>
    <x v="0"/>
    <s v="610006-2"/>
    <s v="Lodging"/>
    <x v="2"/>
    <x v="28"/>
    <s v="2015-2016 BSR Chimaera"/>
    <s v="1.20.SP.5.10020109.2"/>
    <s v="1.20.SP.5.10020109.2"/>
    <x v="0"/>
    <n v="0"/>
    <n v="168.52"/>
    <n v="0"/>
    <s v="610006-2"/>
    <x v="31"/>
    <x v="0"/>
    <x v="7"/>
    <x v="28"/>
    <s v="ZR6795"/>
    <x v="28"/>
    <n v="0"/>
  </r>
  <r>
    <x v="0"/>
    <s v="610006-2"/>
    <s v="Lodging"/>
    <x v="2"/>
    <x v="29"/>
    <s v="IR&amp;D Cyber Devices Techno"/>
    <s v="1.20.SP.5.10020111.2"/>
    <s v="1.20.SP.5.10020111.2"/>
    <x v="0"/>
    <n v="0"/>
    <n v="0"/>
    <n v="0"/>
    <s v="610006-2"/>
    <x v="31"/>
    <x v="0"/>
    <x v="8"/>
    <x v="29"/>
    <s v="ZR6796"/>
    <x v="29"/>
    <n v="0"/>
  </r>
  <r>
    <x v="0"/>
    <s v="610006-2"/>
    <s v="Lodging"/>
    <x v="2"/>
    <x v="33"/>
    <s v="2015-16 GCS SDR Next Ge"/>
    <s v="1.20.SP.5.10089509.2"/>
    <s v="1.20.SP.5.10089509.2"/>
    <x v="0"/>
    <n v="0"/>
    <n v="386.88"/>
    <n v="0"/>
    <s v="610006-2"/>
    <x v="31"/>
    <x v="0"/>
    <x v="7"/>
    <x v="33"/>
    <s v="ZR6789"/>
    <x v="33"/>
    <n v="0"/>
  </r>
  <r>
    <x v="0"/>
    <s v="610006-2"/>
    <s v="Lodging"/>
    <x v="2"/>
    <x v="34"/>
    <s v="2015-2016 Advanced Innova"/>
    <s v="1.20.SP.5.10089509.2"/>
    <s v="1.20.SP.5.10089509.2"/>
    <x v="0"/>
    <n v="0"/>
    <n v="138.99"/>
    <n v="0"/>
    <s v="610006-2"/>
    <x v="31"/>
    <x v="0"/>
    <x v="7"/>
    <x v="34"/>
    <s v="ZR6792"/>
    <x v="34"/>
    <n v="0"/>
  </r>
  <r>
    <x v="0"/>
    <s v="610006-2"/>
    <s v="Lodging"/>
    <x v="2"/>
    <x v="38"/>
    <s v="2015-16 TSS General Innov"/>
    <s v="1.20.SP.5.10020113.2"/>
    <s v="1.20.SP.5.10020113.2"/>
    <x v="0"/>
    <n v="0"/>
    <n v="168.42"/>
    <n v="0"/>
    <s v="610006-2"/>
    <x v="31"/>
    <x v="0"/>
    <x v="9"/>
    <x v="38"/>
    <s v="ZR6814"/>
    <x v="38"/>
    <n v="0"/>
  </r>
  <r>
    <x v="0"/>
    <s v="610006-2"/>
    <s v="Lodging"/>
    <x v="2"/>
    <x v="0"/>
    <s v="2015 Meteor Ph2"/>
    <s v="1.20.SP.5.10020115.2"/>
    <s v="1.20.SP.5.10020115.2"/>
    <x v="0"/>
    <n v="0"/>
    <n v="0"/>
    <n v="0"/>
    <s v="610006-2"/>
    <x v="31"/>
    <x v="0"/>
    <x v="0"/>
    <x v="0"/>
    <s v="ZR6815"/>
    <x v="0"/>
    <s v="Meteor"/>
  </r>
  <r>
    <x v="0"/>
    <s v="610006-2"/>
    <s v="Lodging"/>
    <x v="2"/>
    <x v="40"/>
    <s v="WV Meteor Ph2 SNARE Dev"/>
    <s v="1.20.SP.1.10093779.2"/>
    <s v="1.20.SP.1.10093779.2"/>
    <x v="0"/>
    <n v="0"/>
    <n v="0"/>
    <n v="0"/>
    <s v="610006-2"/>
    <x v="31"/>
    <x v="0"/>
    <x v="0"/>
    <x v="40"/>
    <s v="ZR6818"/>
    <x v="40"/>
    <s v="Meteor"/>
  </r>
  <r>
    <x v="0"/>
    <s v="610006-2"/>
    <s v="Lodging"/>
    <x v="2"/>
    <x v="41"/>
    <s v="WV Meteor UI Non-Recovera"/>
    <s v="1.20.SP.5.10020115.2"/>
    <s v="1.20.SP.5.10020115.2"/>
    <x v="0"/>
    <n v="0"/>
    <n v="0"/>
    <n v="0"/>
    <s v="610006-2"/>
    <x v="31"/>
    <x v="0"/>
    <x v="0"/>
    <x v="41"/>
    <s v="ZR6824"/>
    <x v="41"/>
    <s v="Meteor"/>
  </r>
  <r>
    <x v="0"/>
    <s v="610006-2"/>
    <s v="Lodging"/>
    <x v="2"/>
    <x v="71"/>
    <s v="MTR IR&amp;D 2.1 Planning"/>
    <s v="1.20.SP.5.10020115.2"/>
    <s v="1.20.SP.5.10020115.2"/>
    <x v="0"/>
    <n v="0"/>
    <n v="261.2"/>
    <n v="0"/>
    <s v="610006-2"/>
    <x v="31"/>
    <x v="0"/>
    <x v="0"/>
    <x v="57"/>
    <s v="ZR6852"/>
    <x v="71"/>
    <s v="Meteor"/>
  </r>
  <r>
    <x v="0"/>
    <s v="610006-2"/>
    <s v="Lodging"/>
    <x v="2"/>
    <x v="61"/>
    <s v="PS-IR&amp;D Folded Duplexer"/>
    <s v="1.20.SP.J.10020106.2"/>
    <s v="1.20.SP.J.10020106.2"/>
    <x v="0"/>
    <n v="0"/>
    <n v="0"/>
    <n v="0"/>
    <s v="610006-2"/>
    <x v="31"/>
    <x v="0"/>
    <x v="7"/>
    <x v="43"/>
    <s v="JR6845"/>
    <x v="61"/>
    <n v="0"/>
  </r>
  <r>
    <x v="0"/>
    <s v="610006-2"/>
    <s v="Lodging"/>
    <x v="2"/>
    <x v="65"/>
    <s v="General Expense"/>
    <s v="1.20.PD.D.10020117.2"/>
    <s v="1.20.PD.D.10020117.2"/>
    <x v="2"/>
    <n v="0"/>
    <n v="147.91"/>
    <n v="0"/>
    <s v="610006-2"/>
    <x v="31"/>
    <x v="0"/>
    <x v="11"/>
    <x v="51"/>
    <s v="603520"/>
    <x v="65"/>
    <n v="0"/>
  </r>
  <r>
    <x v="0"/>
    <s v="610006-2"/>
    <s v="Lodging"/>
    <x v="3"/>
    <x v="10"/>
    <s v="IR&amp;D iTAAS"/>
    <s v="1.20.SP.1.10093779.2"/>
    <s v="1.20.SP.1.10093779.2"/>
    <x v="0"/>
    <n v="0"/>
    <n v="118.72"/>
    <n v="0"/>
    <s v="610006-2"/>
    <x v="31"/>
    <x v="0"/>
    <x v="3"/>
    <x v="10"/>
    <s v="403569"/>
    <x v="10"/>
    <n v="0"/>
  </r>
  <r>
    <x v="0"/>
    <s v="610006-2"/>
    <s v="Lodging"/>
    <x v="3"/>
    <x v="11"/>
    <s v="IR&amp;D WiSAT"/>
    <s v="1.20.SP.1.10093779.2"/>
    <s v="1.20.SP.1.10093779.2"/>
    <x v="0"/>
    <n v="0"/>
    <n v="0"/>
    <n v="0"/>
    <s v="610006-2"/>
    <x v="31"/>
    <x v="0"/>
    <x v="3"/>
    <x v="11"/>
    <s v="403570"/>
    <x v="11"/>
    <n v="0"/>
  </r>
  <r>
    <x v="0"/>
    <s v="610006-2"/>
    <s v="Lodging"/>
    <x v="3"/>
    <x v="12"/>
    <s v="IR&amp;D STARS"/>
    <s v="1.20.SP.1.10093779.2"/>
    <s v="1.20.SP.1.10093779.2"/>
    <x v="0"/>
    <n v="0"/>
    <n v="0"/>
    <n v="0"/>
    <s v="610006-2"/>
    <x v="31"/>
    <x v="0"/>
    <x v="3"/>
    <x v="12"/>
    <s v="403571"/>
    <x v="12"/>
    <n v="0"/>
  </r>
  <r>
    <x v="0"/>
    <s v="610006-2"/>
    <s v="Lodging"/>
    <x v="3"/>
    <x v="21"/>
    <s v="2015-16 Pan_ART Innovatio"/>
    <s v="1.20.SP.5.10089509.2"/>
    <s v="1.20.SP.5.10089509.2"/>
    <x v="0"/>
    <n v="0"/>
    <n v="0"/>
    <n v="0"/>
    <s v="610006-2"/>
    <x v="31"/>
    <x v="0"/>
    <x v="6"/>
    <x v="21"/>
    <s v="ZR6820"/>
    <x v="21"/>
    <n v="0"/>
  </r>
  <r>
    <x v="0"/>
    <s v="610006-2"/>
    <s v="Lodging"/>
    <x v="3"/>
    <x v="68"/>
    <s v="Pan-Art Telematics Techno"/>
    <s v="1.20.SP.5.10089509.2"/>
    <s v="1.20.SP.5.10089509.2"/>
    <x v="0"/>
    <n v="0"/>
    <n v="451.16"/>
    <n v="0"/>
    <s v="610006-2"/>
    <x v="31"/>
    <x v="0"/>
    <x v="6"/>
    <x v="54"/>
    <s v="ZR6855"/>
    <x v="68"/>
    <n v="0"/>
  </r>
  <r>
    <x v="0"/>
    <s v="610006-2"/>
    <s v="Lodging"/>
    <x v="3"/>
    <x v="27"/>
    <s v="IR&amp;D BSR Multiple Mission"/>
    <s v="1.20.SP.5.10020109.2"/>
    <s v="1.20.SP.5.10020109.2"/>
    <x v="0"/>
    <n v="0"/>
    <n v="0"/>
    <n v="0"/>
    <s v="610006-2"/>
    <x v="31"/>
    <x v="0"/>
    <x v="7"/>
    <x v="27"/>
    <s v="ZR6794"/>
    <x v="27"/>
    <n v="0"/>
  </r>
  <r>
    <x v="0"/>
    <s v="610006-2"/>
    <s v="Lodging"/>
    <x v="3"/>
    <x v="28"/>
    <s v="2015-2016 BSR Chimaera"/>
    <s v="1.20.SP.5.10020109.2"/>
    <s v="1.20.SP.5.10020109.2"/>
    <x v="0"/>
    <n v="0"/>
    <n v="0"/>
    <n v="0"/>
    <s v="610006-2"/>
    <x v="31"/>
    <x v="0"/>
    <x v="7"/>
    <x v="28"/>
    <s v="ZR6795"/>
    <x v="28"/>
    <n v="0"/>
  </r>
  <r>
    <x v="0"/>
    <s v="610006-2"/>
    <s v="Lodging"/>
    <x v="3"/>
    <x v="29"/>
    <s v="IR&amp;D Cyber Devices Techno"/>
    <s v="1.20.SP.5.10020111.2"/>
    <s v="1.20.SP.5.10020111.2"/>
    <x v="0"/>
    <n v="0"/>
    <n v="0"/>
    <n v="0"/>
    <s v="610006-2"/>
    <x v="31"/>
    <x v="0"/>
    <x v="8"/>
    <x v="29"/>
    <s v="ZR6796"/>
    <x v="29"/>
    <n v="0"/>
  </r>
  <r>
    <x v="0"/>
    <s v="610006-2"/>
    <s v="Lodging"/>
    <x v="3"/>
    <x v="33"/>
    <s v="2015-16 GCS SDR Next Ge"/>
    <s v="1.20.SP.5.10089509.2"/>
    <s v="1.20.SP.5.10089509.2"/>
    <x v="0"/>
    <n v="0"/>
    <n v="0"/>
    <n v="0"/>
    <s v="610006-2"/>
    <x v="31"/>
    <x v="0"/>
    <x v="7"/>
    <x v="33"/>
    <s v="ZR6789"/>
    <x v="33"/>
    <n v="0"/>
  </r>
  <r>
    <x v="0"/>
    <s v="610006-2"/>
    <s v="Lodging"/>
    <x v="3"/>
    <x v="34"/>
    <s v="2015-2016 Advanced Innova"/>
    <s v="1.20.SP.5.10089509.2"/>
    <s v="1.20.SP.5.10089509.2"/>
    <x v="0"/>
    <n v="0"/>
    <n v="0"/>
    <n v="0"/>
    <s v="610006-2"/>
    <x v="31"/>
    <x v="0"/>
    <x v="7"/>
    <x v="34"/>
    <s v="ZR6792"/>
    <x v="34"/>
    <n v="0"/>
  </r>
  <r>
    <x v="0"/>
    <s v="610006-2"/>
    <s v="Lodging"/>
    <x v="3"/>
    <x v="38"/>
    <s v="2015-16 TSS General Innov"/>
    <s v="1.20.SP.5.10020113.2"/>
    <s v="1.20.SP.5.10020113.2"/>
    <x v="0"/>
    <n v="0"/>
    <n v="0"/>
    <n v="0"/>
    <s v="610006-2"/>
    <x v="31"/>
    <x v="0"/>
    <x v="9"/>
    <x v="38"/>
    <s v="ZR6814"/>
    <x v="38"/>
    <n v="0"/>
  </r>
  <r>
    <x v="0"/>
    <s v="610006-2"/>
    <s v="Lodging"/>
    <x v="3"/>
    <x v="0"/>
    <s v="2015 Meteor Ph2"/>
    <s v="1.20.SP.5.10020115.2"/>
    <s v="1.20.SP.5.10020115.2"/>
    <x v="0"/>
    <n v="0"/>
    <n v="205.96"/>
    <n v="0"/>
    <s v="610006-2"/>
    <x v="31"/>
    <x v="0"/>
    <x v="0"/>
    <x v="0"/>
    <s v="ZR6815"/>
    <x v="0"/>
    <s v="Meteor"/>
  </r>
  <r>
    <x v="0"/>
    <s v="610006-2"/>
    <s v="Lodging"/>
    <x v="3"/>
    <x v="40"/>
    <s v="WV Meteor Ph2 SNARE Dev"/>
    <s v="1.20.SP.1.10093779.2"/>
    <s v="1.20.SP.1.10093779.2"/>
    <x v="0"/>
    <n v="0"/>
    <n v="0"/>
    <n v="0"/>
    <s v="610006-2"/>
    <x v="31"/>
    <x v="0"/>
    <x v="0"/>
    <x v="40"/>
    <s v="ZR6818"/>
    <x v="40"/>
    <s v="Meteor"/>
  </r>
  <r>
    <x v="0"/>
    <s v="610006-2"/>
    <s v="Lodging"/>
    <x v="3"/>
    <x v="41"/>
    <s v="WV Meteor UI Non-Recovera"/>
    <s v="1.20.SP.5.10020115.2"/>
    <s v="1.20.SP.5.10020115.2"/>
    <x v="0"/>
    <n v="0"/>
    <n v="0"/>
    <n v="0"/>
    <s v="610006-2"/>
    <x v="31"/>
    <x v="0"/>
    <x v="0"/>
    <x v="41"/>
    <s v="ZR6824"/>
    <x v="41"/>
    <s v="Meteor"/>
  </r>
  <r>
    <x v="0"/>
    <s v="610006-2"/>
    <s v="Lodging"/>
    <x v="3"/>
    <x v="71"/>
    <s v="MTR IR&amp;D 2.1 Planning"/>
    <s v="1.20.SP.5.10020115.2"/>
    <s v="1.20.SP.5.10020115.2"/>
    <x v="0"/>
    <n v="0"/>
    <n v="0"/>
    <n v="0"/>
    <s v="610006-2"/>
    <x v="31"/>
    <x v="0"/>
    <x v="0"/>
    <x v="57"/>
    <s v="ZR6852"/>
    <x v="71"/>
    <s v="Meteor"/>
  </r>
  <r>
    <x v="0"/>
    <s v="610006-2"/>
    <s v="Lodging"/>
    <x v="3"/>
    <x v="61"/>
    <s v="PS-IR&amp;D Folded Duplexer"/>
    <s v="1.20.SP.J.10020106.2"/>
    <s v="1.20.SP.J.10020106.2"/>
    <x v="0"/>
    <n v="0"/>
    <n v="0"/>
    <n v="0"/>
    <s v="610006-2"/>
    <x v="31"/>
    <x v="0"/>
    <x v="7"/>
    <x v="43"/>
    <s v="JR6845"/>
    <x v="61"/>
    <n v="0"/>
  </r>
  <r>
    <x v="0"/>
    <s v="610006-2"/>
    <s v="Lodging"/>
    <x v="3"/>
    <x v="65"/>
    <s v="General Expense"/>
    <s v="1.20.PD.D.10020117.2"/>
    <s v="1.20.PD.D.10020117.2"/>
    <x v="2"/>
    <n v="0"/>
    <n v="0"/>
    <n v="0"/>
    <s v="610006-2"/>
    <x v="31"/>
    <x v="0"/>
    <x v="11"/>
    <x v="51"/>
    <s v="603520"/>
    <x v="65"/>
    <n v="0"/>
  </r>
  <r>
    <x v="0"/>
    <s v="610006-2"/>
    <s v="Lodging"/>
    <x v="4"/>
    <x v="5"/>
    <s v="C-IVST - MTR 2.1"/>
    <s v="1.20.SP.5.10020150.2"/>
    <s v="1.20.SP.5.10020150.2"/>
    <x v="0"/>
    <n v="0"/>
    <n v="130.6"/>
    <n v="0"/>
    <s v="610006-2"/>
    <x v="31"/>
    <x v="0"/>
    <x v="1"/>
    <x v="5"/>
    <s v="ZI6182"/>
    <x v="5"/>
    <s v="Meteor-Inv"/>
  </r>
  <r>
    <x v="0"/>
    <s v="610006-2"/>
    <s v="Lodging"/>
    <x v="4"/>
    <x v="1"/>
    <s v="C-IVST - PRSM R2.0"/>
    <s v="1.20.SP.5.10020150.2"/>
    <s v="1.20.SP.5.10020150.2"/>
    <x v="0"/>
    <n v="0"/>
    <n v="187.17"/>
    <n v="0"/>
    <s v="610006-2"/>
    <x v="31"/>
    <x v="0"/>
    <x v="1"/>
    <x v="1"/>
    <s v="ZI6183"/>
    <x v="1"/>
    <s v="Meteor-Inv"/>
  </r>
  <r>
    <x v="0"/>
    <s v="610006-2"/>
    <s v="Lodging"/>
    <x v="4"/>
    <x v="2"/>
    <s v="C-IVST - PYTN R3.0"/>
    <s v="1.20.SP.5.10020150.2"/>
    <s v="1.20.SP.5.10020150.2"/>
    <x v="0"/>
    <n v="0"/>
    <n v="1218.56"/>
    <n v="0"/>
    <s v="610006-2"/>
    <x v="31"/>
    <x v="0"/>
    <x v="1"/>
    <x v="2"/>
    <s v="ZI6184"/>
    <x v="2"/>
    <s v="Meteor-Inv"/>
  </r>
  <r>
    <x v="0"/>
    <s v="610006-2"/>
    <s v="Lodging"/>
    <x v="4"/>
    <x v="10"/>
    <s v="IR&amp;D iTAAS"/>
    <s v="1.20.SP.1.10093779.2"/>
    <s v="1.20.SP.1.10093779.2"/>
    <x v="0"/>
    <n v="0"/>
    <n v="0"/>
    <n v="0"/>
    <s v="610006-2"/>
    <x v="31"/>
    <x v="0"/>
    <x v="3"/>
    <x v="10"/>
    <s v="403569"/>
    <x v="10"/>
    <n v="0"/>
  </r>
  <r>
    <x v="0"/>
    <s v="610006-2"/>
    <s v="Lodging"/>
    <x v="4"/>
    <x v="11"/>
    <s v="IR&amp;D WiSAT"/>
    <s v="1.20.SP.1.10093779.2"/>
    <s v="1.20.SP.1.10093779.2"/>
    <x v="0"/>
    <n v="0"/>
    <n v="0"/>
    <n v="0"/>
    <s v="610006-2"/>
    <x v="31"/>
    <x v="0"/>
    <x v="3"/>
    <x v="11"/>
    <s v="403570"/>
    <x v="11"/>
    <n v="0"/>
  </r>
  <r>
    <x v="0"/>
    <s v="610006-2"/>
    <s v="Lodging"/>
    <x v="4"/>
    <x v="12"/>
    <s v="IR&amp;D STARS"/>
    <s v="1.20.SP.1.10093779.2"/>
    <s v="1.20.SP.1.10093779.2"/>
    <x v="0"/>
    <n v="0"/>
    <n v="921.16"/>
    <n v="0"/>
    <s v="610006-2"/>
    <x v="31"/>
    <x v="0"/>
    <x v="3"/>
    <x v="12"/>
    <s v="403571"/>
    <x v="12"/>
    <n v="0"/>
  </r>
  <r>
    <x v="0"/>
    <s v="610006-2"/>
    <s v="Lodging"/>
    <x v="4"/>
    <x v="18"/>
    <s v="Rec SpecOpsSys Devel"/>
    <s v="1.20.SP.1.10093779.2"/>
    <s v="1.20.SP.1.10093779.2"/>
    <x v="0"/>
    <n v="0"/>
    <n v="163.30000000000001"/>
    <n v="0"/>
    <s v="610006-2"/>
    <x v="31"/>
    <x v="0"/>
    <x v="5"/>
    <x v="18"/>
    <s v="404421"/>
    <x v="18"/>
    <n v="0"/>
  </r>
  <r>
    <x v="0"/>
    <s v="610006-2"/>
    <s v="Lodging"/>
    <x v="4"/>
    <x v="21"/>
    <s v="2015-16 Pan_ART Innovatio"/>
    <s v="1.20.SP.5.10089509.2"/>
    <s v="1.20.SP.5.10089509.2"/>
    <x v="0"/>
    <n v="0"/>
    <n v="1064.3800000000001"/>
    <n v="0"/>
    <s v="610006-2"/>
    <x v="31"/>
    <x v="0"/>
    <x v="6"/>
    <x v="21"/>
    <s v="ZR6820"/>
    <x v="21"/>
    <n v="0"/>
  </r>
  <r>
    <x v="0"/>
    <s v="610006-2"/>
    <s v="Lodging"/>
    <x v="4"/>
    <x v="68"/>
    <s v="Pan-Art Telematics Techno"/>
    <s v="1.20.SP.5.10089509.2"/>
    <s v="1.20.SP.5.10089509.2"/>
    <x v="0"/>
    <n v="0"/>
    <n v="0"/>
    <n v="0"/>
    <s v="610006-2"/>
    <x v="31"/>
    <x v="0"/>
    <x v="6"/>
    <x v="54"/>
    <s v="ZR6855"/>
    <x v="68"/>
    <n v="0"/>
  </r>
  <r>
    <x v="0"/>
    <s v="610006-2"/>
    <s v="Lodging"/>
    <x v="4"/>
    <x v="27"/>
    <s v="IR&amp;D BSR Multiple Mission"/>
    <s v="1.20.SP.5.10020109.2"/>
    <s v="1.20.SP.5.10020109.2"/>
    <x v="0"/>
    <n v="0"/>
    <n v="0"/>
    <n v="0"/>
    <s v="610006-2"/>
    <x v="31"/>
    <x v="0"/>
    <x v="7"/>
    <x v="27"/>
    <s v="ZR6794"/>
    <x v="27"/>
    <n v="0"/>
  </r>
  <r>
    <x v="0"/>
    <s v="610006-2"/>
    <s v="Lodging"/>
    <x v="4"/>
    <x v="28"/>
    <s v="2015-2016 BSR Chimaera"/>
    <s v="1.20.SP.5.10020109.2"/>
    <s v="1.20.SP.5.10020109.2"/>
    <x v="0"/>
    <n v="0"/>
    <n v="0"/>
    <n v="0"/>
    <s v="610006-2"/>
    <x v="31"/>
    <x v="0"/>
    <x v="7"/>
    <x v="28"/>
    <s v="ZR6795"/>
    <x v="28"/>
    <n v="0"/>
  </r>
  <r>
    <x v="0"/>
    <s v="610006-2"/>
    <s v="Lodging"/>
    <x v="4"/>
    <x v="29"/>
    <s v="IR&amp;D Cyber Devices Techno"/>
    <s v="1.20.SP.5.10020111.2"/>
    <s v="1.20.SP.5.10020111.2"/>
    <x v="0"/>
    <n v="0"/>
    <n v="0"/>
    <n v="0"/>
    <s v="610006-2"/>
    <x v="31"/>
    <x v="0"/>
    <x v="8"/>
    <x v="29"/>
    <s v="ZR6796"/>
    <x v="29"/>
    <n v="0"/>
  </r>
  <r>
    <x v="0"/>
    <s v="610006-2"/>
    <s v="Lodging"/>
    <x v="4"/>
    <x v="33"/>
    <s v="2015-16 GCS SDR Next Ge"/>
    <s v="1.20.SP.5.10089509.2"/>
    <s v="1.20.SP.5.10089509.2"/>
    <x v="0"/>
    <n v="0"/>
    <n v="0"/>
    <n v="0"/>
    <s v="610006-2"/>
    <x v="31"/>
    <x v="0"/>
    <x v="7"/>
    <x v="33"/>
    <s v="ZR6789"/>
    <x v="33"/>
    <n v="0"/>
  </r>
  <r>
    <x v="0"/>
    <s v="610006-2"/>
    <s v="Lodging"/>
    <x v="4"/>
    <x v="34"/>
    <s v="2015-2016 Advanced Innova"/>
    <s v="1.20.SP.5.10089509.2"/>
    <s v="1.20.SP.5.10089509.2"/>
    <x v="0"/>
    <n v="0"/>
    <n v="0"/>
    <n v="0"/>
    <s v="610006-2"/>
    <x v="31"/>
    <x v="0"/>
    <x v="7"/>
    <x v="34"/>
    <s v="ZR6792"/>
    <x v="34"/>
    <n v="0"/>
  </r>
  <r>
    <x v="0"/>
    <s v="610006-2"/>
    <s v="Lodging"/>
    <x v="4"/>
    <x v="38"/>
    <s v="2015-16 TSS General Innov"/>
    <s v="1.20.SP.5.10020113.2"/>
    <s v="1.20.SP.5.10020113.2"/>
    <x v="0"/>
    <n v="0"/>
    <n v="0"/>
    <n v="0"/>
    <s v="610006-2"/>
    <x v="31"/>
    <x v="0"/>
    <x v="9"/>
    <x v="38"/>
    <s v="ZR6814"/>
    <x v="38"/>
    <n v="0"/>
  </r>
  <r>
    <x v="0"/>
    <s v="610006-2"/>
    <s v="Lodging"/>
    <x v="4"/>
    <x v="0"/>
    <s v="2015 Meteor Ph2"/>
    <s v="1.20.SP.5.10020115.2"/>
    <s v="1.20.SP.5.10020115.2"/>
    <x v="0"/>
    <n v="0"/>
    <n v="0"/>
    <n v="0"/>
    <s v="610006-2"/>
    <x v="31"/>
    <x v="0"/>
    <x v="0"/>
    <x v="0"/>
    <s v="ZR6815"/>
    <x v="0"/>
    <s v="Meteor"/>
  </r>
  <r>
    <x v="0"/>
    <s v="610006-2"/>
    <s v="Lodging"/>
    <x v="4"/>
    <x v="40"/>
    <s v="WV Meteor Ph2 SNARE Dev"/>
    <s v="1.20.SP.1.10093779.2"/>
    <s v="1.20.SP.1.10093779.2"/>
    <x v="0"/>
    <n v="0"/>
    <n v="0"/>
    <n v="0"/>
    <s v="610006-2"/>
    <x v="31"/>
    <x v="0"/>
    <x v="0"/>
    <x v="40"/>
    <s v="ZR6818"/>
    <x v="40"/>
    <s v="Meteor"/>
  </r>
  <r>
    <x v="0"/>
    <s v="610006-2"/>
    <s v="Lodging"/>
    <x v="4"/>
    <x v="41"/>
    <s v="WV Meteor UI Non-Recovera"/>
    <s v="1.20.SP.5.10020115.2"/>
    <s v="1.20.SP.5.10020115.2"/>
    <x v="0"/>
    <n v="0"/>
    <n v="0"/>
    <n v="0"/>
    <s v="610006-2"/>
    <x v="31"/>
    <x v="0"/>
    <x v="0"/>
    <x v="41"/>
    <s v="ZR6824"/>
    <x v="41"/>
    <s v="Meteor"/>
  </r>
  <r>
    <x v="0"/>
    <s v="610006-2"/>
    <s v="Lodging"/>
    <x v="4"/>
    <x v="71"/>
    <s v="MTR IR&amp;D 2.1 Planning"/>
    <s v="1.20.SP.5.10020115.2"/>
    <s v="1.20.SP.5.10020115.2"/>
    <x v="0"/>
    <n v="0"/>
    <n v="0"/>
    <n v="0"/>
    <s v="610006-2"/>
    <x v="31"/>
    <x v="0"/>
    <x v="0"/>
    <x v="57"/>
    <s v="ZR6852"/>
    <x v="71"/>
    <s v="Meteor"/>
  </r>
  <r>
    <x v="0"/>
    <s v="610006-2"/>
    <s v="Lodging"/>
    <x v="4"/>
    <x v="61"/>
    <s v="PS-IR&amp;D Folded Duplexer"/>
    <s v="1.20.SP.J.10020106.2"/>
    <s v="1.20.SP.J.10020106.2"/>
    <x v="0"/>
    <n v="0"/>
    <n v="0"/>
    <n v="0"/>
    <s v="610006-2"/>
    <x v="31"/>
    <x v="0"/>
    <x v="7"/>
    <x v="43"/>
    <s v="JR6845"/>
    <x v="61"/>
    <n v="0"/>
  </r>
  <r>
    <x v="0"/>
    <s v="610006-2"/>
    <s v="Lodging"/>
    <x v="4"/>
    <x v="111"/>
    <s v="Trade Shows"/>
    <s v="1.20.PD.D.10020117.2"/>
    <s v="1.20.PD.D.10020117.2"/>
    <x v="2"/>
    <n v="0"/>
    <n v="172.48"/>
    <n v="0"/>
    <s v="610006-2"/>
    <x v="31"/>
    <x v="0"/>
    <x v="11"/>
    <x v="86"/>
    <s v="603519"/>
    <x v="111"/>
    <n v="0"/>
  </r>
  <r>
    <x v="0"/>
    <s v="610006-2"/>
    <s v="Lodging"/>
    <x v="4"/>
    <x v="65"/>
    <s v="General Expense"/>
    <s v="1.20.PD.D.10020117.2"/>
    <s v="1.20.PD.D.10020117.2"/>
    <x v="2"/>
    <n v="0"/>
    <n v="680.55"/>
    <n v="0"/>
    <s v="610006-2"/>
    <x v="31"/>
    <x v="0"/>
    <x v="11"/>
    <x v="51"/>
    <s v="603520"/>
    <x v="65"/>
    <n v="0"/>
  </r>
  <r>
    <x v="0"/>
    <s v="610006-2"/>
    <s v="Lodging"/>
    <x v="5"/>
    <x v="5"/>
    <s v="C-IVST - MTR 2.1"/>
    <s v="1.20.SP.5.10020150.2"/>
    <s v="1.20.SP.5.10020150.2"/>
    <x v="0"/>
    <n v="0"/>
    <n v="0"/>
    <n v="0"/>
    <s v="610006-2"/>
    <x v="31"/>
    <x v="0"/>
    <x v="1"/>
    <x v="5"/>
    <s v="ZI6182"/>
    <x v="5"/>
    <s v="Meteor-Inv"/>
  </r>
  <r>
    <x v="0"/>
    <s v="610006-2"/>
    <s v="Lodging"/>
    <x v="5"/>
    <x v="1"/>
    <s v="C-IVST - PRSM R2.0"/>
    <s v="1.20.SP.5.10020150.2"/>
    <s v="1.20.SP.5.10020150.2"/>
    <x v="0"/>
    <n v="0"/>
    <n v="0"/>
    <n v="0"/>
    <s v="610006-2"/>
    <x v="31"/>
    <x v="0"/>
    <x v="1"/>
    <x v="1"/>
    <s v="ZI6183"/>
    <x v="1"/>
    <s v="Meteor-Inv"/>
  </r>
  <r>
    <x v="0"/>
    <s v="610006-2"/>
    <s v="Lodging"/>
    <x v="5"/>
    <x v="2"/>
    <s v="C-IVST - PYTN R3.0"/>
    <s v="1.20.SP.5.10020150.2"/>
    <s v="1.20.SP.5.10020150.2"/>
    <x v="0"/>
    <n v="0"/>
    <n v="0"/>
    <n v="0"/>
    <s v="610006-2"/>
    <x v="31"/>
    <x v="0"/>
    <x v="1"/>
    <x v="2"/>
    <s v="ZI6184"/>
    <x v="2"/>
    <s v="Meteor-Inv"/>
  </r>
  <r>
    <x v="0"/>
    <s v="610006-2"/>
    <s v="Lodging"/>
    <x v="5"/>
    <x v="10"/>
    <s v="IR&amp;D iTAAS"/>
    <s v="1.20.SP.1.10093779.2"/>
    <s v="1.20.SP.1.10093779.2"/>
    <x v="0"/>
    <n v="0"/>
    <n v="0"/>
    <n v="0"/>
    <s v="610006-2"/>
    <x v="31"/>
    <x v="0"/>
    <x v="3"/>
    <x v="10"/>
    <s v="403569"/>
    <x v="10"/>
    <n v="0"/>
  </r>
  <r>
    <x v="0"/>
    <s v="610006-2"/>
    <s v="Lodging"/>
    <x v="5"/>
    <x v="11"/>
    <s v="IR&amp;D WiSAT"/>
    <s v="1.20.SP.1.10093779.2"/>
    <s v="1.20.SP.1.10093779.2"/>
    <x v="0"/>
    <n v="0"/>
    <n v="515.74"/>
    <n v="0"/>
    <s v="610006-2"/>
    <x v="31"/>
    <x v="0"/>
    <x v="3"/>
    <x v="11"/>
    <s v="403570"/>
    <x v="11"/>
    <n v="0"/>
  </r>
  <r>
    <x v="0"/>
    <s v="610006-2"/>
    <s v="Lodging"/>
    <x v="5"/>
    <x v="12"/>
    <s v="IR&amp;D STARS"/>
    <s v="1.20.SP.1.10093779.2"/>
    <s v="1.20.SP.1.10093779.2"/>
    <x v="0"/>
    <n v="0"/>
    <n v="817.3"/>
    <n v="0"/>
    <s v="610006-2"/>
    <x v="31"/>
    <x v="0"/>
    <x v="3"/>
    <x v="12"/>
    <s v="403571"/>
    <x v="12"/>
    <n v="0"/>
  </r>
  <r>
    <x v="0"/>
    <s v="610006-2"/>
    <s v="Lodging"/>
    <x v="5"/>
    <x v="18"/>
    <s v="Rec SpecOpsSys Devel"/>
    <s v="1.20.SP.1.10093779.2"/>
    <s v="1.20.SP.1.10093779.2"/>
    <x v="0"/>
    <n v="0"/>
    <n v="0"/>
    <n v="0"/>
    <s v="610006-2"/>
    <x v="31"/>
    <x v="0"/>
    <x v="5"/>
    <x v="18"/>
    <s v="404421"/>
    <x v="18"/>
    <n v="0"/>
  </r>
  <r>
    <x v="0"/>
    <s v="610006-2"/>
    <s v="Lodging"/>
    <x v="5"/>
    <x v="21"/>
    <s v="2015-16 Pan_ART Innovatio"/>
    <s v="1.20.SP.5.10089509.2"/>
    <s v="1.20.SP.5.10089509.2"/>
    <x v="0"/>
    <n v="0"/>
    <n v="984.83"/>
    <n v="0"/>
    <s v="610006-2"/>
    <x v="31"/>
    <x v="0"/>
    <x v="6"/>
    <x v="21"/>
    <s v="ZR6820"/>
    <x v="21"/>
    <n v="0"/>
  </r>
  <r>
    <x v="0"/>
    <s v="610006-2"/>
    <s v="Lodging"/>
    <x v="5"/>
    <x v="68"/>
    <s v="Pan-Art Telematics Techno"/>
    <s v="1.20.SP.5.10089509.2"/>
    <s v="1.20.SP.5.10089509.2"/>
    <x v="0"/>
    <n v="0"/>
    <n v="343.46"/>
    <n v="0"/>
    <s v="610006-2"/>
    <x v="31"/>
    <x v="0"/>
    <x v="6"/>
    <x v="54"/>
    <s v="ZR6855"/>
    <x v="68"/>
    <n v="0"/>
  </r>
  <r>
    <x v="0"/>
    <s v="610006-2"/>
    <s v="Lodging"/>
    <x v="5"/>
    <x v="27"/>
    <s v="IR&amp;D BSR Multiple Mission"/>
    <s v="1.20.SP.5.10020109.2"/>
    <s v="1.20.SP.5.10020109.2"/>
    <x v="0"/>
    <n v="0"/>
    <n v="0"/>
    <n v="0"/>
    <s v="610006-2"/>
    <x v="31"/>
    <x v="0"/>
    <x v="7"/>
    <x v="27"/>
    <s v="ZR6794"/>
    <x v="27"/>
    <n v="0"/>
  </r>
  <r>
    <x v="0"/>
    <s v="610006-2"/>
    <s v="Lodging"/>
    <x v="5"/>
    <x v="28"/>
    <s v="2015-2016 BSR Chimaera"/>
    <s v="1.20.SP.5.10020109.2"/>
    <s v="1.20.SP.5.10020109.2"/>
    <x v="0"/>
    <n v="0"/>
    <n v="0"/>
    <n v="0"/>
    <s v="610006-2"/>
    <x v="31"/>
    <x v="0"/>
    <x v="7"/>
    <x v="28"/>
    <s v="ZR6795"/>
    <x v="28"/>
    <n v="0"/>
  </r>
  <r>
    <x v="0"/>
    <s v="610006-2"/>
    <s v="Lodging"/>
    <x v="5"/>
    <x v="29"/>
    <s v="IR&amp;D Cyber Devices Techno"/>
    <s v="1.20.SP.5.10020111.2"/>
    <s v="1.20.SP.5.10020111.2"/>
    <x v="0"/>
    <n v="0"/>
    <n v="0"/>
    <n v="0"/>
    <s v="610006-2"/>
    <x v="31"/>
    <x v="0"/>
    <x v="8"/>
    <x v="29"/>
    <s v="ZR6796"/>
    <x v="29"/>
    <n v="0"/>
  </r>
  <r>
    <x v="0"/>
    <s v="610006-2"/>
    <s v="Lodging"/>
    <x v="5"/>
    <x v="33"/>
    <s v="2015-16 GCS SDR Next Ge"/>
    <s v="1.20.SP.5.10089509.2"/>
    <s v="1.20.SP.5.10089509.2"/>
    <x v="0"/>
    <n v="0"/>
    <n v="0"/>
    <n v="0"/>
    <s v="610006-2"/>
    <x v="31"/>
    <x v="0"/>
    <x v="7"/>
    <x v="33"/>
    <s v="ZR6789"/>
    <x v="33"/>
    <n v="0"/>
  </r>
  <r>
    <x v="0"/>
    <s v="610006-2"/>
    <s v="Lodging"/>
    <x v="5"/>
    <x v="34"/>
    <s v="2015-2016 Advanced Innova"/>
    <s v="1.20.SP.5.10089509.2"/>
    <s v="1.20.SP.5.10089509.2"/>
    <x v="0"/>
    <n v="0"/>
    <n v="0"/>
    <n v="0"/>
    <s v="610006-2"/>
    <x v="31"/>
    <x v="0"/>
    <x v="7"/>
    <x v="34"/>
    <s v="ZR6792"/>
    <x v="34"/>
    <n v="0"/>
  </r>
  <r>
    <x v="0"/>
    <s v="610006-2"/>
    <s v="Lodging"/>
    <x v="5"/>
    <x v="37"/>
    <s v="2015-16 Tactical Survey"/>
    <s v="1.20.SP.5.10020113.2"/>
    <s v="1.20.SP.5.10020113.2"/>
    <x v="0"/>
    <n v="0"/>
    <n v="96.96"/>
    <n v="0"/>
    <s v="610006-2"/>
    <x v="31"/>
    <x v="0"/>
    <x v="9"/>
    <x v="37"/>
    <s v="ZR6801"/>
    <x v="37"/>
    <n v="0"/>
  </r>
  <r>
    <x v="0"/>
    <s v="610006-2"/>
    <s v="Lodging"/>
    <x v="5"/>
    <x v="38"/>
    <s v="2015-16 TSS General Innov"/>
    <s v="1.20.SP.5.10020113.2"/>
    <s v="1.20.SP.5.10020113.2"/>
    <x v="0"/>
    <n v="0"/>
    <n v="96.97"/>
    <n v="0"/>
    <s v="610006-2"/>
    <x v="31"/>
    <x v="0"/>
    <x v="9"/>
    <x v="38"/>
    <s v="ZR6814"/>
    <x v="38"/>
    <n v="0"/>
  </r>
  <r>
    <x v="0"/>
    <s v="610006-2"/>
    <s v="Lodging"/>
    <x v="5"/>
    <x v="0"/>
    <s v="2015 Meteor Ph2"/>
    <s v="1.20.SP.5.10020115.2"/>
    <s v="1.20.SP.5.10020115.2"/>
    <x v="0"/>
    <n v="0"/>
    <n v="0"/>
    <n v="0"/>
    <s v="610006-2"/>
    <x v="31"/>
    <x v="0"/>
    <x v="0"/>
    <x v="0"/>
    <s v="ZR6815"/>
    <x v="0"/>
    <s v="Meteor"/>
  </r>
  <r>
    <x v="0"/>
    <s v="610006-2"/>
    <s v="Lodging"/>
    <x v="5"/>
    <x v="40"/>
    <s v="WV Meteor Ph2 SNARE Dev"/>
    <s v="1.20.SP.1.10093779.2"/>
    <s v="1.20.SP.1.10093779.2"/>
    <x v="0"/>
    <n v="0"/>
    <n v="0"/>
    <n v="0"/>
    <s v="610006-2"/>
    <x v="31"/>
    <x v="0"/>
    <x v="0"/>
    <x v="40"/>
    <s v="ZR6818"/>
    <x v="40"/>
    <s v="Meteor"/>
  </r>
  <r>
    <x v="0"/>
    <s v="610006-2"/>
    <s v="Lodging"/>
    <x v="5"/>
    <x v="41"/>
    <s v="WV Meteor UI Non-Recovera"/>
    <s v="1.20.SP.5.10020115.2"/>
    <s v="1.20.SP.5.10020115.2"/>
    <x v="0"/>
    <n v="0"/>
    <n v="0"/>
    <n v="0"/>
    <s v="610006-2"/>
    <x v="31"/>
    <x v="0"/>
    <x v="0"/>
    <x v="41"/>
    <s v="ZR6824"/>
    <x v="41"/>
    <s v="Meteor"/>
  </r>
  <r>
    <x v="0"/>
    <s v="610006-2"/>
    <s v="Lodging"/>
    <x v="5"/>
    <x v="71"/>
    <s v="MTR IR&amp;D 2.1 Planning"/>
    <s v="1.20.SP.5.10020115.2"/>
    <s v="1.20.SP.5.10020115.2"/>
    <x v="0"/>
    <n v="0"/>
    <n v="0"/>
    <n v="0"/>
    <s v="610006-2"/>
    <x v="31"/>
    <x v="0"/>
    <x v="0"/>
    <x v="57"/>
    <s v="ZR6852"/>
    <x v="71"/>
    <s v="Meteor"/>
  </r>
  <r>
    <x v="0"/>
    <s v="610006-2"/>
    <s v="Lodging"/>
    <x v="5"/>
    <x v="61"/>
    <s v="PS-IR&amp;D Folded Duplexer"/>
    <s v="1.20.SP.J.10020106.2"/>
    <s v="1.20.SP.J.10020106.2"/>
    <x v="0"/>
    <n v="0"/>
    <n v="0"/>
    <n v="0"/>
    <s v="610006-2"/>
    <x v="31"/>
    <x v="0"/>
    <x v="7"/>
    <x v="43"/>
    <s v="JR6845"/>
    <x v="61"/>
    <n v="0"/>
  </r>
  <r>
    <x v="0"/>
    <s v="610006-2"/>
    <s v="Lodging"/>
    <x v="5"/>
    <x v="111"/>
    <s v="Trade Shows"/>
    <s v="1.20.PD.D.10020117.2"/>
    <s v="1.20.PD.D.10020117.2"/>
    <x v="2"/>
    <n v="0"/>
    <n v="0"/>
    <n v="0"/>
    <s v="610006-2"/>
    <x v="31"/>
    <x v="0"/>
    <x v="11"/>
    <x v="86"/>
    <s v="603519"/>
    <x v="111"/>
    <n v="0"/>
  </r>
  <r>
    <x v="0"/>
    <s v="610006-2"/>
    <s v="Lodging"/>
    <x v="5"/>
    <x v="65"/>
    <s v="General Expense"/>
    <s v="1.20.PD.D.10020117.2"/>
    <s v="1.20.PD.D.10020117.2"/>
    <x v="2"/>
    <n v="0"/>
    <n v="0"/>
    <n v="0"/>
    <s v="610006-2"/>
    <x v="31"/>
    <x v="0"/>
    <x v="11"/>
    <x v="51"/>
    <s v="603520"/>
    <x v="65"/>
    <n v="0"/>
  </r>
  <r>
    <x v="0"/>
    <s v="610006-2"/>
    <s v="Lodging"/>
    <x v="6"/>
    <x v="5"/>
    <s v="C-IVST - MTR 2.1"/>
    <s v="1.20.SP.5.10020150.2"/>
    <s v="1.20.SP.5.10020150.2"/>
    <x v="0"/>
    <n v="0"/>
    <n v="0"/>
    <n v="0"/>
    <s v="610006-2"/>
    <x v="31"/>
    <x v="0"/>
    <x v="1"/>
    <x v="5"/>
    <s v="ZI6182"/>
    <x v="5"/>
    <s v="Meteor-Inv"/>
  </r>
  <r>
    <x v="0"/>
    <s v="610006-2"/>
    <s v="Lodging"/>
    <x v="6"/>
    <x v="1"/>
    <s v="C-IVST - PRSM R2.0"/>
    <s v="1.20.SP.5.10020150.2"/>
    <s v="1.20.SP.5.10020150.2"/>
    <x v="0"/>
    <n v="0"/>
    <n v="0"/>
    <n v="0"/>
    <s v="610006-2"/>
    <x v="31"/>
    <x v="0"/>
    <x v="1"/>
    <x v="1"/>
    <s v="ZI6183"/>
    <x v="1"/>
    <s v="Meteor-Inv"/>
  </r>
  <r>
    <x v="0"/>
    <s v="610006-2"/>
    <s v="Lodging"/>
    <x v="6"/>
    <x v="2"/>
    <s v="C-IVST - PYTN R3.0"/>
    <s v="1.20.SP.5.10020150.2"/>
    <s v="1.20.SP.5.10020150.2"/>
    <x v="0"/>
    <n v="0"/>
    <n v="0"/>
    <n v="0"/>
    <s v="610006-2"/>
    <x v="31"/>
    <x v="0"/>
    <x v="1"/>
    <x v="2"/>
    <s v="ZI6184"/>
    <x v="2"/>
    <s v="Meteor-Inv"/>
  </r>
  <r>
    <x v="0"/>
    <s v="610006-2"/>
    <s v="Lodging"/>
    <x v="6"/>
    <x v="10"/>
    <s v="IR&amp;D iTAAS"/>
    <s v="1.20.SP.1.10093779.2"/>
    <s v="1.20.SP.1.10093779.2"/>
    <x v="0"/>
    <n v="0"/>
    <n v="0"/>
    <n v="0"/>
    <s v="610006-2"/>
    <x v="31"/>
    <x v="0"/>
    <x v="3"/>
    <x v="10"/>
    <s v="403569"/>
    <x v="10"/>
    <n v="0"/>
  </r>
  <r>
    <x v="0"/>
    <s v="610006-2"/>
    <s v="Lodging"/>
    <x v="6"/>
    <x v="11"/>
    <s v="IR&amp;D WiSAT"/>
    <s v="1.20.SP.1.10093779.2"/>
    <s v="1.20.SP.1.10093779.2"/>
    <x v="0"/>
    <n v="0"/>
    <n v="0"/>
    <n v="0"/>
    <s v="610006-2"/>
    <x v="31"/>
    <x v="0"/>
    <x v="3"/>
    <x v="11"/>
    <s v="403570"/>
    <x v="11"/>
    <n v="0"/>
  </r>
  <r>
    <x v="0"/>
    <s v="610006-2"/>
    <s v="Lodging"/>
    <x v="6"/>
    <x v="12"/>
    <s v="IR&amp;D STARS"/>
    <s v="1.20.SP.1.10093779.2"/>
    <s v="1.20.SP.1.10093779.2"/>
    <x v="0"/>
    <n v="0"/>
    <n v="0"/>
    <n v="0"/>
    <s v="610006-2"/>
    <x v="31"/>
    <x v="0"/>
    <x v="3"/>
    <x v="12"/>
    <s v="403571"/>
    <x v="12"/>
    <n v="0"/>
  </r>
  <r>
    <x v="0"/>
    <s v="610006-2"/>
    <s v="Lodging"/>
    <x v="6"/>
    <x v="18"/>
    <s v="Rec SpecOpsSys Devel"/>
    <s v="1.20.SP.1.10093779.2"/>
    <s v="1.20.SP.1.10093779.2"/>
    <x v="0"/>
    <n v="0"/>
    <n v="0"/>
    <n v="0"/>
    <s v="610006-2"/>
    <x v="31"/>
    <x v="0"/>
    <x v="5"/>
    <x v="18"/>
    <s v="404421"/>
    <x v="18"/>
    <n v="0"/>
  </r>
  <r>
    <x v="0"/>
    <s v="610006-2"/>
    <s v="Lodging"/>
    <x v="6"/>
    <x v="21"/>
    <s v="2015-16 Pan_ART Innovatio"/>
    <s v="1.20.SP.5.10089509.2"/>
    <s v="1.20.SP.5.10089509.2"/>
    <x v="0"/>
    <n v="0"/>
    <n v="613.34"/>
    <n v="0"/>
    <s v="610006-2"/>
    <x v="31"/>
    <x v="0"/>
    <x v="6"/>
    <x v="21"/>
    <s v="ZR6820"/>
    <x v="21"/>
    <n v="0"/>
  </r>
  <r>
    <x v="0"/>
    <s v="610006-2"/>
    <s v="Lodging"/>
    <x v="6"/>
    <x v="68"/>
    <s v="Pan-Art Telematics Techno"/>
    <s v="1.20.SP.5.10089509.2"/>
    <s v="1.20.SP.5.10089509.2"/>
    <x v="0"/>
    <n v="0"/>
    <n v="0"/>
    <n v="0"/>
    <s v="610006-2"/>
    <x v="31"/>
    <x v="0"/>
    <x v="6"/>
    <x v="54"/>
    <s v="ZR6855"/>
    <x v="68"/>
    <n v="0"/>
  </r>
  <r>
    <x v="0"/>
    <s v="610006-2"/>
    <s v="Lodging"/>
    <x v="6"/>
    <x v="27"/>
    <s v="IR&amp;D BSR Multiple Mission"/>
    <s v="1.20.SP.5.10020109.2"/>
    <s v="1.20.SP.5.10020109.2"/>
    <x v="0"/>
    <n v="0"/>
    <n v="0"/>
    <n v="0"/>
    <s v="610006-2"/>
    <x v="31"/>
    <x v="0"/>
    <x v="7"/>
    <x v="27"/>
    <s v="ZR6794"/>
    <x v="27"/>
    <n v="0"/>
  </r>
  <r>
    <x v="0"/>
    <s v="610006-2"/>
    <s v="Lodging"/>
    <x v="6"/>
    <x v="28"/>
    <s v="2015-2016 BSR Chimaera"/>
    <s v="1.20.SP.5.10020109.2"/>
    <s v="1.20.SP.5.10020109.2"/>
    <x v="0"/>
    <n v="0"/>
    <n v="0"/>
    <n v="0"/>
    <s v="610006-2"/>
    <x v="31"/>
    <x v="0"/>
    <x v="7"/>
    <x v="28"/>
    <s v="ZR6795"/>
    <x v="28"/>
    <n v="0"/>
  </r>
  <r>
    <x v="0"/>
    <s v="610006-2"/>
    <s v="Lodging"/>
    <x v="6"/>
    <x v="29"/>
    <s v="IR&amp;D Cyber Devices Techno"/>
    <s v="1.20.SP.5.10020111.2"/>
    <s v="1.20.SP.5.10020111.2"/>
    <x v="0"/>
    <n v="0"/>
    <n v="0"/>
    <n v="0"/>
    <s v="610006-2"/>
    <x v="31"/>
    <x v="0"/>
    <x v="8"/>
    <x v="29"/>
    <s v="ZR6796"/>
    <x v="29"/>
    <n v="0"/>
  </r>
  <r>
    <x v="0"/>
    <s v="610006-2"/>
    <s v="Lodging"/>
    <x v="6"/>
    <x v="33"/>
    <s v="2015-16 GCS SDR Next Ge"/>
    <s v="1.20.SP.5.10089509.2"/>
    <s v="1.20.SP.5.10089509.2"/>
    <x v="0"/>
    <n v="0"/>
    <n v="0"/>
    <n v="0"/>
    <s v="610006-2"/>
    <x v="31"/>
    <x v="0"/>
    <x v="7"/>
    <x v="33"/>
    <s v="ZR6789"/>
    <x v="33"/>
    <n v="0"/>
  </r>
  <r>
    <x v="0"/>
    <s v="610006-2"/>
    <s v="Lodging"/>
    <x v="6"/>
    <x v="34"/>
    <s v="2015-2016 Advanced Innova"/>
    <s v="1.20.SP.5.10089509.2"/>
    <s v="1.20.SP.5.10089509.2"/>
    <x v="0"/>
    <n v="0"/>
    <n v="0"/>
    <n v="0"/>
    <s v="610006-2"/>
    <x v="31"/>
    <x v="0"/>
    <x v="7"/>
    <x v="34"/>
    <s v="ZR6792"/>
    <x v="34"/>
    <n v="0"/>
  </r>
  <r>
    <x v="0"/>
    <s v="610006-2"/>
    <s v="Lodging"/>
    <x v="6"/>
    <x v="37"/>
    <s v="2015-16 Tactical Survey"/>
    <s v="1.20.SP.5.10020113.2"/>
    <s v="1.20.SP.5.10020113.2"/>
    <x v="0"/>
    <n v="0"/>
    <n v="0"/>
    <n v="0"/>
    <s v="610006-2"/>
    <x v="31"/>
    <x v="0"/>
    <x v="9"/>
    <x v="37"/>
    <s v="ZR6801"/>
    <x v="37"/>
    <n v="0"/>
  </r>
  <r>
    <x v="0"/>
    <s v="610006-2"/>
    <s v="Lodging"/>
    <x v="6"/>
    <x v="38"/>
    <s v="2015-16 TSS General Innov"/>
    <s v="1.20.SP.5.10020113.2"/>
    <s v="1.20.SP.5.10020113.2"/>
    <x v="0"/>
    <n v="0"/>
    <n v="0"/>
    <n v="0"/>
    <s v="610006-2"/>
    <x v="31"/>
    <x v="0"/>
    <x v="9"/>
    <x v="38"/>
    <s v="ZR6814"/>
    <x v="38"/>
    <n v="0"/>
  </r>
  <r>
    <x v="0"/>
    <s v="610006-2"/>
    <s v="Lodging"/>
    <x v="6"/>
    <x v="0"/>
    <s v="2015 Meteor Ph2"/>
    <s v="1.20.SP.5.10020115.2"/>
    <s v="1.20.SP.5.10020115.2"/>
    <x v="0"/>
    <n v="0"/>
    <n v="0"/>
    <n v="0"/>
    <s v="610006-2"/>
    <x v="31"/>
    <x v="0"/>
    <x v="0"/>
    <x v="0"/>
    <s v="ZR6815"/>
    <x v="0"/>
    <s v="Meteor"/>
  </r>
  <r>
    <x v="0"/>
    <s v="610006-2"/>
    <s v="Lodging"/>
    <x v="6"/>
    <x v="40"/>
    <s v="WV Meteor Ph2 SNARE Dev"/>
    <s v="1.20.SP.1.10093779.2"/>
    <s v="1.20.SP.1.10093779.2"/>
    <x v="0"/>
    <n v="0"/>
    <n v="0"/>
    <n v="0"/>
    <s v="610006-2"/>
    <x v="31"/>
    <x v="0"/>
    <x v="0"/>
    <x v="40"/>
    <s v="ZR6818"/>
    <x v="40"/>
    <s v="Meteor"/>
  </r>
  <r>
    <x v="0"/>
    <s v="610006-2"/>
    <s v="Lodging"/>
    <x v="6"/>
    <x v="41"/>
    <s v="WV Meteor UI Non-Recovera"/>
    <s v="1.20.SP.5.10020115.2"/>
    <s v="1.20.SP.5.10020115.2"/>
    <x v="0"/>
    <n v="0"/>
    <n v="0"/>
    <n v="0"/>
    <s v="610006-2"/>
    <x v="31"/>
    <x v="0"/>
    <x v="0"/>
    <x v="41"/>
    <s v="ZR6824"/>
    <x v="41"/>
    <s v="Meteor"/>
  </r>
  <r>
    <x v="0"/>
    <s v="610006-2"/>
    <s v="Lodging"/>
    <x v="6"/>
    <x v="71"/>
    <s v="MTR IR&amp;D 2.1 Planning"/>
    <s v="1.20.SP.5.10020115.2"/>
    <s v="1.20.SP.5.10020115.2"/>
    <x v="0"/>
    <n v="0"/>
    <n v="0"/>
    <n v="0"/>
    <s v="610006-2"/>
    <x v="31"/>
    <x v="0"/>
    <x v="0"/>
    <x v="57"/>
    <s v="ZR6852"/>
    <x v="71"/>
    <s v="Meteor"/>
  </r>
  <r>
    <x v="0"/>
    <s v="610006-2"/>
    <s v="Lodging"/>
    <x v="6"/>
    <x v="61"/>
    <s v="PS-IR&amp;D Folded Duplexer"/>
    <s v="1.20.SP.J.10020106.2"/>
    <s v="1.20.SP.J.10020106.2"/>
    <x v="0"/>
    <n v="0"/>
    <n v="0"/>
    <n v="0"/>
    <s v="610006-2"/>
    <x v="31"/>
    <x v="0"/>
    <x v="7"/>
    <x v="43"/>
    <s v="JR6845"/>
    <x v="61"/>
    <n v="0"/>
  </r>
  <r>
    <x v="0"/>
    <s v="610006-2"/>
    <s v="Lodging"/>
    <x v="6"/>
    <x v="111"/>
    <s v="Trade Shows"/>
    <s v="1.20.PD.D.10020117.2"/>
    <s v="1.20.PD.D.10020117.2"/>
    <x v="2"/>
    <n v="0"/>
    <n v="0"/>
    <n v="0"/>
    <s v="610006-2"/>
    <x v="31"/>
    <x v="0"/>
    <x v="11"/>
    <x v="86"/>
    <s v="603519"/>
    <x v="111"/>
    <n v="0"/>
  </r>
  <r>
    <x v="0"/>
    <s v="610006-2"/>
    <s v="Lodging"/>
    <x v="6"/>
    <x v="65"/>
    <s v="General Expense"/>
    <s v="1.20.PD.D.10020117.2"/>
    <s v="1.20.PD.D.10020117.2"/>
    <x v="2"/>
    <n v="0"/>
    <n v="145.77000000000001"/>
    <n v="0"/>
    <s v="610006-2"/>
    <x v="31"/>
    <x v="0"/>
    <x v="11"/>
    <x v="51"/>
    <s v="603520"/>
    <x v="65"/>
    <n v="0"/>
  </r>
  <r>
    <x v="0"/>
    <s v="610007-2"/>
    <s v="Meals"/>
    <x v="0"/>
    <x v="11"/>
    <s v="IR&amp;D WiSAT"/>
    <s v="1.20.SP.1.10093779.2"/>
    <s v="1.20.SP.1.10093779.2"/>
    <x v="0"/>
    <n v="0"/>
    <n v="46"/>
    <n v="0"/>
    <s v="610007-2"/>
    <x v="32"/>
    <x v="0"/>
    <x v="3"/>
    <x v="11"/>
    <s v="403570"/>
    <x v="11"/>
    <n v="0"/>
  </r>
  <r>
    <x v="0"/>
    <s v="610007-2"/>
    <s v="Meals"/>
    <x v="0"/>
    <x v="27"/>
    <s v="IR&amp;D BSR Multiple Mission"/>
    <s v="1.20.SP.5.10020109.2"/>
    <s v="1.20.SP.5.10020109.2"/>
    <x v="0"/>
    <n v="0"/>
    <n v="106.56"/>
    <n v="0"/>
    <s v="610007-2"/>
    <x v="32"/>
    <x v="0"/>
    <x v="7"/>
    <x v="27"/>
    <s v="ZR6794"/>
    <x v="27"/>
    <n v="0"/>
  </r>
  <r>
    <x v="0"/>
    <s v="610007-2"/>
    <s v="Meals"/>
    <x v="0"/>
    <x v="28"/>
    <s v="2015-2016 BSR Chimaera"/>
    <s v="1.20.SP.5.10020109.2"/>
    <s v="1.20.SP.5.10020109.2"/>
    <x v="0"/>
    <n v="0"/>
    <n v="28.78"/>
    <n v="0"/>
    <s v="610007-2"/>
    <x v="32"/>
    <x v="0"/>
    <x v="7"/>
    <x v="28"/>
    <s v="ZR6795"/>
    <x v="28"/>
    <n v="0"/>
  </r>
  <r>
    <x v="0"/>
    <s v="610007-2"/>
    <s v="Meals"/>
    <x v="0"/>
    <x v="33"/>
    <s v="2015-16 GCS SDR Next Ge"/>
    <s v="1.20.SP.5.10089509.2"/>
    <s v="1.20.SP.5.10089509.2"/>
    <x v="0"/>
    <n v="0"/>
    <n v="53"/>
    <n v="0"/>
    <s v="610007-2"/>
    <x v="32"/>
    <x v="0"/>
    <x v="7"/>
    <x v="33"/>
    <s v="ZR6789"/>
    <x v="33"/>
    <n v="0"/>
  </r>
  <r>
    <x v="0"/>
    <s v="610007-2"/>
    <s v="Meals"/>
    <x v="0"/>
    <x v="0"/>
    <s v="2015 Meteor Ph2"/>
    <s v="1.20.SP.5.10020115.2"/>
    <s v="1.20.SP.5.10020115.2"/>
    <x v="0"/>
    <n v="0"/>
    <n v="235.6"/>
    <n v="0"/>
    <s v="610007-2"/>
    <x v="32"/>
    <x v="0"/>
    <x v="0"/>
    <x v="0"/>
    <s v="ZR6815"/>
    <x v="0"/>
    <s v="Meteor"/>
  </r>
  <r>
    <x v="0"/>
    <s v="610007-2"/>
    <s v="Meals"/>
    <x v="0"/>
    <x v="40"/>
    <s v="WV Meteor Ph2 SNARE Dev"/>
    <s v="1.20.SP.1.10093779.2"/>
    <s v="1.20.SP.1.10093779.2"/>
    <x v="0"/>
    <n v="0"/>
    <n v="45.57"/>
    <n v="0"/>
    <s v="610007-2"/>
    <x v="32"/>
    <x v="0"/>
    <x v="0"/>
    <x v="40"/>
    <s v="ZR6818"/>
    <x v="40"/>
    <s v="Meteor"/>
  </r>
  <r>
    <x v="0"/>
    <s v="610007-2"/>
    <s v="Meals"/>
    <x v="0"/>
    <x v="41"/>
    <s v="WV Meteor UI Non-Recovera"/>
    <s v="1.20.SP.5.10020115.2"/>
    <s v="1.20.SP.5.10020115.2"/>
    <x v="0"/>
    <n v="0"/>
    <n v="79.25"/>
    <n v="0"/>
    <s v="610007-2"/>
    <x v="32"/>
    <x v="0"/>
    <x v="0"/>
    <x v="41"/>
    <s v="ZR6824"/>
    <x v="41"/>
    <s v="Meteor"/>
  </r>
  <r>
    <x v="0"/>
    <s v="610007-2"/>
    <s v="Meals"/>
    <x v="1"/>
    <x v="11"/>
    <s v="IR&amp;D WiSAT"/>
    <s v="1.20.SP.1.10093779.2"/>
    <s v="1.20.SP.1.10093779.2"/>
    <x v="0"/>
    <n v="0"/>
    <n v="0"/>
    <n v="0"/>
    <s v="610007-2"/>
    <x v="32"/>
    <x v="0"/>
    <x v="3"/>
    <x v="11"/>
    <s v="403570"/>
    <x v="11"/>
    <n v="0"/>
  </r>
  <r>
    <x v="0"/>
    <s v="610007-2"/>
    <s v="Meals"/>
    <x v="1"/>
    <x v="12"/>
    <s v="IR&amp;D STARS"/>
    <s v="1.20.SP.1.10093779.2"/>
    <s v="1.20.SP.1.10093779.2"/>
    <x v="0"/>
    <n v="0"/>
    <n v="151.26"/>
    <n v="0"/>
    <s v="610007-2"/>
    <x v="32"/>
    <x v="0"/>
    <x v="3"/>
    <x v="12"/>
    <s v="403571"/>
    <x v="12"/>
    <n v="0"/>
  </r>
  <r>
    <x v="0"/>
    <s v="610007-2"/>
    <s v="Meals"/>
    <x v="1"/>
    <x v="18"/>
    <s v="Rec SpecOpsSys Devel"/>
    <s v="1.20.SP.1.10093779.2"/>
    <s v="1.20.SP.1.10093779.2"/>
    <x v="0"/>
    <n v="0"/>
    <n v="11.95"/>
    <n v="0"/>
    <s v="610007-2"/>
    <x v="32"/>
    <x v="0"/>
    <x v="5"/>
    <x v="18"/>
    <s v="404421"/>
    <x v="18"/>
    <n v="0"/>
  </r>
  <r>
    <x v="0"/>
    <s v="610007-2"/>
    <s v="Meals"/>
    <x v="1"/>
    <x v="21"/>
    <s v="2015-16 Pan_ART Innovatio"/>
    <s v="1.20.SP.5.10089509.2"/>
    <s v="1.20.SP.5.10089509.2"/>
    <x v="0"/>
    <n v="0"/>
    <n v="29.58"/>
    <n v="0"/>
    <s v="610007-2"/>
    <x v="32"/>
    <x v="0"/>
    <x v="6"/>
    <x v="21"/>
    <s v="ZR6820"/>
    <x v="21"/>
    <n v="0"/>
  </r>
  <r>
    <x v="0"/>
    <s v="610007-2"/>
    <s v="Meals"/>
    <x v="1"/>
    <x v="27"/>
    <s v="IR&amp;D BSR Multiple Mission"/>
    <s v="1.20.SP.5.10020109.2"/>
    <s v="1.20.SP.5.10020109.2"/>
    <x v="0"/>
    <n v="0"/>
    <n v="0"/>
    <n v="0"/>
    <s v="610007-2"/>
    <x v="32"/>
    <x v="0"/>
    <x v="7"/>
    <x v="27"/>
    <s v="ZR6794"/>
    <x v="27"/>
    <n v="0"/>
  </r>
  <r>
    <x v="0"/>
    <s v="610007-2"/>
    <s v="Meals"/>
    <x v="1"/>
    <x v="28"/>
    <s v="2015-2016 BSR Chimaera"/>
    <s v="1.20.SP.5.10020109.2"/>
    <s v="1.20.SP.5.10020109.2"/>
    <x v="0"/>
    <n v="0"/>
    <n v="0"/>
    <n v="0"/>
    <s v="610007-2"/>
    <x v="32"/>
    <x v="0"/>
    <x v="7"/>
    <x v="28"/>
    <s v="ZR6795"/>
    <x v="28"/>
    <n v="0"/>
  </r>
  <r>
    <x v="0"/>
    <s v="610007-2"/>
    <s v="Meals"/>
    <x v="1"/>
    <x v="29"/>
    <s v="IR&amp;D Cyber Devices Techno"/>
    <s v="1.20.SP.5.10020111.2"/>
    <s v="1.20.SP.5.10020111.2"/>
    <x v="0"/>
    <n v="0"/>
    <n v="67.2"/>
    <n v="0"/>
    <s v="610007-2"/>
    <x v="32"/>
    <x v="0"/>
    <x v="8"/>
    <x v="29"/>
    <s v="ZR6796"/>
    <x v="29"/>
    <n v="0"/>
  </r>
  <r>
    <x v="0"/>
    <s v="610007-2"/>
    <s v="Meals"/>
    <x v="1"/>
    <x v="33"/>
    <s v="2015-16 GCS SDR Next Ge"/>
    <s v="1.20.SP.5.10089509.2"/>
    <s v="1.20.SP.5.10089509.2"/>
    <x v="0"/>
    <n v="0"/>
    <n v="-53"/>
    <n v="0"/>
    <s v="610007-2"/>
    <x v="32"/>
    <x v="0"/>
    <x v="7"/>
    <x v="33"/>
    <s v="ZR6789"/>
    <x v="33"/>
    <n v="0"/>
  </r>
  <r>
    <x v="0"/>
    <s v="610007-2"/>
    <s v="Meals"/>
    <x v="1"/>
    <x v="38"/>
    <s v="2015-16 TSS General Innov"/>
    <s v="1.20.SP.5.10020113.2"/>
    <s v="1.20.SP.5.10020113.2"/>
    <x v="0"/>
    <n v="0"/>
    <n v="74.11"/>
    <n v="0"/>
    <s v="610007-2"/>
    <x v="32"/>
    <x v="0"/>
    <x v="9"/>
    <x v="38"/>
    <s v="ZR6814"/>
    <x v="38"/>
    <n v="0"/>
  </r>
  <r>
    <x v="0"/>
    <s v="610007-2"/>
    <s v="Meals"/>
    <x v="1"/>
    <x v="0"/>
    <s v="2015 Meteor Ph2"/>
    <s v="1.20.SP.5.10020115.2"/>
    <s v="1.20.SP.5.10020115.2"/>
    <x v="0"/>
    <n v="0"/>
    <n v="448.5"/>
    <n v="0"/>
    <s v="610007-2"/>
    <x v="32"/>
    <x v="0"/>
    <x v="0"/>
    <x v="0"/>
    <s v="ZR6815"/>
    <x v="0"/>
    <s v="Meteor"/>
  </r>
  <r>
    <x v="0"/>
    <s v="610007-2"/>
    <s v="Meals"/>
    <x v="1"/>
    <x v="40"/>
    <s v="WV Meteor Ph2 SNARE Dev"/>
    <s v="1.20.SP.1.10093779.2"/>
    <s v="1.20.SP.1.10093779.2"/>
    <x v="0"/>
    <n v="0"/>
    <n v="0"/>
    <n v="0"/>
    <s v="610007-2"/>
    <x v="32"/>
    <x v="0"/>
    <x v="0"/>
    <x v="40"/>
    <s v="ZR6818"/>
    <x v="40"/>
    <s v="Meteor"/>
  </r>
  <r>
    <x v="0"/>
    <s v="610007-2"/>
    <s v="Meals"/>
    <x v="1"/>
    <x v="41"/>
    <s v="WV Meteor UI Non-Recovera"/>
    <s v="1.20.SP.5.10020115.2"/>
    <s v="1.20.SP.5.10020115.2"/>
    <x v="0"/>
    <n v="0"/>
    <n v="0"/>
    <n v="0"/>
    <s v="610007-2"/>
    <x v="32"/>
    <x v="0"/>
    <x v="0"/>
    <x v="41"/>
    <s v="ZR6824"/>
    <x v="41"/>
    <s v="Meteor"/>
  </r>
  <r>
    <x v="0"/>
    <s v="610007-2"/>
    <s v="Meals"/>
    <x v="1"/>
    <x v="61"/>
    <s v="PS-IR&amp;D Folded Duplexer"/>
    <s v="1.20.SP.J.10020106.2"/>
    <s v="1.20.SP.J.10020106.2"/>
    <x v="0"/>
    <n v="0"/>
    <n v="23.48"/>
    <n v="0"/>
    <s v="610007-2"/>
    <x v="32"/>
    <x v="0"/>
    <x v="7"/>
    <x v="43"/>
    <s v="JR6845"/>
    <x v="61"/>
    <n v="0"/>
  </r>
  <r>
    <x v="0"/>
    <s v="610007-2"/>
    <s v="Meals"/>
    <x v="1"/>
    <x v="65"/>
    <s v="General Expense"/>
    <s v="1.20.PD.D.10020117.2"/>
    <s v="1.20.PD.D.10020117.2"/>
    <x v="2"/>
    <n v="0"/>
    <n v="15"/>
    <n v="0"/>
    <s v="610007-2"/>
    <x v="32"/>
    <x v="0"/>
    <x v="11"/>
    <x v="51"/>
    <s v="603520"/>
    <x v="65"/>
    <n v="0"/>
  </r>
  <r>
    <x v="0"/>
    <s v="610007-2"/>
    <s v="Meals"/>
    <x v="1"/>
    <x v="80"/>
    <s v="Recruiting"/>
    <s v="1.20.PD.D.10020117.2"/>
    <s v="1.20.PD.D.10020117.2"/>
    <x v="2"/>
    <n v="0"/>
    <n v="20"/>
    <n v="0"/>
    <s v="610007-2"/>
    <x v="32"/>
    <x v="0"/>
    <x v="11"/>
    <x v="63"/>
    <s v="603559"/>
    <x v="80"/>
    <n v="0"/>
  </r>
  <r>
    <x v="0"/>
    <s v="610007-2"/>
    <s v="Meals"/>
    <x v="2"/>
    <x v="10"/>
    <s v="IR&amp;D iTAAS"/>
    <s v="1.20.SP.1.10093779.2"/>
    <s v="1.20.SP.1.10093779.2"/>
    <x v="0"/>
    <n v="0"/>
    <n v="311.56"/>
    <n v="0"/>
    <s v="610007-2"/>
    <x v="32"/>
    <x v="0"/>
    <x v="3"/>
    <x v="10"/>
    <s v="403569"/>
    <x v="10"/>
    <n v="0"/>
  </r>
  <r>
    <x v="0"/>
    <s v="610007-2"/>
    <s v="Meals"/>
    <x v="2"/>
    <x v="11"/>
    <s v="IR&amp;D WiSAT"/>
    <s v="1.20.SP.1.10093779.2"/>
    <s v="1.20.SP.1.10093779.2"/>
    <x v="0"/>
    <n v="0"/>
    <n v="0"/>
    <n v="0"/>
    <s v="610007-2"/>
    <x v="32"/>
    <x v="0"/>
    <x v="3"/>
    <x v="11"/>
    <s v="403570"/>
    <x v="11"/>
    <n v="0"/>
  </r>
  <r>
    <x v="0"/>
    <s v="610007-2"/>
    <s v="Meals"/>
    <x v="2"/>
    <x v="12"/>
    <s v="IR&amp;D STARS"/>
    <s v="1.20.SP.1.10093779.2"/>
    <s v="1.20.SP.1.10093779.2"/>
    <x v="0"/>
    <n v="0"/>
    <n v="0"/>
    <n v="0"/>
    <s v="610007-2"/>
    <x v="32"/>
    <x v="0"/>
    <x v="3"/>
    <x v="12"/>
    <s v="403571"/>
    <x v="12"/>
    <n v="0"/>
  </r>
  <r>
    <x v="0"/>
    <s v="610007-2"/>
    <s v="Meals"/>
    <x v="2"/>
    <x v="18"/>
    <s v="Rec SpecOpsSys Devel"/>
    <s v="1.20.SP.1.10093779.2"/>
    <s v="1.20.SP.1.10093779.2"/>
    <x v="0"/>
    <n v="0"/>
    <n v="0"/>
    <n v="0"/>
    <s v="610007-2"/>
    <x v="32"/>
    <x v="0"/>
    <x v="5"/>
    <x v="18"/>
    <s v="404421"/>
    <x v="18"/>
    <n v="0"/>
  </r>
  <r>
    <x v="0"/>
    <s v="610007-2"/>
    <s v="Meals"/>
    <x v="2"/>
    <x v="21"/>
    <s v="2015-16 Pan_ART Innovatio"/>
    <s v="1.20.SP.5.10089509.2"/>
    <s v="1.20.SP.5.10089509.2"/>
    <x v="0"/>
    <n v="0"/>
    <n v="91"/>
    <n v="0"/>
    <s v="610007-2"/>
    <x v="32"/>
    <x v="0"/>
    <x v="6"/>
    <x v="21"/>
    <s v="ZR6820"/>
    <x v="21"/>
    <n v="0"/>
  </r>
  <r>
    <x v="0"/>
    <s v="610007-2"/>
    <s v="Meals"/>
    <x v="2"/>
    <x v="27"/>
    <s v="IR&amp;D BSR Multiple Mission"/>
    <s v="1.20.SP.5.10020109.2"/>
    <s v="1.20.SP.5.10020109.2"/>
    <x v="0"/>
    <n v="0"/>
    <n v="0"/>
    <n v="0"/>
    <s v="610007-2"/>
    <x v="32"/>
    <x v="0"/>
    <x v="7"/>
    <x v="27"/>
    <s v="ZR6794"/>
    <x v="27"/>
    <n v="0"/>
  </r>
  <r>
    <x v="0"/>
    <s v="610007-2"/>
    <s v="Meals"/>
    <x v="2"/>
    <x v="28"/>
    <s v="2015-2016 BSR Chimaera"/>
    <s v="1.20.SP.5.10020109.2"/>
    <s v="1.20.SP.5.10020109.2"/>
    <x v="0"/>
    <n v="0"/>
    <n v="59.6"/>
    <n v="0"/>
    <s v="610007-2"/>
    <x v="32"/>
    <x v="0"/>
    <x v="7"/>
    <x v="28"/>
    <s v="ZR6795"/>
    <x v="28"/>
    <n v="0"/>
  </r>
  <r>
    <x v="0"/>
    <s v="610007-2"/>
    <s v="Meals"/>
    <x v="2"/>
    <x v="29"/>
    <s v="IR&amp;D Cyber Devices Techno"/>
    <s v="1.20.SP.5.10020111.2"/>
    <s v="1.20.SP.5.10020111.2"/>
    <x v="0"/>
    <n v="0"/>
    <n v="0"/>
    <n v="0"/>
    <s v="610007-2"/>
    <x v="32"/>
    <x v="0"/>
    <x v="8"/>
    <x v="29"/>
    <s v="ZR6796"/>
    <x v="29"/>
    <n v="0"/>
  </r>
  <r>
    <x v="0"/>
    <s v="610007-2"/>
    <s v="Meals"/>
    <x v="2"/>
    <x v="33"/>
    <s v="2015-16 GCS SDR Next Ge"/>
    <s v="1.20.SP.5.10089509.2"/>
    <s v="1.20.SP.5.10089509.2"/>
    <x v="0"/>
    <n v="0"/>
    <n v="206.99"/>
    <n v="0"/>
    <s v="610007-2"/>
    <x v="32"/>
    <x v="0"/>
    <x v="7"/>
    <x v="33"/>
    <s v="ZR6789"/>
    <x v="33"/>
    <n v="0"/>
  </r>
  <r>
    <x v="0"/>
    <s v="610007-2"/>
    <s v="Meals"/>
    <x v="2"/>
    <x v="34"/>
    <s v="2015-2016 Advanced Innova"/>
    <s v="1.20.SP.5.10089509.2"/>
    <s v="1.20.SP.5.10089509.2"/>
    <x v="0"/>
    <n v="0"/>
    <n v="55.52"/>
    <n v="0"/>
    <s v="610007-2"/>
    <x v="32"/>
    <x v="0"/>
    <x v="7"/>
    <x v="34"/>
    <s v="ZR6792"/>
    <x v="34"/>
    <n v="0"/>
  </r>
  <r>
    <x v="0"/>
    <s v="610007-2"/>
    <s v="Meals"/>
    <x v="2"/>
    <x v="38"/>
    <s v="2015-16 TSS General Innov"/>
    <s v="1.20.SP.5.10020113.2"/>
    <s v="1.20.SP.5.10020113.2"/>
    <x v="0"/>
    <n v="0"/>
    <n v="86.84"/>
    <n v="0"/>
    <s v="610007-2"/>
    <x v="32"/>
    <x v="0"/>
    <x v="9"/>
    <x v="38"/>
    <s v="ZR6814"/>
    <x v="38"/>
    <n v="0"/>
  </r>
  <r>
    <x v="0"/>
    <s v="610007-2"/>
    <s v="Meals"/>
    <x v="2"/>
    <x v="0"/>
    <s v="2015 Meteor Ph2"/>
    <s v="1.20.SP.5.10020115.2"/>
    <s v="1.20.SP.5.10020115.2"/>
    <x v="0"/>
    <n v="0"/>
    <n v="0"/>
    <n v="0"/>
    <s v="610007-2"/>
    <x v="32"/>
    <x v="0"/>
    <x v="0"/>
    <x v="0"/>
    <s v="ZR6815"/>
    <x v="0"/>
    <s v="Meteor"/>
  </r>
  <r>
    <x v="0"/>
    <s v="610007-2"/>
    <s v="Meals"/>
    <x v="2"/>
    <x v="40"/>
    <s v="WV Meteor Ph2 SNARE Dev"/>
    <s v="1.20.SP.1.10093779.2"/>
    <s v="1.20.SP.1.10093779.2"/>
    <x v="0"/>
    <n v="0"/>
    <n v="0"/>
    <n v="0"/>
    <s v="610007-2"/>
    <x v="32"/>
    <x v="0"/>
    <x v="0"/>
    <x v="40"/>
    <s v="ZR6818"/>
    <x v="40"/>
    <s v="Meteor"/>
  </r>
  <r>
    <x v="0"/>
    <s v="610007-2"/>
    <s v="Meals"/>
    <x v="2"/>
    <x v="41"/>
    <s v="WV Meteor UI Non-Recovera"/>
    <s v="1.20.SP.5.10020115.2"/>
    <s v="1.20.SP.5.10020115.2"/>
    <x v="0"/>
    <n v="0"/>
    <n v="0"/>
    <n v="0"/>
    <s v="610007-2"/>
    <x v="32"/>
    <x v="0"/>
    <x v="0"/>
    <x v="41"/>
    <s v="ZR6824"/>
    <x v="41"/>
    <s v="Meteor"/>
  </r>
  <r>
    <x v="0"/>
    <s v="610007-2"/>
    <s v="Meals"/>
    <x v="2"/>
    <x v="71"/>
    <s v="MTR IR&amp;D 2.1 Planning"/>
    <s v="1.20.SP.5.10020115.2"/>
    <s v="1.20.SP.5.10020115.2"/>
    <x v="0"/>
    <n v="0"/>
    <n v="70.25"/>
    <n v="0"/>
    <s v="610007-2"/>
    <x v="32"/>
    <x v="0"/>
    <x v="0"/>
    <x v="57"/>
    <s v="ZR6852"/>
    <x v="71"/>
    <s v="Meteor"/>
  </r>
  <r>
    <x v="0"/>
    <s v="610007-2"/>
    <s v="Meals"/>
    <x v="2"/>
    <x v="61"/>
    <s v="PS-IR&amp;D Folded Duplexer"/>
    <s v="1.20.SP.J.10020106.2"/>
    <s v="1.20.SP.J.10020106.2"/>
    <x v="0"/>
    <n v="0"/>
    <n v="0"/>
    <n v="0"/>
    <s v="610007-2"/>
    <x v="32"/>
    <x v="0"/>
    <x v="7"/>
    <x v="43"/>
    <s v="JR6845"/>
    <x v="61"/>
    <n v="0"/>
  </r>
  <r>
    <x v="0"/>
    <s v="610007-2"/>
    <s v="Meals"/>
    <x v="2"/>
    <x v="65"/>
    <s v="General Expense"/>
    <s v="1.20.PD.D.10020117.2"/>
    <s v="1.20.PD.D.10020117.2"/>
    <x v="2"/>
    <n v="0"/>
    <n v="0"/>
    <n v="0"/>
    <s v="610007-2"/>
    <x v="32"/>
    <x v="0"/>
    <x v="11"/>
    <x v="51"/>
    <s v="603520"/>
    <x v="65"/>
    <n v="0"/>
  </r>
  <r>
    <x v="0"/>
    <s v="610007-2"/>
    <s v="Meals"/>
    <x v="2"/>
    <x v="80"/>
    <s v="Recruiting"/>
    <s v="1.20.PD.D.10020117.2"/>
    <s v="1.20.PD.D.10020117.2"/>
    <x v="2"/>
    <n v="0"/>
    <n v="0"/>
    <n v="0"/>
    <s v="610007-2"/>
    <x v="32"/>
    <x v="0"/>
    <x v="11"/>
    <x v="63"/>
    <s v="603559"/>
    <x v="80"/>
    <n v="0"/>
  </r>
  <r>
    <x v="0"/>
    <s v="610007-2"/>
    <s v="Meals"/>
    <x v="3"/>
    <x v="10"/>
    <s v="IR&amp;D iTAAS"/>
    <s v="1.20.SP.1.10093779.2"/>
    <s v="1.20.SP.1.10093779.2"/>
    <x v="0"/>
    <n v="0"/>
    <n v="53.78"/>
    <n v="0"/>
    <s v="610007-2"/>
    <x v="32"/>
    <x v="0"/>
    <x v="3"/>
    <x v="10"/>
    <s v="403569"/>
    <x v="10"/>
    <n v="0"/>
  </r>
  <r>
    <x v="0"/>
    <s v="610007-2"/>
    <s v="Meals"/>
    <x v="3"/>
    <x v="11"/>
    <s v="IR&amp;D WiSAT"/>
    <s v="1.20.SP.1.10093779.2"/>
    <s v="1.20.SP.1.10093779.2"/>
    <x v="0"/>
    <n v="0"/>
    <n v="20.85"/>
    <n v="0"/>
    <s v="610007-2"/>
    <x v="32"/>
    <x v="0"/>
    <x v="3"/>
    <x v="11"/>
    <s v="403570"/>
    <x v="11"/>
    <n v="0"/>
  </r>
  <r>
    <x v="0"/>
    <s v="610007-2"/>
    <s v="Meals"/>
    <x v="3"/>
    <x v="12"/>
    <s v="IR&amp;D STARS"/>
    <s v="1.20.SP.1.10093779.2"/>
    <s v="1.20.SP.1.10093779.2"/>
    <x v="0"/>
    <n v="0"/>
    <n v="0"/>
    <n v="0"/>
    <s v="610007-2"/>
    <x v="32"/>
    <x v="0"/>
    <x v="3"/>
    <x v="12"/>
    <s v="403571"/>
    <x v="12"/>
    <n v="0"/>
  </r>
  <r>
    <x v="0"/>
    <s v="610007-2"/>
    <s v="Meals"/>
    <x v="3"/>
    <x v="18"/>
    <s v="Rec SpecOpsSys Devel"/>
    <s v="1.20.SP.1.10093779.2"/>
    <s v="1.20.SP.1.10093779.2"/>
    <x v="0"/>
    <n v="0"/>
    <n v="0"/>
    <n v="0"/>
    <s v="610007-2"/>
    <x v="32"/>
    <x v="0"/>
    <x v="5"/>
    <x v="18"/>
    <s v="404421"/>
    <x v="18"/>
    <n v="0"/>
  </r>
  <r>
    <x v="0"/>
    <s v="610007-2"/>
    <s v="Meals"/>
    <x v="3"/>
    <x v="21"/>
    <s v="2015-16 Pan_ART Innovatio"/>
    <s v="1.20.SP.5.10089509.2"/>
    <s v="1.20.SP.5.10089509.2"/>
    <x v="0"/>
    <n v="0"/>
    <n v="0"/>
    <n v="0"/>
    <s v="610007-2"/>
    <x v="32"/>
    <x v="0"/>
    <x v="6"/>
    <x v="21"/>
    <s v="ZR6820"/>
    <x v="21"/>
    <n v="0"/>
  </r>
  <r>
    <x v="0"/>
    <s v="610007-2"/>
    <s v="Meals"/>
    <x v="3"/>
    <x v="68"/>
    <s v="Pan-Art Telematics Techno"/>
    <s v="1.20.SP.5.10089509.2"/>
    <s v="1.20.SP.5.10089509.2"/>
    <x v="0"/>
    <n v="0"/>
    <n v="144.9"/>
    <n v="0"/>
    <s v="610007-2"/>
    <x v="32"/>
    <x v="0"/>
    <x v="6"/>
    <x v="54"/>
    <s v="ZR6855"/>
    <x v="68"/>
    <n v="0"/>
  </r>
  <r>
    <x v="0"/>
    <s v="610007-2"/>
    <s v="Meals"/>
    <x v="3"/>
    <x v="27"/>
    <s v="IR&amp;D BSR Multiple Mission"/>
    <s v="1.20.SP.5.10020109.2"/>
    <s v="1.20.SP.5.10020109.2"/>
    <x v="0"/>
    <n v="0"/>
    <n v="0"/>
    <n v="0"/>
    <s v="610007-2"/>
    <x v="32"/>
    <x v="0"/>
    <x v="7"/>
    <x v="27"/>
    <s v="ZR6794"/>
    <x v="27"/>
    <n v="0"/>
  </r>
  <r>
    <x v="0"/>
    <s v="610007-2"/>
    <s v="Meals"/>
    <x v="3"/>
    <x v="28"/>
    <s v="2015-2016 BSR Chimaera"/>
    <s v="1.20.SP.5.10020109.2"/>
    <s v="1.20.SP.5.10020109.2"/>
    <x v="0"/>
    <n v="0"/>
    <n v="0"/>
    <n v="0"/>
    <s v="610007-2"/>
    <x v="32"/>
    <x v="0"/>
    <x v="7"/>
    <x v="28"/>
    <s v="ZR6795"/>
    <x v="28"/>
    <n v="0"/>
  </r>
  <r>
    <x v="0"/>
    <s v="610007-2"/>
    <s v="Meals"/>
    <x v="3"/>
    <x v="29"/>
    <s v="IR&amp;D Cyber Devices Techno"/>
    <s v="1.20.SP.5.10020111.2"/>
    <s v="1.20.SP.5.10020111.2"/>
    <x v="0"/>
    <n v="0"/>
    <n v="0"/>
    <n v="0"/>
    <s v="610007-2"/>
    <x v="32"/>
    <x v="0"/>
    <x v="8"/>
    <x v="29"/>
    <s v="ZR6796"/>
    <x v="29"/>
    <n v="0"/>
  </r>
  <r>
    <x v="0"/>
    <s v="610007-2"/>
    <s v="Meals"/>
    <x v="3"/>
    <x v="33"/>
    <s v="2015-16 GCS SDR Next Ge"/>
    <s v="1.20.SP.5.10089509.2"/>
    <s v="1.20.SP.5.10089509.2"/>
    <x v="0"/>
    <n v="0"/>
    <n v="0"/>
    <n v="0"/>
    <s v="610007-2"/>
    <x v="32"/>
    <x v="0"/>
    <x v="7"/>
    <x v="33"/>
    <s v="ZR6789"/>
    <x v="33"/>
    <n v="0"/>
  </r>
  <r>
    <x v="0"/>
    <s v="610007-2"/>
    <s v="Meals"/>
    <x v="3"/>
    <x v="34"/>
    <s v="2015-2016 Advanced Innova"/>
    <s v="1.20.SP.5.10089509.2"/>
    <s v="1.20.SP.5.10089509.2"/>
    <x v="0"/>
    <n v="0"/>
    <n v="0"/>
    <n v="0"/>
    <s v="610007-2"/>
    <x v="32"/>
    <x v="0"/>
    <x v="7"/>
    <x v="34"/>
    <s v="ZR6792"/>
    <x v="34"/>
    <n v="0"/>
  </r>
  <r>
    <x v="0"/>
    <s v="610007-2"/>
    <s v="Meals"/>
    <x v="3"/>
    <x v="38"/>
    <s v="2015-16 TSS General Innov"/>
    <s v="1.20.SP.5.10020113.2"/>
    <s v="1.20.SP.5.10020113.2"/>
    <x v="0"/>
    <n v="0"/>
    <n v="0"/>
    <n v="0"/>
    <s v="610007-2"/>
    <x v="32"/>
    <x v="0"/>
    <x v="9"/>
    <x v="38"/>
    <s v="ZR6814"/>
    <x v="38"/>
    <n v="0"/>
  </r>
  <r>
    <x v="0"/>
    <s v="610007-2"/>
    <s v="Meals"/>
    <x v="3"/>
    <x v="0"/>
    <s v="2015 Meteor Ph2"/>
    <s v="1.20.SP.5.10020115.2"/>
    <s v="1.20.SP.5.10020115.2"/>
    <x v="0"/>
    <n v="0"/>
    <n v="134.35"/>
    <n v="0"/>
    <s v="610007-2"/>
    <x v="32"/>
    <x v="0"/>
    <x v="0"/>
    <x v="0"/>
    <s v="ZR6815"/>
    <x v="0"/>
    <s v="Meteor"/>
  </r>
  <r>
    <x v="0"/>
    <s v="610007-2"/>
    <s v="Meals"/>
    <x v="3"/>
    <x v="40"/>
    <s v="WV Meteor Ph2 SNARE Dev"/>
    <s v="1.20.SP.1.10093779.2"/>
    <s v="1.20.SP.1.10093779.2"/>
    <x v="0"/>
    <n v="0"/>
    <n v="0"/>
    <n v="0"/>
    <s v="610007-2"/>
    <x v="32"/>
    <x v="0"/>
    <x v="0"/>
    <x v="40"/>
    <s v="ZR6818"/>
    <x v="40"/>
    <s v="Meteor"/>
  </r>
  <r>
    <x v="0"/>
    <s v="610007-2"/>
    <s v="Meals"/>
    <x v="3"/>
    <x v="41"/>
    <s v="WV Meteor UI Non-Recovera"/>
    <s v="1.20.SP.5.10020115.2"/>
    <s v="1.20.SP.5.10020115.2"/>
    <x v="0"/>
    <n v="0"/>
    <n v="0"/>
    <n v="0"/>
    <s v="610007-2"/>
    <x v="32"/>
    <x v="0"/>
    <x v="0"/>
    <x v="41"/>
    <s v="ZR6824"/>
    <x v="41"/>
    <s v="Meteor"/>
  </r>
  <r>
    <x v="0"/>
    <s v="610007-2"/>
    <s v="Meals"/>
    <x v="3"/>
    <x v="71"/>
    <s v="MTR IR&amp;D 2.1 Planning"/>
    <s v="1.20.SP.5.10020115.2"/>
    <s v="1.20.SP.5.10020115.2"/>
    <x v="0"/>
    <n v="0"/>
    <n v="0"/>
    <n v="0"/>
    <s v="610007-2"/>
    <x v="32"/>
    <x v="0"/>
    <x v="0"/>
    <x v="57"/>
    <s v="ZR6852"/>
    <x v="71"/>
    <s v="Meteor"/>
  </r>
  <r>
    <x v="0"/>
    <s v="610007-2"/>
    <s v="Meals"/>
    <x v="3"/>
    <x v="61"/>
    <s v="PS-IR&amp;D Folded Duplexer"/>
    <s v="1.20.SP.J.10020106.2"/>
    <s v="1.20.SP.J.10020106.2"/>
    <x v="0"/>
    <n v="0"/>
    <n v="0"/>
    <n v="0"/>
    <s v="610007-2"/>
    <x v="32"/>
    <x v="0"/>
    <x v="7"/>
    <x v="43"/>
    <s v="JR6845"/>
    <x v="61"/>
    <n v="0"/>
  </r>
  <r>
    <x v="0"/>
    <s v="610007-2"/>
    <s v="Meals"/>
    <x v="3"/>
    <x v="65"/>
    <s v="General Expense"/>
    <s v="1.20.PD.D.10020117.2"/>
    <s v="1.20.PD.D.10020117.2"/>
    <x v="2"/>
    <n v="0"/>
    <n v="0"/>
    <n v="0"/>
    <s v="610007-2"/>
    <x v="32"/>
    <x v="0"/>
    <x v="11"/>
    <x v="51"/>
    <s v="603520"/>
    <x v="65"/>
    <n v="0"/>
  </r>
  <r>
    <x v="0"/>
    <s v="610007-2"/>
    <s v="Meals"/>
    <x v="3"/>
    <x v="80"/>
    <s v="Recruiting"/>
    <s v="1.20.PD.D.10020117.2"/>
    <s v="1.20.PD.D.10020117.2"/>
    <x v="2"/>
    <n v="0"/>
    <n v="0"/>
    <n v="0"/>
    <s v="610007-2"/>
    <x v="32"/>
    <x v="0"/>
    <x v="11"/>
    <x v="63"/>
    <s v="603559"/>
    <x v="80"/>
    <n v="0"/>
  </r>
  <r>
    <x v="0"/>
    <s v="610007-2"/>
    <s v="Meals"/>
    <x v="4"/>
    <x v="5"/>
    <s v="C-IVST - MTR 2.1"/>
    <s v="1.20.SP.5.10020150.2"/>
    <s v="1.20.SP.5.10020150.2"/>
    <x v="0"/>
    <n v="0"/>
    <n v="52.34"/>
    <n v="0"/>
    <s v="610007-2"/>
    <x v="32"/>
    <x v="0"/>
    <x v="1"/>
    <x v="5"/>
    <s v="ZI6182"/>
    <x v="5"/>
    <s v="Meteor-Inv"/>
  </r>
  <r>
    <x v="0"/>
    <s v="610007-2"/>
    <s v="Meals"/>
    <x v="4"/>
    <x v="1"/>
    <s v="C-IVST - PRSM R2.0"/>
    <s v="1.20.SP.5.10020150.2"/>
    <s v="1.20.SP.5.10020150.2"/>
    <x v="0"/>
    <n v="0"/>
    <n v="111.69"/>
    <n v="0"/>
    <s v="610007-2"/>
    <x v="32"/>
    <x v="0"/>
    <x v="1"/>
    <x v="1"/>
    <s v="ZI6183"/>
    <x v="1"/>
    <s v="Meteor-Inv"/>
  </r>
  <r>
    <x v="0"/>
    <s v="610007-2"/>
    <s v="Meals"/>
    <x v="4"/>
    <x v="2"/>
    <s v="C-IVST - PYTN R3.0"/>
    <s v="1.20.SP.5.10020150.2"/>
    <s v="1.20.SP.5.10020150.2"/>
    <x v="0"/>
    <n v="0"/>
    <n v="300.76"/>
    <n v="0"/>
    <s v="610007-2"/>
    <x v="32"/>
    <x v="0"/>
    <x v="1"/>
    <x v="2"/>
    <s v="ZI6184"/>
    <x v="2"/>
    <s v="Meteor-Inv"/>
  </r>
  <r>
    <x v="0"/>
    <s v="610007-2"/>
    <s v="Meals"/>
    <x v="4"/>
    <x v="10"/>
    <s v="IR&amp;D iTAAS"/>
    <s v="1.20.SP.1.10093779.2"/>
    <s v="1.20.SP.1.10093779.2"/>
    <x v="0"/>
    <n v="0"/>
    <n v="0"/>
    <n v="0"/>
    <s v="610007-2"/>
    <x v="32"/>
    <x v="0"/>
    <x v="3"/>
    <x v="10"/>
    <s v="403569"/>
    <x v="10"/>
    <n v="0"/>
  </r>
  <r>
    <x v="0"/>
    <s v="610007-2"/>
    <s v="Meals"/>
    <x v="4"/>
    <x v="11"/>
    <s v="IR&amp;D WiSAT"/>
    <s v="1.20.SP.1.10093779.2"/>
    <s v="1.20.SP.1.10093779.2"/>
    <x v="0"/>
    <n v="0"/>
    <n v="0"/>
    <n v="0"/>
    <s v="610007-2"/>
    <x v="32"/>
    <x v="0"/>
    <x v="3"/>
    <x v="11"/>
    <s v="403570"/>
    <x v="11"/>
    <n v="0"/>
  </r>
  <r>
    <x v="0"/>
    <s v="610007-2"/>
    <s v="Meals"/>
    <x v="4"/>
    <x v="12"/>
    <s v="IR&amp;D STARS"/>
    <s v="1.20.SP.1.10093779.2"/>
    <s v="1.20.SP.1.10093779.2"/>
    <x v="0"/>
    <n v="0"/>
    <n v="188.06"/>
    <n v="0"/>
    <s v="610007-2"/>
    <x v="32"/>
    <x v="0"/>
    <x v="3"/>
    <x v="12"/>
    <s v="403571"/>
    <x v="12"/>
    <n v="0"/>
  </r>
  <r>
    <x v="0"/>
    <s v="610007-2"/>
    <s v="Meals"/>
    <x v="4"/>
    <x v="18"/>
    <s v="Rec SpecOpsSys Devel"/>
    <s v="1.20.SP.1.10093779.2"/>
    <s v="1.20.SP.1.10093779.2"/>
    <x v="0"/>
    <n v="0"/>
    <n v="51.01"/>
    <n v="0"/>
    <s v="610007-2"/>
    <x v="32"/>
    <x v="0"/>
    <x v="5"/>
    <x v="18"/>
    <s v="404421"/>
    <x v="18"/>
    <n v="0"/>
  </r>
  <r>
    <x v="0"/>
    <s v="610007-2"/>
    <s v="Meals"/>
    <x v="4"/>
    <x v="21"/>
    <s v="2015-16 Pan_ART Innovatio"/>
    <s v="1.20.SP.5.10089509.2"/>
    <s v="1.20.SP.5.10089509.2"/>
    <x v="0"/>
    <n v="0"/>
    <n v="273.2"/>
    <n v="0"/>
    <s v="610007-2"/>
    <x v="32"/>
    <x v="0"/>
    <x v="6"/>
    <x v="21"/>
    <s v="ZR6820"/>
    <x v="21"/>
    <n v="0"/>
  </r>
  <r>
    <x v="0"/>
    <s v="610007-2"/>
    <s v="Meals"/>
    <x v="4"/>
    <x v="68"/>
    <s v="Pan-Art Telematics Techno"/>
    <s v="1.20.SP.5.10089509.2"/>
    <s v="1.20.SP.5.10089509.2"/>
    <x v="0"/>
    <n v="0"/>
    <n v="0"/>
    <n v="0"/>
    <s v="610007-2"/>
    <x v="32"/>
    <x v="0"/>
    <x v="6"/>
    <x v="54"/>
    <s v="ZR6855"/>
    <x v="68"/>
    <n v="0"/>
  </r>
  <r>
    <x v="0"/>
    <s v="610007-2"/>
    <s v="Meals"/>
    <x v="4"/>
    <x v="27"/>
    <s v="IR&amp;D BSR Multiple Mission"/>
    <s v="1.20.SP.5.10020109.2"/>
    <s v="1.20.SP.5.10020109.2"/>
    <x v="0"/>
    <n v="0"/>
    <n v="0"/>
    <n v="0"/>
    <s v="610007-2"/>
    <x v="32"/>
    <x v="0"/>
    <x v="7"/>
    <x v="27"/>
    <s v="ZR6794"/>
    <x v="27"/>
    <n v="0"/>
  </r>
  <r>
    <x v="0"/>
    <s v="610007-2"/>
    <s v="Meals"/>
    <x v="4"/>
    <x v="28"/>
    <s v="2015-2016 BSR Chimaera"/>
    <s v="1.20.SP.5.10020109.2"/>
    <s v="1.20.SP.5.10020109.2"/>
    <x v="0"/>
    <n v="0"/>
    <n v="0"/>
    <n v="0"/>
    <s v="610007-2"/>
    <x v="32"/>
    <x v="0"/>
    <x v="7"/>
    <x v="28"/>
    <s v="ZR6795"/>
    <x v="28"/>
    <n v="0"/>
  </r>
  <r>
    <x v="0"/>
    <s v="610007-2"/>
    <s v="Meals"/>
    <x v="4"/>
    <x v="29"/>
    <s v="IR&amp;D Cyber Devices Techno"/>
    <s v="1.20.SP.5.10020111.2"/>
    <s v="1.20.SP.5.10020111.2"/>
    <x v="0"/>
    <n v="0"/>
    <n v="0"/>
    <n v="0"/>
    <s v="610007-2"/>
    <x v="32"/>
    <x v="0"/>
    <x v="8"/>
    <x v="29"/>
    <s v="ZR6796"/>
    <x v="29"/>
    <n v="0"/>
  </r>
  <r>
    <x v="0"/>
    <s v="610007-2"/>
    <s v="Meals"/>
    <x v="4"/>
    <x v="33"/>
    <s v="2015-16 GCS SDR Next Ge"/>
    <s v="1.20.SP.5.10089509.2"/>
    <s v="1.20.SP.5.10089509.2"/>
    <x v="0"/>
    <n v="0"/>
    <n v="0"/>
    <n v="0"/>
    <s v="610007-2"/>
    <x v="32"/>
    <x v="0"/>
    <x v="7"/>
    <x v="33"/>
    <s v="ZR6789"/>
    <x v="33"/>
    <n v="0"/>
  </r>
  <r>
    <x v="0"/>
    <s v="610007-2"/>
    <s v="Meals"/>
    <x v="4"/>
    <x v="34"/>
    <s v="2015-2016 Advanced Innova"/>
    <s v="1.20.SP.5.10089509.2"/>
    <s v="1.20.SP.5.10089509.2"/>
    <x v="0"/>
    <n v="0"/>
    <n v="0"/>
    <n v="0"/>
    <s v="610007-2"/>
    <x v="32"/>
    <x v="0"/>
    <x v="7"/>
    <x v="34"/>
    <s v="ZR6792"/>
    <x v="34"/>
    <n v="0"/>
  </r>
  <r>
    <x v="0"/>
    <s v="610007-2"/>
    <s v="Meals"/>
    <x v="4"/>
    <x v="38"/>
    <s v="2015-16 TSS General Innov"/>
    <s v="1.20.SP.5.10020113.2"/>
    <s v="1.20.SP.5.10020113.2"/>
    <x v="0"/>
    <n v="0"/>
    <n v="0"/>
    <n v="0"/>
    <s v="610007-2"/>
    <x v="32"/>
    <x v="0"/>
    <x v="9"/>
    <x v="38"/>
    <s v="ZR6814"/>
    <x v="38"/>
    <n v="0"/>
  </r>
  <r>
    <x v="0"/>
    <s v="610007-2"/>
    <s v="Meals"/>
    <x v="4"/>
    <x v="0"/>
    <s v="2015 Meteor Ph2"/>
    <s v="1.20.SP.5.10020115.2"/>
    <s v="1.20.SP.5.10020115.2"/>
    <x v="0"/>
    <n v="0"/>
    <n v="0"/>
    <n v="0"/>
    <s v="610007-2"/>
    <x v="32"/>
    <x v="0"/>
    <x v="0"/>
    <x v="0"/>
    <s v="ZR6815"/>
    <x v="0"/>
    <s v="Meteor"/>
  </r>
  <r>
    <x v="0"/>
    <s v="610007-2"/>
    <s v="Meals"/>
    <x v="4"/>
    <x v="40"/>
    <s v="WV Meteor Ph2 SNARE Dev"/>
    <s v="1.20.SP.1.10093779.2"/>
    <s v="1.20.SP.1.10093779.2"/>
    <x v="0"/>
    <n v="0"/>
    <n v="0"/>
    <n v="0"/>
    <s v="610007-2"/>
    <x v="32"/>
    <x v="0"/>
    <x v="0"/>
    <x v="40"/>
    <s v="ZR6818"/>
    <x v="40"/>
    <s v="Meteor"/>
  </r>
  <r>
    <x v="0"/>
    <s v="610007-2"/>
    <s v="Meals"/>
    <x v="4"/>
    <x v="41"/>
    <s v="WV Meteor UI Non-Recovera"/>
    <s v="1.20.SP.5.10020115.2"/>
    <s v="1.20.SP.5.10020115.2"/>
    <x v="0"/>
    <n v="0"/>
    <n v="0"/>
    <n v="0"/>
    <s v="610007-2"/>
    <x v="32"/>
    <x v="0"/>
    <x v="0"/>
    <x v="41"/>
    <s v="ZR6824"/>
    <x v="41"/>
    <s v="Meteor"/>
  </r>
  <r>
    <x v="0"/>
    <s v="610007-2"/>
    <s v="Meals"/>
    <x v="4"/>
    <x v="71"/>
    <s v="MTR IR&amp;D 2.1 Planning"/>
    <s v="1.20.SP.5.10020115.2"/>
    <s v="1.20.SP.5.10020115.2"/>
    <x v="0"/>
    <n v="0"/>
    <n v="0"/>
    <n v="0"/>
    <s v="610007-2"/>
    <x v="32"/>
    <x v="0"/>
    <x v="0"/>
    <x v="57"/>
    <s v="ZR6852"/>
    <x v="71"/>
    <s v="Meteor"/>
  </r>
  <r>
    <x v="0"/>
    <s v="610007-2"/>
    <s v="Meals"/>
    <x v="4"/>
    <x v="61"/>
    <s v="PS-IR&amp;D Folded Duplexer"/>
    <s v="1.20.SP.J.10020106.2"/>
    <s v="1.20.SP.J.10020106.2"/>
    <x v="0"/>
    <n v="0"/>
    <n v="0"/>
    <n v="0"/>
    <s v="610007-2"/>
    <x v="32"/>
    <x v="0"/>
    <x v="7"/>
    <x v="43"/>
    <s v="JR6845"/>
    <x v="61"/>
    <n v="0"/>
  </r>
  <r>
    <x v="0"/>
    <s v="610007-2"/>
    <s v="Meals"/>
    <x v="4"/>
    <x v="111"/>
    <s v="Trade Shows"/>
    <s v="1.20.PD.D.10020117.2"/>
    <s v="1.20.PD.D.10020117.2"/>
    <x v="2"/>
    <n v="0"/>
    <n v="63.25"/>
    <n v="0"/>
    <s v="610007-2"/>
    <x v="32"/>
    <x v="0"/>
    <x v="11"/>
    <x v="86"/>
    <s v="603519"/>
    <x v="111"/>
    <n v="0"/>
  </r>
  <r>
    <x v="0"/>
    <s v="610007-2"/>
    <s v="Meals"/>
    <x v="4"/>
    <x v="65"/>
    <s v="General Expense"/>
    <s v="1.20.PD.D.10020117.2"/>
    <s v="1.20.PD.D.10020117.2"/>
    <x v="2"/>
    <n v="0"/>
    <n v="46.82"/>
    <n v="0"/>
    <s v="610007-2"/>
    <x v="32"/>
    <x v="0"/>
    <x v="11"/>
    <x v="51"/>
    <s v="603520"/>
    <x v="65"/>
    <n v="0"/>
  </r>
  <r>
    <x v="0"/>
    <s v="610007-2"/>
    <s v="Meals"/>
    <x v="4"/>
    <x v="80"/>
    <s v="Recruiting"/>
    <s v="1.20.PD.D.10020117.2"/>
    <s v="1.20.PD.D.10020117.2"/>
    <x v="2"/>
    <n v="0"/>
    <n v="0"/>
    <n v="0"/>
    <s v="610007-2"/>
    <x v="32"/>
    <x v="0"/>
    <x v="11"/>
    <x v="63"/>
    <s v="603559"/>
    <x v="80"/>
    <n v="0"/>
  </r>
  <r>
    <x v="0"/>
    <s v="610007-2"/>
    <s v="Meals"/>
    <x v="5"/>
    <x v="5"/>
    <s v="C-IVST - MTR 2.1"/>
    <s v="1.20.SP.5.10020150.2"/>
    <s v="1.20.SP.5.10020150.2"/>
    <x v="0"/>
    <n v="0"/>
    <n v="0"/>
    <n v="0"/>
    <s v="610007-2"/>
    <x v="32"/>
    <x v="0"/>
    <x v="1"/>
    <x v="5"/>
    <s v="ZI6182"/>
    <x v="5"/>
    <s v="Meteor-Inv"/>
  </r>
  <r>
    <x v="0"/>
    <s v="610007-2"/>
    <s v="Meals"/>
    <x v="5"/>
    <x v="1"/>
    <s v="C-IVST - PRSM R2.0"/>
    <s v="1.20.SP.5.10020150.2"/>
    <s v="1.20.SP.5.10020150.2"/>
    <x v="0"/>
    <n v="0"/>
    <n v="0"/>
    <n v="0"/>
    <s v="610007-2"/>
    <x v="32"/>
    <x v="0"/>
    <x v="1"/>
    <x v="1"/>
    <s v="ZI6183"/>
    <x v="1"/>
    <s v="Meteor-Inv"/>
  </r>
  <r>
    <x v="0"/>
    <s v="610007-2"/>
    <s v="Meals"/>
    <x v="5"/>
    <x v="2"/>
    <s v="C-IVST - PYTN R3.0"/>
    <s v="1.20.SP.5.10020150.2"/>
    <s v="1.20.SP.5.10020150.2"/>
    <x v="0"/>
    <n v="0"/>
    <n v="0"/>
    <n v="0"/>
    <s v="610007-2"/>
    <x v="32"/>
    <x v="0"/>
    <x v="1"/>
    <x v="2"/>
    <s v="ZI6184"/>
    <x v="2"/>
    <s v="Meteor-Inv"/>
  </r>
  <r>
    <x v="0"/>
    <s v="610007-2"/>
    <s v="Meals"/>
    <x v="5"/>
    <x v="10"/>
    <s v="IR&amp;D iTAAS"/>
    <s v="1.20.SP.1.10093779.2"/>
    <s v="1.20.SP.1.10093779.2"/>
    <x v="0"/>
    <n v="0"/>
    <n v="0"/>
    <n v="0"/>
    <s v="610007-2"/>
    <x v="32"/>
    <x v="0"/>
    <x v="3"/>
    <x v="10"/>
    <s v="403569"/>
    <x v="10"/>
    <n v="0"/>
  </r>
  <r>
    <x v="0"/>
    <s v="610007-2"/>
    <s v="Meals"/>
    <x v="5"/>
    <x v="11"/>
    <s v="IR&amp;D WiSAT"/>
    <s v="1.20.SP.1.10093779.2"/>
    <s v="1.20.SP.1.10093779.2"/>
    <x v="0"/>
    <n v="0"/>
    <n v="169.02"/>
    <n v="0"/>
    <s v="610007-2"/>
    <x v="32"/>
    <x v="0"/>
    <x v="3"/>
    <x v="11"/>
    <s v="403570"/>
    <x v="11"/>
    <n v="0"/>
  </r>
  <r>
    <x v="0"/>
    <s v="610007-2"/>
    <s v="Meals"/>
    <x v="5"/>
    <x v="12"/>
    <s v="IR&amp;D STARS"/>
    <s v="1.20.SP.1.10093779.2"/>
    <s v="1.20.SP.1.10093779.2"/>
    <x v="0"/>
    <n v="0"/>
    <n v="178.03"/>
    <n v="0"/>
    <s v="610007-2"/>
    <x v="32"/>
    <x v="0"/>
    <x v="3"/>
    <x v="12"/>
    <s v="403571"/>
    <x v="12"/>
    <n v="0"/>
  </r>
  <r>
    <x v="0"/>
    <s v="610007-2"/>
    <s v="Meals"/>
    <x v="5"/>
    <x v="18"/>
    <s v="Rec SpecOpsSys Devel"/>
    <s v="1.20.SP.1.10093779.2"/>
    <s v="1.20.SP.1.10093779.2"/>
    <x v="0"/>
    <n v="0"/>
    <n v="0"/>
    <n v="0"/>
    <s v="610007-2"/>
    <x v="32"/>
    <x v="0"/>
    <x v="5"/>
    <x v="18"/>
    <s v="404421"/>
    <x v="18"/>
    <n v="0"/>
  </r>
  <r>
    <x v="0"/>
    <s v="610007-2"/>
    <s v="Meals"/>
    <x v="5"/>
    <x v="19"/>
    <s v="Rec SpecOpsSys Engin"/>
    <s v="1.20.SP.1.10093779.2"/>
    <s v="1.20.SP.1.10093779.2"/>
    <x v="0"/>
    <n v="0"/>
    <n v="34.33"/>
    <n v="0"/>
    <s v="610007-2"/>
    <x v="32"/>
    <x v="0"/>
    <x v="5"/>
    <x v="19"/>
    <s v="404422"/>
    <x v="19"/>
    <n v="0"/>
  </r>
  <r>
    <x v="0"/>
    <s v="610007-2"/>
    <s v="Meals"/>
    <x v="5"/>
    <x v="21"/>
    <s v="2015-16 Pan_ART Innovatio"/>
    <s v="1.20.SP.5.10089509.2"/>
    <s v="1.20.SP.5.10089509.2"/>
    <x v="0"/>
    <n v="0"/>
    <n v="246.33"/>
    <n v="0"/>
    <s v="610007-2"/>
    <x v="32"/>
    <x v="0"/>
    <x v="6"/>
    <x v="21"/>
    <s v="ZR6820"/>
    <x v="21"/>
    <n v="0"/>
  </r>
  <r>
    <x v="0"/>
    <s v="610007-2"/>
    <s v="Meals"/>
    <x v="5"/>
    <x v="68"/>
    <s v="Pan-Art Telematics Techno"/>
    <s v="1.20.SP.5.10089509.2"/>
    <s v="1.20.SP.5.10089509.2"/>
    <x v="0"/>
    <n v="0"/>
    <n v="131.94"/>
    <n v="0"/>
    <s v="610007-2"/>
    <x v="32"/>
    <x v="0"/>
    <x v="6"/>
    <x v="54"/>
    <s v="ZR6855"/>
    <x v="68"/>
    <n v="0"/>
  </r>
  <r>
    <x v="0"/>
    <s v="610007-2"/>
    <s v="Meals"/>
    <x v="5"/>
    <x v="27"/>
    <s v="IR&amp;D BSR Multiple Mission"/>
    <s v="1.20.SP.5.10020109.2"/>
    <s v="1.20.SP.5.10020109.2"/>
    <x v="0"/>
    <n v="0"/>
    <n v="0"/>
    <n v="0"/>
    <s v="610007-2"/>
    <x v="32"/>
    <x v="0"/>
    <x v="7"/>
    <x v="27"/>
    <s v="ZR6794"/>
    <x v="27"/>
    <n v="0"/>
  </r>
  <r>
    <x v="0"/>
    <s v="610007-2"/>
    <s v="Meals"/>
    <x v="5"/>
    <x v="28"/>
    <s v="2015-2016 BSR Chimaera"/>
    <s v="1.20.SP.5.10020109.2"/>
    <s v="1.20.SP.5.10020109.2"/>
    <x v="0"/>
    <n v="0"/>
    <n v="0"/>
    <n v="0"/>
    <s v="610007-2"/>
    <x v="32"/>
    <x v="0"/>
    <x v="7"/>
    <x v="28"/>
    <s v="ZR6795"/>
    <x v="28"/>
    <n v="0"/>
  </r>
  <r>
    <x v="0"/>
    <s v="610007-2"/>
    <s v="Meals"/>
    <x v="5"/>
    <x v="29"/>
    <s v="IR&amp;D Cyber Devices Techno"/>
    <s v="1.20.SP.5.10020111.2"/>
    <s v="1.20.SP.5.10020111.2"/>
    <x v="0"/>
    <n v="0"/>
    <n v="0"/>
    <n v="0"/>
    <s v="610007-2"/>
    <x v="32"/>
    <x v="0"/>
    <x v="8"/>
    <x v="29"/>
    <s v="ZR6796"/>
    <x v="29"/>
    <n v="0"/>
  </r>
  <r>
    <x v="0"/>
    <s v="610007-2"/>
    <s v="Meals"/>
    <x v="5"/>
    <x v="33"/>
    <s v="2015-16 GCS SDR Next Ge"/>
    <s v="1.20.SP.5.10089509.2"/>
    <s v="1.20.SP.5.10089509.2"/>
    <x v="0"/>
    <n v="0"/>
    <n v="0"/>
    <n v="0"/>
    <s v="610007-2"/>
    <x v="32"/>
    <x v="0"/>
    <x v="7"/>
    <x v="33"/>
    <s v="ZR6789"/>
    <x v="33"/>
    <n v="0"/>
  </r>
  <r>
    <x v="0"/>
    <s v="610007-2"/>
    <s v="Meals"/>
    <x v="5"/>
    <x v="34"/>
    <s v="2015-2016 Advanced Innova"/>
    <s v="1.20.SP.5.10089509.2"/>
    <s v="1.20.SP.5.10089509.2"/>
    <x v="0"/>
    <n v="0"/>
    <n v="0"/>
    <n v="0"/>
    <s v="610007-2"/>
    <x v="32"/>
    <x v="0"/>
    <x v="7"/>
    <x v="34"/>
    <s v="ZR6792"/>
    <x v="34"/>
    <n v="0"/>
  </r>
  <r>
    <x v="0"/>
    <s v="610007-2"/>
    <s v="Meals"/>
    <x v="5"/>
    <x v="37"/>
    <s v="2015-16 Tactical Survey"/>
    <s v="1.20.SP.5.10020113.2"/>
    <s v="1.20.SP.5.10020113.2"/>
    <x v="0"/>
    <n v="0"/>
    <n v="51"/>
    <n v="0"/>
    <s v="610007-2"/>
    <x v="32"/>
    <x v="0"/>
    <x v="9"/>
    <x v="37"/>
    <s v="ZR6801"/>
    <x v="37"/>
    <n v="0"/>
  </r>
  <r>
    <x v="0"/>
    <s v="610007-2"/>
    <s v="Meals"/>
    <x v="5"/>
    <x v="38"/>
    <s v="2015-16 TSS General Innov"/>
    <s v="1.20.SP.5.10020113.2"/>
    <s v="1.20.SP.5.10020113.2"/>
    <x v="0"/>
    <n v="0"/>
    <n v="51"/>
    <n v="0"/>
    <s v="610007-2"/>
    <x v="32"/>
    <x v="0"/>
    <x v="9"/>
    <x v="38"/>
    <s v="ZR6814"/>
    <x v="38"/>
    <n v="0"/>
  </r>
  <r>
    <x v="0"/>
    <s v="610007-2"/>
    <s v="Meals"/>
    <x v="5"/>
    <x v="0"/>
    <s v="2015 Meteor Ph2"/>
    <s v="1.20.SP.5.10020115.2"/>
    <s v="1.20.SP.5.10020115.2"/>
    <x v="0"/>
    <n v="0"/>
    <n v="0"/>
    <n v="0"/>
    <s v="610007-2"/>
    <x v="32"/>
    <x v="0"/>
    <x v="0"/>
    <x v="0"/>
    <s v="ZR6815"/>
    <x v="0"/>
    <s v="Meteor"/>
  </r>
  <r>
    <x v="0"/>
    <s v="610007-2"/>
    <s v="Meals"/>
    <x v="5"/>
    <x v="40"/>
    <s v="WV Meteor Ph2 SNARE Dev"/>
    <s v="1.20.SP.1.10093779.2"/>
    <s v="1.20.SP.1.10093779.2"/>
    <x v="0"/>
    <n v="0"/>
    <n v="0"/>
    <n v="0"/>
    <s v="610007-2"/>
    <x v="32"/>
    <x v="0"/>
    <x v="0"/>
    <x v="40"/>
    <s v="ZR6818"/>
    <x v="40"/>
    <s v="Meteor"/>
  </r>
  <r>
    <x v="0"/>
    <s v="610007-2"/>
    <s v="Meals"/>
    <x v="5"/>
    <x v="41"/>
    <s v="WV Meteor UI Non-Recovera"/>
    <s v="1.20.SP.5.10020115.2"/>
    <s v="1.20.SP.5.10020115.2"/>
    <x v="0"/>
    <n v="0"/>
    <n v="0"/>
    <n v="0"/>
    <s v="610007-2"/>
    <x v="32"/>
    <x v="0"/>
    <x v="0"/>
    <x v="41"/>
    <s v="ZR6824"/>
    <x v="41"/>
    <s v="Meteor"/>
  </r>
  <r>
    <x v="0"/>
    <s v="610007-2"/>
    <s v="Meals"/>
    <x v="5"/>
    <x v="71"/>
    <s v="MTR IR&amp;D 2.1 Planning"/>
    <s v="1.20.SP.5.10020115.2"/>
    <s v="1.20.SP.5.10020115.2"/>
    <x v="0"/>
    <n v="0"/>
    <n v="0"/>
    <n v="0"/>
    <s v="610007-2"/>
    <x v="32"/>
    <x v="0"/>
    <x v="0"/>
    <x v="57"/>
    <s v="ZR6852"/>
    <x v="71"/>
    <s v="Meteor"/>
  </r>
  <r>
    <x v="0"/>
    <s v="610007-2"/>
    <s v="Meals"/>
    <x v="5"/>
    <x v="61"/>
    <s v="PS-IR&amp;D Folded Duplexer"/>
    <s v="1.20.SP.J.10020106.2"/>
    <s v="1.20.SP.J.10020106.2"/>
    <x v="0"/>
    <n v="0"/>
    <n v="0"/>
    <n v="0"/>
    <s v="610007-2"/>
    <x v="32"/>
    <x v="0"/>
    <x v="7"/>
    <x v="43"/>
    <s v="JR6845"/>
    <x v="61"/>
    <n v="0"/>
  </r>
  <r>
    <x v="0"/>
    <s v="610007-2"/>
    <s v="Meals"/>
    <x v="5"/>
    <x v="111"/>
    <s v="Trade Shows"/>
    <s v="1.20.PD.D.10020117.2"/>
    <s v="1.20.PD.D.10020117.2"/>
    <x v="2"/>
    <n v="0"/>
    <n v="0"/>
    <n v="0"/>
    <s v="610007-2"/>
    <x v="32"/>
    <x v="0"/>
    <x v="11"/>
    <x v="86"/>
    <s v="603519"/>
    <x v="111"/>
    <n v="0"/>
  </r>
  <r>
    <x v="0"/>
    <s v="610007-2"/>
    <s v="Meals"/>
    <x v="5"/>
    <x v="65"/>
    <s v="General Expense"/>
    <s v="1.20.PD.D.10020117.2"/>
    <s v="1.20.PD.D.10020117.2"/>
    <x v="2"/>
    <n v="0"/>
    <n v="0"/>
    <n v="0"/>
    <s v="610007-2"/>
    <x v="32"/>
    <x v="0"/>
    <x v="11"/>
    <x v="51"/>
    <s v="603520"/>
    <x v="65"/>
    <n v="0"/>
  </r>
  <r>
    <x v="0"/>
    <s v="610007-2"/>
    <s v="Meals"/>
    <x v="5"/>
    <x v="80"/>
    <s v="Recruiting"/>
    <s v="1.20.PD.D.10020117.2"/>
    <s v="1.20.PD.D.10020117.2"/>
    <x v="2"/>
    <n v="0"/>
    <n v="0"/>
    <n v="0"/>
    <s v="610007-2"/>
    <x v="32"/>
    <x v="0"/>
    <x v="11"/>
    <x v="63"/>
    <s v="603559"/>
    <x v="80"/>
    <n v="0"/>
  </r>
  <r>
    <x v="0"/>
    <s v="610007-2"/>
    <s v="Meals"/>
    <x v="6"/>
    <x v="5"/>
    <s v="C-IVST - MTR 2.1"/>
    <s v="1.20.SP.5.10020150.2"/>
    <s v="1.20.SP.5.10020150.2"/>
    <x v="0"/>
    <n v="0"/>
    <n v="120.5"/>
    <n v="0"/>
    <s v="610007-2"/>
    <x v="32"/>
    <x v="0"/>
    <x v="1"/>
    <x v="5"/>
    <s v="ZI6182"/>
    <x v="5"/>
    <s v="Meteor-Inv"/>
  </r>
  <r>
    <x v="0"/>
    <s v="610007-2"/>
    <s v="Meals"/>
    <x v="6"/>
    <x v="1"/>
    <s v="C-IVST - PRSM R2.0"/>
    <s v="1.20.SP.5.10020150.2"/>
    <s v="1.20.SP.5.10020150.2"/>
    <x v="0"/>
    <n v="0"/>
    <n v="0"/>
    <n v="0"/>
    <s v="610007-2"/>
    <x v="32"/>
    <x v="0"/>
    <x v="1"/>
    <x v="1"/>
    <s v="ZI6183"/>
    <x v="1"/>
    <s v="Meteor-Inv"/>
  </r>
  <r>
    <x v="0"/>
    <s v="610007-2"/>
    <s v="Meals"/>
    <x v="6"/>
    <x v="2"/>
    <s v="C-IVST - PYTN R3.0"/>
    <s v="1.20.SP.5.10020150.2"/>
    <s v="1.20.SP.5.10020150.2"/>
    <x v="0"/>
    <n v="0"/>
    <n v="0"/>
    <n v="0"/>
    <s v="610007-2"/>
    <x v="32"/>
    <x v="0"/>
    <x v="1"/>
    <x v="2"/>
    <s v="ZI6184"/>
    <x v="2"/>
    <s v="Meteor-Inv"/>
  </r>
  <r>
    <x v="0"/>
    <s v="610007-2"/>
    <s v="Meals"/>
    <x v="6"/>
    <x v="10"/>
    <s v="IR&amp;D iTAAS"/>
    <s v="1.20.SP.1.10093779.2"/>
    <s v="1.20.SP.1.10093779.2"/>
    <x v="0"/>
    <n v="0"/>
    <n v="0"/>
    <n v="0"/>
    <s v="610007-2"/>
    <x v="32"/>
    <x v="0"/>
    <x v="3"/>
    <x v="10"/>
    <s v="403569"/>
    <x v="10"/>
    <n v="0"/>
  </r>
  <r>
    <x v="0"/>
    <s v="610007-2"/>
    <s v="Meals"/>
    <x v="6"/>
    <x v="11"/>
    <s v="IR&amp;D WiSAT"/>
    <s v="1.20.SP.1.10093779.2"/>
    <s v="1.20.SP.1.10093779.2"/>
    <x v="0"/>
    <n v="0"/>
    <n v="0"/>
    <n v="0"/>
    <s v="610007-2"/>
    <x v="32"/>
    <x v="0"/>
    <x v="3"/>
    <x v="11"/>
    <s v="403570"/>
    <x v="11"/>
    <n v="0"/>
  </r>
  <r>
    <x v="0"/>
    <s v="610007-2"/>
    <s v="Meals"/>
    <x v="6"/>
    <x v="12"/>
    <s v="IR&amp;D STARS"/>
    <s v="1.20.SP.1.10093779.2"/>
    <s v="1.20.SP.1.10093779.2"/>
    <x v="0"/>
    <n v="0"/>
    <n v="0"/>
    <n v="0"/>
    <s v="610007-2"/>
    <x v="32"/>
    <x v="0"/>
    <x v="3"/>
    <x v="12"/>
    <s v="403571"/>
    <x v="12"/>
    <n v="0"/>
  </r>
  <r>
    <x v="0"/>
    <s v="610007-2"/>
    <s v="Meals"/>
    <x v="6"/>
    <x v="18"/>
    <s v="Rec SpecOpsSys Devel"/>
    <s v="1.20.SP.1.10093779.2"/>
    <s v="1.20.SP.1.10093779.2"/>
    <x v="0"/>
    <n v="0"/>
    <n v="0"/>
    <n v="0"/>
    <s v="610007-2"/>
    <x v="32"/>
    <x v="0"/>
    <x v="5"/>
    <x v="18"/>
    <s v="404421"/>
    <x v="18"/>
    <n v="0"/>
  </r>
  <r>
    <x v="0"/>
    <s v="610007-2"/>
    <s v="Meals"/>
    <x v="6"/>
    <x v="19"/>
    <s v="Rec SpecOpsSys Engin"/>
    <s v="1.20.SP.1.10093779.2"/>
    <s v="1.20.SP.1.10093779.2"/>
    <x v="0"/>
    <n v="0"/>
    <n v="26.21"/>
    <n v="0"/>
    <s v="610007-2"/>
    <x v="32"/>
    <x v="0"/>
    <x v="5"/>
    <x v="19"/>
    <s v="404422"/>
    <x v="19"/>
    <n v="0"/>
  </r>
  <r>
    <x v="0"/>
    <s v="610007-2"/>
    <s v="Meals"/>
    <x v="6"/>
    <x v="21"/>
    <s v="2015-16 Pan_ART Innovatio"/>
    <s v="1.20.SP.5.10089509.2"/>
    <s v="1.20.SP.5.10089509.2"/>
    <x v="0"/>
    <n v="0"/>
    <n v="148.16"/>
    <n v="0"/>
    <s v="610007-2"/>
    <x v="32"/>
    <x v="0"/>
    <x v="6"/>
    <x v="21"/>
    <s v="ZR6820"/>
    <x v="21"/>
    <n v="0"/>
  </r>
  <r>
    <x v="0"/>
    <s v="610007-2"/>
    <s v="Meals"/>
    <x v="6"/>
    <x v="68"/>
    <s v="Pan-Art Telematics Techno"/>
    <s v="1.20.SP.5.10089509.2"/>
    <s v="1.20.SP.5.10089509.2"/>
    <x v="0"/>
    <n v="0"/>
    <n v="0"/>
    <n v="0"/>
    <s v="610007-2"/>
    <x v="32"/>
    <x v="0"/>
    <x v="6"/>
    <x v="54"/>
    <s v="ZR6855"/>
    <x v="68"/>
    <n v="0"/>
  </r>
  <r>
    <x v="0"/>
    <s v="610007-2"/>
    <s v="Meals"/>
    <x v="6"/>
    <x v="27"/>
    <s v="IR&amp;D BSR Multiple Mission"/>
    <s v="1.20.SP.5.10020109.2"/>
    <s v="1.20.SP.5.10020109.2"/>
    <x v="0"/>
    <n v="0"/>
    <n v="0"/>
    <n v="0"/>
    <s v="610007-2"/>
    <x v="32"/>
    <x v="0"/>
    <x v="7"/>
    <x v="27"/>
    <s v="ZR6794"/>
    <x v="27"/>
    <n v="0"/>
  </r>
  <r>
    <x v="0"/>
    <s v="610007-2"/>
    <s v="Meals"/>
    <x v="6"/>
    <x v="28"/>
    <s v="2015-2016 BSR Chimaera"/>
    <s v="1.20.SP.5.10020109.2"/>
    <s v="1.20.SP.5.10020109.2"/>
    <x v="0"/>
    <n v="0"/>
    <n v="0"/>
    <n v="0"/>
    <s v="610007-2"/>
    <x v="32"/>
    <x v="0"/>
    <x v="7"/>
    <x v="28"/>
    <s v="ZR6795"/>
    <x v="28"/>
    <n v="0"/>
  </r>
  <r>
    <x v="0"/>
    <s v="610007-2"/>
    <s v="Meals"/>
    <x v="6"/>
    <x v="29"/>
    <s v="IR&amp;D Cyber Devices Techno"/>
    <s v="1.20.SP.5.10020111.2"/>
    <s v="1.20.SP.5.10020111.2"/>
    <x v="0"/>
    <n v="0"/>
    <n v="0"/>
    <n v="0"/>
    <s v="610007-2"/>
    <x v="32"/>
    <x v="0"/>
    <x v="8"/>
    <x v="29"/>
    <s v="ZR6796"/>
    <x v="29"/>
    <n v="0"/>
  </r>
  <r>
    <x v="0"/>
    <s v="610007-2"/>
    <s v="Meals"/>
    <x v="6"/>
    <x v="33"/>
    <s v="2015-16 GCS SDR Next Ge"/>
    <s v="1.20.SP.5.10089509.2"/>
    <s v="1.20.SP.5.10089509.2"/>
    <x v="0"/>
    <n v="0"/>
    <n v="0"/>
    <n v="0"/>
    <s v="610007-2"/>
    <x v="32"/>
    <x v="0"/>
    <x v="7"/>
    <x v="33"/>
    <s v="ZR6789"/>
    <x v="33"/>
    <n v="0"/>
  </r>
  <r>
    <x v="0"/>
    <s v="610007-2"/>
    <s v="Meals"/>
    <x v="6"/>
    <x v="34"/>
    <s v="2015-2016 Advanced Innova"/>
    <s v="1.20.SP.5.10089509.2"/>
    <s v="1.20.SP.5.10089509.2"/>
    <x v="0"/>
    <n v="0"/>
    <n v="0"/>
    <n v="0"/>
    <s v="610007-2"/>
    <x v="32"/>
    <x v="0"/>
    <x v="7"/>
    <x v="34"/>
    <s v="ZR6792"/>
    <x v="34"/>
    <n v="0"/>
  </r>
  <r>
    <x v="0"/>
    <s v="610007-2"/>
    <s v="Meals"/>
    <x v="6"/>
    <x v="37"/>
    <s v="2015-16 Tactical Survey"/>
    <s v="1.20.SP.5.10020113.2"/>
    <s v="1.20.SP.5.10020113.2"/>
    <x v="0"/>
    <n v="0"/>
    <n v="0"/>
    <n v="0"/>
    <s v="610007-2"/>
    <x v="32"/>
    <x v="0"/>
    <x v="9"/>
    <x v="37"/>
    <s v="ZR6801"/>
    <x v="37"/>
    <n v="0"/>
  </r>
  <r>
    <x v="0"/>
    <s v="610007-2"/>
    <s v="Meals"/>
    <x v="6"/>
    <x v="38"/>
    <s v="2015-16 TSS General Innov"/>
    <s v="1.20.SP.5.10020113.2"/>
    <s v="1.20.SP.5.10020113.2"/>
    <x v="0"/>
    <n v="0"/>
    <n v="0"/>
    <n v="0"/>
    <s v="610007-2"/>
    <x v="32"/>
    <x v="0"/>
    <x v="9"/>
    <x v="38"/>
    <s v="ZR6814"/>
    <x v="38"/>
    <n v="0"/>
  </r>
  <r>
    <x v="0"/>
    <s v="610007-2"/>
    <s v="Meals"/>
    <x v="6"/>
    <x v="0"/>
    <s v="2015 Meteor Ph2"/>
    <s v="1.20.SP.5.10020115.2"/>
    <s v="1.20.SP.5.10020115.2"/>
    <x v="0"/>
    <n v="0"/>
    <n v="0"/>
    <n v="0"/>
    <s v="610007-2"/>
    <x v="32"/>
    <x v="0"/>
    <x v="0"/>
    <x v="0"/>
    <s v="ZR6815"/>
    <x v="0"/>
    <s v="Meteor"/>
  </r>
  <r>
    <x v="0"/>
    <s v="610007-2"/>
    <s v="Meals"/>
    <x v="6"/>
    <x v="40"/>
    <s v="WV Meteor Ph2 SNARE Dev"/>
    <s v="1.20.SP.1.10093779.2"/>
    <s v="1.20.SP.1.10093779.2"/>
    <x v="0"/>
    <n v="0"/>
    <n v="0"/>
    <n v="0"/>
    <s v="610007-2"/>
    <x v="32"/>
    <x v="0"/>
    <x v="0"/>
    <x v="40"/>
    <s v="ZR6818"/>
    <x v="40"/>
    <s v="Meteor"/>
  </r>
  <r>
    <x v="0"/>
    <s v="610007-2"/>
    <s v="Meals"/>
    <x v="6"/>
    <x v="41"/>
    <s v="WV Meteor UI Non-Recovera"/>
    <s v="1.20.SP.5.10020115.2"/>
    <s v="1.20.SP.5.10020115.2"/>
    <x v="0"/>
    <n v="0"/>
    <n v="0"/>
    <n v="0"/>
    <s v="610007-2"/>
    <x v="32"/>
    <x v="0"/>
    <x v="0"/>
    <x v="41"/>
    <s v="ZR6824"/>
    <x v="41"/>
    <s v="Meteor"/>
  </r>
  <r>
    <x v="0"/>
    <s v="610007-2"/>
    <s v="Meals"/>
    <x v="6"/>
    <x v="71"/>
    <s v="MTR IR&amp;D 2.1 Planning"/>
    <s v="1.20.SP.5.10020115.2"/>
    <s v="1.20.SP.5.10020115.2"/>
    <x v="0"/>
    <n v="0"/>
    <n v="0"/>
    <n v="0"/>
    <s v="610007-2"/>
    <x v="32"/>
    <x v="0"/>
    <x v="0"/>
    <x v="57"/>
    <s v="ZR6852"/>
    <x v="71"/>
    <s v="Meteor"/>
  </r>
  <r>
    <x v="0"/>
    <s v="610007-2"/>
    <s v="Meals"/>
    <x v="6"/>
    <x v="61"/>
    <s v="PS-IR&amp;D Folded Duplexer"/>
    <s v="1.20.SP.J.10020106.2"/>
    <s v="1.20.SP.J.10020106.2"/>
    <x v="0"/>
    <n v="0"/>
    <n v="0"/>
    <n v="0"/>
    <s v="610007-2"/>
    <x v="32"/>
    <x v="0"/>
    <x v="7"/>
    <x v="43"/>
    <s v="JR6845"/>
    <x v="61"/>
    <n v="0"/>
  </r>
  <r>
    <x v="0"/>
    <s v="610007-2"/>
    <s v="Meals"/>
    <x v="6"/>
    <x v="111"/>
    <s v="Trade Shows"/>
    <s v="1.20.PD.D.10020117.2"/>
    <s v="1.20.PD.D.10020117.2"/>
    <x v="2"/>
    <n v="0"/>
    <n v="0"/>
    <n v="0"/>
    <s v="610007-2"/>
    <x v="32"/>
    <x v="0"/>
    <x v="11"/>
    <x v="86"/>
    <s v="603519"/>
    <x v="111"/>
    <n v="0"/>
  </r>
  <r>
    <x v="0"/>
    <s v="610007-2"/>
    <s v="Meals"/>
    <x v="6"/>
    <x v="65"/>
    <s v="General Expense"/>
    <s v="1.20.PD.D.10020117.2"/>
    <s v="1.20.PD.D.10020117.2"/>
    <x v="2"/>
    <n v="0"/>
    <n v="20"/>
    <n v="0"/>
    <s v="610007-2"/>
    <x v="32"/>
    <x v="0"/>
    <x v="11"/>
    <x v="51"/>
    <s v="603520"/>
    <x v="65"/>
    <n v="0"/>
  </r>
  <r>
    <x v="0"/>
    <s v="610007-2"/>
    <s v="Meals"/>
    <x v="6"/>
    <x v="80"/>
    <s v="Recruiting"/>
    <s v="1.20.PD.D.10020117.2"/>
    <s v="1.20.PD.D.10020117.2"/>
    <x v="2"/>
    <n v="0"/>
    <n v="0"/>
    <n v="0"/>
    <s v="610007-2"/>
    <x v="32"/>
    <x v="0"/>
    <x v="11"/>
    <x v="63"/>
    <s v="603559"/>
    <x v="80"/>
    <n v="0"/>
  </r>
  <r>
    <x v="0"/>
    <s v="610015-2"/>
    <s v="Tel Personal Call Reimb"/>
    <x v="0"/>
    <x v="0"/>
    <s v="2015 Meteor Ph2"/>
    <s v="1.20.SP.5.10020115.2"/>
    <s v="1.20.SP.5.10020115.2"/>
    <x v="0"/>
    <n v="0"/>
    <n v="15.19"/>
    <n v="0"/>
    <s v="610015-2"/>
    <x v="33"/>
    <x v="0"/>
    <x v="0"/>
    <x v="0"/>
    <s v="ZR6815"/>
    <x v="0"/>
    <s v="Meteor"/>
  </r>
  <r>
    <x v="0"/>
    <s v="610015-2"/>
    <s v="Tel Personal Call Reimb"/>
    <x v="1"/>
    <x v="0"/>
    <s v="2015 Meteor Ph2"/>
    <s v="1.20.SP.5.10020115.2"/>
    <s v="1.20.SP.5.10020115.2"/>
    <x v="0"/>
    <n v="0"/>
    <n v="0"/>
    <n v="0"/>
    <s v="610015-2"/>
    <x v="33"/>
    <x v="0"/>
    <x v="0"/>
    <x v="0"/>
    <s v="ZR6815"/>
    <x v="0"/>
    <s v="Meteor"/>
  </r>
  <r>
    <x v="0"/>
    <s v="610015-2"/>
    <s v="Tel Personal Call Reimb"/>
    <x v="2"/>
    <x v="21"/>
    <s v="2015-16 Pan_ART Innovatio"/>
    <s v="1.20.SP.5.10089509.2"/>
    <s v="1.20.SP.5.10089509.2"/>
    <x v="0"/>
    <n v="0"/>
    <n v="10.95"/>
    <n v="0"/>
    <s v="610015-2"/>
    <x v="33"/>
    <x v="0"/>
    <x v="6"/>
    <x v="21"/>
    <s v="ZR6820"/>
    <x v="21"/>
    <n v="0"/>
  </r>
  <r>
    <x v="0"/>
    <s v="610015-2"/>
    <s v="Tel Personal Call Reimb"/>
    <x v="2"/>
    <x v="0"/>
    <s v="2015 Meteor Ph2"/>
    <s v="1.20.SP.5.10020115.2"/>
    <s v="1.20.SP.5.10020115.2"/>
    <x v="0"/>
    <n v="0"/>
    <n v="0"/>
    <n v="0"/>
    <s v="610015-2"/>
    <x v="33"/>
    <x v="0"/>
    <x v="0"/>
    <x v="0"/>
    <s v="ZR6815"/>
    <x v="0"/>
    <s v="Meteor"/>
  </r>
  <r>
    <x v="0"/>
    <s v="610015-2"/>
    <s v="Tel Personal Call Reimb"/>
    <x v="3"/>
    <x v="21"/>
    <s v="2015-16 Pan_ART Innovatio"/>
    <s v="1.20.SP.5.10089509.2"/>
    <s v="1.20.SP.5.10089509.2"/>
    <x v="0"/>
    <n v="0"/>
    <n v="0"/>
    <n v="0"/>
    <s v="610015-2"/>
    <x v="33"/>
    <x v="0"/>
    <x v="6"/>
    <x v="21"/>
    <s v="ZR6820"/>
    <x v="21"/>
    <n v="0"/>
  </r>
  <r>
    <x v="0"/>
    <s v="610015-2"/>
    <s v="Tel Personal Call Reimb"/>
    <x v="3"/>
    <x v="0"/>
    <s v="2015 Meteor Ph2"/>
    <s v="1.20.SP.5.10020115.2"/>
    <s v="1.20.SP.5.10020115.2"/>
    <x v="0"/>
    <n v="0"/>
    <n v="0"/>
    <n v="0"/>
    <s v="610015-2"/>
    <x v="33"/>
    <x v="0"/>
    <x v="0"/>
    <x v="0"/>
    <s v="ZR6815"/>
    <x v="0"/>
    <s v="Meteor"/>
  </r>
  <r>
    <x v="0"/>
    <s v="610015-2"/>
    <s v="Tel Personal Call Reimb"/>
    <x v="4"/>
    <x v="21"/>
    <s v="2015-16 Pan_ART Innovatio"/>
    <s v="1.20.SP.5.10089509.2"/>
    <s v="1.20.SP.5.10089509.2"/>
    <x v="0"/>
    <n v="0"/>
    <n v="50"/>
    <n v="0"/>
    <s v="610015-2"/>
    <x v="33"/>
    <x v="0"/>
    <x v="6"/>
    <x v="21"/>
    <s v="ZR6820"/>
    <x v="21"/>
    <n v="0"/>
  </r>
  <r>
    <x v="0"/>
    <s v="610015-2"/>
    <s v="Tel Personal Call Reimb"/>
    <x v="4"/>
    <x v="0"/>
    <s v="2015 Meteor Ph2"/>
    <s v="1.20.SP.5.10020115.2"/>
    <s v="1.20.SP.5.10020115.2"/>
    <x v="0"/>
    <n v="0"/>
    <n v="0"/>
    <n v="0"/>
    <s v="610015-2"/>
    <x v="33"/>
    <x v="0"/>
    <x v="0"/>
    <x v="0"/>
    <s v="ZR6815"/>
    <x v="0"/>
    <s v="Meteor"/>
  </r>
  <r>
    <x v="0"/>
    <s v="610015-2"/>
    <s v="Tel Personal Call Reimb"/>
    <x v="5"/>
    <x v="21"/>
    <s v="2015-16 Pan_ART Innovatio"/>
    <s v="1.20.SP.5.10089509.2"/>
    <s v="1.20.SP.5.10089509.2"/>
    <x v="0"/>
    <n v="0"/>
    <n v="0"/>
    <n v="0"/>
    <s v="610015-2"/>
    <x v="33"/>
    <x v="0"/>
    <x v="6"/>
    <x v="21"/>
    <s v="ZR6820"/>
    <x v="21"/>
    <n v="0"/>
  </r>
  <r>
    <x v="0"/>
    <s v="610015-2"/>
    <s v="Tel Personal Call Reimb"/>
    <x v="5"/>
    <x v="0"/>
    <s v="2015 Meteor Ph2"/>
    <s v="1.20.SP.5.10020115.2"/>
    <s v="1.20.SP.5.10020115.2"/>
    <x v="0"/>
    <n v="0"/>
    <n v="0"/>
    <n v="0"/>
    <s v="610015-2"/>
    <x v="33"/>
    <x v="0"/>
    <x v="0"/>
    <x v="0"/>
    <s v="ZR6815"/>
    <x v="0"/>
    <s v="Meteor"/>
  </r>
  <r>
    <x v="0"/>
    <s v="610015-2"/>
    <s v="Tel Personal Call Reimb"/>
    <x v="6"/>
    <x v="21"/>
    <s v="2015-16 Pan_ART Innovatio"/>
    <s v="1.20.SP.5.10089509.2"/>
    <s v="1.20.SP.5.10089509.2"/>
    <x v="0"/>
    <n v="0"/>
    <n v="0"/>
    <n v="0"/>
    <s v="610015-2"/>
    <x v="33"/>
    <x v="0"/>
    <x v="6"/>
    <x v="21"/>
    <s v="ZR6820"/>
    <x v="21"/>
    <n v="0"/>
  </r>
  <r>
    <x v="0"/>
    <s v="610015-2"/>
    <s v="Tel Personal Call Reimb"/>
    <x v="6"/>
    <x v="0"/>
    <s v="2015 Meteor Ph2"/>
    <s v="1.20.SP.5.10020115.2"/>
    <s v="1.20.SP.5.10020115.2"/>
    <x v="0"/>
    <n v="0"/>
    <n v="0"/>
    <n v="0"/>
    <s v="610015-2"/>
    <x v="33"/>
    <x v="0"/>
    <x v="0"/>
    <x v="0"/>
    <s v="ZR6815"/>
    <x v="0"/>
    <s v="Meteor"/>
  </r>
  <r>
    <x v="0"/>
    <s v="610021-2"/>
    <s v="Unallowable Lodging"/>
    <x v="0"/>
    <x v="28"/>
    <s v="2015-2016 BSR Chimaera"/>
    <s v="1.20.SP.5.10020109.2"/>
    <s v="1.20.SP.5.10020109.2"/>
    <x v="0"/>
    <n v="0"/>
    <n v="19.55"/>
    <n v="0"/>
    <s v="610021-2"/>
    <x v="34"/>
    <x v="0"/>
    <x v="7"/>
    <x v="28"/>
    <s v="ZR6795"/>
    <x v="28"/>
    <n v="0"/>
  </r>
  <r>
    <x v="0"/>
    <s v="610021-2"/>
    <s v="Unallowable Lodging"/>
    <x v="1"/>
    <x v="12"/>
    <s v="IR&amp;D STARS"/>
    <s v="1.20.SP.1.10093779.2"/>
    <s v="1.20.SP.1.10093779.2"/>
    <x v="0"/>
    <n v="0"/>
    <n v="57.5"/>
    <n v="0"/>
    <s v="610021-2"/>
    <x v="34"/>
    <x v="0"/>
    <x v="3"/>
    <x v="12"/>
    <s v="403571"/>
    <x v="12"/>
    <n v="0"/>
  </r>
  <r>
    <x v="0"/>
    <s v="610021-2"/>
    <s v="Unallowable Lodging"/>
    <x v="1"/>
    <x v="28"/>
    <s v="2015-2016 BSR Chimaera"/>
    <s v="1.20.SP.5.10020109.2"/>
    <s v="1.20.SP.5.10020109.2"/>
    <x v="0"/>
    <n v="0"/>
    <n v="0"/>
    <n v="0"/>
    <s v="610021-2"/>
    <x v="34"/>
    <x v="0"/>
    <x v="7"/>
    <x v="28"/>
    <s v="ZR6795"/>
    <x v="28"/>
    <n v="0"/>
  </r>
  <r>
    <x v="0"/>
    <s v="610021-2"/>
    <s v="Unallowable Lodging"/>
    <x v="1"/>
    <x v="29"/>
    <s v="IR&amp;D Cyber Devices Techno"/>
    <s v="1.20.SP.5.10020111.2"/>
    <s v="1.20.SP.5.10020111.2"/>
    <x v="0"/>
    <n v="0"/>
    <n v="111.55"/>
    <n v="0"/>
    <s v="610021-2"/>
    <x v="34"/>
    <x v="0"/>
    <x v="8"/>
    <x v="29"/>
    <s v="ZR6796"/>
    <x v="29"/>
    <n v="0"/>
  </r>
  <r>
    <x v="0"/>
    <s v="610021-2"/>
    <s v="Unallowable Lodging"/>
    <x v="1"/>
    <x v="38"/>
    <s v="2015-16 TSS General Innov"/>
    <s v="1.20.SP.5.10020113.2"/>
    <s v="1.20.SP.5.10020113.2"/>
    <x v="0"/>
    <n v="0"/>
    <n v="26.12"/>
    <n v="0"/>
    <s v="610021-2"/>
    <x v="34"/>
    <x v="0"/>
    <x v="9"/>
    <x v="38"/>
    <s v="ZR6814"/>
    <x v="38"/>
    <n v="0"/>
  </r>
  <r>
    <x v="0"/>
    <s v="610021-2"/>
    <s v="Unallowable Lodging"/>
    <x v="1"/>
    <x v="65"/>
    <s v="General Expense"/>
    <s v="1.20.PD.D.10020117.2"/>
    <s v="1.20.PD.D.10020117.2"/>
    <x v="2"/>
    <n v="0"/>
    <n v="171.36"/>
    <n v="0"/>
    <s v="610021-2"/>
    <x v="34"/>
    <x v="0"/>
    <x v="11"/>
    <x v="51"/>
    <s v="603520"/>
    <x v="65"/>
    <n v="0"/>
  </r>
  <r>
    <x v="0"/>
    <s v="610021-2"/>
    <s v="Unallowable Lodging"/>
    <x v="2"/>
    <x v="12"/>
    <s v="IR&amp;D STARS"/>
    <s v="1.20.SP.1.10093779.2"/>
    <s v="1.20.SP.1.10093779.2"/>
    <x v="0"/>
    <n v="0"/>
    <n v="0"/>
    <n v="0"/>
    <s v="610021-2"/>
    <x v="34"/>
    <x v="0"/>
    <x v="3"/>
    <x v="12"/>
    <s v="403571"/>
    <x v="12"/>
    <n v="0"/>
  </r>
  <r>
    <x v="0"/>
    <s v="610021-2"/>
    <s v="Unallowable Lodging"/>
    <x v="2"/>
    <x v="21"/>
    <s v="2015-16 Pan_ART Innovatio"/>
    <s v="1.20.SP.5.10089509.2"/>
    <s v="1.20.SP.5.10089509.2"/>
    <x v="0"/>
    <n v="0"/>
    <n v="146.05000000000001"/>
    <n v="0"/>
    <s v="610021-2"/>
    <x v="34"/>
    <x v="0"/>
    <x v="6"/>
    <x v="21"/>
    <s v="ZR6820"/>
    <x v="21"/>
    <n v="0"/>
  </r>
  <r>
    <x v="0"/>
    <s v="610021-2"/>
    <s v="Unallowable Lodging"/>
    <x v="2"/>
    <x v="28"/>
    <s v="2015-2016 BSR Chimaera"/>
    <s v="1.20.SP.5.10020109.2"/>
    <s v="1.20.SP.5.10020109.2"/>
    <x v="0"/>
    <n v="0"/>
    <n v="0"/>
    <n v="0"/>
    <s v="610021-2"/>
    <x v="34"/>
    <x v="0"/>
    <x v="7"/>
    <x v="28"/>
    <s v="ZR6795"/>
    <x v="28"/>
    <n v="0"/>
  </r>
  <r>
    <x v="0"/>
    <s v="610021-2"/>
    <s v="Unallowable Lodging"/>
    <x v="2"/>
    <x v="29"/>
    <s v="IR&amp;D Cyber Devices Techno"/>
    <s v="1.20.SP.5.10020111.2"/>
    <s v="1.20.SP.5.10020111.2"/>
    <x v="0"/>
    <n v="0"/>
    <n v="0"/>
    <n v="0"/>
    <s v="610021-2"/>
    <x v="34"/>
    <x v="0"/>
    <x v="8"/>
    <x v="29"/>
    <s v="ZR6796"/>
    <x v="29"/>
    <n v="0"/>
  </r>
  <r>
    <x v="0"/>
    <s v="610021-2"/>
    <s v="Unallowable Lodging"/>
    <x v="2"/>
    <x v="34"/>
    <s v="2015-2016 Advanced Innova"/>
    <s v="1.20.SP.5.10089509.2"/>
    <s v="1.20.SP.5.10089509.2"/>
    <x v="0"/>
    <n v="0"/>
    <n v="6.78"/>
    <n v="0"/>
    <s v="610021-2"/>
    <x v="34"/>
    <x v="0"/>
    <x v="7"/>
    <x v="34"/>
    <s v="ZR6792"/>
    <x v="34"/>
    <n v="0"/>
  </r>
  <r>
    <x v="0"/>
    <s v="610021-2"/>
    <s v="Unallowable Lodging"/>
    <x v="2"/>
    <x v="38"/>
    <s v="2015-16 TSS General Innov"/>
    <s v="1.20.SP.5.10020113.2"/>
    <s v="1.20.SP.5.10020113.2"/>
    <x v="0"/>
    <n v="0"/>
    <n v="13.39"/>
    <n v="0"/>
    <s v="610021-2"/>
    <x v="34"/>
    <x v="0"/>
    <x v="9"/>
    <x v="38"/>
    <s v="ZR6814"/>
    <x v="38"/>
    <n v="0"/>
  </r>
  <r>
    <x v="0"/>
    <s v="610021-2"/>
    <s v="Unallowable Lodging"/>
    <x v="2"/>
    <x v="65"/>
    <s v="General Expense"/>
    <s v="1.20.PD.D.10020117.2"/>
    <s v="1.20.PD.D.10020117.2"/>
    <x v="2"/>
    <n v="0"/>
    <n v="0"/>
    <n v="0"/>
    <s v="610021-2"/>
    <x v="34"/>
    <x v="0"/>
    <x v="11"/>
    <x v="51"/>
    <s v="603520"/>
    <x v="65"/>
    <n v="0"/>
  </r>
  <r>
    <x v="0"/>
    <s v="610021-2"/>
    <s v="Unallowable Lodging"/>
    <x v="3"/>
    <x v="10"/>
    <s v="IR&amp;D iTAAS"/>
    <s v="1.20.SP.1.10093779.2"/>
    <s v="1.20.SP.1.10093779.2"/>
    <x v="0"/>
    <n v="0"/>
    <n v="70.56"/>
    <n v="0"/>
    <s v="610021-2"/>
    <x v="34"/>
    <x v="0"/>
    <x v="3"/>
    <x v="10"/>
    <s v="403569"/>
    <x v="10"/>
    <n v="0"/>
  </r>
  <r>
    <x v="0"/>
    <s v="610021-2"/>
    <s v="Unallowable Lodging"/>
    <x v="3"/>
    <x v="12"/>
    <s v="IR&amp;D STARS"/>
    <s v="1.20.SP.1.10093779.2"/>
    <s v="1.20.SP.1.10093779.2"/>
    <x v="0"/>
    <n v="0"/>
    <n v="0"/>
    <n v="0"/>
    <s v="610021-2"/>
    <x v="34"/>
    <x v="0"/>
    <x v="3"/>
    <x v="12"/>
    <s v="403571"/>
    <x v="12"/>
    <n v="0"/>
  </r>
  <r>
    <x v="0"/>
    <s v="610021-2"/>
    <s v="Unallowable Lodging"/>
    <x v="3"/>
    <x v="21"/>
    <s v="2015-16 Pan_ART Innovatio"/>
    <s v="1.20.SP.5.10089509.2"/>
    <s v="1.20.SP.5.10089509.2"/>
    <x v="0"/>
    <n v="0"/>
    <n v="0"/>
    <n v="0"/>
    <s v="610021-2"/>
    <x v="34"/>
    <x v="0"/>
    <x v="6"/>
    <x v="21"/>
    <s v="ZR6820"/>
    <x v="21"/>
    <n v="0"/>
  </r>
  <r>
    <x v="0"/>
    <s v="610021-2"/>
    <s v="Unallowable Lodging"/>
    <x v="3"/>
    <x v="68"/>
    <s v="Pan-Art Telematics Techno"/>
    <s v="1.20.SP.5.10089509.2"/>
    <s v="1.20.SP.5.10089509.2"/>
    <x v="0"/>
    <n v="0"/>
    <n v="72.2"/>
    <n v="0"/>
    <s v="610021-2"/>
    <x v="34"/>
    <x v="0"/>
    <x v="6"/>
    <x v="54"/>
    <s v="ZR6855"/>
    <x v="68"/>
    <n v="0"/>
  </r>
  <r>
    <x v="0"/>
    <s v="610021-2"/>
    <s v="Unallowable Lodging"/>
    <x v="3"/>
    <x v="28"/>
    <s v="2015-2016 BSR Chimaera"/>
    <s v="1.20.SP.5.10020109.2"/>
    <s v="1.20.SP.5.10020109.2"/>
    <x v="0"/>
    <n v="0"/>
    <n v="0"/>
    <n v="0"/>
    <s v="610021-2"/>
    <x v="34"/>
    <x v="0"/>
    <x v="7"/>
    <x v="28"/>
    <s v="ZR6795"/>
    <x v="28"/>
    <n v="0"/>
  </r>
  <r>
    <x v="0"/>
    <s v="610021-2"/>
    <s v="Unallowable Lodging"/>
    <x v="3"/>
    <x v="29"/>
    <s v="IR&amp;D Cyber Devices Techno"/>
    <s v="1.20.SP.5.10020111.2"/>
    <s v="1.20.SP.5.10020111.2"/>
    <x v="0"/>
    <n v="0"/>
    <n v="0"/>
    <n v="0"/>
    <s v="610021-2"/>
    <x v="34"/>
    <x v="0"/>
    <x v="8"/>
    <x v="29"/>
    <s v="ZR6796"/>
    <x v="29"/>
    <n v="0"/>
  </r>
  <r>
    <x v="0"/>
    <s v="610021-2"/>
    <s v="Unallowable Lodging"/>
    <x v="3"/>
    <x v="34"/>
    <s v="2015-2016 Advanced Innova"/>
    <s v="1.20.SP.5.10089509.2"/>
    <s v="1.20.SP.5.10089509.2"/>
    <x v="0"/>
    <n v="0"/>
    <n v="0"/>
    <n v="0"/>
    <s v="610021-2"/>
    <x v="34"/>
    <x v="0"/>
    <x v="7"/>
    <x v="34"/>
    <s v="ZR6792"/>
    <x v="34"/>
    <n v="0"/>
  </r>
  <r>
    <x v="0"/>
    <s v="610021-2"/>
    <s v="Unallowable Lodging"/>
    <x v="3"/>
    <x v="38"/>
    <s v="2015-16 TSS General Innov"/>
    <s v="1.20.SP.5.10020113.2"/>
    <s v="1.20.SP.5.10020113.2"/>
    <x v="0"/>
    <n v="0"/>
    <n v="0"/>
    <n v="0"/>
    <s v="610021-2"/>
    <x v="34"/>
    <x v="0"/>
    <x v="9"/>
    <x v="38"/>
    <s v="ZR6814"/>
    <x v="38"/>
    <n v="0"/>
  </r>
  <r>
    <x v="0"/>
    <s v="610021-2"/>
    <s v="Unallowable Lodging"/>
    <x v="3"/>
    <x v="65"/>
    <s v="General Expense"/>
    <s v="1.20.PD.D.10020117.2"/>
    <s v="1.20.PD.D.10020117.2"/>
    <x v="2"/>
    <n v="0"/>
    <n v="0"/>
    <n v="0"/>
    <s v="610021-2"/>
    <x v="34"/>
    <x v="0"/>
    <x v="11"/>
    <x v="51"/>
    <s v="603520"/>
    <x v="65"/>
    <n v="0"/>
  </r>
  <r>
    <x v="0"/>
    <s v="610021-2"/>
    <s v="Unallowable Lodging"/>
    <x v="4"/>
    <x v="1"/>
    <s v="C-IVST - PRSM R2.0"/>
    <s v="1.20.SP.5.10020150.2"/>
    <s v="1.20.SP.5.10020150.2"/>
    <x v="0"/>
    <n v="0"/>
    <n v="141.53"/>
    <n v="0"/>
    <s v="610021-2"/>
    <x v="34"/>
    <x v="0"/>
    <x v="1"/>
    <x v="1"/>
    <s v="ZI6183"/>
    <x v="1"/>
    <s v="Meteor-Inv"/>
  </r>
  <r>
    <x v="0"/>
    <s v="610021-2"/>
    <s v="Unallowable Lodging"/>
    <x v="4"/>
    <x v="2"/>
    <s v="C-IVST - PYTN R3.0"/>
    <s v="1.20.SP.5.10020150.2"/>
    <s v="1.20.SP.5.10020150.2"/>
    <x v="0"/>
    <n v="0"/>
    <n v="26.88"/>
    <n v="0"/>
    <s v="610021-2"/>
    <x v="34"/>
    <x v="0"/>
    <x v="1"/>
    <x v="2"/>
    <s v="ZI6184"/>
    <x v="2"/>
    <s v="Meteor-Inv"/>
  </r>
  <r>
    <x v="0"/>
    <s v="610021-2"/>
    <s v="Unallowable Lodging"/>
    <x v="4"/>
    <x v="10"/>
    <s v="IR&amp;D iTAAS"/>
    <s v="1.20.SP.1.10093779.2"/>
    <s v="1.20.SP.1.10093779.2"/>
    <x v="0"/>
    <n v="0"/>
    <n v="0"/>
    <n v="0"/>
    <s v="610021-2"/>
    <x v="34"/>
    <x v="0"/>
    <x v="3"/>
    <x v="10"/>
    <s v="403569"/>
    <x v="10"/>
    <n v="0"/>
  </r>
  <r>
    <x v="0"/>
    <s v="610021-2"/>
    <s v="Unallowable Lodging"/>
    <x v="4"/>
    <x v="12"/>
    <s v="IR&amp;D STARS"/>
    <s v="1.20.SP.1.10093779.2"/>
    <s v="1.20.SP.1.10093779.2"/>
    <x v="0"/>
    <n v="0"/>
    <n v="343.83"/>
    <n v="0"/>
    <s v="610021-2"/>
    <x v="34"/>
    <x v="0"/>
    <x v="3"/>
    <x v="12"/>
    <s v="403571"/>
    <x v="12"/>
    <n v="0"/>
  </r>
  <r>
    <x v="0"/>
    <s v="610021-2"/>
    <s v="Unallowable Lodging"/>
    <x v="4"/>
    <x v="21"/>
    <s v="2015-16 Pan_ART Innovatio"/>
    <s v="1.20.SP.5.10089509.2"/>
    <s v="1.20.SP.5.10089509.2"/>
    <x v="0"/>
    <n v="0"/>
    <n v="0"/>
    <n v="0"/>
    <s v="610021-2"/>
    <x v="34"/>
    <x v="0"/>
    <x v="6"/>
    <x v="21"/>
    <s v="ZR6820"/>
    <x v="21"/>
    <n v="0"/>
  </r>
  <r>
    <x v="0"/>
    <s v="610021-2"/>
    <s v="Unallowable Lodging"/>
    <x v="4"/>
    <x v="68"/>
    <s v="Pan-Art Telematics Techno"/>
    <s v="1.20.SP.5.10089509.2"/>
    <s v="1.20.SP.5.10089509.2"/>
    <x v="0"/>
    <n v="0"/>
    <n v="0"/>
    <n v="0"/>
    <s v="610021-2"/>
    <x v="34"/>
    <x v="0"/>
    <x v="6"/>
    <x v="54"/>
    <s v="ZR6855"/>
    <x v="68"/>
    <n v="0"/>
  </r>
  <r>
    <x v="0"/>
    <s v="610021-2"/>
    <s v="Unallowable Lodging"/>
    <x v="4"/>
    <x v="28"/>
    <s v="2015-2016 BSR Chimaera"/>
    <s v="1.20.SP.5.10020109.2"/>
    <s v="1.20.SP.5.10020109.2"/>
    <x v="0"/>
    <n v="0"/>
    <n v="0"/>
    <n v="0"/>
    <s v="610021-2"/>
    <x v="34"/>
    <x v="0"/>
    <x v="7"/>
    <x v="28"/>
    <s v="ZR6795"/>
    <x v="28"/>
    <n v="0"/>
  </r>
  <r>
    <x v="0"/>
    <s v="610021-2"/>
    <s v="Unallowable Lodging"/>
    <x v="4"/>
    <x v="29"/>
    <s v="IR&amp;D Cyber Devices Techno"/>
    <s v="1.20.SP.5.10020111.2"/>
    <s v="1.20.SP.5.10020111.2"/>
    <x v="0"/>
    <n v="0"/>
    <n v="0"/>
    <n v="0"/>
    <s v="610021-2"/>
    <x v="34"/>
    <x v="0"/>
    <x v="8"/>
    <x v="29"/>
    <s v="ZR6796"/>
    <x v="29"/>
    <n v="0"/>
  </r>
  <r>
    <x v="0"/>
    <s v="610021-2"/>
    <s v="Unallowable Lodging"/>
    <x v="4"/>
    <x v="34"/>
    <s v="2015-2016 Advanced Innova"/>
    <s v="1.20.SP.5.10089509.2"/>
    <s v="1.20.SP.5.10089509.2"/>
    <x v="0"/>
    <n v="0"/>
    <n v="0"/>
    <n v="0"/>
    <s v="610021-2"/>
    <x v="34"/>
    <x v="0"/>
    <x v="7"/>
    <x v="34"/>
    <s v="ZR6792"/>
    <x v="34"/>
    <n v="0"/>
  </r>
  <r>
    <x v="0"/>
    <s v="610021-2"/>
    <s v="Unallowable Lodging"/>
    <x v="4"/>
    <x v="38"/>
    <s v="2015-16 TSS General Innov"/>
    <s v="1.20.SP.5.10020113.2"/>
    <s v="1.20.SP.5.10020113.2"/>
    <x v="0"/>
    <n v="0"/>
    <n v="0"/>
    <n v="0"/>
    <s v="610021-2"/>
    <x v="34"/>
    <x v="0"/>
    <x v="9"/>
    <x v="38"/>
    <s v="ZR6814"/>
    <x v="38"/>
    <n v="0"/>
  </r>
  <r>
    <x v="0"/>
    <s v="610021-2"/>
    <s v="Unallowable Lodging"/>
    <x v="4"/>
    <x v="65"/>
    <s v="General Expense"/>
    <s v="1.20.PD.D.10020117.2"/>
    <s v="1.20.PD.D.10020117.2"/>
    <x v="2"/>
    <n v="0"/>
    <n v="401.43"/>
    <n v="0"/>
    <s v="610021-2"/>
    <x v="34"/>
    <x v="0"/>
    <x v="11"/>
    <x v="51"/>
    <s v="603520"/>
    <x v="65"/>
    <n v="0"/>
  </r>
  <r>
    <x v="0"/>
    <s v="610021-2"/>
    <s v="Unallowable Lodging"/>
    <x v="5"/>
    <x v="1"/>
    <s v="C-IVST - PRSM R2.0"/>
    <s v="1.20.SP.5.10020150.2"/>
    <s v="1.20.SP.5.10020150.2"/>
    <x v="0"/>
    <n v="0"/>
    <n v="0"/>
    <n v="0"/>
    <s v="610021-2"/>
    <x v="34"/>
    <x v="0"/>
    <x v="1"/>
    <x v="1"/>
    <s v="ZI6183"/>
    <x v="1"/>
    <s v="Meteor-Inv"/>
  </r>
  <r>
    <x v="0"/>
    <s v="610021-2"/>
    <s v="Unallowable Lodging"/>
    <x v="5"/>
    <x v="2"/>
    <s v="C-IVST - PYTN R3.0"/>
    <s v="1.20.SP.5.10020150.2"/>
    <s v="1.20.SP.5.10020150.2"/>
    <x v="0"/>
    <n v="0"/>
    <n v="0"/>
    <n v="0"/>
    <s v="610021-2"/>
    <x v="34"/>
    <x v="0"/>
    <x v="1"/>
    <x v="2"/>
    <s v="ZI6184"/>
    <x v="2"/>
    <s v="Meteor-Inv"/>
  </r>
  <r>
    <x v="0"/>
    <s v="610021-2"/>
    <s v="Unallowable Lodging"/>
    <x v="5"/>
    <x v="10"/>
    <s v="IR&amp;D iTAAS"/>
    <s v="1.20.SP.1.10093779.2"/>
    <s v="1.20.SP.1.10093779.2"/>
    <x v="0"/>
    <n v="0"/>
    <n v="0"/>
    <n v="0"/>
    <s v="610021-2"/>
    <x v="34"/>
    <x v="0"/>
    <x v="3"/>
    <x v="10"/>
    <s v="403569"/>
    <x v="10"/>
    <n v="0"/>
  </r>
  <r>
    <x v="0"/>
    <s v="610021-2"/>
    <s v="Unallowable Lodging"/>
    <x v="5"/>
    <x v="12"/>
    <s v="IR&amp;D STARS"/>
    <s v="1.20.SP.1.10093779.2"/>
    <s v="1.20.SP.1.10093779.2"/>
    <x v="0"/>
    <n v="0"/>
    <n v="270.45"/>
    <n v="0"/>
    <s v="610021-2"/>
    <x v="34"/>
    <x v="0"/>
    <x v="3"/>
    <x v="12"/>
    <s v="403571"/>
    <x v="12"/>
    <n v="0"/>
  </r>
  <r>
    <x v="0"/>
    <s v="610021-2"/>
    <s v="Unallowable Lodging"/>
    <x v="5"/>
    <x v="21"/>
    <s v="2015-16 Pan_ART Innovatio"/>
    <s v="1.20.SP.5.10089509.2"/>
    <s v="1.20.SP.5.10089509.2"/>
    <x v="0"/>
    <n v="0"/>
    <n v="8.9600000000000009"/>
    <n v="0"/>
    <s v="610021-2"/>
    <x v="34"/>
    <x v="0"/>
    <x v="6"/>
    <x v="21"/>
    <s v="ZR6820"/>
    <x v="21"/>
    <n v="0"/>
  </r>
  <r>
    <x v="0"/>
    <s v="610021-2"/>
    <s v="Unallowable Lodging"/>
    <x v="5"/>
    <x v="68"/>
    <s v="Pan-Art Telematics Techno"/>
    <s v="1.20.SP.5.10089509.2"/>
    <s v="1.20.SP.5.10089509.2"/>
    <x v="0"/>
    <n v="0"/>
    <n v="0"/>
    <n v="0"/>
    <s v="610021-2"/>
    <x v="34"/>
    <x v="0"/>
    <x v="6"/>
    <x v="54"/>
    <s v="ZR6855"/>
    <x v="68"/>
    <n v="0"/>
  </r>
  <r>
    <x v="0"/>
    <s v="610021-2"/>
    <s v="Unallowable Lodging"/>
    <x v="5"/>
    <x v="28"/>
    <s v="2015-2016 BSR Chimaera"/>
    <s v="1.20.SP.5.10020109.2"/>
    <s v="1.20.SP.5.10020109.2"/>
    <x v="0"/>
    <n v="0"/>
    <n v="0"/>
    <n v="0"/>
    <s v="610021-2"/>
    <x v="34"/>
    <x v="0"/>
    <x v="7"/>
    <x v="28"/>
    <s v="ZR6795"/>
    <x v="28"/>
    <n v="0"/>
  </r>
  <r>
    <x v="0"/>
    <s v="610021-2"/>
    <s v="Unallowable Lodging"/>
    <x v="5"/>
    <x v="29"/>
    <s v="IR&amp;D Cyber Devices Techno"/>
    <s v="1.20.SP.5.10020111.2"/>
    <s v="1.20.SP.5.10020111.2"/>
    <x v="0"/>
    <n v="0"/>
    <n v="0"/>
    <n v="0"/>
    <s v="610021-2"/>
    <x v="34"/>
    <x v="0"/>
    <x v="8"/>
    <x v="29"/>
    <s v="ZR6796"/>
    <x v="29"/>
    <n v="0"/>
  </r>
  <r>
    <x v="0"/>
    <s v="610021-2"/>
    <s v="Unallowable Lodging"/>
    <x v="5"/>
    <x v="34"/>
    <s v="2015-2016 Advanced Innova"/>
    <s v="1.20.SP.5.10089509.2"/>
    <s v="1.20.SP.5.10089509.2"/>
    <x v="0"/>
    <n v="0"/>
    <n v="0"/>
    <n v="0"/>
    <s v="610021-2"/>
    <x v="34"/>
    <x v="0"/>
    <x v="7"/>
    <x v="34"/>
    <s v="ZR6792"/>
    <x v="34"/>
    <n v="0"/>
  </r>
  <r>
    <x v="0"/>
    <s v="610021-2"/>
    <s v="Unallowable Lodging"/>
    <x v="5"/>
    <x v="38"/>
    <s v="2015-16 TSS General Innov"/>
    <s v="1.20.SP.5.10020113.2"/>
    <s v="1.20.SP.5.10020113.2"/>
    <x v="0"/>
    <n v="0"/>
    <n v="0"/>
    <n v="0"/>
    <s v="610021-2"/>
    <x v="34"/>
    <x v="0"/>
    <x v="9"/>
    <x v="38"/>
    <s v="ZR6814"/>
    <x v="38"/>
    <n v="0"/>
  </r>
  <r>
    <x v="0"/>
    <s v="610021-2"/>
    <s v="Unallowable Lodging"/>
    <x v="5"/>
    <x v="65"/>
    <s v="General Expense"/>
    <s v="1.20.PD.D.10020117.2"/>
    <s v="1.20.PD.D.10020117.2"/>
    <x v="2"/>
    <n v="0"/>
    <n v="0"/>
    <n v="0"/>
    <s v="610021-2"/>
    <x v="34"/>
    <x v="0"/>
    <x v="11"/>
    <x v="51"/>
    <s v="603520"/>
    <x v="65"/>
    <n v="0"/>
  </r>
  <r>
    <x v="0"/>
    <s v="610021-2"/>
    <s v="Unallowable Lodging"/>
    <x v="6"/>
    <x v="1"/>
    <s v="C-IVST - PRSM R2.0"/>
    <s v="1.20.SP.5.10020150.2"/>
    <s v="1.20.SP.5.10020150.2"/>
    <x v="0"/>
    <n v="0"/>
    <n v="0"/>
    <n v="0"/>
    <s v="610021-2"/>
    <x v="34"/>
    <x v="0"/>
    <x v="1"/>
    <x v="1"/>
    <s v="ZI6183"/>
    <x v="1"/>
    <s v="Meteor-Inv"/>
  </r>
  <r>
    <x v="0"/>
    <s v="610021-2"/>
    <s v="Unallowable Lodging"/>
    <x v="6"/>
    <x v="2"/>
    <s v="C-IVST - PYTN R3.0"/>
    <s v="1.20.SP.5.10020150.2"/>
    <s v="1.20.SP.5.10020150.2"/>
    <x v="0"/>
    <n v="0"/>
    <n v="0"/>
    <n v="0"/>
    <s v="610021-2"/>
    <x v="34"/>
    <x v="0"/>
    <x v="1"/>
    <x v="2"/>
    <s v="ZI6184"/>
    <x v="2"/>
    <s v="Meteor-Inv"/>
  </r>
  <r>
    <x v="0"/>
    <s v="610021-2"/>
    <s v="Unallowable Lodging"/>
    <x v="6"/>
    <x v="10"/>
    <s v="IR&amp;D iTAAS"/>
    <s v="1.20.SP.1.10093779.2"/>
    <s v="1.20.SP.1.10093779.2"/>
    <x v="0"/>
    <n v="0"/>
    <n v="0"/>
    <n v="0"/>
    <s v="610021-2"/>
    <x v="34"/>
    <x v="0"/>
    <x v="3"/>
    <x v="10"/>
    <s v="403569"/>
    <x v="10"/>
    <n v="0"/>
  </r>
  <r>
    <x v="0"/>
    <s v="610021-2"/>
    <s v="Unallowable Lodging"/>
    <x v="6"/>
    <x v="12"/>
    <s v="IR&amp;D STARS"/>
    <s v="1.20.SP.1.10093779.2"/>
    <s v="1.20.SP.1.10093779.2"/>
    <x v="0"/>
    <n v="0"/>
    <n v="0"/>
    <n v="0"/>
    <s v="610021-2"/>
    <x v="34"/>
    <x v="0"/>
    <x v="3"/>
    <x v="12"/>
    <s v="403571"/>
    <x v="12"/>
    <n v="0"/>
  </r>
  <r>
    <x v="0"/>
    <s v="610021-2"/>
    <s v="Unallowable Lodging"/>
    <x v="6"/>
    <x v="21"/>
    <s v="2015-16 Pan_ART Innovatio"/>
    <s v="1.20.SP.5.10089509.2"/>
    <s v="1.20.SP.5.10089509.2"/>
    <x v="0"/>
    <n v="0"/>
    <n v="0"/>
    <n v="0"/>
    <s v="610021-2"/>
    <x v="34"/>
    <x v="0"/>
    <x v="6"/>
    <x v="21"/>
    <s v="ZR6820"/>
    <x v="21"/>
    <n v="0"/>
  </r>
  <r>
    <x v="0"/>
    <s v="610021-2"/>
    <s v="Unallowable Lodging"/>
    <x v="6"/>
    <x v="68"/>
    <s v="Pan-Art Telematics Techno"/>
    <s v="1.20.SP.5.10089509.2"/>
    <s v="1.20.SP.5.10089509.2"/>
    <x v="0"/>
    <n v="0"/>
    <n v="0"/>
    <n v="0"/>
    <s v="610021-2"/>
    <x v="34"/>
    <x v="0"/>
    <x v="6"/>
    <x v="54"/>
    <s v="ZR6855"/>
    <x v="68"/>
    <n v="0"/>
  </r>
  <r>
    <x v="0"/>
    <s v="610021-2"/>
    <s v="Unallowable Lodging"/>
    <x v="6"/>
    <x v="28"/>
    <s v="2015-2016 BSR Chimaera"/>
    <s v="1.20.SP.5.10020109.2"/>
    <s v="1.20.SP.5.10020109.2"/>
    <x v="0"/>
    <n v="0"/>
    <n v="0"/>
    <n v="0"/>
    <s v="610021-2"/>
    <x v="34"/>
    <x v="0"/>
    <x v="7"/>
    <x v="28"/>
    <s v="ZR6795"/>
    <x v="28"/>
    <n v="0"/>
  </r>
  <r>
    <x v="0"/>
    <s v="610021-2"/>
    <s v="Unallowable Lodging"/>
    <x v="6"/>
    <x v="29"/>
    <s v="IR&amp;D Cyber Devices Techno"/>
    <s v="1.20.SP.5.10020111.2"/>
    <s v="1.20.SP.5.10020111.2"/>
    <x v="0"/>
    <n v="0"/>
    <n v="0"/>
    <n v="0"/>
    <s v="610021-2"/>
    <x v="34"/>
    <x v="0"/>
    <x v="8"/>
    <x v="29"/>
    <s v="ZR6796"/>
    <x v="29"/>
    <n v="0"/>
  </r>
  <r>
    <x v="0"/>
    <s v="610021-2"/>
    <s v="Unallowable Lodging"/>
    <x v="6"/>
    <x v="34"/>
    <s v="2015-2016 Advanced Innova"/>
    <s v="1.20.SP.5.10089509.2"/>
    <s v="1.20.SP.5.10089509.2"/>
    <x v="0"/>
    <n v="0"/>
    <n v="0"/>
    <n v="0"/>
    <s v="610021-2"/>
    <x v="34"/>
    <x v="0"/>
    <x v="7"/>
    <x v="34"/>
    <s v="ZR6792"/>
    <x v="34"/>
    <n v="0"/>
  </r>
  <r>
    <x v="0"/>
    <s v="610021-2"/>
    <s v="Unallowable Lodging"/>
    <x v="6"/>
    <x v="38"/>
    <s v="2015-16 TSS General Innov"/>
    <s v="1.20.SP.5.10020113.2"/>
    <s v="1.20.SP.5.10020113.2"/>
    <x v="0"/>
    <n v="0"/>
    <n v="0"/>
    <n v="0"/>
    <s v="610021-2"/>
    <x v="34"/>
    <x v="0"/>
    <x v="9"/>
    <x v="38"/>
    <s v="ZR6814"/>
    <x v="38"/>
    <n v="0"/>
  </r>
  <r>
    <x v="0"/>
    <s v="610021-2"/>
    <s v="Unallowable Lodging"/>
    <x v="6"/>
    <x v="65"/>
    <s v="General Expense"/>
    <s v="1.20.PD.D.10020117.2"/>
    <s v="1.20.PD.D.10020117.2"/>
    <x v="2"/>
    <n v="0"/>
    <n v="0"/>
    <n v="0"/>
    <s v="610021-2"/>
    <x v="34"/>
    <x v="0"/>
    <x v="11"/>
    <x v="51"/>
    <s v="603520"/>
    <x v="65"/>
    <n v="0"/>
  </r>
  <r>
    <x v="0"/>
    <s v="610023-2"/>
    <s v="Unallowable Exp - Other"/>
    <x v="2"/>
    <x v="21"/>
    <s v="2015-16 Pan_ART Innovatio"/>
    <s v="1.20.SP.5.10089509.2"/>
    <s v="1.20.SP.5.10089509.2"/>
    <x v="0"/>
    <n v="0"/>
    <n v="1"/>
    <n v="0"/>
    <s v="610023-2"/>
    <x v="35"/>
    <x v="0"/>
    <x v="6"/>
    <x v="21"/>
    <s v="ZR6820"/>
    <x v="21"/>
    <n v="0"/>
  </r>
  <r>
    <x v="0"/>
    <s v="610023-2"/>
    <s v="Unallowable Exp - Other"/>
    <x v="3"/>
    <x v="21"/>
    <s v="2015-16 Pan_ART Innovatio"/>
    <s v="1.20.SP.5.10089509.2"/>
    <s v="1.20.SP.5.10089509.2"/>
    <x v="0"/>
    <n v="0"/>
    <n v="0"/>
    <n v="0"/>
    <s v="610023-2"/>
    <x v="35"/>
    <x v="0"/>
    <x v="6"/>
    <x v="21"/>
    <s v="ZR6820"/>
    <x v="21"/>
    <n v="0"/>
  </r>
  <r>
    <x v="0"/>
    <s v="610023-2"/>
    <s v="Unallowable Exp - Other"/>
    <x v="4"/>
    <x v="1"/>
    <s v="C-IVST - PRSM R2.0"/>
    <s v="1.20.SP.5.10020150.2"/>
    <s v="1.20.SP.5.10020150.2"/>
    <x v="0"/>
    <n v="0"/>
    <n v="48"/>
    <n v="0"/>
    <s v="610023-2"/>
    <x v="35"/>
    <x v="0"/>
    <x v="1"/>
    <x v="1"/>
    <s v="ZI6183"/>
    <x v="1"/>
    <s v="Meteor-Inv"/>
  </r>
  <r>
    <x v="0"/>
    <s v="610023-2"/>
    <s v="Unallowable Exp - Other"/>
    <x v="4"/>
    <x v="21"/>
    <s v="2015-16 Pan_ART Innovatio"/>
    <s v="1.20.SP.5.10089509.2"/>
    <s v="1.20.SP.5.10089509.2"/>
    <x v="0"/>
    <n v="0"/>
    <n v="0"/>
    <n v="0"/>
    <s v="610023-2"/>
    <x v="35"/>
    <x v="0"/>
    <x v="6"/>
    <x v="21"/>
    <s v="ZR6820"/>
    <x v="21"/>
    <n v="0"/>
  </r>
  <r>
    <x v="0"/>
    <s v="610023-2"/>
    <s v="Unallowable Exp - Other"/>
    <x v="5"/>
    <x v="1"/>
    <s v="C-IVST - PRSM R2.0"/>
    <s v="1.20.SP.5.10020150.2"/>
    <s v="1.20.SP.5.10020150.2"/>
    <x v="0"/>
    <n v="0"/>
    <n v="0"/>
    <n v="0"/>
    <s v="610023-2"/>
    <x v="35"/>
    <x v="0"/>
    <x v="1"/>
    <x v="1"/>
    <s v="ZI6183"/>
    <x v="1"/>
    <s v="Meteor-Inv"/>
  </r>
  <r>
    <x v="0"/>
    <s v="610023-2"/>
    <s v="Unallowable Exp - Other"/>
    <x v="5"/>
    <x v="21"/>
    <s v="2015-16 Pan_ART Innovatio"/>
    <s v="1.20.SP.5.10089509.2"/>
    <s v="1.20.SP.5.10089509.2"/>
    <x v="0"/>
    <n v="0"/>
    <n v="0"/>
    <n v="0"/>
    <s v="610023-2"/>
    <x v="35"/>
    <x v="0"/>
    <x v="6"/>
    <x v="21"/>
    <s v="ZR6820"/>
    <x v="21"/>
    <n v="0"/>
  </r>
  <r>
    <x v="0"/>
    <s v="610023-2"/>
    <s v="Unallowable Exp - Other"/>
    <x v="6"/>
    <x v="1"/>
    <s v="C-IVST - PRSM R2.0"/>
    <s v="1.20.SP.5.10020150.2"/>
    <s v="1.20.SP.5.10020150.2"/>
    <x v="0"/>
    <n v="0"/>
    <n v="0"/>
    <n v="0"/>
    <s v="610023-2"/>
    <x v="35"/>
    <x v="0"/>
    <x v="1"/>
    <x v="1"/>
    <s v="ZI6183"/>
    <x v="1"/>
    <s v="Meteor-Inv"/>
  </r>
  <r>
    <x v="0"/>
    <s v="610023-2"/>
    <s v="Unallowable Exp - Other"/>
    <x v="6"/>
    <x v="21"/>
    <s v="2015-16 Pan_ART Innovatio"/>
    <s v="1.20.SP.5.10089509.2"/>
    <s v="1.20.SP.5.10089509.2"/>
    <x v="0"/>
    <n v="0"/>
    <n v="0"/>
    <n v="0"/>
    <s v="610023-2"/>
    <x v="35"/>
    <x v="0"/>
    <x v="6"/>
    <x v="21"/>
    <s v="ZR6820"/>
    <x v="21"/>
    <n v="0"/>
  </r>
  <r>
    <x v="0"/>
    <s v="610023-2"/>
    <s v="Unallowable Exp - Other"/>
    <x v="6"/>
    <x v="75"/>
    <s v="15-16 TS Static Code Anal"/>
    <s v="1.20.SP.C.10096798.2"/>
    <s v="1.20.SP.C.10096798.2"/>
    <x v="0"/>
    <n v="0"/>
    <n v="45"/>
    <n v="0"/>
    <s v="610023-2"/>
    <x v="35"/>
    <x v="0"/>
    <x v="10"/>
    <x v="58"/>
    <s v="YR8003"/>
    <x v="75"/>
    <n v="0"/>
  </r>
  <r>
    <x v="0"/>
    <s v="610024-2"/>
    <s v="Unallowable Meals - Gov't"/>
    <x v="5"/>
    <x v="68"/>
    <s v="Pan-Art Telematics Techno"/>
    <s v="1.20.SP.5.10089509.2"/>
    <s v="1.20.SP.5.10089509.2"/>
    <x v="0"/>
    <n v="0"/>
    <n v="13.2"/>
    <n v="0"/>
    <s v="610024-2"/>
    <x v="36"/>
    <x v="2"/>
    <x v="6"/>
    <x v="54"/>
    <s v="ZR6855"/>
    <x v="68"/>
    <n v="0"/>
  </r>
  <r>
    <x v="0"/>
    <s v="610024-2"/>
    <s v="Unallowable Meals - Gov't"/>
    <x v="6"/>
    <x v="68"/>
    <s v="Pan-Art Telematics Techno"/>
    <s v="1.20.SP.5.10089509.2"/>
    <s v="1.20.SP.5.10089509.2"/>
    <x v="0"/>
    <n v="0"/>
    <n v="0"/>
    <n v="0"/>
    <s v="610024-2"/>
    <x v="36"/>
    <x v="2"/>
    <x v="6"/>
    <x v="54"/>
    <s v="ZR6855"/>
    <x v="68"/>
    <n v="0"/>
  </r>
  <r>
    <x v="0"/>
    <s v="610500-2"/>
    <s v="Other Travel &amp; Living Exp"/>
    <x v="2"/>
    <x v="21"/>
    <s v="2015-16 Pan_ART Innovatio"/>
    <s v="1.20.SP.5.10089509.2"/>
    <s v="1.20.SP.5.10089509.2"/>
    <x v="0"/>
    <n v="0"/>
    <n v="1309.4000000000001"/>
    <n v="0"/>
    <s v="610500-2"/>
    <x v="37"/>
    <x v="0"/>
    <x v="6"/>
    <x v="21"/>
    <s v="ZR6820"/>
    <x v="21"/>
    <n v="0"/>
  </r>
  <r>
    <x v="0"/>
    <s v="610500-2"/>
    <s v="Other Travel &amp; Living Exp"/>
    <x v="3"/>
    <x v="21"/>
    <s v="2015-16 Pan_ART Innovatio"/>
    <s v="1.20.SP.5.10089509.2"/>
    <s v="1.20.SP.5.10089509.2"/>
    <x v="0"/>
    <n v="0"/>
    <n v="0"/>
    <n v="0"/>
    <s v="610500-2"/>
    <x v="37"/>
    <x v="0"/>
    <x v="6"/>
    <x v="21"/>
    <s v="ZR6820"/>
    <x v="21"/>
    <n v="0"/>
  </r>
  <r>
    <x v="0"/>
    <s v="610500-2"/>
    <s v="Other Travel &amp; Living Exp"/>
    <x v="4"/>
    <x v="21"/>
    <s v="2015-16 Pan_ART Innovatio"/>
    <s v="1.20.SP.5.10089509.2"/>
    <s v="1.20.SP.5.10089509.2"/>
    <x v="0"/>
    <n v="0"/>
    <n v="0"/>
    <n v="0"/>
    <s v="610500-2"/>
    <x v="37"/>
    <x v="0"/>
    <x v="6"/>
    <x v="21"/>
    <s v="ZR6820"/>
    <x v="21"/>
    <n v="0"/>
  </r>
  <r>
    <x v="0"/>
    <s v="610500-2"/>
    <s v="Other Travel &amp; Living Exp"/>
    <x v="5"/>
    <x v="21"/>
    <s v="2015-16 Pan_ART Innovatio"/>
    <s v="1.20.SP.5.10089509.2"/>
    <s v="1.20.SP.5.10089509.2"/>
    <x v="0"/>
    <n v="0"/>
    <n v="0"/>
    <n v="0"/>
    <s v="610500-2"/>
    <x v="37"/>
    <x v="0"/>
    <x v="6"/>
    <x v="21"/>
    <s v="ZR6820"/>
    <x v="21"/>
    <n v="0"/>
  </r>
  <r>
    <x v="0"/>
    <s v="610500-2"/>
    <s v="Other Travel &amp; Living Exp"/>
    <x v="6"/>
    <x v="21"/>
    <s v="2015-16 Pan_ART Innovatio"/>
    <s v="1.20.SP.5.10089509.2"/>
    <s v="1.20.SP.5.10089509.2"/>
    <x v="0"/>
    <n v="0"/>
    <n v="0"/>
    <n v="0"/>
    <s v="610500-2"/>
    <x v="37"/>
    <x v="0"/>
    <x v="6"/>
    <x v="21"/>
    <s v="ZR6820"/>
    <x v="21"/>
    <n v="0"/>
  </r>
  <r>
    <x v="0"/>
    <s v="613000-2"/>
    <s v="Emp Tuition Reimburse Exp"/>
    <x v="4"/>
    <x v="118"/>
    <s v="Payroll Expense"/>
    <s v="1.20.PD.D.10020117.2"/>
    <s v="1.20.PD.D.10020117.2"/>
    <x v="2"/>
    <n v="0"/>
    <n v="4651"/>
    <n v="0"/>
    <s v="613000-2"/>
    <x v="38"/>
    <x v="0"/>
    <x v="11"/>
    <x v="90"/>
    <s v="603545"/>
    <x v="118"/>
    <n v="0"/>
  </r>
  <r>
    <x v="0"/>
    <s v="613000-2"/>
    <s v="Emp Tuition Reimburse Exp"/>
    <x v="5"/>
    <x v="118"/>
    <s v="Payroll Expense"/>
    <s v="1.20.PD.D.10020117.2"/>
    <s v="1.20.PD.D.10020117.2"/>
    <x v="2"/>
    <n v="0"/>
    <n v="4349"/>
    <n v="0"/>
    <s v="613000-2"/>
    <x v="38"/>
    <x v="0"/>
    <x v="11"/>
    <x v="90"/>
    <s v="603545"/>
    <x v="118"/>
    <n v="0"/>
  </r>
  <r>
    <x v="0"/>
    <s v="613000-2"/>
    <s v="Emp Tuition Reimburse Exp"/>
    <x v="6"/>
    <x v="118"/>
    <s v="Payroll Expense"/>
    <s v="1.20.PD.D.10020117.2"/>
    <s v="1.20.PD.D.10020117.2"/>
    <x v="2"/>
    <n v="0"/>
    <n v="0"/>
    <n v="0"/>
    <s v="613000-2"/>
    <x v="38"/>
    <x v="0"/>
    <x v="11"/>
    <x v="90"/>
    <s v="603545"/>
    <x v="118"/>
    <n v="0"/>
  </r>
  <r>
    <x v="0"/>
    <s v="614000-2"/>
    <s v="Employee Training Expense"/>
    <x v="4"/>
    <x v="2"/>
    <s v="C-IVST - PYTN R3.0"/>
    <s v="1.20.SP.5.10020150.2"/>
    <s v="1.20.SP.5.10020150.2"/>
    <x v="0"/>
    <n v="0"/>
    <n v="14000"/>
    <n v="0"/>
    <s v="614000-2"/>
    <x v="39"/>
    <x v="0"/>
    <x v="1"/>
    <x v="2"/>
    <s v="ZI6184"/>
    <x v="2"/>
    <s v="Meteor-Inv"/>
  </r>
  <r>
    <x v="0"/>
    <s v="614000-2"/>
    <s v="Employee Training Expense"/>
    <x v="4"/>
    <x v="68"/>
    <s v="Pan-Art Telematics Techno"/>
    <s v="1.20.SP.5.10089509.2"/>
    <s v="1.20.SP.5.10089509.2"/>
    <x v="0"/>
    <n v="0"/>
    <n v="495"/>
    <n v="0"/>
    <s v="614000-2"/>
    <x v="39"/>
    <x v="0"/>
    <x v="6"/>
    <x v="54"/>
    <s v="ZR6855"/>
    <x v="68"/>
    <n v="0"/>
  </r>
  <r>
    <x v="0"/>
    <s v="614000-2"/>
    <s v="Employee Training Expense"/>
    <x v="5"/>
    <x v="2"/>
    <s v="C-IVST - PYTN R3.0"/>
    <s v="1.20.SP.5.10020150.2"/>
    <s v="1.20.SP.5.10020150.2"/>
    <x v="0"/>
    <n v="0"/>
    <n v="-14000"/>
    <n v="0"/>
    <s v="614000-2"/>
    <x v="39"/>
    <x v="0"/>
    <x v="1"/>
    <x v="2"/>
    <s v="ZI6184"/>
    <x v="2"/>
    <s v="Meteor-Inv"/>
  </r>
  <r>
    <x v="0"/>
    <s v="614000-2"/>
    <s v="Employee Training Expense"/>
    <x v="5"/>
    <x v="68"/>
    <s v="Pan-Art Telematics Techno"/>
    <s v="1.20.SP.5.10089509.2"/>
    <s v="1.20.SP.5.10089509.2"/>
    <x v="0"/>
    <n v="0"/>
    <n v="0"/>
    <n v="0"/>
    <s v="614000-2"/>
    <x v="39"/>
    <x v="0"/>
    <x v="6"/>
    <x v="54"/>
    <s v="ZR6855"/>
    <x v="68"/>
    <n v="0"/>
  </r>
  <r>
    <x v="0"/>
    <s v="614000-2"/>
    <s v="Employee Training Expense"/>
    <x v="6"/>
    <x v="2"/>
    <s v="C-IVST - PYTN R3.0"/>
    <s v="1.20.SP.5.10020150.2"/>
    <s v="1.20.SP.5.10020150.2"/>
    <x v="0"/>
    <n v="0"/>
    <n v="0"/>
    <n v="0"/>
    <s v="614000-2"/>
    <x v="39"/>
    <x v="0"/>
    <x v="1"/>
    <x v="2"/>
    <s v="ZI6184"/>
    <x v="2"/>
    <s v="Meteor-Inv"/>
  </r>
  <r>
    <x v="0"/>
    <s v="614000-2"/>
    <s v="Employee Training Expense"/>
    <x v="6"/>
    <x v="68"/>
    <s v="Pan-Art Telematics Techno"/>
    <s v="1.20.SP.5.10089509.2"/>
    <s v="1.20.SP.5.10089509.2"/>
    <x v="0"/>
    <n v="0"/>
    <n v="0"/>
    <n v="0"/>
    <s v="614000-2"/>
    <x v="39"/>
    <x v="0"/>
    <x v="6"/>
    <x v="54"/>
    <s v="ZR6855"/>
    <x v="68"/>
    <n v="0"/>
  </r>
  <r>
    <x v="0"/>
    <s v="615005-2"/>
    <s v="Business/Conference Meals"/>
    <x v="1"/>
    <x v="18"/>
    <s v="Rec SpecOpsSys Devel"/>
    <s v="1.20.SP.1.10093779.2"/>
    <s v="1.20.SP.1.10093779.2"/>
    <x v="0"/>
    <n v="0"/>
    <n v="111.36"/>
    <n v="0"/>
    <s v="615005-2"/>
    <x v="40"/>
    <x v="0"/>
    <x v="5"/>
    <x v="18"/>
    <s v="404421"/>
    <x v="18"/>
    <n v="0"/>
  </r>
  <r>
    <x v="0"/>
    <s v="615005-2"/>
    <s v="Business/Conference Meals"/>
    <x v="1"/>
    <x v="38"/>
    <s v="2015-16 TSS General Innov"/>
    <s v="1.20.SP.5.10020113.2"/>
    <s v="1.20.SP.5.10020113.2"/>
    <x v="0"/>
    <n v="0"/>
    <n v="40.340000000000003"/>
    <n v="0"/>
    <s v="615005-2"/>
    <x v="40"/>
    <x v="0"/>
    <x v="9"/>
    <x v="38"/>
    <s v="ZR6814"/>
    <x v="38"/>
    <n v="0"/>
  </r>
  <r>
    <x v="0"/>
    <s v="615005-2"/>
    <s v="Business/Conference Meals"/>
    <x v="1"/>
    <x v="0"/>
    <s v="2015 Meteor Ph2"/>
    <s v="1.20.SP.5.10020115.2"/>
    <s v="1.20.SP.5.10020115.2"/>
    <x v="0"/>
    <n v="0"/>
    <n v="551.53"/>
    <n v="0"/>
    <s v="615005-2"/>
    <x v="40"/>
    <x v="0"/>
    <x v="0"/>
    <x v="0"/>
    <s v="ZR6815"/>
    <x v="0"/>
    <s v="Meteor"/>
  </r>
  <r>
    <x v="0"/>
    <s v="615005-2"/>
    <s v="Business/Conference Meals"/>
    <x v="1"/>
    <x v="71"/>
    <s v="MTR IR&amp;D 2.1 Planning"/>
    <s v="1.20.SP.5.10020115.2"/>
    <s v="1.20.SP.5.10020115.2"/>
    <x v="0"/>
    <n v="0"/>
    <n v="401.72"/>
    <n v="0"/>
    <s v="615005-2"/>
    <x v="40"/>
    <x v="0"/>
    <x v="0"/>
    <x v="57"/>
    <s v="ZR6852"/>
    <x v="71"/>
    <s v="Meteor"/>
  </r>
  <r>
    <x v="0"/>
    <s v="615005-2"/>
    <s v="Business/Conference Meals"/>
    <x v="2"/>
    <x v="18"/>
    <s v="Rec SpecOpsSys Devel"/>
    <s v="1.20.SP.1.10093779.2"/>
    <s v="1.20.SP.1.10093779.2"/>
    <x v="0"/>
    <n v="0"/>
    <n v="0"/>
    <n v="0"/>
    <s v="615005-2"/>
    <x v="40"/>
    <x v="0"/>
    <x v="5"/>
    <x v="18"/>
    <s v="404421"/>
    <x v="18"/>
    <n v="0"/>
  </r>
  <r>
    <x v="0"/>
    <s v="615005-2"/>
    <s v="Business/Conference Meals"/>
    <x v="2"/>
    <x v="21"/>
    <s v="2015-16 Pan_ART Innovatio"/>
    <s v="1.20.SP.5.10089509.2"/>
    <s v="1.20.SP.5.10089509.2"/>
    <x v="0"/>
    <n v="0"/>
    <n v="521.87"/>
    <n v="0"/>
    <s v="615005-2"/>
    <x v="40"/>
    <x v="0"/>
    <x v="6"/>
    <x v="21"/>
    <s v="ZR6820"/>
    <x v="21"/>
    <n v="0"/>
  </r>
  <r>
    <x v="0"/>
    <s v="615005-2"/>
    <s v="Business/Conference Meals"/>
    <x v="2"/>
    <x v="38"/>
    <s v="2015-16 TSS General Innov"/>
    <s v="1.20.SP.5.10020113.2"/>
    <s v="1.20.SP.5.10020113.2"/>
    <x v="0"/>
    <n v="0"/>
    <n v="0"/>
    <n v="0"/>
    <s v="615005-2"/>
    <x v="40"/>
    <x v="0"/>
    <x v="9"/>
    <x v="38"/>
    <s v="ZR6814"/>
    <x v="38"/>
    <n v="0"/>
  </r>
  <r>
    <x v="0"/>
    <s v="615005-2"/>
    <s v="Business/Conference Meals"/>
    <x v="2"/>
    <x v="0"/>
    <s v="2015 Meteor Ph2"/>
    <s v="1.20.SP.5.10020115.2"/>
    <s v="1.20.SP.5.10020115.2"/>
    <x v="0"/>
    <n v="0"/>
    <n v="134.94"/>
    <n v="0"/>
    <s v="615005-2"/>
    <x v="40"/>
    <x v="0"/>
    <x v="0"/>
    <x v="0"/>
    <s v="ZR6815"/>
    <x v="0"/>
    <s v="Meteor"/>
  </r>
  <r>
    <x v="0"/>
    <s v="615005-2"/>
    <s v="Business/Conference Meals"/>
    <x v="2"/>
    <x v="71"/>
    <s v="MTR IR&amp;D 2.1 Planning"/>
    <s v="1.20.SP.5.10020115.2"/>
    <s v="1.20.SP.5.10020115.2"/>
    <x v="0"/>
    <n v="0"/>
    <n v="0"/>
    <n v="0"/>
    <s v="615005-2"/>
    <x v="40"/>
    <x v="0"/>
    <x v="0"/>
    <x v="57"/>
    <s v="ZR6852"/>
    <x v="71"/>
    <s v="Meteor"/>
  </r>
  <r>
    <x v="0"/>
    <s v="615005-2"/>
    <s v="Business/Conference Meals"/>
    <x v="3"/>
    <x v="18"/>
    <s v="Rec SpecOpsSys Devel"/>
    <s v="1.20.SP.1.10093779.2"/>
    <s v="1.20.SP.1.10093779.2"/>
    <x v="0"/>
    <n v="0"/>
    <n v="0"/>
    <n v="0"/>
    <s v="615005-2"/>
    <x v="40"/>
    <x v="0"/>
    <x v="5"/>
    <x v="18"/>
    <s v="404421"/>
    <x v="18"/>
    <n v="0"/>
  </r>
  <r>
    <x v="0"/>
    <s v="615005-2"/>
    <s v="Business/Conference Meals"/>
    <x v="3"/>
    <x v="21"/>
    <s v="2015-16 Pan_ART Innovatio"/>
    <s v="1.20.SP.5.10089509.2"/>
    <s v="1.20.SP.5.10089509.2"/>
    <x v="0"/>
    <n v="0"/>
    <n v="0"/>
    <n v="0"/>
    <s v="615005-2"/>
    <x v="40"/>
    <x v="0"/>
    <x v="6"/>
    <x v="21"/>
    <s v="ZR6820"/>
    <x v="21"/>
    <n v="0"/>
  </r>
  <r>
    <x v="0"/>
    <s v="615005-2"/>
    <s v="Business/Conference Meals"/>
    <x v="3"/>
    <x v="38"/>
    <s v="2015-16 TSS General Innov"/>
    <s v="1.20.SP.5.10020113.2"/>
    <s v="1.20.SP.5.10020113.2"/>
    <x v="0"/>
    <n v="0"/>
    <n v="0"/>
    <n v="0"/>
    <s v="615005-2"/>
    <x v="40"/>
    <x v="0"/>
    <x v="9"/>
    <x v="38"/>
    <s v="ZR6814"/>
    <x v="38"/>
    <n v="0"/>
  </r>
  <r>
    <x v="0"/>
    <s v="615005-2"/>
    <s v="Business/Conference Meals"/>
    <x v="3"/>
    <x v="0"/>
    <s v="2015 Meteor Ph2"/>
    <s v="1.20.SP.5.10020115.2"/>
    <s v="1.20.SP.5.10020115.2"/>
    <x v="0"/>
    <n v="0"/>
    <n v="0"/>
    <n v="0"/>
    <s v="615005-2"/>
    <x v="40"/>
    <x v="0"/>
    <x v="0"/>
    <x v="0"/>
    <s v="ZR6815"/>
    <x v="0"/>
    <s v="Meteor"/>
  </r>
  <r>
    <x v="0"/>
    <s v="615005-2"/>
    <s v="Business/Conference Meals"/>
    <x v="3"/>
    <x v="71"/>
    <s v="MTR IR&amp;D 2.1 Planning"/>
    <s v="1.20.SP.5.10020115.2"/>
    <s v="1.20.SP.5.10020115.2"/>
    <x v="0"/>
    <n v="0"/>
    <n v="0"/>
    <n v="0"/>
    <s v="615005-2"/>
    <x v="40"/>
    <x v="0"/>
    <x v="0"/>
    <x v="57"/>
    <s v="ZR6852"/>
    <x v="71"/>
    <s v="Meteor"/>
  </r>
  <r>
    <x v="0"/>
    <s v="615005-2"/>
    <s v="Business/Conference Meals"/>
    <x v="3"/>
    <x v="101"/>
    <s v="Python 2016 IR&amp;D"/>
    <s v="1.20.SP.5.10020150.2"/>
    <s v="1.20.SP.5.10020115.2"/>
    <x v="0"/>
    <n v="0"/>
    <n v="43.07"/>
    <n v="0"/>
    <s v="615005-2"/>
    <x v="40"/>
    <x v="0"/>
    <x v="13"/>
    <x v="77"/>
    <s v="ZR6866"/>
    <x v="101"/>
    <s v="WV"/>
  </r>
  <r>
    <x v="0"/>
    <s v="615005-2"/>
    <s v="Business/Conference Meals"/>
    <x v="4"/>
    <x v="5"/>
    <s v="C-IVST - MTR 2.1"/>
    <s v="1.20.SP.5.10020150.2"/>
    <s v="1.20.SP.5.10020150.2"/>
    <x v="0"/>
    <n v="0"/>
    <n v="234.75"/>
    <n v="0"/>
    <s v="615005-2"/>
    <x v="40"/>
    <x v="0"/>
    <x v="1"/>
    <x v="5"/>
    <s v="ZI6182"/>
    <x v="5"/>
    <s v="Meteor-Inv"/>
  </r>
  <r>
    <x v="0"/>
    <s v="615005-2"/>
    <s v="Business/Conference Meals"/>
    <x v="4"/>
    <x v="1"/>
    <s v="C-IVST - PRSM R2.0"/>
    <s v="1.20.SP.5.10020150.2"/>
    <s v="1.20.SP.5.10020150.2"/>
    <x v="0"/>
    <n v="0"/>
    <n v="88.34"/>
    <n v="0"/>
    <s v="615005-2"/>
    <x v="40"/>
    <x v="0"/>
    <x v="1"/>
    <x v="1"/>
    <s v="ZI6183"/>
    <x v="1"/>
    <s v="Meteor-Inv"/>
  </r>
  <r>
    <x v="0"/>
    <s v="615005-2"/>
    <s v="Business/Conference Meals"/>
    <x v="4"/>
    <x v="18"/>
    <s v="Rec SpecOpsSys Devel"/>
    <s v="1.20.SP.1.10093779.2"/>
    <s v="1.20.SP.1.10093779.2"/>
    <x v="0"/>
    <n v="0"/>
    <n v="0"/>
    <n v="0"/>
    <s v="615005-2"/>
    <x v="40"/>
    <x v="0"/>
    <x v="5"/>
    <x v="18"/>
    <s v="404421"/>
    <x v="18"/>
    <n v="0"/>
  </r>
  <r>
    <x v="0"/>
    <s v="615005-2"/>
    <s v="Business/Conference Meals"/>
    <x v="4"/>
    <x v="21"/>
    <s v="2015-16 Pan_ART Innovatio"/>
    <s v="1.20.SP.5.10089509.2"/>
    <s v="1.20.SP.5.10089509.2"/>
    <x v="0"/>
    <n v="0"/>
    <n v="0"/>
    <n v="0"/>
    <s v="615005-2"/>
    <x v="40"/>
    <x v="0"/>
    <x v="6"/>
    <x v="21"/>
    <s v="ZR6820"/>
    <x v="21"/>
    <n v="0"/>
  </r>
  <r>
    <x v="0"/>
    <s v="615005-2"/>
    <s v="Business/Conference Meals"/>
    <x v="4"/>
    <x v="38"/>
    <s v="2015-16 TSS General Innov"/>
    <s v="1.20.SP.5.10020113.2"/>
    <s v="1.20.SP.5.10020113.2"/>
    <x v="0"/>
    <n v="0"/>
    <n v="0"/>
    <n v="0"/>
    <s v="615005-2"/>
    <x v="40"/>
    <x v="0"/>
    <x v="9"/>
    <x v="38"/>
    <s v="ZR6814"/>
    <x v="38"/>
    <n v="0"/>
  </r>
  <r>
    <x v="0"/>
    <s v="615005-2"/>
    <s v="Business/Conference Meals"/>
    <x v="4"/>
    <x v="0"/>
    <s v="2015 Meteor Ph2"/>
    <s v="1.20.SP.5.10020115.2"/>
    <s v="1.20.SP.5.10020115.2"/>
    <x v="0"/>
    <n v="0"/>
    <n v="0"/>
    <n v="0"/>
    <s v="615005-2"/>
    <x v="40"/>
    <x v="0"/>
    <x v="0"/>
    <x v="0"/>
    <s v="ZR6815"/>
    <x v="0"/>
    <s v="Meteor"/>
  </r>
  <r>
    <x v="0"/>
    <s v="615005-2"/>
    <s v="Business/Conference Meals"/>
    <x v="4"/>
    <x v="71"/>
    <s v="MTR IR&amp;D 2.1 Planning"/>
    <s v="1.20.SP.5.10020115.2"/>
    <s v="1.20.SP.5.10020115.2"/>
    <x v="0"/>
    <n v="0"/>
    <n v="0"/>
    <n v="0"/>
    <s v="615005-2"/>
    <x v="40"/>
    <x v="0"/>
    <x v="0"/>
    <x v="57"/>
    <s v="ZR6852"/>
    <x v="71"/>
    <s v="Meteor"/>
  </r>
  <r>
    <x v="0"/>
    <s v="615005-2"/>
    <s v="Business/Conference Meals"/>
    <x v="4"/>
    <x v="101"/>
    <s v="Python 2016 IR&amp;D"/>
    <s v="1.20.SP.5.10020150.2"/>
    <s v="1.20.SP.5.10020115.2"/>
    <x v="0"/>
    <n v="0"/>
    <n v="0"/>
    <n v="0"/>
    <s v="615005-2"/>
    <x v="40"/>
    <x v="0"/>
    <x v="13"/>
    <x v="77"/>
    <s v="ZR6866"/>
    <x v="101"/>
    <s v="WV"/>
  </r>
  <r>
    <x v="0"/>
    <s v="615005-2"/>
    <s v="Business/Conference Meals"/>
    <x v="4"/>
    <x v="65"/>
    <s v="General Expense"/>
    <s v="1.20.PD.D.10020117.2"/>
    <s v="1.20.PD.D.10020117.2"/>
    <x v="2"/>
    <n v="0"/>
    <n v="201.6"/>
    <n v="0"/>
    <s v="615005-2"/>
    <x v="40"/>
    <x v="0"/>
    <x v="11"/>
    <x v="51"/>
    <s v="603520"/>
    <x v="65"/>
    <n v="0"/>
  </r>
  <r>
    <x v="0"/>
    <s v="615005-2"/>
    <s v="Business/Conference Meals"/>
    <x v="5"/>
    <x v="5"/>
    <s v="C-IVST - MTR 2.1"/>
    <s v="1.20.SP.5.10020150.2"/>
    <s v="1.20.SP.5.10020150.2"/>
    <x v="0"/>
    <n v="0"/>
    <n v="0"/>
    <n v="0"/>
    <s v="615005-2"/>
    <x v="40"/>
    <x v="0"/>
    <x v="1"/>
    <x v="5"/>
    <s v="ZI6182"/>
    <x v="5"/>
    <s v="Meteor-Inv"/>
  </r>
  <r>
    <x v="0"/>
    <s v="615005-2"/>
    <s v="Business/Conference Meals"/>
    <x v="5"/>
    <x v="1"/>
    <s v="C-IVST - PRSM R2.0"/>
    <s v="1.20.SP.5.10020150.2"/>
    <s v="1.20.SP.5.10020150.2"/>
    <x v="0"/>
    <n v="0"/>
    <n v="0"/>
    <n v="0"/>
    <s v="615005-2"/>
    <x v="40"/>
    <x v="0"/>
    <x v="1"/>
    <x v="1"/>
    <s v="ZI6183"/>
    <x v="1"/>
    <s v="Meteor-Inv"/>
  </r>
  <r>
    <x v="0"/>
    <s v="615005-2"/>
    <s v="Business/Conference Meals"/>
    <x v="5"/>
    <x v="18"/>
    <s v="Rec SpecOpsSys Devel"/>
    <s v="1.20.SP.1.10093779.2"/>
    <s v="1.20.SP.1.10093779.2"/>
    <x v="0"/>
    <n v="0"/>
    <n v="0"/>
    <n v="0"/>
    <s v="615005-2"/>
    <x v="40"/>
    <x v="0"/>
    <x v="5"/>
    <x v="18"/>
    <s v="404421"/>
    <x v="18"/>
    <n v="0"/>
  </r>
  <r>
    <x v="0"/>
    <s v="615005-2"/>
    <s v="Business/Conference Meals"/>
    <x v="5"/>
    <x v="19"/>
    <s v="Rec SpecOpsSys Engin"/>
    <s v="1.20.SP.1.10093779.2"/>
    <s v="1.20.SP.1.10093779.2"/>
    <x v="0"/>
    <n v="0"/>
    <n v="54.87"/>
    <n v="0"/>
    <s v="615005-2"/>
    <x v="40"/>
    <x v="0"/>
    <x v="5"/>
    <x v="19"/>
    <s v="404422"/>
    <x v="19"/>
    <n v="0"/>
  </r>
  <r>
    <x v="0"/>
    <s v="615005-2"/>
    <s v="Business/Conference Meals"/>
    <x v="5"/>
    <x v="21"/>
    <s v="2015-16 Pan_ART Innovatio"/>
    <s v="1.20.SP.5.10089509.2"/>
    <s v="1.20.SP.5.10089509.2"/>
    <x v="0"/>
    <n v="0"/>
    <n v="0"/>
    <n v="0"/>
    <s v="615005-2"/>
    <x v="40"/>
    <x v="0"/>
    <x v="6"/>
    <x v="21"/>
    <s v="ZR6820"/>
    <x v="21"/>
    <n v="0"/>
  </r>
  <r>
    <x v="0"/>
    <s v="615005-2"/>
    <s v="Business/Conference Meals"/>
    <x v="5"/>
    <x v="38"/>
    <s v="2015-16 TSS General Innov"/>
    <s v="1.20.SP.5.10020113.2"/>
    <s v="1.20.SP.5.10020113.2"/>
    <x v="0"/>
    <n v="0"/>
    <n v="0"/>
    <n v="0"/>
    <s v="615005-2"/>
    <x v="40"/>
    <x v="0"/>
    <x v="9"/>
    <x v="38"/>
    <s v="ZR6814"/>
    <x v="38"/>
    <n v="0"/>
  </r>
  <r>
    <x v="0"/>
    <s v="615005-2"/>
    <s v="Business/Conference Meals"/>
    <x v="5"/>
    <x v="0"/>
    <s v="2015 Meteor Ph2"/>
    <s v="1.20.SP.5.10020115.2"/>
    <s v="1.20.SP.5.10020115.2"/>
    <x v="0"/>
    <n v="0"/>
    <n v="0"/>
    <n v="0"/>
    <s v="615005-2"/>
    <x v="40"/>
    <x v="0"/>
    <x v="0"/>
    <x v="0"/>
    <s v="ZR6815"/>
    <x v="0"/>
    <s v="Meteor"/>
  </r>
  <r>
    <x v="0"/>
    <s v="615005-2"/>
    <s v="Business/Conference Meals"/>
    <x v="5"/>
    <x v="71"/>
    <s v="MTR IR&amp;D 2.1 Planning"/>
    <s v="1.20.SP.5.10020115.2"/>
    <s v="1.20.SP.5.10020115.2"/>
    <x v="0"/>
    <n v="0"/>
    <n v="0"/>
    <n v="0"/>
    <s v="615005-2"/>
    <x v="40"/>
    <x v="0"/>
    <x v="0"/>
    <x v="57"/>
    <s v="ZR6852"/>
    <x v="71"/>
    <s v="Meteor"/>
  </r>
  <r>
    <x v="0"/>
    <s v="615005-2"/>
    <s v="Business/Conference Meals"/>
    <x v="5"/>
    <x v="101"/>
    <s v="Python 2016 IR&amp;D"/>
    <s v="1.20.SP.5.10020150.2"/>
    <s v="1.20.SP.5.10020115.2"/>
    <x v="0"/>
    <n v="0"/>
    <n v="0"/>
    <n v="0"/>
    <s v="615005-2"/>
    <x v="40"/>
    <x v="0"/>
    <x v="13"/>
    <x v="77"/>
    <s v="ZR6866"/>
    <x v="101"/>
    <s v="WV"/>
  </r>
  <r>
    <x v="0"/>
    <s v="615005-2"/>
    <s v="Business/Conference Meals"/>
    <x v="5"/>
    <x v="101"/>
    <s v="Python 2016 IR&amp;D"/>
    <s v="1.20.SP.5.10020150.2"/>
    <s v="1.20.SP.5.10020150.2"/>
    <x v="0"/>
    <n v="0"/>
    <n v="14.09"/>
    <n v="0"/>
    <s v="615005-2"/>
    <x v="40"/>
    <x v="0"/>
    <x v="13"/>
    <x v="77"/>
    <s v="ZR6866"/>
    <x v="101"/>
    <s v="WV"/>
  </r>
  <r>
    <x v="0"/>
    <s v="615005-2"/>
    <s v="Business/Conference Meals"/>
    <x v="5"/>
    <x v="65"/>
    <s v="General Expense"/>
    <s v="1.20.PD.D.10020117.2"/>
    <s v="1.20.PD.D.10020117.2"/>
    <x v="2"/>
    <n v="0"/>
    <n v="360.12"/>
    <n v="0"/>
    <s v="615005-2"/>
    <x v="40"/>
    <x v="0"/>
    <x v="11"/>
    <x v="51"/>
    <s v="603520"/>
    <x v="65"/>
    <n v="0"/>
  </r>
  <r>
    <x v="0"/>
    <s v="615005-2"/>
    <s v="Business/Conference Meals"/>
    <x v="6"/>
    <x v="5"/>
    <s v="C-IVST - MTR 2.1"/>
    <s v="1.20.SP.5.10020150.2"/>
    <s v="1.20.SP.5.10020150.2"/>
    <x v="0"/>
    <n v="0"/>
    <n v="0"/>
    <n v="0"/>
    <s v="615005-2"/>
    <x v="40"/>
    <x v="0"/>
    <x v="1"/>
    <x v="5"/>
    <s v="ZI6182"/>
    <x v="5"/>
    <s v="Meteor-Inv"/>
  </r>
  <r>
    <x v="0"/>
    <s v="615005-2"/>
    <s v="Business/Conference Meals"/>
    <x v="6"/>
    <x v="1"/>
    <s v="C-IVST - PRSM R2.0"/>
    <s v="1.20.SP.5.10020150.2"/>
    <s v="1.20.SP.5.10020150.2"/>
    <x v="0"/>
    <n v="0"/>
    <n v="0"/>
    <n v="0"/>
    <s v="615005-2"/>
    <x v="40"/>
    <x v="0"/>
    <x v="1"/>
    <x v="1"/>
    <s v="ZI6183"/>
    <x v="1"/>
    <s v="Meteor-Inv"/>
  </r>
  <r>
    <x v="0"/>
    <s v="615005-2"/>
    <s v="Business/Conference Meals"/>
    <x v="6"/>
    <x v="18"/>
    <s v="Rec SpecOpsSys Devel"/>
    <s v="1.20.SP.1.10093779.2"/>
    <s v="1.20.SP.1.10093779.2"/>
    <x v="0"/>
    <n v="0"/>
    <n v="0"/>
    <n v="0"/>
    <s v="615005-2"/>
    <x v="40"/>
    <x v="0"/>
    <x v="5"/>
    <x v="18"/>
    <s v="404421"/>
    <x v="18"/>
    <n v="0"/>
  </r>
  <r>
    <x v="0"/>
    <s v="615005-2"/>
    <s v="Business/Conference Meals"/>
    <x v="6"/>
    <x v="19"/>
    <s v="Rec SpecOpsSys Engin"/>
    <s v="1.20.SP.1.10093779.2"/>
    <s v="1.20.SP.1.10093779.2"/>
    <x v="0"/>
    <n v="0"/>
    <n v="0"/>
    <n v="0"/>
    <s v="615005-2"/>
    <x v="40"/>
    <x v="0"/>
    <x v="5"/>
    <x v="19"/>
    <s v="404422"/>
    <x v="19"/>
    <n v="0"/>
  </r>
  <r>
    <x v="0"/>
    <s v="615005-2"/>
    <s v="Business/Conference Meals"/>
    <x v="6"/>
    <x v="21"/>
    <s v="2015-16 Pan_ART Innovatio"/>
    <s v="1.20.SP.5.10089509.2"/>
    <s v="1.20.SP.5.10089509.2"/>
    <x v="0"/>
    <n v="0"/>
    <n v="0"/>
    <n v="0"/>
    <s v="615005-2"/>
    <x v="40"/>
    <x v="0"/>
    <x v="6"/>
    <x v="21"/>
    <s v="ZR6820"/>
    <x v="21"/>
    <n v="0"/>
  </r>
  <r>
    <x v="0"/>
    <s v="615005-2"/>
    <s v="Business/Conference Meals"/>
    <x v="6"/>
    <x v="38"/>
    <s v="2015-16 TSS General Innov"/>
    <s v="1.20.SP.5.10020113.2"/>
    <s v="1.20.SP.5.10020113.2"/>
    <x v="0"/>
    <n v="0"/>
    <n v="0"/>
    <n v="0"/>
    <s v="615005-2"/>
    <x v="40"/>
    <x v="0"/>
    <x v="9"/>
    <x v="38"/>
    <s v="ZR6814"/>
    <x v="38"/>
    <n v="0"/>
  </r>
  <r>
    <x v="0"/>
    <s v="615005-2"/>
    <s v="Business/Conference Meals"/>
    <x v="6"/>
    <x v="0"/>
    <s v="2015 Meteor Ph2"/>
    <s v="1.20.SP.5.10020115.2"/>
    <s v="1.20.SP.5.10020115.2"/>
    <x v="0"/>
    <n v="0"/>
    <n v="0"/>
    <n v="0"/>
    <s v="615005-2"/>
    <x v="40"/>
    <x v="0"/>
    <x v="0"/>
    <x v="0"/>
    <s v="ZR6815"/>
    <x v="0"/>
    <s v="Meteor"/>
  </r>
  <r>
    <x v="0"/>
    <s v="615005-2"/>
    <s v="Business/Conference Meals"/>
    <x v="6"/>
    <x v="71"/>
    <s v="MTR IR&amp;D 2.1 Planning"/>
    <s v="1.20.SP.5.10020115.2"/>
    <s v="1.20.SP.5.10020115.2"/>
    <x v="0"/>
    <n v="0"/>
    <n v="0"/>
    <n v="0"/>
    <s v="615005-2"/>
    <x v="40"/>
    <x v="0"/>
    <x v="0"/>
    <x v="57"/>
    <s v="ZR6852"/>
    <x v="71"/>
    <s v="Meteor"/>
  </r>
  <r>
    <x v="0"/>
    <s v="615005-2"/>
    <s v="Business/Conference Meals"/>
    <x v="6"/>
    <x v="101"/>
    <s v="Python 2016 IR&amp;D"/>
    <s v="1.20.SP.5.10020150.2"/>
    <s v="1.20.SP.5.10020115.2"/>
    <x v="0"/>
    <n v="0"/>
    <n v="0"/>
    <n v="0"/>
    <s v="615005-2"/>
    <x v="40"/>
    <x v="0"/>
    <x v="13"/>
    <x v="77"/>
    <s v="ZR6866"/>
    <x v="101"/>
    <s v="WV"/>
  </r>
  <r>
    <x v="0"/>
    <s v="615005-2"/>
    <s v="Business/Conference Meals"/>
    <x v="6"/>
    <x v="101"/>
    <s v="Python 2016 IR&amp;D"/>
    <s v="1.20.SP.5.10020150.2"/>
    <s v="1.20.SP.5.10020150.2"/>
    <x v="0"/>
    <n v="0"/>
    <n v="0"/>
    <n v="0"/>
    <s v="615005-2"/>
    <x v="40"/>
    <x v="0"/>
    <x v="13"/>
    <x v="77"/>
    <s v="ZR6866"/>
    <x v="101"/>
    <s v="WV"/>
  </r>
  <r>
    <x v="0"/>
    <s v="615005-2"/>
    <s v="Business/Conference Meals"/>
    <x v="6"/>
    <x v="65"/>
    <s v="General Expense"/>
    <s v="1.20.PD.D.10020117.2"/>
    <s v="1.20.PD.D.10020117.2"/>
    <x v="2"/>
    <n v="0"/>
    <n v="0"/>
    <n v="0"/>
    <s v="615005-2"/>
    <x v="40"/>
    <x v="0"/>
    <x v="11"/>
    <x v="51"/>
    <s v="603520"/>
    <x v="65"/>
    <n v="0"/>
  </r>
  <r>
    <x v="0"/>
    <s v="620110-2"/>
    <s v="Computer Maint Conrts"/>
    <x v="0"/>
    <x v="28"/>
    <s v="2015-2016 BSR Chimaera"/>
    <s v="1.20.SP.5.10020109.2"/>
    <s v="1.20.SP.5.10020109.2"/>
    <x v="0"/>
    <n v="0"/>
    <n v="0"/>
    <n v="0"/>
    <s v="620110-2"/>
    <x v="41"/>
    <x v="0"/>
    <x v="7"/>
    <x v="28"/>
    <s v="ZR6795"/>
    <x v="28"/>
    <n v="0"/>
  </r>
  <r>
    <x v="0"/>
    <s v="620110-2"/>
    <s v="Computer Maint Conrts"/>
    <x v="0"/>
    <x v="0"/>
    <s v="2015 Meteor Ph2"/>
    <s v="1.20.SP.5.10020115.2"/>
    <s v="1.20.SP.5.10020115.2"/>
    <x v="0"/>
    <n v="0"/>
    <n v="0"/>
    <n v="0"/>
    <s v="620110-2"/>
    <x v="41"/>
    <x v="0"/>
    <x v="0"/>
    <x v="0"/>
    <s v="ZR6815"/>
    <x v="0"/>
    <s v="Meteor"/>
  </r>
  <r>
    <x v="0"/>
    <s v="620110-2"/>
    <s v="Computer Maint Conrts"/>
    <x v="1"/>
    <x v="28"/>
    <s v="2015-2016 BSR Chimaera"/>
    <s v="1.20.SP.5.10020109.2"/>
    <s v="1.20.SP.5.10020109.2"/>
    <x v="0"/>
    <n v="0"/>
    <n v="0"/>
    <n v="0"/>
    <s v="620110-2"/>
    <x v="41"/>
    <x v="0"/>
    <x v="7"/>
    <x v="28"/>
    <s v="ZR6795"/>
    <x v="28"/>
    <n v="0"/>
  </r>
  <r>
    <x v="0"/>
    <s v="620110-2"/>
    <s v="Computer Maint Conrts"/>
    <x v="1"/>
    <x v="0"/>
    <s v="2015 Meteor Ph2"/>
    <s v="1.20.SP.5.10020115.2"/>
    <s v="1.20.SP.5.10020115.2"/>
    <x v="0"/>
    <n v="0"/>
    <n v="0"/>
    <n v="0"/>
    <s v="620110-2"/>
    <x v="41"/>
    <x v="0"/>
    <x v="0"/>
    <x v="0"/>
    <s v="ZR6815"/>
    <x v="0"/>
    <s v="Meteor"/>
  </r>
  <r>
    <x v="0"/>
    <s v="620110-2"/>
    <s v="Computer Maint Conrts"/>
    <x v="2"/>
    <x v="28"/>
    <s v="2015-2016 BSR Chimaera"/>
    <s v="1.20.SP.5.10020109.2"/>
    <s v="1.20.SP.5.10020109.2"/>
    <x v="0"/>
    <n v="0"/>
    <n v="0"/>
    <n v="0"/>
    <s v="620110-2"/>
    <x v="41"/>
    <x v="0"/>
    <x v="7"/>
    <x v="28"/>
    <s v="ZR6795"/>
    <x v="28"/>
    <n v="0"/>
  </r>
  <r>
    <x v="0"/>
    <s v="620110-2"/>
    <s v="Computer Maint Conrts"/>
    <x v="2"/>
    <x v="0"/>
    <s v="2015 Meteor Ph2"/>
    <s v="1.20.SP.5.10020115.2"/>
    <s v="1.20.SP.5.10020115.2"/>
    <x v="0"/>
    <n v="0"/>
    <n v="0"/>
    <n v="0"/>
    <s v="620110-2"/>
    <x v="41"/>
    <x v="0"/>
    <x v="0"/>
    <x v="0"/>
    <s v="ZR6815"/>
    <x v="0"/>
    <s v="Meteor"/>
  </r>
  <r>
    <x v="0"/>
    <s v="620110-2"/>
    <s v="Computer Maint Conrts"/>
    <x v="3"/>
    <x v="28"/>
    <s v="2015-2016 BSR Chimaera"/>
    <s v="1.20.SP.5.10020109.2"/>
    <s v="1.20.SP.5.10020109.2"/>
    <x v="0"/>
    <n v="0"/>
    <n v="0"/>
    <n v="0"/>
    <s v="620110-2"/>
    <x v="41"/>
    <x v="0"/>
    <x v="7"/>
    <x v="28"/>
    <s v="ZR6795"/>
    <x v="28"/>
    <n v="0"/>
  </r>
  <r>
    <x v="0"/>
    <s v="620110-2"/>
    <s v="Computer Maint Conrts"/>
    <x v="3"/>
    <x v="0"/>
    <s v="2015 Meteor Ph2"/>
    <s v="1.20.SP.5.10020115.2"/>
    <s v="1.20.SP.5.10020115.2"/>
    <x v="0"/>
    <n v="0"/>
    <n v="0"/>
    <n v="0"/>
    <s v="620110-2"/>
    <x v="41"/>
    <x v="0"/>
    <x v="0"/>
    <x v="0"/>
    <s v="ZR6815"/>
    <x v="0"/>
    <s v="Meteor"/>
  </r>
  <r>
    <x v="0"/>
    <s v="620110-2"/>
    <s v="Computer Maint Conrts"/>
    <x v="4"/>
    <x v="28"/>
    <s v="2015-2016 BSR Chimaera"/>
    <s v="1.20.SP.5.10020109.2"/>
    <s v="1.20.SP.5.10020109.2"/>
    <x v="0"/>
    <n v="0"/>
    <n v="0"/>
    <n v="0"/>
    <s v="620110-2"/>
    <x v="41"/>
    <x v="0"/>
    <x v="7"/>
    <x v="28"/>
    <s v="ZR6795"/>
    <x v="28"/>
    <n v="0"/>
  </r>
  <r>
    <x v="0"/>
    <s v="620110-2"/>
    <s v="Computer Maint Conrts"/>
    <x v="4"/>
    <x v="0"/>
    <s v="2015 Meteor Ph2"/>
    <s v="1.20.SP.5.10020115.2"/>
    <s v="1.20.SP.5.10020115.2"/>
    <x v="0"/>
    <n v="0"/>
    <n v="0"/>
    <n v="0"/>
    <s v="620110-2"/>
    <x v="41"/>
    <x v="0"/>
    <x v="0"/>
    <x v="0"/>
    <s v="ZR6815"/>
    <x v="0"/>
    <s v="Meteor"/>
  </r>
  <r>
    <x v="0"/>
    <s v="620110-2"/>
    <s v="Computer Maint Conrts"/>
    <x v="5"/>
    <x v="28"/>
    <s v="2015-2016 BSR Chimaera"/>
    <s v="1.20.SP.5.10020109.2"/>
    <s v="1.20.SP.5.10020109.2"/>
    <x v="0"/>
    <n v="0"/>
    <n v="0"/>
    <n v="0"/>
    <s v="620110-2"/>
    <x v="41"/>
    <x v="0"/>
    <x v="7"/>
    <x v="28"/>
    <s v="ZR6795"/>
    <x v="28"/>
    <n v="0"/>
  </r>
  <r>
    <x v="0"/>
    <s v="620110-2"/>
    <s v="Computer Maint Conrts"/>
    <x v="5"/>
    <x v="0"/>
    <s v="2015 Meteor Ph2"/>
    <s v="1.20.SP.5.10020115.2"/>
    <s v="1.20.SP.5.10020115.2"/>
    <x v="0"/>
    <n v="0"/>
    <n v="0"/>
    <n v="0"/>
    <s v="620110-2"/>
    <x v="41"/>
    <x v="0"/>
    <x v="0"/>
    <x v="0"/>
    <s v="ZR6815"/>
    <x v="0"/>
    <s v="Meteor"/>
  </r>
  <r>
    <x v="0"/>
    <s v="620110-2"/>
    <s v="Computer Maint Conrts"/>
    <x v="6"/>
    <x v="28"/>
    <s v="2015-2016 BSR Chimaera"/>
    <s v="1.20.SP.5.10020109.2"/>
    <s v="1.20.SP.5.10020109.2"/>
    <x v="0"/>
    <n v="0"/>
    <n v="0"/>
    <n v="0"/>
    <s v="620110-2"/>
    <x v="41"/>
    <x v="0"/>
    <x v="7"/>
    <x v="28"/>
    <s v="ZR6795"/>
    <x v="28"/>
    <n v="0"/>
  </r>
  <r>
    <x v="0"/>
    <s v="620110-2"/>
    <s v="Computer Maint Conrts"/>
    <x v="6"/>
    <x v="0"/>
    <s v="2015 Meteor Ph2"/>
    <s v="1.20.SP.5.10020115.2"/>
    <s v="1.20.SP.5.10020115.2"/>
    <x v="0"/>
    <n v="0"/>
    <n v="0"/>
    <n v="0"/>
    <s v="620110-2"/>
    <x v="41"/>
    <x v="0"/>
    <x v="0"/>
    <x v="0"/>
    <s v="ZR6815"/>
    <x v="0"/>
    <s v="Meteor"/>
  </r>
  <r>
    <x v="0"/>
    <s v="620115-2"/>
    <s v="Software Licenses"/>
    <x v="0"/>
    <x v="21"/>
    <s v="2015-16 Pan_ART Innovatio"/>
    <s v="1.20.SP.5.10089509.2"/>
    <s v="1.20.SP.5.10089509.2"/>
    <x v="0"/>
    <n v="0"/>
    <n v="223.39"/>
    <n v="0"/>
    <s v="620115-2"/>
    <x v="42"/>
    <x v="0"/>
    <x v="6"/>
    <x v="21"/>
    <s v="ZR6820"/>
    <x v="21"/>
    <n v="0"/>
  </r>
  <r>
    <x v="0"/>
    <s v="620115-2"/>
    <s v="Software Licenses"/>
    <x v="0"/>
    <x v="24"/>
    <s v="Pan-Art WGS LGS Ventures"/>
    <s v="1.20.SP.5.10089509.2"/>
    <s v="1.20.SP.5.10089509.2"/>
    <x v="0"/>
    <n v="0"/>
    <n v="446.78"/>
    <n v="0"/>
    <s v="620115-2"/>
    <x v="42"/>
    <x v="0"/>
    <x v="6"/>
    <x v="24"/>
    <s v="ZR6832"/>
    <x v="24"/>
    <n v="0"/>
  </r>
  <r>
    <x v="0"/>
    <s v="620115-2"/>
    <s v="Software Licenses"/>
    <x v="0"/>
    <x v="26"/>
    <s v="15-16 BSR Broadband Ant"/>
    <s v="1.20.SP.5.10020109.2"/>
    <s v="1.20.SP.5.10020109.2"/>
    <x v="0"/>
    <n v="0"/>
    <n v="1310.22"/>
    <n v="0"/>
    <s v="620115-2"/>
    <x v="42"/>
    <x v="0"/>
    <x v="7"/>
    <x v="26"/>
    <s v="ZR6790"/>
    <x v="26"/>
    <n v="0"/>
  </r>
  <r>
    <x v="0"/>
    <s v="620115-2"/>
    <s v="Software Licenses"/>
    <x v="0"/>
    <x v="27"/>
    <s v="IR&amp;D BSR Multiple Mission"/>
    <s v="1.20.SP.5.10020109.2"/>
    <s v="1.20.SP.5.10020109.2"/>
    <x v="0"/>
    <n v="0"/>
    <n v="592.36"/>
    <n v="0"/>
    <s v="620115-2"/>
    <x v="42"/>
    <x v="0"/>
    <x v="7"/>
    <x v="27"/>
    <s v="ZR6794"/>
    <x v="27"/>
    <n v="0"/>
  </r>
  <r>
    <x v="0"/>
    <s v="620115-2"/>
    <s v="Software Licenses"/>
    <x v="0"/>
    <x v="28"/>
    <s v="2015-2016 BSR Chimaera"/>
    <s v="1.20.SP.5.10020109.2"/>
    <s v="1.20.SP.5.10020109.2"/>
    <x v="0"/>
    <n v="0"/>
    <n v="4038.59"/>
    <n v="0"/>
    <s v="620115-2"/>
    <x v="42"/>
    <x v="0"/>
    <x v="7"/>
    <x v="28"/>
    <s v="ZR6795"/>
    <x v="28"/>
    <n v="0"/>
  </r>
  <r>
    <x v="0"/>
    <s v="620115-2"/>
    <s v="Software Licenses"/>
    <x v="0"/>
    <x v="32"/>
    <s v="2015-16 IR&amp;D PUMA Expans"/>
    <s v="1.20.SP.5.10020111.2"/>
    <s v="1.20.SP.5.10020111.2"/>
    <x v="0"/>
    <n v="0"/>
    <n v="32.630000000000003"/>
    <n v="0"/>
    <s v="620115-2"/>
    <x v="42"/>
    <x v="0"/>
    <x v="8"/>
    <x v="32"/>
    <s v="ZR6837"/>
    <x v="32"/>
    <n v="0"/>
  </r>
  <r>
    <x v="0"/>
    <s v="620115-2"/>
    <s v="Software Licenses"/>
    <x v="0"/>
    <x v="33"/>
    <s v="2015-16 GCS SDR Next Ge"/>
    <s v="1.20.SP.5.10089509.2"/>
    <s v="1.20.SP.5.10089509.2"/>
    <x v="0"/>
    <n v="0"/>
    <n v="16709.62"/>
    <n v="0"/>
    <s v="620115-2"/>
    <x v="42"/>
    <x v="0"/>
    <x v="7"/>
    <x v="33"/>
    <s v="ZR6789"/>
    <x v="33"/>
    <n v="0"/>
  </r>
  <r>
    <x v="0"/>
    <s v="620115-2"/>
    <s v="Software Licenses"/>
    <x v="0"/>
    <x v="34"/>
    <s v="2015-2016 Advanced Innova"/>
    <s v="1.20.SP.5.10089509.2"/>
    <s v="1.20.SP.5.10089509.2"/>
    <x v="0"/>
    <n v="0"/>
    <n v="991.45"/>
    <n v="0"/>
    <s v="620115-2"/>
    <x v="42"/>
    <x v="0"/>
    <x v="7"/>
    <x v="34"/>
    <s v="ZR6792"/>
    <x v="34"/>
    <n v="0"/>
  </r>
  <r>
    <x v="0"/>
    <s v="620115-2"/>
    <s v="Software Licenses"/>
    <x v="0"/>
    <x v="35"/>
    <s v="IR&amp;D GCS Ghost Mantis"/>
    <s v="1.20.SP.5.10089509.2"/>
    <s v="1.20.SP.5.10089509.2"/>
    <x v="0"/>
    <n v="0"/>
    <n v="409.13"/>
    <n v="0"/>
    <s v="620115-2"/>
    <x v="42"/>
    <x v="0"/>
    <x v="7"/>
    <x v="35"/>
    <s v="ZR6793"/>
    <x v="35"/>
    <n v="0"/>
  </r>
  <r>
    <x v="0"/>
    <s v="620115-2"/>
    <s v="Software Licenses"/>
    <x v="0"/>
    <x v="36"/>
    <s v="2015 IR&amp;D 5W Doherty"/>
    <s v="1.20.SP.5.10089509.2"/>
    <s v="1.20.SP.5.10089509.2"/>
    <x v="0"/>
    <n v="0"/>
    <n v="235.94"/>
    <n v="0"/>
    <s v="620115-2"/>
    <x v="42"/>
    <x v="0"/>
    <x v="7"/>
    <x v="36"/>
    <s v="ZR6833"/>
    <x v="36"/>
    <n v="0"/>
  </r>
  <r>
    <x v="0"/>
    <s v="620115-2"/>
    <s v="Software Licenses"/>
    <x v="0"/>
    <x v="39"/>
    <s v="IR&amp;D SDR Next Gen"/>
    <s v="1.20.SP.5.10020109.2"/>
    <s v="1.20.SP.5.10020115.2"/>
    <x v="0"/>
    <n v="0"/>
    <n v="564.75"/>
    <n v="0"/>
    <s v="620115-2"/>
    <x v="42"/>
    <x v="0"/>
    <x v="7"/>
    <x v="39"/>
    <s v="ZR6803"/>
    <x v="39"/>
    <s v="WV"/>
  </r>
  <r>
    <x v="0"/>
    <s v="620115-2"/>
    <s v="Software Licenses"/>
    <x v="0"/>
    <x v="0"/>
    <s v="2015 Meteor Ph2"/>
    <s v="1.20.SP.5.10020115.2"/>
    <s v="1.20.SP.5.10020115.2"/>
    <x v="0"/>
    <n v="0"/>
    <n v="4299.04"/>
    <n v="0"/>
    <s v="620115-2"/>
    <x v="42"/>
    <x v="0"/>
    <x v="0"/>
    <x v="0"/>
    <s v="ZR6815"/>
    <x v="0"/>
    <s v="Meteor"/>
  </r>
  <r>
    <x v="0"/>
    <s v="620115-2"/>
    <s v="Software Licenses"/>
    <x v="0"/>
    <x v="42"/>
    <s v="2016 IR&amp;D Jade Mantis"/>
    <s v="1.20.SP.5.10020109.2"/>
    <s v="1.20.SP.5.10020109.2"/>
    <x v="0"/>
    <n v="0"/>
    <n v="20.079999999999998"/>
    <n v="0"/>
    <s v="620115-2"/>
    <x v="42"/>
    <x v="0"/>
    <x v="7"/>
    <x v="42"/>
    <s v="ZR6844"/>
    <x v="42"/>
    <n v="0"/>
  </r>
  <r>
    <x v="0"/>
    <s v="620115-2"/>
    <s v="Software Licenses"/>
    <x v="0"/>
    <x v="43"/>
    <s v="2016 IR&amp;D Folded Duplexer"/>
    <s v="1.20.SP.5.10020109.2"/>
    <s v="1.20.SP.5.10020109.2"/>
    <x v="0"/>
    <n v="0"/>
    <n v="331.32"/>
    <n v="0"/>
    <s v="620115-2"/>
    <x v="42"/>
    <x v="0"/>
    <x v="7"/>
    <x v="43"/>
    <s v="ZR6845"/>
    <x v="43"/>
    <n v="0"/>
  </r>
  <r>
    <x v="0"/>
    <s v="620115-2"/>
    <s v="Software Licenses"/>
    <x v="0"/>
    <x v="49"/>
    <s v="PS-2015-2016 BSR Chimaera"/>
    <s v="1.20.SP.J.10020106.2"/>
    <s v="1.20.SP.J.10020106.2"/>
    <x v="0"/>
    <n v="0"/>
    <n v="10.039999999999999"/>
    <n v="0"/>
    <s v="620115-2"/>
    <x v="42"/>
    <x v="0"/>
    <x v="7"/>
    <x v="28"/>
    <s v="JR6795"/>
    <x v="49"/>
    <n v="0"/>
  </r>
  <r>
    <x v="0"/>
    <s v="620115-2"/>
    <s v="Software Licenses"/>
    <x v="0"/>
    <x v="51"/>
    <s v="PS-2015 IR&amp;D CD IP Resear"/>
    <s v="1.20.SP.J.10020106.2"/>
    <s v="1.20.SP.J.10020106.2"/>
    <x v="0"/>
    <n v="0"/>
    <n v="35.14"/>
    <n v="0"/>
    <s v="620115-2"/>
    <x v="42"/>
    <x v="0"/>
    <x v="8"/>
    <x v="31"/>
    <s v="JR6829"/>
    <x v="51"/>
    <n v="0"/>
  </r>
  <r>
    <x v="0"/>
    <s v="620115-2"/>
    <s v="Software Licenses"/>
    <x v="0"/>
    <x v="53"/>
    <s v="PS-2015-2016 GCS SDR Next"/>
    <s v="1.20.SP.J.10020106.2"/>
    <s v="1.20.SP.J.10020106.2"/>
    <x v="0"/>
    <n v="0"/>
    <n v="10.039999999999999"/>
    <n v="0"/>
    <s v="620115-2"/>
    <x v="42"/>
    <x v="0"/>
    <x v="7"/>
    <x v="33"/>
    <s v="JR6789"/>
    <x v="53"/>
    <n v="0"/>
  </r>
  <r>
    <x v="0"/>
    <s v="620115-2"/>
    <s v="Software Licenses"/>
    <x v="0"/>
    <x v="54"/>
    <s v="PS-2015-2016 GCS Advanced"/>
    <s v="1.20.SP.J.10020106.2"/>
    <s v="1.20.SP.J.10020106.2"/>
    <x v="0"/>
    <n v="0"/>
    <n v="5.0199999999999996"/>
    <n v="0"/>
    <s v="620115-2"/>
    <x v="42"/>
    <x v="0"/>
    <x v="7"/>
    <x v="34"/>
    <s v="JR6792"/>
    <x v="54"/>
    <n v="0"/>
  </r>
  <r>
    <x v="0"/>
    <s v="620115-2"/>
    <s v="Software Licenses"/>
    <x v="0"/>
    <x v="58"/>
    <s v="PS-2015 WV Meteor Ph"/>
    <s v="1.20.SP.J.10020106.2"/>
    <s v="1.20.SP.J.10020106.2"/>
    <x v="0"/>
    <n v="0"/>
    <n v="5.0199999999999996"/>
    <n v="0"/>
    <s v="620115-2"/>
    <x v="42"/>
    <x v="0"/>
    <x v="0"/>
    <x v="47"/>
    <s v="JR6813"/>
    <x v="58"/>
    <s v="Meteor"/>
  </r>
  <r>
    <x v="0"/>
    <s v="620115-2"/>
    <s v="Software Licenses"/>
    <x v="1"/>
    <x v="21"/>
    <s v="2015-16 Pan_ART Innovatio"/>
    <s v="1.20.SP.5.10089509.2"/>
    <s v="1.20.SP.5.10089509.2"/>
    <x v="0"/>
    <n v="0"/>
    <n v="518.13"/>
    <n v="0"/>
    <s v="620115-2"/>
    <x v="42"/>
    <x v="0"/>
    <x v="6"/>
    <x v="21"/>
    <s v="ZR6820"/>
    <x v="21"/>
    <n v="0"/>
  </r>
  <r>
    <x v="0"/>
    <s v="620115-2"/>
    <s v="Software Licenses"/>
    <x v="1"/>
    <x v="24"/>
    <s v="Pan-Art WGS LGS Ventures"/>
    <s v="1.20.SP.5.10089509.2"/>
    <s v="1.20.SP.5.10089509.2"/>
    <x v="0"/>
    <n v="0"/>
    <n v="0"/>
    <n v="0"/>
    <s v="620115-2"/>
    <x v="42"/>
    <x v="0"/>
    <x v="6"/>
    <x v="24"/>
    <s v="ZR6832"/>
    <x v="24"/>
    <n v="0"/>
  </r>
  <r>
    <x v="0"/>
    <s v="620115-2"/>
    <s v="Software Licenses"/>
    <x v="1"/>
    <x v="26"/>
    <s v="15-16 BSR Broadband Ant"/>
    <s v="1.20.SP.5.10020109.2"/>
    <s v="1.20.SP.5.10020109.2"/>
    <x v="0"/>
    <n v="0"/>
    <n v="180.47"/>
    <n v="0"/>
    <s v="620115-2"/>
    <x v="42"/>
    <x v="0"/>
    <x v="7"/>
    <x v="26"/>
    <s v="ZR6790"/>
    <x v="26"/>
    <n v="0"/>
  </r>
  <r>
    <x v="0"/>
    <s v="620115-2"/>
    <s v="Software Licenses"/>
    <x v="1"/>
    <x v="27"/>
    <s v="IR&amp;D BSR Multiple Mission"/>
    <s v="1.20.SP.5.10020109.2"/>
    <s v="1.20.SP.5.10020109.2"/>
    <x v="0"/>
    <n v="0"/>
    <n v="0"/>
    <n v="0"/>
    <s v="620115-2"/>
    <x v="42"/>
    <x v="0"/>
    <x v="7"/>
    <x v="27"/>
    <s v="ZR6794"/>
    <x v="27"/>
    <n v="0"/>
  </r>
  <r>
    <x v="0"/>
    <s v="620115-2"/>
    <s v="Software Licenses"/>
    <x v="1"/>
    <x v="28"/>
    <s v="2015-2016 BSR Chimaera"/>
    <s v="1.20.SP.5.10020109.2"/>
    <s v="1.20.SP.5.10020109.2"/>
    <x v="0"/>
    <n v="0"/>
    <n v="2503.35"/>
    <n v="0"/>
    <s v="620115-2"/>
    <x v="42"/>
    <x v="0"/>
    <x v="7"/>
    <x v="28"/>
    <s v="ZR6795"/>
    <x v="28"/>
    <n v="0"/>
  </r>
  <r>
    <x v="0"/>
    <s v="620115-2"/>
    <s v="Software Licenses"/>
    <x v="1"/>
    <x v="32"/>
    <s v="2015-16 IR&amp;D PUMA Expans"/>
    <s v="1.20.SP.5.10020111.2"/>
    <s v="1.20.SP.5.10020111.2"/>
    <x v="0"/>
    <n v="0"/>
    <n v="0"/>
    <n v="0"/>
    <s v="620115-2"/>
    <x v="42"/>
    <x v="0"/>
    <x v="8"/>
    <x v="32"/>
    <s v="ZR6837"/>
    <x v="32"/>
    <n v="0"/>
  </r>
  <r>
    <x v="0"/>
    <s v="620115-2"/>
    <s v="Software Licenses"/>
    <x v="1"/>
    <x v="33"/>
    <s v="2015-16 GCS SDR Next Ge"/>
    <s v="1.20.SP.5.10089509.2"/>
    <s v="1.20.SP.5.10089509.2"/>
    <x v="0"/>
    <n v="0"/>
    <n v="187077.74"/>
    <n v="0"/>
    <s v="620115-2"/>
    <x v="42"/>
    <x v="0"/>
    <x v="7"/>
    <x v="33"/>
    <s v="ZR6789"/>
    <x v="33"/>
    <n v="0"/>
  </r>
  <r>
    <x v="0"/>
    <s v="620115-2"/>
    <s v="Software Licenses"/>
    <x v="1"/>
    <x v="34"/>
    <s v="2015-2016 Advanced Innova"/>
    <s v="1.20.SP.5.10089509.2"/>
    <s v="1.20.SP.5.10089509.2"/>
    <x v="0"/>
    <n v="0"/>
    <n v="2151.13"/>
    <n v="0"/>
    <s v="620115-2"/>
    <x v="42"/>
    <x v="0"/>
    <x v="7"/>
    <x v="34"/>
    <s v="ZR6792"/>
    <x v="34"/>
    <n v="0"/>
  </r>
  <r>
    <x v="0"/>
    <s v="620115-2"/>
    <s v="Software Licenses"/>
    <x v="1"/>
    <x v="35"/>
    <s v="IR&amp;D GCS Ghost Mantis"/>
    <s v="1.20.SP.5.10089509.2"/>
    <s v="1.20.SP.5.10089509.2"/>
    <x v="0"/>
    <n v="0"/>
    <n v="0"/>
    <n v="0"/>
    <s v="620115-2"/>
    <x v="42"/>
    <x v="0"/>
    <x v="7"/>
    <x v="35"/>
    <s v="ZR6793"/>
    <x v="35"/>
    <n v="0"/>
  </r>
  <r>
    <x v="0"/>
    <s v="620115-2"/>
    <s v="Software Licenses"/>
    <x v="1"/>
    <x v="36"/>
    <s v="2015 IR&amp;D 5W Doherty"/>
    <s v="1.20.SP.5.10089509.2"/>
    <s v="1.20.SP.5.10089509.2"/>
    <x v="0"/>
    <n v="0"/>
    <n v="23.29"/>
    <n v="0"/>
    <s v="620115-2"/>
    <x v="42"/>
    <x v="0"/>
    <x v="7"/>
    <x v="36"/>
    <s v="ZR6833"/>
    <x v="36"/>
    <n v="0"/>
  </r>
  <r>
    <x v="0"/>
    <s v="620115-2"/>
    <s v="Software Licenses"/>
    <x v="1"/>
    <x v="38"/>
    <s v="2015-16 TSS General Innov"/>
    <s v="1.20.SP.5.10020113.2"/>
    <s v="1.20.SP.5.10020113.2"/>
    <x v="0"/>
    <n v="0"/>
    <n v="23.29"/>
    <n v="0"/>
    <s v="620115-2"/>
    <x v="42"/>
    <x v="0"/>
    <x v="9"/>
    <x v="38"/>
    <s v="ZR6814"/>
    <x v="38"/>
    <n v="0"/>
  </r>
  <r>
    <x v="0"/>
    <s v="620115-2"/>
    <s v="Software Licenses"/>
    <x v="1"/>
    <x v="39"/>
    <s v="IR&amp;D SDR Next Gen"/>
    <s v="1.20.SP.5.10020109.2"/>
    <s v="1.20.SP.5.10020115.2"/>
    <x v="0"/>
    <n v="0"/>
    <n v="0"/>
    <n v="0"/>
    <s v="620115-2"/>
    <x v="42"/>
    <x v="0"/>
    <x v="7"/>
    <x v="39"/>
    <s v="ZR6803"/>
    <x v="39"/>
    <s v="WV"/>
  </r>
  <r>
    <x v="0"/>
    <s v="620115-2"/>
    <s v="Software Licenses"/>
    <x v="1"/>
    <x v="0"/>
    <s v="2015 Meteor Ph2"/>
    <s v="1.20.SP.5.10020115.2"/>
    <s v="1.20.SP.5.10020115.2"/>
    <x v="0"/>
    <n v="0"/>
    <n v="4140.46"/>
    <n v="0"/>
    <s v="620115-2"/>
    <x v="42"/>
    <x v="0"/>
    <x v="0"/>
    <x v="0"/>
    <s v="ZR6815"/>
    <x v="0"/>
    <s v="Meteor"/>
  </r>
  <r>
    <x v="0"/>
    <s v="620115-2"/>
    <s v="Software Licenses"/>
    <x v="1"/>
    <x v="42"/>
    <s v="2016 IR&amp;D Jade Mantis"/>
    <s v="1.20.SP.5.10020109.2"/>
    <s v="1.20.SP.5.10020109.2"/>
    <x v="0"/>
    <n v="0"/>
    <n v="23.29"/>
    <n v="0"/>
    <s v="620115-2"/>
    <x v="42"/>
    <x v="0"/>
    <x v="7"/>
    <x v="42"/>
    <s v="ZR6844"/>
    <x v="42"/>
    <n v="0"/>
  </r>
  <r>
    <x v="0"/>
    <s v="620115-2"/>
    <s v="Software Licenses"/>
    <x v="1"/>
    <x v="43"/>
    <s v="2016 IR&amp;D Folded Duplexer"/>
    <s v="1.20.SP.5.10020109.2"/>
    <s v="1.20.SP.5.10020109.2"/>
    <x v="0"/>
    <n v="0"/>
    <n v="87.33"/>
    <n v="0"/>
    <s v="620115-2"/>
    <x v="42"/>
    <x v="0"/>
    <x v="7"/>
    <x v="43"/>
    <s v="ZR6845"/>
    <x v="43"/>
    <n v="0"/>
  </r>
  <r>
    <x v="0"/>
    <s v="620115-2"/>
    <s v="Software Licenses"/>
    <x v="1"/>
    <x v="71"/>
    <s v="MTR IR&amp;D 2.1 Planning"/>
    <s v="1.20.SP.5.10020115.2"/>
    <s v="1.20.SP.5.10020115.2"/>
    <x v="0"/>
    <n v="0"/>
    <n v="197.94"/>
    <n v="0"/>
    <s v="620115-2"/>
    <x v="42"/>
    <x v="0"/>
    <x v="0"/>
    <x v="57"/>
    <s v="ZR6852"/>
    <x v="71"/>
    <s v="Meteor"/>
  </r>
  <r>
    <x v="0"/>
    <s v="620115-2"/>
    <s v="Software Licenses"/>
    <x v="1"/>
    <x v="49"/>
    <s v="PS-2015-2016 BSR Chimaera"/>
    <s v="1.20.SP.J.10020106.2"/>
    <s v="1.20.SP.J.10020106.2"/>
    <x v="0"/>
    <n v="0"/>
    <n v="0"/>
    <n v="0"/>
    <s v="620115-2"/>
    <x v="42"/>
    <x v="0"/>
    <x v="7"/>
    <x v="28"/>
    <s v="JR6795"/>
    <x v="49"/>
    <n v="0"/>
  </r>
  <r>
    <x v="0"/>
    <s v="620115-2"/>
    <s v="Software Licenses"/>
    <x v="1"/>
    <x v="51"/>
    <s v="PS-2015 IR&amp;D CD IP Resear"/>
    <s v="1.20.SP.J.10020106.2"/>
    <s v="1.20.SP.J.10020106.2"/>
    <x v="0"/>
    <n v="0"/>
    <n v="5.82"/>
    <n v="0"/>
    <s v="620115-2"/>
    <x v="42"/>
    <x v="0"/>
    <x v="8"/>
    <x v="31"/>
    <s v="JR6829"/>
    <x v="51"/>
    <n v="0"/>
  </r>
  <r>
    <x v="0"/>
    <s v="620115-2"/>
    <s v="Software Licenses"/>
    <x v="1"/>
    <x v="53"/>
    <s v="PS-2015-2016 GCS SDR Next"/>
    <s v="1.20.SP.J.10020106.2"/>
    <s v="1.20.SP.J.10020106.2"/>
    <x v="0"/>
    <n v="0"/>
    <n v="0"/>
    <n v="0"/>
    <s v="620115-2"/>
    <x v="42"/>
    <x v="0"/>
    <x v="7"/>
    <x v="33"/>
    <s v="JR6789"/>
    <x v="53"/>
    <n v="0"/>
  </r>
  <r>
    <x v="0"/>
    <s v="620115-2"/>
    <s v="Software Licenses"/>
    <x v="1"/>
    <x v="54"/>
    <s v="PS-2015-2016 GCS Advanced"/>
    <s v="1.20.SP.J.10020106.2"/>
    <s v="1.20.SP.J.10020106.2"/>
    <x v="0"/>
    <n v="0"/>
    <n v="0"/>
    <n v="0"/>
    <s v="620115-2"/>
    <x v="42"/>
    <x v="0"/>
    <x v="7"/>
    <x v="34"/>
    <s v="JR6792"/>
    <x v="54"/>
    <n v="0"/>
  </r>
  <r>
    <x v="0"/>
    <s v="620115-2"/>
    <s v="Software Licenses"/>
    <x v="1"/>
    <x v="58"/>
    <s v="PS-2015 WV Meteor Ph"/>
    <s v="1.20.SP.J.10020106.2"/>
    <s v="1.20.SP.J.10020106.2"/>
    <x v="0"/>
    <n v="0"/>
    <n v="34.93"/>
    <n v="0"/>
    <s v="620115-2"/>
    <x v="42"/>
    <x v="0"/>
    <x v="0"/>
    <x v="47"/>
    <s v="JR6813"/>
    <x v="58"/>
    <s v="Meteor"/>
  </r>
  <r>
    <x v="0"/>
    <s v="620115-2"/>
    <s v="Software Licenses"/>
    <x v="2"/>
    <x v="21"/>
    <s v="2015-16 Pan_ART Innovatio"/>
    <s v="1.20.SP.5.10089509.2"/>
    <s v="1.20.SP.5.10089509.2"/>
    <x v="0"/>
    <n v="0"/>
    <n v="0"/>
    <n v="0"/>
    <s v="620115-2"/>
    <x v="42"/>
    <x v="0"/>
    <x v="6"/>
    <x v="21"/>
    <s v="ZR6820"/>
    <x v="21"/>
    <n v="0"/>
  </r>
  <r>
    <x v="0"/>
    <s v="620115-2"/>
    <s v="Software Licenses"/>
    <x v="2"/>
    <x v="24"/>
    <s v="Pan-Art WGS LGS Ventures"/>
    <s v="1.20.SP.5.10089509.2"/>
    <s v="1.20.SP.5.10089509.2"/>
    <x v="0"/>
    <n v="0"/>
    <n v="0"/>
    <n v="0"/>
    <s v="620115-2"/>
    <x v="42"/>
    <x v="0"/>
    <x v="6"/>
    <x v="24"/>
    <s v="ZR6832"/>
    <x v="24"/>
    <n v="0"/>
  </r>
  <r>
    <x v="0"/>
    <s v="620115-2"/>
    <s v="Software Licenses"/>
    <x v="2"/>
    <x v="26"/>
    <s v="15-16 BSR Broadband Ant"/>
    <s v="1.20.SP.5.10020109.2"/>
    <s v="1.20.SP.5.10020109.2"/>
    <x v="0"/>
    <n v="0"/>
    <n v="0"/>
    <n v="0"/>
    <s v="620115-2"/>
    <x v="42"/>
    <x v="0"/>
    <x v="7"/>
    <x v="26"/>
    <s v="ZR6790"/>
    <x v="26"/>
    <n v="0"/>
  </r>
  <r>
    <x v="0"/>
    <s v="620115-2"/>
    <s v="Software Licenses"/>
    <x v="2"/>
    <x v="27"/>
    <s v="IR&amp;D BSR Multiple Mission"/>
    <s v="1.20.SP.5.10020109.2"/>
    <s v="1.20.SP.5.10020109.2"/>
    <x v="0"/>
    <n v="0"/>
    <n v="0"/>
    <n v="0"/>
    <s v="620115-2"/>
    <x v="42"/>
    <x v="0"/>
    <x v="7"/>
    <x v="27"/>
    <s v="ZR6794"/>
    <x v="27"/>
    <n v="0"/>
  </r>
  <r>
    <x v="0"/>
    <s v="620115-2"/>
    <s v="Software Licenses"/>
    <x v="2"/>
    <x v="28"/>
    <s v="2015-2016 BSR Chimaera"/>
    <s v="1.20.SP.5.10020109.2"/>
    <s v="1.20.SP.5.10020109.2"/>
    <x v="0"/>
    <n v="0"/>
    <n v="0"/>
    <n v="0"/>
    <s v="620115-2"/>
    <x v="42"/>
    <x v="0"/>
    <x v="7"/>
    <x v="28"/>
    <s v="ZR6795"/>
    <x v="28"/>
    <n v="0"/>
  </r>
  <r>
    <x v="0"/>
    <s v="620115-2"/>
    <s v="Software Licenses"/>
    <x v="2"/>
    <x v="29"/>
    <s v="IR&amp;D Cyber Devices Techno"/>
    <s v="1.20.SP.5.10020111.2"/>
    <s v="1.20.SP.5.10020111.2"/>
    <x v="0"/>
    <n v="0"/>
    <n v="16850"/>
    <n v="0"/>
    <s v="620115-2"/>
    <x v="42"/>
    <x v="0"/>
    <x v="8"/>
    <x v="29"/>
    <s v="ZR6796"/>
    <x v="29"/>
    <n v="0"/>
  </r>
  <r>
    <x v="0"/>
    <s v="620115-2"/>
    <s v="Software Licenses"/>
    <x v="2"/>
    <x v="32"/>
    <s v="2015-16 IR&amp;D PUMA Expans"/>
    <s v="1.20.SP.5.10020111.2"/>
    <s v="1.20.SP.5.10020111.2"/>
    <x v="0"/>
    <n v="0"/>
    <n v="0"/>
    <n v="0"/>
    <s v="620115-2"/>
    <x v="42"/>
    <x v="0"/>
    <x v="8"/>
    <x v="32"/>
    <s v="ZR6837"/>
    <x v="32"/>
    <n v="0"/>
  </r>
  <r>
    <x v="0"/>
    <s v="620115-2"/>
    <s v="Software Licenses"/>
    <x v="2"/>
    <x v="33"/>
    <s v="2015-16 GCS SDR Next Ge"/>
    <s v="1.20.SP.5.10089509.2"/>
    <s v="1.20.SP.5.10089509.2"/>
    <x v="0"/>
    <n v="0"/>
    <n v="56884.69"/>
    <n v="0"/>
    <s v="620115-2"/>
    <x v="42"/>
    <x v="0"/>
    <x v="7"/>
    <x v="33"/>
    <s v="ZR6789"/>
    <x v="33"/>
    <n v="0"/>
  </r>
  <r>
    <x v="0"/>
    <s v="620115-2"/>
    <s v="Software Licenses"/>
    <x v="2"/>
    <x v="34"/>
    <s v="2015-2016 Advanced Innova"/>
    <s v="1.20.SP.5.10089509.2"/>
    <s v="1.20.SP.5.10089509.2"/>
    <x v="0"/>
    <n v="0"/>
    <n v="0"/>
    <n v="0"/>
    <s v="620115-2"/>
    <x v="42"/>
    <x v="0"/>
    <x v="7"/>
    <x v="34"/>
    <s v="ZR6792"/>
    <x v="34"/>
    <n v="0"/>
  </r>
  <r>
    <x v="0"/>
    <s v="620115-2"/>
    <s v="Software Licenses"/>
    <x v="2"/>
    <x v="35"/>
    <s v="IR&amp;D GCS Ghost Mantis"/>
    <s v="1.20.SP.5.10089509.2"/>
    <s v="1.20.SP.5.10089509.2"/>
    <x v="0"/>
    <n v="0"/>
    <n v="0"/>
    <n v="0"/>
    <s v="620115-2"/>
    <x v="42"/>
    <x v="0"/>
    <x v="7"/>
    <x v="35"/>
    <s v="ZR6793"/>
    <x v="35"/>
    <n v="0"/>
  </r>
  <r>
    <x v="0"/>
    <s v="620115-2"/>
    <s v="Software Licenses"/>
    <x v="2"/>
    <x v="36"/>
    <s v="2015 IR&amp;D 5W Doherty"/>
    <s v="1.20.SP.5.10089509.2"/>
    <s v="1.20.SP.5.10089509.2"/>
    <x v="0"/>
    <n v="0"/>
    <n v="0"/>
    <n v="0"/>
    <s v="620115-2"/>
    <x v="42"/>
    <x v="0"/>
    <x v="7"/>
    <x v="36"/>
    <s v="ZR6833"/>
    <x v="36"/>
    <n v="0"/>
  </r>
  <r>
    <x v="0"/>
    <s v="620115-2"/>
    <s v="Software Licenses"/>
    <x v="2"/>
    <x v="38"/>
    <s v="2015-16 TSS General Innov"/>
    <s v="1.20.SP.5.10020113.2"/>
    <s v="1.20.SP.5.10020113.2"/>
    <x v="0"/>
    <n v="0"/>
    <n v="0"/>
    <n v="0"/>
    <s v="620115-2"/>
    <x v="42"/>
    <x v="0"/>
    <x v="9"/>
    <x v="38"/>
    <s v="ZR6814"/>
    <x v="38"/>
    <n v="0"/>
  </r>
  <r>
    <x v="0"/>
    <s v="620115-2"/>
    <s v="Software Licenses"/>
    <x v="2"/>
    <x v="39"/>
    <s v="IR&amp;D SDR Next Gen"/>
    <s v="1.20.SP.5.10020109.2"/>
    <s v="1.20.SP.5.10020115.2"/>
    <x v="0"/>
    <n v="0"/>
    <n v="0"/>
    <n v="0"/>
    <s v="620115-2"/>
    <x v="42"/>
    <x v="0"/>
    <x v="7"/>
    <x v="39"/>
    <s v="ZR6803"/>
    <x v="39"/>
    <s v="WV"/>
  </r>
  <r>
    <x v="0"/>
    <s v="620115-2"/>
    <s v="Software Licenses"/>
    <x v="2"/>
    <x v="0"/>
    <s v="2015 Meteor Ph2"/>
    <s v="1.20.SP.5.10020115.2"/>
    <s v="1.20.SP.5.10020115.2"/>
    <x v="0"/>
    <n v="0"/>
    <n v="0"/>
    <n v="0"/>
    <s v="620115-2"/>
    <x v="42"/>
    <x v="0"/>
    <x v="0"/>
    <x v="0"/>
    <s v="ZR6815"/>
    <x v="0"/>
    <s v="Meteor"/>
  </r>
  <r>
    <x v="0"/>
    <s v="620115-2"/>
    <s v="Software Licenses"/>
    <x v="2"/>
    <x v="42"/>
    <s v="2016 IR&amp;D Jade Mantis"/>
    <s v="1.20.SP.5.10020109.2"/>
    <s v="1.20.SP.5.10020109.2"/>
    <x v="0"/>
    <n v="0"/>
    <n v="0"/>
    <n v="0"/>
    <s v="620115-2"/>
    <x v="42"/>
    <x v="0"/>
    <x v="7"/>
    <x v="42"/>
    <s v="ZR6844"/>
    <x v="42"/>
    <n v="0"/>
  </r>
  <r>
    <x v="0"/>
    <s v="620115-2"/>
    <s v="Software Licenses"/>
    <x v="2"/>
    <x v="43"/>
    <s v="2016 IR&amp;D Folded Duplexer"/>
    <s v="1.20.SP.5.10020109.2"/>
    <s v="1.20.SP.5.10020109.2"/>
    <x v="0"/>
    <n v="0"/>
    <n v="0"/>
    <n v="0"/>
    <s v="620115-2"/>
    <x v="42"/>
    <x v="0"/>
    <x v="7"/>
    <x v="43"/>
    <s v="ZR6845"/>
    <x v="43"/>
    <n v="0"/>
  </r>
  <r>
    <x v="0"/>
    <s v="620115-2"/>
    <s v="Software Licenses"/>
    <x v="2"/>
    <x v="71"/>
    <s v="MTR IR&amp;D 2.1 Planning"/>
    <s v="1.20.SP.5.10020115.2"/>
    <s v="1.20.SP.5.10020115.2"/>
    <x v="0"/>
    <n v="0"/>
    <n v="0"/>
    <n v="0"/>
    <s v="620115-2"/>
    <x v="42"/>
    <x v="0"/>
    <x v="0"/>
    <x v="57"/>
    <s v="ZR6852"/>
    <x v="71"/>
    <s v="Meteor"/>
  </r>
  <r>
    <x v="0"/>
    <s v="620115-2"/>
    <s v="Software Licenses"/>
    <x v="2"/>
    <x v="49"/>
    <s v="PS-2015-2016 BSR Chimaera"/>
    <s v="1.20.SP.J.10020106.2"/>
    <s v="1.20.SP.J.10020106.2"/>
    <x v="0"/>
    <n v="0"/>
    <n v="0"/>
    <n v="0"/>
    <s v="620115-2"/>
    <x v="42"/>
    <x v="0"/>
    <x v="7"/>
    <x v="28"/>
    <s v="JR6795"/>
    <x v="49"/>
    <n v="0"/>
  </r>
  <r>
    <x v="0"/>
    <s v="620115-2"/>
    <s v="Software Licenses"/>
    <x v="2"/>
    <x v="51"/>
    <s v="PS-2015 IR&amp;D CD IP Resear"/>
    <s v="1.20.SP.J.10020106.2"/>
    <s v="1.20.SP.J.10020106.2"/>
    <x v="0"/>
    <n v="0"/>
    <n v="0"/>
    <n v="0"/>
    <s v="620115-2"/>
    <x v="42"/>
    <x v="0"/>
    <x v="8"/>
    <x v="31"/>
    <s v="JR6829"/>
    <x v="51"/>
    <n v="0"/>
  </r>
  <r>
    <x v="0"/>
    <s v="620115-2"/>
    <s v="Software Licenses"/>
    <x v="2"/>
    <x v="53"/>
    <s v="PS-2015-2016 GCS SDR Next"/>
    <s v="1.20.SP.J.10020106.2"/>
    <s v="1.20.SP.J.10020106.2"/>
    <x v="0"/>
    <n v="0"/>
    <n v="0"/>
    <n v="0"/>
    <s v="620115-2"/>
    <x v="42"/>
    <x v="0"/>
    <x v="7"/>
    <x v="33"/>
    <s v="JR6789"/>
    <x v="53"/>
    <n v="0"/>
  </r>
  <r>
    <x v="0"/>
    <s v="620115-2"/>
    <s v="Software Licenses"/>
    <x v="2"/>
    <x v="54"/>
    <s v="PS-2015-2016 GCS Advanced"/>
    <s v="1.20.SP.J.10020106.2"/>
    <s v="1.20.SP.J.10020106.2"/>
    <x v="0"/>
    <n v="0"/>
    <n v="0"/>
    <n v="0"/>
    <s v="620115-2"/>
    <x v="42"/>
    <x v="0"/>
    <x v="7"/>
    <x v="34"/>
    <s v="JR6792"/>
    <x v="54"/>
    <n v="0"/>
  </r>
  <r>
    <x v="0"/>
    <s v="620115-2"/>
    <s v="Software Licenses"/>
    <x v="2"/>
    <x v="58"/>
    <s v="PS-2015 WV Meteor Ph"/>
    <s v="1.20.SP.J.10020106.2"/>
    <s v="1.20.SP.J.10020106.2"/>
    <x v="0"/>
    <n v="0"/>
    <n v="0"/>
    <n v="0"/>
    <s v="620115-2"/>
    <x v="42"/>
    <x v="0"/>
    <x v="0"/>
    <x v="47"/>
    <s v="JR6813"/>
    <x v="58"/>
    <s v="Meteor"/>
  </r>
  <r>
    <x v="0"/>
    <s v="620115-2"/>
    <s v="Software Licenses"/>
    <x v="3"/>
    <x v="21"/>
    <s v="2015-16 Pan_ART Innovatio"/>
    <s v="1.20.SP.5.10089509.2"/>
    <s v="1.20.SP.5.10089509.2"/>
    <x v="0"/>
    <n v="0"/>
    <n v="0"/>
    <n v="0"/>
    <s v="620115-2"/>
    <x v="42"/>
    <x v="0"/>
    <x v="6"/>
    <x v="21"/>
    <s v="ZR6820"/>
    <x v="21"/>
    <n v="0"/>
  </r>
  <r>
    <x v="0"/>
    <s v="620115-2"/>
    <s v="Software Licenses"/>
    <x v="3"/>
    <x v="24"/>
    <s v="Pan-Art WGS LGS Ventures"/>
    <s v="1.20.SP.5.10089509.2"/>
    <s v="1.20.SP.5.10089509.2"/>
    <x v="0"/>
    <n v="0"/>
    <n v="0"/>
    <n v="0"/>
    <s v="620115-2"/>
    <x v="42"/>
    <x v="0"/>
    <x v="6"/>
    <x v="24"/>
    <s v="ZR6832"/>
    <x v="24"/>
    <n v="0"/>
  </r>
  <r>
    <x v="0"/>
    <s v="620115-2"/>
    <s v="Software Licenses"/>
    <x v="3"/>
    <x v="26"/>
    <s v="15-16 BSR Broadband Ant"/>
    <s v="1.20.SP.5.10020109.2"/>
    <s v="1.20.SP.5.10020109.2"/>
    <x v="0"/>
    <n v="0"/>
    <n v="0"/>
    <n v="0"/>
    <s v="620115-2"/>
    <x v="42"/>
    <x v="0"/>
    <x v="7"/>
    <x v="26"/>
    <s v="ZR6790"/>
    <x v="26"/>
    <n v="0"/>
  </r>
  <r>
    <x v="0"/>
    <s v="620115-2"/>
    <s v="Software Licenses"/>
    <x v="3"/>
    <x v="27"/>
    <s v="IR&amp;D BSR Multiple Mission"/>
    <s v="1.20.SP.5.10020109.2"/>
    <s v="1.20.SP.5.10020109.2"/>
    <x v="0"/>
    <n v="0"/>
    <n v="0"/>
    <n v="0"/>
    <s v="620115-2"/>
    <x v="42"/>
    <x v="0"/>
    <x v="7"/>
    <x v="27"/>
    <s v="ZR6794"/>
    <x v="27"/>
    <n v="0"/>
  </r>
  <r>
    <x v="0"/>
    <s v="620115-2"/>
    <s v="Software Licenses"/>
    <x v="3"/>
    <x v="28"/>
    <s v="2015-2016 BSR Chimaera"/>
    <s v="1.20.SP.5.10020109.2"/>
    <s v="1.20.SP.5.10020109.2"/>
    <x v="0"/>
    <n v="0"/>
    <n v="0"/>
    <n v="0"/>
    <s v="620115-2"/>
    <x v="42"/>
    <x v="0"/>
    <x v="7"/>
    <x v="28"/>
    <s v="ZR6795"/>
    <x v="28"/>
    <n v="0"/>
  </r>
  <r>
    <x v="0"/>
    <s v="620115-2"/>
    <s v="Software Licenses"/>
    <x v="3"/>
    <x v="29"/>
    <s v="IR&amp;D Cyber Devices Techno"/>
    <s v="1.20.SP.5.10020111.2"/>
    <s v="1.20.SP.5.10020111.2"/>
    <x v="0"/>
    <n v="0"/>
    <n v="0"/>
    <n v="0"/>
    <s v="620115-2"/>
    <x v="42"/>
    <x v="0"/>
    <x v="8"/>
    <x v="29"/>
    <s v="ZR6796"/>
    <x v="29"/>
    <n v="0"/>
  </r>
  <r>
    <x v="0"/>
    <s v="620115-2"/>
    <s v="Software Licenses"/>
    <x v="3"/>
    <x v="32"/>
    <s v="2015-16 IR&amp;D PUMA Expans"/>
    <s v="1.20.SP.5.10020111.2"/>
    <s v="1.20.SP.5.10020111.2"/>
    <x v="0"/>
    <n v="0"/>
    <n v="0"/>
    <n v="0"/>
    <s v="620115-2"/>
    <x v="42"/>
    <x v="0"/>
    <x v="8"/>
    <x v="32"/>
    <s v="ZR6837"/>
    <x v="32"/>
    <n v="0"/>
  </r>
  <r>
    <x v="0"/>
    <s v="620115-2"/>
    <s v="Software Licenses"/>
    <x v="3"/>
    <x v="33"/>
    <s v="2015-16 GCS SDR Next Ge"/>
    <s v="1.20.SP.5.10089509.2"/>
    <s v="1.20.SP.5.10089509.2"/>
    <x v="0"/>
    <n v="0"/>
    <n v="150261.25"/>
    <n v="0"/>
    <s v="620115-2"/>
    <x v="42"/>
    <x v="0"/>
    <x v="7"/>
    <x v="33"/>
    <s v="ZR6789"/>
    <x v="33"/>
    <n v="0"/>
  </r>
  <r>
    <x v="0"/>
    <s v="620115-2"/>
    <s v="Software Licenses"/>
    <x v="3"/>
    <x v="34"/>
    <s v="2015-2016 Advanced Innova"/>
    <s v="1.20.SP.5.10089509.2"/>
    <s v="1.20.SP.5.10089509.2"/>
    <x v="0"/>
    <n v="0"/>
    <n v="0"/>
    <n v="0"/>
    <s v="620115-2"/>
    <x v="42"/>
    <x v="0"/>
    <x v="7"/>
    <x v="34"/>
    <s v="ZR6792"/>
    <x v="34"/>
    <n v="0"/>
  </r>
  <r>
    <x v="0"/>
    <s v="620115-2"/>
    <s v="Software Licenses"/>
    <x v="3"/>
    <x v="35"/>
    <s v="IR&amp;D GCS Ghost Mantis"/>
    <s v="1.20.SP.5.10089509.2"/>
    <s v="1.20.SP.5.10089509.2"/>
    <x v="0"/>
    <n v="0"/>
    <n v="0"/>
    <n v="0"/>
    <s v="620115-2"/>
    <x v="42"/>
    <x v="0"/>
    <x v="7"/>
    <x v="35"/>
    <s v="ZR6793"/>
    <x v="35"/>
    <n v="0"/>
  </r>
  <r>
    <x v="0"/>
    <s v="620115-2"/>
    <s v="Software Licenses"/>
    <x v="3"/>
    <x v="36"/>
    <s v="2015 IR&amp;D 5W Doherty"/>
    <s v="1.20.SP.5.10089509.2"/>
    <s v="1.20.SP.5.10089509.2"/>
    <x v="0"/>
    <n v="0"/>
    <n v="0"/>
    <n v="0"/>
    <s v="620115-2"/>
    <x v="42"/>
    <x v="0"/>
    <x v="7"/>
    <x v="36"/>
    <s v="ZR6833"/>
    <x v="36"/>
    <n v="0"/>
  </r>
  <r>
    <x v="0"/>
    <s v="620115-2"/>
    <s v="Software Licenses"/>
    <x v="3"/>
    <x v="38"/>
    <s v="2015-16 TSS General Innov"/>
    <s v="1.20.SP.5.10020113.2"/>
    <s v="1.20.SP.5.10020113.2"/>
    <x v="0"/>
    <n v="0"/>
    <n v="0"/>
    <n v="0"/>
    <s v="620115-2"/>
    <x v="42"/>
    <x v="0"/>
    <x v="9"/>
    <x v="38"/>
    <s v="ZR6814"/>
    <x v="38"/>
    <n v="0"/>
  </r>
  <r>
    <x v="0"/>
    <s v="620115-2"/>
    <s v="Software Licenses"/>
    <x v="3"/>
    <x v="39"/>
    <s v="IR&amp;D SDR Next Gen"/>
    <s v="1.20.SP.5.10020109.2"/>
    <s v="1.20.SP.5.10020115.2"/>
    <x v="0"/>
    <n v="0"/>
    <n v="0"/>
    <n v="0"/>
    <s v="620115-2"/>
    <x v="42"/>
    <x v="0"/>
    <x v="7"/>
    <x v="39"/>
    <s v="ZR6803"/>
    <x v="39"/>
    <s v="WV"/>
  </r>
  <r>
    <x v="0"/>
    <s v="620115-2"/>
    <s v="Software Licenses"/>
    <x v="3"/>
    <x v="0"/>
    <s v="2015 Meteor Ph2"/>
    <s v="1.20.SP.5.10020115.2"/>
    <s v="1.20.SP.5.10020115.2"/>
    <x v="0"/>
    <n v="0"/>
    <n v="0"/>
    <n v="0"/>
    <s v="620115-2"/>
    <x v="42"/>
    <x v="0"/>
    <x v="0"/>
    <x v="0"/>
    <s v="ZR6815"/>
    <x v="0"/>
    <s v="Meteor"/>
  </r>
  <r>
    <x v="0"/>
    <s v="620115-2"/>
    <s v="Software Licenses"/>
    <x v="3"/>
    <x v="42"/>
    <s v="2016 IR&amp;D Jade Mantis"/>
    <s v="1.20.SP.5.10020109.2"/>
    <s v="1.20.SP.5.10020109.2"/>
    <x v="0"/>
    <n v="0"/>
    <n v="0"/>
    <n v="0"/>
    <s v="620115-2"/>
    <x v="42"/>
    <x v="0"/>
    <x v="7"/>
    <x v="42"/>
    <s v="ZR6844"/>
    <x v="42"/>
    <n v="0"/>
  </r>
  <r>
    <x v="0"/>
    <s v="620115-2"/>
    <s v="Software Licenses"/>
    <x v="3"/>
    <x v="43"/>
    <s v="2016 IR&amp;D Folded Duplexer"/>
    <s v="1.20.SP.5.10020109.2"/>
    <s v="1.20.SP.5.10020109.2"/>
    <x v="0"/>
    <n v="0"/>
    <n v="0"/>
    <n v="0"/>
    <s v="620115-2"/>
    <x v="42"/>
    <x v="0"/>
    <x v="7"/>
    <x v="43"/>
    <s v="ZR6845"/>
    <x v="43"/>
    <n v="0"/>
  </r>
  <r>
    <x v="0"/>
    <s v="620115-2"/>
    <s v="Software Licenses"/>
    <x v="3"/>
    <x v="71"/>
    <s v="MTR IR&amp;D 2.1 Planning"/>
    <s v="1.20.SP.5.10020115.2"/>
    <s v="1.20.SP.5.10020115.2"/>
    <x v="0"/>
    <n v="0"/>
    <n v="0"/>
    <n v="0"/>
    <s v="620115-2"/>
    <x v="42"/>
    <x v="0"/>
    <x v="0"/>
    <x v="57"/>
    <s v="ZR6852"/>
    <x v="71"/>
    <s v="Meteor"/>
  </r>
  <r>
    <x v="0"/>
    <s v="620115-2"/>
    <s v="Software Licenses"/>
    <x v="3"/>
    <x v="49"/>
    <s v="PS-2015-2016 BSR Chimaera"/>
    <s v="1.20.SP.J.10020106.2"/>
    <s v="1.20.SP.J.10020106.2"/>
    <x v="0"/>
    <n v="0"/>
    <n v="0"/>
    <n v="0"/>
    <s v="620115-2"/>
    <x v="42"/>
    <x v="0"/>
    <x v="7"/>
    <x v="28"/>
    <s v="JR6795"/>
    <x v="49"/>
    <n v="0"/>
  </r>
  <r>
    <x v="0"/>
    <s v="620115-2"/>
    <s v="Software Licenses"/>
    <x v="3"/>
    <x v="51"/>
    <s v="PS-2015 IR&amp;D CD IP Resear"/>
    <s v="1.20.SP.J.10020106.2"/>
    <s v="1.20.SP.J.10020106.2"/>
    <x v="0"/>
    <n v="0"/>
    <n v="0"/>
    <n v="0"/>
    <s v="620115-2"/>
    <x v="42"/>
    <x v="0"/>
    <x v="8"/>
    <x v="31"/>
    <s v="JR6829"/>
    <x v="51"/>
    <n v="0"/>
  </r>
  <r>
    <x v="0"/>
    <s v="620115-2"/>
    <s v="Software Licenses"/>
    <x v="3"/>
    <x v="53"/>
    <s v="PS-2015-2016 GCS SDR Next"/>
    <s v="1.20.SP.J.10020106.2"/>
    <s v="1.20.SP.J.10020106.2"/>
    <x v="0"/>
    <n v="0"/>
    <n v="0"/>
    <n v="0"/>
    <s v="620115-2"/>
    <x v="42"/>
    <x v="0"/>
    <x v="7"/>
    <x v="33"/>
    <s v="JR6789"/>
    <x v="53"/>
    <n v="0"/>
  </r>
  <r>
    <x v="0"/>
    <s v="620115-2"/>
    <s v="Software Licenses"/>
    <x v="3"/>
    <x v="54"/>
    <s v="PS-2015-2016 GCS Advanced"/>
    <s v="1.20.SP.J.10020106.2"/>
    <s v="1.20.SP.J.10020106.2"/>
    <x v="0"/>
    <n v="0"/>
    <n v="0"/>
    <n v="0"/>
    <s v="620115-2"/>
    <x v="42"/>
    <x v="0"/>
    <x v="7"/>
    <x v="34"/>
    <s v="JR6792"/>
    <x v="54"/>
    <n v="0"/>
  </r>
  <r>
    <x v="0"/>
    <s v="620115-2"/>
    <s v="Software Licenses"/>
    <x v="3"/>
    <x v="58"/>
    <s v="PS-2015 WV Meteor Ph"/>
    <s v="1.20.SP.J.10020106.2"/>
    <s v="1.20.SP.J.10020106.2"/>
    <x v="0"/>
    <n v="0"/>
    <n v="0"/>
    <n v="0"/>
    <s v="620115-2"/>
    <x v="42"/>
    <x v="0"/>
    <x v="0"/>
    <x v="47"/>
    <s v="JR6813"/>
    <x v="58"/>
    <s v="Meteor"/>
  </r>
  <r>
    <x v="0"/>
    <s v="620115-2"/>
    <s v="Software Licenses"/>
    <x v="4"/>
    <x v="1"/>
    <s v="C-IVST - PRSM R2.0"/>
    <s v="1.20.SP.5.10020150.2"/>
    <s v="1.20.SP.5.10020150.2"/>
    <x v="0"/>
    <n v="0"/>
    <n v="-149.03"/>
    <n v="0"/>
    <s v="620115-2"/>
    <x v="42"/>
    <x v="0"/>
    <x v="1"/>
    <x v="1"/>
    <s v="ZI6183"/>
    <x v="1"/>
    <s v="Meteor-Inv"/>
  </r>
  <r>
    <x v="0"/>
    <s v="620115-2"/>
    <s v="Software Licenses"/>
    <x v="4"/>
    <x v="2"/>
    <s v="C-IVST - PYTN R3.0"/>
    <s v="1.20.SP.5.10020150.2"/>
    <s v="1.20.SP.5.10020150.2"/>
    <x v="0"/>
    <n v="0"/>
    <n v="6598.76"/>
    <n v="0"/>
    <s v="620115-2"/>
    <x v="42"/>
    <x v="0"/>
    <x v="1"/>
    <x v="2"/>
    <s v="ZI6184"/>
    <x v="2"/>
    <s v="Meteor-Inv"/>
  </r>
  <r>
    <x v="0"/>
    <s v="620115-2"/>
    <s v="Software Licenses"/>
    <x v="4"/>
    <x v="3"/>
    <s v="C-IVST - PYTN R3.1"/>
    <s v="1.20.SP.5.10020150.2"/>
    <s v="1.20.SP.5.10020150.2"/>
    <x v="0"/>
    <n v="0"/>
    <n v="94.83"/>
    <n v="0"/>
    <s v="620115-2"/>
    <x v="42"/>
    <x v="0"/>
    <x v="1"/>
    <x v="3"/>
    <s v="ZI6185"/>
    <x v="3"/>
    <s v="Meteor-Inv"/>
  </r>
  <r>
    <x v="0"/>
    <s v="620115-2"/>
    <s v="Software Licenses"/>
    <x v="4"/>
    <x v="4"/>
    <s v="C-IVST - ZPHR R2.1"/>
    <s v="1.20.SP.5.10020150.2"/>
    <s v="1.20.SP.5.10020150.2"/>
    <x v="0"/>
    <n v="0"/>
    <n v="7907.98"/>
    <n v="0"/>
    <s v="620115-2"/>
    <x v="42"/>
    <x v="0"/>
    <x v="1"/>
    <x v="4"/>
    <s v="ZI6186"/>
    <x v="4"/>
    <s v="Meteor-Inv"/>
  </r>
  <r>
    <x v="0"/>
    <s v="620115-2"/>
    <s v="Software Licenses"/>
    <x v="4"/>
    <x v="21"/>
    <s v="2015-16 Pan_ART Innovatio"/>
    <s v="1.20.SP.5.10089509.2"/>
    <s v="1.20.SP.5.10089509.2"/>
    <x v="0"/>
    <n v="0"/>
    <n v="0"/>
    <n v="0"/>
    <s v="620115-2"/>
    <x v="42"/>
    <x v="0"/>
    <x v="6"/>
    <x v="21"/>
    <s v="ZR6820"/>
    <x v="21"/>
    <n v="0"/>
  </r>
  <r>
    <x v="0"/>
    <s v="620115-2"/>
    <s v="Software Licenses"/>
    <x v="4"/>
    <x v="24"/>
    <s v="Pan-Art WGS LGS Ventures"/>
    <s v="1.20.SP.5.10089509.2"/>
    <s v="1.20.SP.5.10089509.2"/>
    <x v="0"/>
    <n v="0"/>
    <n v="0"/>
    <n v="0"/>
    <s v="620115-2"/>
    <x v="42"/>
    <x v="0"/>
    <x v="6"/>
    <x v="24"/>
    <s v="ZR6832"/>
    <x v="24"/>
    <n v="0"/>
  </r>
  <r>
    <x v="0"/>
    <s v="620115-2"/>
    <s v="Software Licenses"/>
    <x v="4"/>
    <x v="26"/>
    <s v="15-16 BSR Broadband Ant"/>
    <s v="1.20.SP.5.10020109.2"/>
    <s v="1.20.SP.5.10020109.2"/>
    <x v="0"/>
    <n v="0"/>
    <n v="0"/>
    <n v="0"/>
    <s v="620115-2"/>
    <x v="42"/>
    <x v="0"/>
    <x v="7"/>
    <x v="26"/>
    <s v="ZR6790"/>
    <x v="26"/>
    <n v="0"/>
  </r>
  <r>
    <x v="0"/>
    <s v="620115-2"/>
    <s v="Software Licenses"/>
    <x v="4"/>
    <x v="27"/>
    <s v="IR&amp;D BSR Multiple Mission"/>
    <s v="1.20.SP.5.10020109.2"/>
    <s v="1.20.SP.5.10020109.2"/>
    <x v="0"/>
    <n v="0"/>
    <n v="0"/>
    <n v="0"/>
    <s v="620115-2"/>
    <x v="42"/>
    <x v="0"/>
    <x v="7"/>
    <x v="27"/>
    <s v="ZR6794"/>
    <x v="27"/>
    <n v="0"/>
  </r>
  <r>
    <x v="0"/>
    <s v="620115-2"/>
    <s v="Software Licenses"/>
    <x v="4"/>
    <x v="28"/>
    <s v="2015-2016 BSR Chimaera"/>
    <s v="1.20.SP.5.10020109.2"/>
    <s v="1.20.SP.5.10020109.2"/>
    <x v="0"/>
    <n v="0"/>
    <n v="0"/>
    <n v="0"/>
    <s v="620115-2"/>
    <x v="42"/>
    <x v="0"/>
    <x v="7"/>
    <x v="28"/>
    <s v="ZR6795"/>
    <x v="28"/>
    <n v="0"/>
  </r>
  <r>
    <x v="0"/>
    <s v="620115-2"/>
    <s v="Software Licenses"/>
    <x v="4"/>
    <x v="29"/>
    <s v="IR&amp;D Cyber Devices Techno"/>
    <s v="1.20.SP.5.10020111.2"/>
    <s v="1.20.SP.5.10020111.2"/>
    <x v="0"/>
    <n v="0"/>
    <n v="0"/>
    <n v="0"/>
    <s v="620115-2"/>
    <x v="42"/>
    <x v="0"/>
    <x v="8"/>
    <x v="29"/>
    <s v="ZR6796"/>
    <x v="29"/>
    <n v="0"/>
  </r>
  <r>
    <x v="0"/>
    <s v="620115-2"/>
    <s v="Software Licenses"/>
    <x v="4"/>
    <x v="32"/>
    <s v="2015-16 IR&amp;D PUMA Expans"/>
    <s v="1.20.SP.5.10020111.2"/>
    <s v="1.20.SP.5.10020111.2"/>
    <x v="0"/>
    <n v="0"/>
    <n v="0"/>
    <n v="0"/>
    <s v="620115-2"/>
    <x v="42"/>
    <x v="0"/>
    <x v="8"/>
    <x v="32"/>
    <s v="ZR6837"/>
    <x v="32"/>
    <n v="0"/>
  </r>
  <r>
    <x v="0"/>
    <s v="620115-2"/>
    <s v="Software Licenses"/>
    <x v="4"/>
    <x v="33"/>
    <s v="2015-16 GCS SDR Next Ge"/>
    <s v="1.20.SP.5.10089509.2"/>
    <s v="1.20.SP.5.10089509.2"/>
    <x v="0"/>
    <n v="0"/>
    <n v="50261.25"/>
    <n v="0"/>
    <s v="620115-2"/>
    <x v="42"/>
    <x v="0"/>
    <x v="7"/>
    <x v="33"/>
    <s v="ZR6789"/>
    <x v="33"/>
    <n v="0"/>
  </r>
  <r>
    <x v="0"/>
    <s v="620115-2"/>
    <s v="Software Licenses"/>
    <x v="4"/>
    <x v="34"/>
    <s v="2015-2016 Advanced Innova"/>
    <s v="1.20.SP.5.10089509.2"/>
    <s v="1.20.SP.5.10089509.2"/>
    <x v="0"/>
    <n v="0"/>
    <n v="0"/>
    <n v="0"/>
    <s v="620115-2"/>
    <x v="42"/>
    <x v="0"/>
    <x v="7"/>
    <x v="34"/>
    <s v="ZR6792"/>
    <x v="34"/>
    <n v="0"/>
  </r>
  <r>
    <x v="0"/>
    <s v="620115-2"/>
    <s v="Software Licenses"/>
    <x v="4"/>
    <x v="35"/>
    <s v="IR&amp;D GCS Ghost Mantis"/>
    <s v="1.20.SP.5.10089509.2"/>
    <s v="1.20.SP.5.10089509.2"/>
    <x v="0"/>
    <n v="0"/>
    <n v="0"/>
    <n v="0"/>
    <s v="620115-2"/>
    <x v="42"/>
    <x v="0"/>
    <x v="7"/>
    <x v="35"/>
    <s v="ZR6793"/>
    <x v="35"/>
    <n v="0"/>
  </r>
  <r>
    <x v="0"/>
    <s v="620115-2"/>
    <s v="Software Licenses"/>
    <x v="4"/>
    <x v="36"/>
    <s v="2015 IR&amp;D 5W Doherty"/>
    <s v="1.20.SP.5.10089509.2"/>
    <s v="1.20.SP.5.10089509.2"/>
    <x v="0"/>
    <n v="0"/>
    <n v="0"/>
    <n v="0"/>
    <s v="620115-2"/>
    <x v="42"/>
    <x v="0"/>
    <x v="7"/>
    <x v="36"/>
    <s v="ZR6833"/>
    <x v="36"/>
    <n v="0"/>
  </r>
  <r>
    <x v="0"/>
    <s v="620115-2"/>
    <s v="Software Licenses"/>
    <x v="4"/>
    <x v="38"/>
    <s v="2015-16 TSS General Innov"/>
    <s v="1.20.SP.5.10020113.2"/>
    <s v="1.20.SP.5.10020113.2"/>
    <x v="0"/>
    <n v="0"/>
    <n v="0"/>
    <n v="0"/>
    <s v="620115-2"/>
    <x v="42"/>
    <x v="0"/>
    <x v="9"/>
    <x v="38"/>
    <s v="ZR6814"/>
    <x v="38"/>
    <n v="0"/>
  </r>
  <r>
    <x v="0"/>
    <s v="620115-2"/>
    <s v="Software Licenses"/>
    <x v="4"/>
    <x v="39"/>
    <s v="IR&amp;D SDR Next Gen"/>
    <s v="1.20.SP.5.10020109.2"/>
    <s v="1.20.SP.5.10020115.2"/>
    <x v="0"/>
    <n v="0"/>
    <n v="0"/>
    <n v="0"/>
    <s v="620115-2"/>
    <x v="42"/>
    <x v="0"/>
    <x v="7"/>
    <x v="39"/>
    <s v="ZR6803"/>
    <x v="39"/>
    <s v="WV"/>
  </r>
  <r>
    <x v="0"/>
    <s v="620115-2"/>
    <s v="Software Licenses"/>
    <x v="4"/>
    <x v="0"/>
    <s v="2015 Meteor Ph2"/>
    <s v="1.20.SP.5.10020115.2"/>
    <s v="1.20.SP.5.10020115.2"/>
    <x v="0"/>
    <n v="0"/>
    <n v="0"/>
    <n v="0"/>
    <s v="620115-2"/>
    <x v="42"/>
    <x v="0"/>
    <x v="0"/>
    <x v="0"/>
    <s v="ZR6815"/>
    <x v="0"/>
    <s v="Meteor"/>
  </r>
  <r>
    <x v="0"/>
    <s v="620115-2"/>
    <s v="Software Licenses"/>
    <x v="4"/>
    <x v="42"/>
    <s v="2016 IR&amp;D Jade Mantis"/>
    <s v="1.20.SP.5.10020109.2"/>
    <s v="1.20.SP.5.10020109.2"/>
    <x v="0"/>
    <n v="0"/>
    <n v="0"/>
    <n v="0"/>
    <s v="620115-2"/>
    <x v="42"/>
    <x v="0"/>
    <x v="7"/>
    <x v="42"/>
    <s v="ZR6844"/>
    <x v="42"/>
    <n v="0"/>
  </r>
  <r>
    <x v="0"/>
    <s v="620115-2"/>
    <s v="Software Licenses"/>
    <x v="4"/>
    <x v="43"/>
    <s v="2016 IR&amp;D Folded Duplexer"/>
    <s v="1.20.SP.5.10020109.2"/>
    <s v="1.20.SP.5.10020109.2"/>
    <x v="0"/>
    <n v="0"/>
    <n v="0"/>
    <n v="0"/>
    <s v="620115-2"/>
    <x v="42"/>
    <x v="0"/>
    <x v="7"/>
    <x v="43"/>
    <s v="ZR6845"/>
    <x v="43"/>
    <n v="0"/>
  </r>
  <r>
    <x v="0"/>
    <s v="620115-2"/>
    <s v="Software Licenses"/>
    <x v="4"/>
    <x v="71"/>
    <s v="MTR IR&amp;D 2.1 Planning"/>
    <s v="1.20.SP.5.10020115.2"/>
    <s v="1.20.SP.5.10020115.2"/>
    <x v="0"/>
    <n v="0"/>
    <n v="0"/>
    <n v="0"/>
    <s v="620115-2"/>
    <x v="42"/>
    <x v="0"/>
    <x v="0"/>
    <x v="57"/>
    <s v="ZR6852"/>
    <x v="71"/>
    <s v="Meteor"/>
  </r>
  <r>
    <x v="0"/>
    <s v="620115-2"/>
    <s v="Software Licenses"/>
    <x v="4"/>
    <x v="49"/>
    <s v="PS-2015-2016 BSR Chimaera"/>
    <s v="1.20.SP.J.10020106.2"/>
    <s v="1.20.SP.J.10020106.2"/>
    <x v="0"/>
    <n v="0"/>
    <n v="0"/>
    <n v="0"/>
    <s v="620115-2"/>
    <x v="42"/>
    <x v="0"/>
    <x v="7"/>
    <x v="28"/>
    <s v="JR6795"/>
    <x v="49"/>
    <n v="0"/>
  </r>
  <r>
    <x v="0"/>
    <s v="620115-2"/>
    <s v="Software Licenses"/>
    <x v="4"/>
    <x v="51"/>
    <s v="PS-2015 IR&amp;D CD IP Resear"/>
    <s v="1.20.SP.J.10020106.2"/>
    <s v="1.20.SP.J.10020106.2"/>
    <x v="0"/>
    <n v="0"/>
    <n v="0"/>
    <n v="0"/>
    <s v="620115-2"/>
    <x v="42"/>
    <x v="0"/>
    <x v="8"/>
    <x v="31"/>
    <s v="JR6829"/>
    <x v="51"/>
    <n v="0"/>
  </r>
  <r>
    <x v="0"/>
    <s v="620115-2"/>
    <s v="Software Licenses"/>
    <x v="4"/>
    <x v="53"/>
    <s v="PS-2015-2016 GCS SDR Next"/>
    <s v="1.20.SP.J.10020106.2"/>
    <s v="1.20.SP.J.10020106.2"/>
    <x v="0"/>
    <n v="0"/>
    <n v="0"/>
    <n v="0"/>
    <s v="620115-2"/>
    <x v="42"/>
    <x v="0"/>
    <x v="7"/>
    <x v="33"/>
    <s v="JR6789"/>
    <x v="53"/>
    <n v="0"/>
  </r>
  <r>
    <x v="0"/>
    <s v="620115-2"/>
    <s v="Software Licenses"/>
    <x v="4"/>
    <x v="54"/>
    <s v="PS-2015-2016 GCS Advanced"/>
    <s v="1.20.SP.J.10020106.2"/>
    <s v="1.20.SP.J.10020106.2"/>
    <x v="0"/>
    <n v="0"/>
    <n v="0"/>
    <n v="0"/>
    <s v="620115-2"/>
    <x v="42"/>
    <x v="0"/>
    <x v="7"/>
    <x v="34"/>
    <s v="JR6792"/>
    <x v="54"/>
    <n v="0"/>
  </r>
  <r>
    <x v="0"/>
    <s v="620115-2"/>
    <s v="Software Licenses"/>
    <x v="4"/>
    <x v="58"/>
    <s v="PS-2015 WV Meteor Ph"/>
    <s v="1.20.SP.J.10020106.2"/>
    <s v="1.20.SP.J.10020106.2"/>
    <x v="0"/>
    <n v="0"/>
    <n v="0"/>
    <n v="0"/>
    <s v="620115-2"/>
    <x v="42"/>
    <x v="0"/>
    <x v="0"/>
    <x v="47"/>
    <s v="JR6813"/>
    <x v="58"/>
    <s v="Meteor"/>
  </r>
  <r>
    <x v="0"/>
    <s v="620115-2"/>
    <s v="Software Licenses"/>
    <x v="5"/>
    <x v="5"/>
    <s v="C-IVST - MTR 2.1"/>
    <s v="1.20.SP.5.10020150.2"/>
    <s v="1.20.SP.5.10020150.2"/>
    <x v="0"/>
    <n v="0"/>
    <n v="2914.82"/>
    <n v="0"/>
    <s v="620115-2"/>
    <x v="42"/>
    <x v="0"/>
    <x v="1"/>
    <x v="5"/>
    <s v="ZI6182"/>
    <x v="5"/>
    <s v="Meteor-Inv"/>
  </r>
  <r>
    <x v="0"/>
    <s v="620115-2"/>
    <s v="Software Licenses"/>
    <x v="5"/>
    <x v="103"/>
    <s v="C-IVST - MTR 2.0"/>
    <s v="1.20.SP.5.10020150.2"/>
    <s v="1.20.SP.5.10020150.2"/>
    <x v="0"/>
    <n v="0"/>
    <n v="7.26"/>
    <n v="0"/>
    <s v="620115-2"/>
    <x v="42"/>
    <x v="0"/>
    <x v="1"/>
    <x v="81"/>
    <s v="ZI6187"/>
    <x v="103"/>
    <n v="0"/>
  </r>
  <r>
    <x v="0"/>
    <s v="620115-2"/>
    <s v="Software Licenses"/>
    <x v="5"/>
    <x v="1"/>
    <s v="C-IVST - PRSM R2.0"/>
    <s v="1.20.SP.5.10020150.2"/>
    <s v="1.20.SP.5.10020150.2"/>
    <x v="0"/>
    <n v="0"/>
    <n v="-5.46"/>
    <n v="0"/>
    <s v="620115-2"/>
    <x v="42"/>
    <x v="0"/>
    <x v="1"/>
    <x v="1"/>
    <s v="ZI6183"/>
    <x v="1"/>
    <s v="Meteor-Inv"/>
  </r>
  <r>
    <x v="0"/>
    <s v="620115-2"/>
    <s v="Software Licenses"/>
    <x v="5"/>
    <x v="2"/>
    <s v="C-IVST - PYTN R3.0"/>
    <s v="1.20.SP.5.10020150.2"/>
    <s v="1.20.SP.5.10020150.2"/>
    <x v="0"/>
    <n v="0"/>
    <n v="0"/>
    <n v="0"/>
    <s v="620115-2"/>
    <x v="42"/>
    <x v="0"/>
    <x v="1"/>
    <x v="2"/>
    <s v="ZI6184"/>
    <x v="2"/>
    <s v="Meteor-Inv"/>
  </r>
  <r>
    <x v="0"/>
    <s v="620115-2"/>
    <s v="Software Licenses"/>
    <x v="5"/>
    <x v="3"/>
    <s v="C-IVST - PYTN R3.1"/>
    <s v="1.20.SP.5.10020150.2"/>
    <s v="1.20.SP.5.10020150.2"/>
    <x v="0"/>
    <n v="0"/>
    <n v="0"/>
    <n v="0"/>
    <s v="620115-2"/>
    <x v="42"/>
    <x v="0"/>
    <x v="1"/>
    <x v="3"/>
    <s v="ZI6185"/>
    <x v="3"/>
    <s v="Meteor-Inv"/>
  </r>
  <r>
    <x v="0"/>
    <s v="620115-2"/>
    <s v="Software Licenses"/>
    <x v="5"/>
    <x v="4"/>
    <s v="C-IVST - ZPHR R2.1"/>
    <s v="1.20.SP.5.10020150.2"/>
    <s v="1.20.SP.5.10020150.2"/>
    <x v="0"/>
    <n v="0"/>
    <n v="0"/>
    <n v="0"/>
    <s v="620115-2"/>
    <x v="42"/>
    <x v="0"/>
    <x v="1"/>
    <x v="4"/>
    <s v="ZI6186"/>
    <x v="4"/>
    <s v="Meteor-Inv"/>
  </r>
  <r>
    <x v="0"/>
    <s v="620115-2"/>
    <s v="Software Licenses"/>
    <x v="5"/>
    <x v="21"/>
    <s v="2015-16 Pan_ART Innovatio"/>
    <s v="1.20.SP.5.10089509.2"/>
    <s v="1.20.SP.5.10089509.2"/>
    <x v="0"/>
    <n v="0"/>
    <n v="0"/>
    <n v="0"/>
    <s v="620115-2"/>
    <x v="42"/>
    <x v="0"/>
    <x v="6"/>
    <x v="21"/>
    <s v="ZR6820"/>
    <x v="21"/>
    <n v="0"/>
  </r>
  <r>
    <x v="0"/>
    <s v="620115-2"/>
    <s v="Software Licenses"/>
    <x v="5"/>
    <x v="24"/>
    <s v="Pan-Art WGS LGS Ventures"/>
    <s v="1.20.SP.5.10089509.2"/>
    <s v="1.20.SP.5.10089509.2"/>
    <x v="0"/>
    <n v="0"/>
    <n v="0"/>
    <n v="0"/>
    <s v="620115-2"/>
    <x v="42"/>
    <x v="0"/>
    <x v="6"/>
    <x v="24"/>
    <s v="ZR6832"/>
    <x v="24"/>
    <n v="0"/>
  </r>
  <r>
    <x v="0"/>
    <s v="620115-2"/>
    <s v="Software Licenses"/>
    <x v="5"/>
    <x v="26"/>
    <s v="15-16 BSR Broadband Ant"/>
    <s v="1.20.SP.5.10020109.2"/>
    <s v="1.20.SP.5.10020109.2"/>
    <x v="0"/>
    <n v="0"/>
    <n v="0"/>
    <n v="0"/>
    <s v="620115-2"/>
    <x v="42"/>
    <x v="0"/>
    <x v="7"/>
    <x v="26"/>
    <s v="ZR6790"/>
    <x v="26"/>
    <n v="0"/>
  </r>
  <r>
    <x v="0"/>
    <s v="620115-2"/>
    <s v="Software Licenses"/>
    <x v="5"/>
    <x v="27"/>
    <s v="IR&amp;D BSR Multiple Mission"/>
    <s v="1.20.SP.5.10020109.2"/>
    <s v="1.20.SP.5.10020109.2"/>
    <x v="0"/>
    <n v="0"/>
    <n v="0"/>
    <n v="0"/>
    <s v="620115-2"/>
    <x v="42"/>
    <x v="0"/>
    <x v="7"/>
    <x v="27"/>
    <s v="ZR6794"/>
    <x v="27"/>
    <n v="0"/>
  </r>
  <r>
    <x v="0"/>
    <s v="620115-2"/>
    <s v="Software Licenses"/>
    <x v="5"/>
    <x v="28"/>
    <s v="2015-2016 BSR Chimaera"/>
    <s v="1.20.SP.5.10020109.2"/>
    <s v="1.20.SP.5.10020109.2"/>
    <x v="0"/>
    <n v="0"/>
    <n v="0"/>
    <n v="0"/>
    <s v="620115-2"/>
    <x v="42"/>
    <x v="0"/>
    <x v="7"/>
    <x v="28"/>
    <s v="ZR6795"/>
    <x v="28"/>
    <n v="0"/>
  </r>
  <r>
    <x v="0"/>
    <s v="620115-2"/>
    <s v="Software Licenses"/>
    <x v="5"/>
    <x v="29"/>
    <s v="IR&amp;D Cyber Devices Techno"/>
    <s v="1.20.SP.5.10020111.2"/>
    <s v="1.20.SP.5.10020111.2"/>
    <x v="0"/>
    <n v="0"/>
    <n v="0"/>
    <n v="0"/>
    <s v="620115-2"/>
    <x v="42"/>
    <x v="0"/>
    <x v="8"/>
    <x v="29"/>
    <s v="ZR6796"/>
    <x v="29"/>
    <n v="0"/>
  </r>
  <r>
    <x v="0"/>
    <s v="620115-2"/>
    <s v="Software Licenses"/>
    <x v="5"/>
    <x v="32"/>
    <s v="2015-16 IR&amp;D PUMA Expans"/>
    <s v="1.20.SP.5.10020111.2"/>
    <s v="1.20.SP.5.10020111.2"/>
    <x v="0"/>
    <n v="0"/>
    <n v="0"/>
    <n v="0"/>
    <s v="620115-2"/>
    <x v="42"/>
    <x v="0"/>
    <x v="8"/>
    <x v="32"/>
    <s v="ZR6837"/>
    <x v="32"/>
    <n v="0"/>
  </r>
  <r>
    <x v="0"/>
    <s v="620115-2"/>
    <s v="Software Licenses"/>
    <x v="5"/>
    <x v="33"/>
    <s v="2015-16 GCS SDR Next Ge"/>
    <s v="1.20.SP.5.10089509.2"/>
    <s v="1.20.SP.5.10089509.2"/>
    <x v="0"/>
    <n v="0"/>
    <n v="50261.25"/>
    <n v="0"/>
    <s v="620115-2"/>
    <x v="42"/>
    <x v="0"/>
    <x v="7"/>
    <x v="33"/>
    <s v="ZR6789"/>
    <x v="33"/>
    <n v="0"/>
  </r>
  <r>
    <x v="0"/>
    <s v="620115-2"/>
    <s v="Software Licenses"/>
    <x v="5"/>
    <x v="34"/>
    <s v="2015-2016 Advanced Innova"/>
    <s v="1.20.SP.5.10089509.2"/>
    <s v="1.20.SP.5.10089509.2"/>
    <x v="0"/>
    <n v="0"/>
    <n v="0"/>
    <n v="0"/>
    <s v="620115-2"/>
    <x v="42"/>
    <x v="0"/>
    <x v="7"/>
    <x v="34"/>
    <s v="ZR6792"/>
    <x v="34"/>
    <n v="0"/>
  </r>
  <r>
    <x v="0"/>
    <s v="620115-2"/>
    <s v="Software Licenses"/>
    <x v="5"/>
    <x v="35"/>
    <s v="IR&amp;D GCS Ghost Mantis"/>
    <s v="1.20.SP.5.10089509.2"/>
    <s v="1.20.SP.5.10089509.2"/>
    <x v="0"/>
    <n v="0"/>
    <n v="0"/>
    <n v="0"/>
    <s v="620115-2"/>
    <x v="42"/>
    <x v="0"/>
    <x v="7"/>
    <x v="35"/>
    <s v="ZR6793"/>
    <x v="35"/>
    <n v="0"/>
  </r>
  <r>
    <x v="0"/>
    <s v="620115-2"/>
    <s v="Software Licenses"/>
    <x v="5"/>
    <x v="36"/>
    <s v="2015 IR&amp;D 5W Doherty"/>
    <s v="1.20.SP.5.10089509.2"/>
    <s v="1.20.SP.5.10089509.2"/>
    <x v="0"/>
    <n v="0"/>
    <n v="0"/>
    <n v="0"/>
    <s v="620115-2"/>
    <x v="42"/>
    <x v="0"/>
    <x v="7"/>
    <x v="36"/>
    <s v="ZR6833"/>
    <x v="36"/>
    <n v="0"/>
  </r>
  <r>
    <x v="0"/>
    <s v="620115-2"/>
    <s v="Software Licenses"/>
    <x v="5"/>
    <x v="38"/>
    <s v="2015-16 TSS General Innov"/>
    <s v="1.20.SP.5.10020113.2"/>
    <s v="1.20.SP.5.10020113.2"/>
    <x v="0"/>
    <n v="0"/>
    <n v="0"/>
    <n v="0"/>
    <s v="620115-2"/>
    <x v="42"/>
    <x v="0"/>
    <x v="9"/>
    <x v="38"/>
    <s v="ZR6814"/>
    <x v="38"/>
    <n v="0"/>
  </r>
  <r>
    <x v="0"/>
    <s v="620115-2"/>
    <s v="Software Licenses"/>
    <x v="5"/>
    <x v="39"/>
    <s v="IR&amp;D SDR Next Gen"/>
    <s v="1.20.SP.5.10020109.2"/>
    <s v="1.20.SP.5.10020115.2"/>
    <x v="0"/>
    <n v="0"/>
    <n v="0"/>
    <n v="0"/>
    <s v="620115-2"/>
    <x v="42"/>
    <x v="0"/>
    <x v="7"/>
    <x v="39"/>
    <s v="ZR6803"/>
    <x v="39"/>
    <s v="WV"/>
  </r>
  <r>
    <x v="0"/>
    <s v="620115-2"/>
    <s v="Software Licenses"/>
    <x v="5"/>
    <x v="0"/>
    <s v="2015 Meteor Ph2"/>
    <s v="1.20.SP.5.10020115.2"/>
    <s v="1.20.SP.5.10020115.2"/>
    <x v="0"/>
    <n v="0"/>
    <n v="0"/>
    <n v="0"/>
    <s v="620115-2"/>
    <x v="42"/>
    <x v="0"/>
    <x v="0"/>
    <x v="0"/>
    <s v="ZR6815"/>
    <x v="0"/>
    <s v="Meteor"/>
  </r>
  <r>
    <x v="0"/>
    <s v="620115-2"/>
    <s v="Software Licenses"/>
    <x v="5"/>
    <x v="42"/>
    <s v="2016 IR&amp;D Jade Mantis"/>
    <s v="1.20.SP.5.10020109.2"/>
    <s v="1.20.SP.5.10020109.2"/>
    <x v="0"/>
    <n v="0"/>
    <n v="0"/>
    <n v="0"/>
    <s v="620115-2"/>
    <x v="42"/>
    <x v="0"/>
    <x v="7"/>
    <x v="42"/>
    <s v="ZR6844"/>
    <x v="42"/>
    <n v="0"/>
  </r>
  <r>
    <x v="0"/>
    <s v="620115-2"/>
    <s v="Software Licenses"/>
    <x v="5"/>
    <x v="43"/>
    <s v="2016 IR&amp;D Folded Duplexer"/>
    <s v="1.20.SP.5.10020109.2"/>
    <s v="1.20.SP.5.10020109.2"/>
    <x v="0"/>
    <n v="0"/>
    <n v="0"/>
    <n v="0"/>
    <s v="620115-2"/>
    <x v="42"/>
    <x v="0"/>
    <x v="7"/>
    <x v="43"/>
    <s v="ZR6845"/>
    <x v="43"/>
    <n v="0"/>
  </r>
  <r>
    <x v="0"/>
    <s v="620115-2"/>
    <s v="Software Licenses"/>
    <x v="5"/>
    <x v="71"/>
    <s v="MTR IR&amp;D 2.1 Planning"/>
    <s v="1.20.SP.5.10020115.2"/>
    <s v="1.20.SP.5.10020115.2"/>
    <x v="0"/>
    <n v="0"/>
    <n v="0"/>
    <n v="0"/>
    <s v="620115-2"/>
    <x v="42"/>
    <x v="0"/>
    <x v="0"/>
    <x v="57"/>
    <s v="ZR6852"/>
    <x v="71"/>
    <s v="Meteor"/>
  </r>
  <r>
    <x v="0"/>
    <s v="620115-2"/>
    <s v="Software Licenses"/>
    <x v="5"/>
    <x v="49"/>
    <s v="PS-2015-2016 BSR Chimaera"/>
    <s v="1.20.SP.J.10020106.2"/>
    <s v="1.20.SP.J.10020106.2"/>
    <x v="0"/>
    <n v="0"/>
    <n v="0"/>
    <n v="0"/>
    <s v="620115-2"/>
    <x v="42"/>
    <x v="0"/>
    <x v="7"/>
    <x v="28"/>
    <s v="JR6795"/>
    <x v="49"/>
    <n v="0"/>
  </r>
  <r>
    <x v="0"/>
    <s v="620115-2"/>
    <s v="Software Licenses"/>
    <x v="5"/>
    <x v="51"/>
    <s v="PS-2015 IR&amp;D CD IP Resear"/>
    <s v="1.20.SP.J.10020106.2"/>
    <s v="1.20.SP.J.10020106.2"/>
    <x v="0"/>
    <n v="0"/>
    <n v="0"/>
    <n v="0"/>
    <s v="620115-2"/>
    <x v="42"/>
    <x v="0"/>
    <x v="8"/>
    <x v="31"/>
    <s v="JR6829"/>
    <x v="51"/>
    <n v="0"/>
  </r>
  <r>
    <x v="0"/>
    <s v="620115-2"/>
    <s v="Software Licenses"/>
    <x v="5"/>
    <x v="53"/>
    <s v="PS-2015-2016 GCS SDR Next"/>
    <s v="1.20.SP.J.10020106.2"/>
    <s v="1.20.SP.J.10020106.2"/>
    <x v="0"/>
    <n v="0"/>
    <n v="0"/>
    <n v="0"/>
    <s v="620115-2"/>
    <x v="42"/>
    <x v="0"/>
    <x v="7"/>
    <x v="33"/>
    <s v="JR6789"/>
    <x v="53"/>
    <n v="0"/>
  </r>
  <r>
    <x v="0"/>
    <s v="620115-2"/>
    <s v="Software Licenses"/>
    <x v="5"/>
    <x v="54"/>
    <s v="PS-2015-2016 GCS Advanced"/>
    <s v="1.20.SP.J.10020106.2"/>
    <s v="1.20.SP.J.10020106.2"/>
    <x v="0"/>
    <n v="0"/>
    <n v="0"/>
    <n v="0"/>
    <s v="620115-2"/>
    <x v="42"/>
    <x v="0"/>
    <x v="7"/>
    <x v="34"/>
    <s v="JR6792"/>
    <x v="54"/>
    <n v="0"/>
  </r>
  <r>
    <x v="0"/>
    <s v="620115-2"/>
    <s v="Software Licenses"/>
    <x v="5"/>
    <x v="58"/>
    <s v="PS-2015 WV Meteor Ph"/>
    <s v="1.20.SP.J.10020106.2"/>
    <s v="1.20.SP.J.10020106.2"/>
    <x v="0"/>
    <n v="0"/>
    <n v="0"/>
    <n v="0"/>
    <s v="620115-2"/>
    <x v="42"/>
    <x v="0"/>
    <x v="0"/>
    <x v="47"/>
    <s v="JR6813"/>
    <x v="58"/>
    <s v="Meteor"/>
  </r>
  <r>
    <x v="0"/>
    <s v="620115-2"/>
    <s v="Software Licenses"/>
    <x v="5"/>
    <x v="96"/>
    <s v="PS-Ghost Mantis Band 10"/>
    <s v="1.20.SP.J.10020106.2"/>
    <s v="1.20.SP.J.10020106.2"/>
    <x v="0"/>
    <n v="0"/>
    <n v="7.26"/>
    <n v="0"/>
    <s v="620115-2"/>
    <x v="42"/>
    <x v="0"/>
    <x v="13"/>
    <x v="76"/>
    <s v="JR6865"/>
    <x v="96"/>
    <s v="WV"/>
  </r>
  <r>
    <x v="0"/>
    <s v="620115-2"/>
    <s v="Software Licenses"/>
    <x v="5"/>
    <x v="99"/>
    <s v="Ghost Mantis Band 10 Dupl"/>
    <s v="1.20.SP.5.10020150.2"/>
    <s v="1.20.SP.5.10020150.2"/>
    <x v="0"/>
    <n v="0"/>
    <n v="94.38"/>
    <n v="0"/>
    <s v="620115-2"/>
    <x v="42"/>
    <x v="0"/>
    <x v="13"/>
    <x v="76"/>
    <s v="ZR6865"/>
    <x v="99"/>
    <s v="WV"/>
  </r>
  <r>
    <x v="0"/>
    <s v="620115-2"/>
    <s v="Software Licenses"/>
    <x v="5"/>
    <x v="101"/>
    <s v="Python 2016 IR&amp;D"/>
    <s v="1.20.SP.5.10020150.2"/>
    <s v="1.20.SP.5.10020150.2"/>
    <x v="0"/>
    <n v="0"/>
    <n v="936.5"/>
    <n v="0"/>
    <s v="620115-2"/>
    <x v="42"/>
    <x v="0"/>
    <x v="13"/>
    <x v="77"/>
    <s v="ZR6866"/>
    <x v="101"/>
    <s v="WV"/>
  </r>
  <r>
    <x v="0"/>
    <s v="620115-2"/>
    <s v="Software Licenses"/>
    <x v="5"/>
    <x v="102"/>
    <s v="Zephyr 2016 IR&amp;D"/>
    <s v="1.20.SP.5.10020150.2"/>
    <s v="1.20.SP.5.10020150.2"/>
    <x v="0"/>
    <n v="0"/>
    <n v="14.52"/>
    <n v="0"/>
    <s v="620115-2"/>
    <x v="42"/>
    <x v="0"/>
    <x v="13"/>
    <x v="80"/>
    <s v="ZR6868"/>
    <x v="102"/>
    <s v="WV"/>
  </r>
  <r>
    <x v="0"/>
    <s v="620115-2"/>
    <s v="Software Licenses"/>
    <x v="5"/>
    <x v="119"/>
    <s v="3RD PARTY LICENSES"/>
    <s v="1.20.PD.D.10020117.2"/>
    <s v="1.20.PD.D.10020117.2"/>
    <x v="2"/>
    <n v="0"/>
    <n v="2366.4699999999998"/>
    <n v="0"/>
    <s v="620115-2"/>
    <x v="42"/>
    <x v="0"/>
    <x v="11"/>
    <x v="91"/>
    <s v="603511"/>
    <x v="119"/>
    <n v="0"/>
  </r>
  <r>
    <x v="0"/>
    <s v="620115-2"/>
    <s v="Software Licenses"/>
    <x v="6"/>
    <x v="5"/>
    <s v="C-IVST - MTR 2.1"/>
    <s v="1.20.SP.5.10020150.2"/>
    <s v="1.20.SP.5.10020150.2"/>
    <x v="0"/>
    <n v="0"/>
    <n v="0"/>
    <n v="0"/>
    <s v="620115-2"/>
    <x v="42"/>
    <x v="0"/>
    <x v="1"/>
    <x v="5"/>
    <s v="ZI6182"/>
    <x v="5"/>
    <s v="Meteor-Inv"/>
  </r>
  <r>
    <x v="0"/>
    <s v="620115-2"/>
    <s v="Software Licenses"/>
    <x v="6"/>
    <x v="103"/>
    <s v="C-IVST - MTR 2.0"/>
    <s v="1.20.SP.5.10020150.2"/>
    <s v="1.20.SP.5.10020150.2"/>
    <x v="0"/>
    <n v="0"/>
    <n v="0"/>
    <n v="0"/>
    <s v="620115-2"/>
    <x v="42"/>
    <x v="0"/>
    <x v="1"/>
    <x v="81"/>
    <s v="ZI6187"/>
    <x v="103"/>
    <n v="0"/>
  </r>
  <r>
    <x v="0"/>
    <s v="620115-2"/>
    <s v="Software Licenses"/>
    <x v="6"/>
    <x v="1"/>
    <s v="C-IVST - PRSM R2.0"/>
    <s v="1.20.SP.5.10020150.2"/>
    <s v="1.20.SP.5.10020150.2"/>
    <x v="0"/>
    <n v="0"/>
    <n v="0"/>
    <n v="0"/>
    <s v="620115-2"/>
    <x v="42"/>
    <x v="0"/>
    <x v="1"/>
    <x v="1"/>
    <s v="ZI6183"/>
    <x v="1"/>
    <s v="Meteor-Inv"/>
  </r>
  <r>
    <x v="0"/>
    <s v="620115-2"/>
    <s v="Software Licenses"/>
    <x v="6"/>
    <x v="2"/>
    <s v="C-IVST - PYTN R3.0"/>
    <s v="1.20.SP.5.10020150.2"/>
    <s v="1.20.SP.5.10020150.2"/>
    <x v="0"/>
    <n v="0"/>
    <n v="0"/>
    <n v="0"/>
    <s v="620115-2"/>
    <x v="42"/>
    <x v="0"/>
    <x v="1"/>
    <x v="2"/>
    <s v="ZI6184"/>
    <x v="2"/>
    <s v="Meteor-Inv"/>
  </r>
  <r>
    <x v="0"/>
    <s v="620115-2"/>
    <s v="Software Licenses"/>
    <x v="6"/>
    <x v="3"/>
    <s v="C-IVST - PYTN R3.1"/>
    <s v="1.20.SP.5.10020150.2"/>
    <s v="1.20.SP.5.10020150.2"/>
    <x v="0"/>
    <n v="0"/>
    <n v="0"/>
    <n v="0"/>
    <s v="620115-2"/>
    <x v="42"/>
    <x v="0"/>
    <x v="1"/>
    <x v="3"/>
    <s v="ZI6185"/>
    <x v="3"/>
    <s v="Meteor-Inv"/>
  </r>
  <r>
    <x v="0"/>
    <s v="620115-2"/>
    <s v="Software Licenses"/>
    <x v="6"/>
    <x v="4"/>
    <s v="C-IVST - ZPHR R2.1"/>
    <s v="1.20.SP.5.10020150.2"/>
    <s v="1.20.SP.5.10020150.2"/>
    <x v="0"/>
    <n v="0"/>
    <n v="0"/>
    <n v="0"/>
    <s v="620115-2"/>
    <x v="42"/>
    <x v="0"/>
    <x v="1"/>
    <x v="4"/>
    <s v="ZI6186"/>
    <x v="4"/>
    <s v="Meteor-Inv"/>
  </r>
  <r>
    <x v="0"/>
    <s v="620115-2"/>
    <s v="Software Licenses"/>
    <x v="6"/>
    <x v="21"/>
    <s v="2015-16 Pan_ART Innovatio"/>
    <s v="1.20.SP.5.10089509.2"/>
    <s v="1.20.SP.5.10089509.2"/>
    <x v="0"/>
    <n v="0"/>
    <n v="0"/>
    <n v="0"/>
    <s v="620115-2"/>
    <x v="42"/>
    <x v="0"/>
    <x v="6"/>
    <x v="21"/>
    <s v="ZR6820"/>
    <x v="21"/>
    <n v="0"/>
  </r>
  <r>
    <x v="0"/>
    <s v="620115-2"/>
    <s v="Software Licenses"/>
    <x v="6"/>
    <x v="24"/>
    <s v="Pan-Art WGS LGS Ventures"/>
    <s v="1.20.SP.5.10089509.2"/>
    <s v="1.20.SP.5.10089509.2"/>
    <x v="0"/>
    <n v="0"/>
    <n v="0"/>
    <n v="0"/>
    <s v="620115-2"/>
    <x v="42"/>
    <x v="0"/>
    <x v="6"/>
    <x v="24"/>
    <s v="ZR6832"/>
    <x v="24"/>
    <n v="0"/>
  </r>
  <r>
    <x v="0"/>
    <s v="620115-2"/>
    <s v="Software Licenses"/>
    <x v="6"/>
    <x v="26"/>
    <s v="15-16 BSR Broadband Ant"/>
    <s v="1.20.SP.5.10020109.2"/>
    <s v="1.20.SP.5.10020109.2"/>
    <x v="0"/>
    <n v="0"/>
    <n v="0"/>
    <n v="0"/>
    <s v="620115-2"/>
    <x v="42"/>
    <x v="0"/>
    <x v="7"/>
    <x v="26"/>
    <s v="ZR6790"/>
    <x v="26"/>
    <n v="0"/>
  </r>
  <r>
    <x v="0"/>
    <s v="620115-2"/>
    <s v="Software Licenses"/>
    <x v="6"/>
    <x v="27"/>
    <s v="IR&amp;D BSR Multiple Mission"/>
    <s v="1.20.SP.5.10020109.2"/>
    <s v="1.20.SP.5.10020109.2"/>
    <x v="0"/>
    <n v="0"/>
    <n v="0"/>
    <n v="0"/>
    <s v="620115-2"/>
    <x v="42"/>
    <x v="0"/>
    <x v="7"/>
    <x v="27"/>
    <s v="ZR6794"/>
    <x v="27"/>
    <n v="0"/>
  </r>
  <r>
    <x v="0"/>
    <s v="620115-2"/>
    <s v="Software Licenses"/>
    <x v="6"/>
    <x v="28"/>
    <s v="2015-2016 BSR Chimaera"/>
    <s v="1.20.SP.5.10020109.2"/>
    <s v="1.20.SP.5.10020109.2"/>
    <x v="0"/>
    <n v="0"/>
    <n v="0"/>
    <n v="0"/>
    <s v="620115-2"/>
    <x v="42"/>
    <x v="0"/>
    <x v="7"/>
    <x v="28"/>
    <s v="ZR6795"/>
    <x v="28"/>
    <n v="0"/>
  </r>
  <r>
    <x v="0"/>
    <s v="620115-2"/>
    <s v="Software Licenses"/>
    <x v="6"/>
    <x v="29"/>
    <s v="IR&amp;D Cyber Devices Techno"/>
    <s v="1.20.SP.5.10020111.2"/>
    <s v="1.20.SP.5.10020111.2"/>
    <x v="0"/>
    <n v="0"/>
    <n v="0"/>
    <n v="0"/>
    <s v="620115-2"/>
    <x v="42"/>
    <x v="0"/>
    <x v="8"/>
    <x v="29"/>
    <s v="ZR6796"/>
    <x v="29"/>
    <n v="0"/>
  </r>
  <r>
    <x v="0"/>
    <s v="620115-2"/>
    <s v="Software Licenses"/>
    <x v="6"/>
    <x v="32"/>
    <s v="2015-16 IR&amp;D PUMA Expans"/>
    <s v="1.20.SP.5.10020111.2"/>
    <s v="1.20.SP.5.10020111.2"/>
    <x v="0"/>
    <n v="0"/>
    <n v="0"/>
    <n v="0"/>
    <s v="620115-2"/>
    <x v="42"/>
    <x v="0"/>
    <x v="8"/>
    <x v="32"/>
    <s v="ZR6837"/>
    <x v="32"/>
    <n v="0"/>
  </r>
  <r>
    <x v="0"/>
    <s v="620115-2"/>
    <s v="Software Licenses"/>
    <x v="6"/>
    <x v="33"/>
    <s v="2015-16 GCS SDR Next Ge"/>
    <s v="1.20.SP.5.10089509.2"/>
    <s v="1.20.SP.5.10089509.2"/>
    <x v="0"/>
    <n v="0"/>
    <n v="0"/>
    <n v="0"/>
    <s v="620115-2"/>
    <x v="42"/>
    <x v="0"/>
    <x v="7"/>
    <x v="33"/>
    <s v="ZR6789"/>
    <x v="33"/>
    <n v="0"/>
  </r>
  <r>
    <x v="0"/>
    <s v="620115-2"/>
    <s v="Software Licenses"/>
    <x v="6"/>
    <x v="34"/>
    <s v="2015-2016 Advanced Innova"/>
    <s v="1.20.SP.5.10089509.2"/>
    <s v="1.20.SP.5.10089509.2"/>
    <x v="0"/>
    <n v="0"/>
    <n v="0"/>
    <n v="0"/>
    <s v="620115-2"/>
    <x v="42"/>
    <x v="0"/>
    <x v="7"/>
    <x v="34"/>
    <s v="ZR6792"/>
    <x v="34"/>
    <n v="0"/>
  </r>
  <r>
    <x v="0"/>
    <s v="620115-2"/>
    <s v="Software Licenses"/>
    <x v="6"/>
    <x v="35"/>
    <s v="IR&amp;D GCS Ghost Mantis"/>
    <s v="1.20.SP.5.10089509.2"/>
    <s v="1.20.SP.5.10089509.2"/>
    <x v="0"/>
    <n v="0"/>
    <n v="0"/>
    <n v="0"/>
    <s v="620115-2"/>
    <x v="42"/>
    <x v="0"/>
    <x v="7"/>
    <x v="35"/>
    <s v="ZR6793"/>
    <x v="35"/>
    <n v="0"/>
  </r>
  <r>
    <x v="0"/>
    <s v="620115-2"/>
    <s v="Software Licenses"/>
    <x v="6"/>
    <x v="36"/>
    <s v="2015 IR&amp;D 5W Doherty"/>
    <s v="1.20.SP.5.10089509.2"/>
    <s v="1.20.SP.5.10089509.2"/>
    <x v="0"/>
    <n v="0"/>
    <n v="0"/>
    <n v="0"/>
    <s v="620115-2"/>
    <x v="42"/>
    <x v="0"/>
    <x v="7"/>
    <x v="36"/>
    <s v="ZR6833"/>
    <x v="36"/>
    <n v="0"/>
  </r>
  <r>
    <x v="0"/>
    <s v="620115-2"/>
    <s v="Software Licenses"/>
    <x v="6"/>
    <x v="38"/>
    <s v="2015-16 TSS General Innov"/>
    <s v="1.20.SP.5.10020113.2"/>
    <s v="1.20.SP.5.10020113.2"/>
    <x v="0"/>
    <n v="0"/>
    <n v="0"/>
    <n v="0"/>
    <s v="620115-2"/>
    <x v="42"/>
    <x v="0"/>
    <x v="9"/>
    <x v="38"/>
    <s v="ZR6814"/>
    <x v="38"/>
    <n v="0"/>
  </r>
  <r>
    <x v="0"/>
    <s v="620115-2"/>
    <s v="Software Licenses"/>
    <x v="6"/>
    <x v="39"/>
    <s v="IR&amp;D SDR Next Gen"/>
    <s v="1.20.SP.5.10020109.2"/>
    <s v="1.20.SP.5.10020115.2"/>
    <x v="0"/>
    <n v="0"/>
    <n v="0"/>
    <n v="0"/>
    <s v="620115-2"/>
    <x v="42"/>
    <x v="0"/>
    <x v="7"/>
    <x v="39"/>
    <s v="ZR6803"/>
    <x v="39"/>
    <s v="WV"/>
  </r>
  <r>
    <x v="0"/>
    <s v="620115-2"/>
    <s v="Software Licenses"/>
    <x v="6"/>
    <x v="0"/>
    <s v="2015 Meteor Ph2"/>
    <s v="1.20.SP.5.10020115.2"/>
    <s v="1.20.SP.5.10020115.2"/>
    <x v="0"/>
    <n v="0"/>
    <n v="0"/>
    <n v="0"/>
    <s v="620115-2"/>
    <x v="42"/>
    <x v="0"/>
    <x v="0"/>
    <x v="0"/>
    <s v="ZR6815"/>
    <x v="0"/>
    <s v="Meteor"/>
  </r>
  <r>
    <x v="0"/>
    <s v="620115-2"/>
    <s v="Software Licenses"/>
    <x v="6"/>
    <x v="42"/>
    <s v="2016 IR&amp;D Jade Mantis"/>
    <s v="1.20.SP.5.10020109.2"/>
    <s v="1.20.SP.5.10020109.2"/>
    <x v="0"/>
    <n v="0"/>
    <n v="0"/>
    <n v="0"/>
    <s v="620115-2"/>
    <x v="42"/>
    <x v="0"/>
    <x v="7"/>
    <x v="42"/>
    <s v="ZR6844"/>
    <x v="42"/>
    <n v="0"/>
  </r>
  <r>
    <x v="0"/>
    <s v="620115-2"/>
    <s v="Software Licenses"/>
    <x v="6"/>
    <x v="43"/>
    <s v="2016 IR&amp;D Folded Duplexer"/>
    <s v="1.20.SP.5.10020109.2"/>
    <s v="1.20.SP.5.10020109.2"/>
    <x v="0"/>
    <n v="0"/>
    <n v="0"/>
    <n v="0"/>
    <s v="620115-2"/>
    <x v="42"/>
    <x v="0"/>
    <x v="7"/>
    <x v="43"/>
    <s v="ZR6845"/>
    <x v="43"/>
    <n v="0"/>
  </r>
  <r>
    <x v="0"/>
    <s v="620115-2"/>
    <s v="Software Licenses"/>
    <x v="6"/>
    <x v="71"/>
    <s v="MTR IR&amp;D 2.1 Planning"/>
    <s v="1.20.SP.5.10020115.2"/>
    <s v="1.20.SP.5.10020115.2"/>
    <x v="0"/>
    <n v="0"/>
    <n v="0"/>
    <n v="0"/>
    <s v="620115-2"/>
    <x v="42"/>
    <x v="0"/>
    <x v="0"/>
    <x v="57"/>
    <s v="ZR6852"/>
    <x v="71"/>
    <s v="Meteor"/>
  </r>
  <r>
    <x v="0"/>
    <s v="620115-2"/>
    <s v="Software Licenses"/>
    <x v="6"/>
    <x v="49"/>
    <s v="PS-2015-2016 BSR Chimaera"/>
    <s v="1.20.SP.J.10020106.2"/>
    <s v="1.20.SP.J.10020106.2"/>
    <x v="0"/>
    <n v="0"/>
    <n v="0"/>
    <n v="0"/>
    <s v="620115-2"/>
    <x v="42"/>
    <x v="0"/>
    <x v="7"/>
    <x v="28"/>
    <s v="JR6795"/>
    <x v="49"/>
    <n v="0"/>
  </r>
  <r>
    <x v="0"/>
    <s v="620115-2"/>
    <s v="Software Licenses"/>
    <x v="6"/>
    <x v="51"/>
    <s v="PS-2015 IR&amp;D CD IP Resear"/>
    <s v="1.20.SP.J.10020106.2"/>
    <s v="1.20.SP.J.10020106.2"/>
    <x v="0"/>
    <n v="0"/>
    <n v="0"/>
    <n v="0"/>
    <s v="620115-2"/>
    <x v="42"/>
    <x v="0"/>
    <x v="8"/>
    <x v="31"/>
    <s v="JR6829"/>
    <x v="51"/>
    <n v="0"/>
  </r>
  <r>
    <x v="0"/>
    <s v="620115-2"/>
    <s v="Software Licenses"/>
    <x v="6"/>
    <x v="53"/>
    <s v="PS-2015-2016 GCS SDR Next"/>
    <s v="1.20.SP.J.10020106.2"/>
    <s v="1.20.SP.J.10020106.2"/>
    <x v="0"/>
    <n v="0"/>
    <n v="0"/>
    <n v="0"/>
    <s v="620115-2"/>
    <x v="42"/>
    <x v="0"/>
    <x v="7"/>
    <x v="33"/>
    <s v="JR6789"/>
    <x v="53"/>
    <n v="0"/>
  </r>
  <r>
    <x v="0"/>
    <s v="620115-2"/>
    <s v="Software Licenses"/>
    <x v="6"/>
    <x v="54"/>
    <s v="PS-2015-2016 GCS Advanced"/>
    <s v="1.20.SP.J.10020106.2"/>
    <s v="1.20.SP.J.10020106.2"/>
    <x v="0"/>
    <n v="0"/>
    <n v="0"/>
    <n v="0"/>
    <s v="620115-2"/>
    <x v="42"/>
    <x v="0"/>
    <x v="7"/>
    <x v="34"/>
    <s v="JR6792"/>
    <x v="54"/>
    <n v="0"/>
  </r>
  <r>
    <x v="0"/>
    <s v="620115-2"/>
    <s v="Software Licenses"/>
    <x v="6"/>
    <x v="58"/>
    <s v="PS-2015 WV Meteor Ph"/>
    <s v="1.20.SP.J.10020106.2"/>
    <s v="1.20.SP.J.10020106.2"/>
    <x v="0"/>
    <n v="0"/>
    <n v="0"/>
    <n v="0"/>
    <s v="620115-2"/>
    <x v="42"/>
    <x v="0"/>
    <x v="0"/>
    <x v="47"/>
    <s v="JR6813"/>
    <x v="58"/>
    <s v="Meteor"/>
  </r>
  <r>
    <x v="0"/>
    <s v="620115-2"/>
    <s v="Software Licenses"/>
    <x v="6"/>
    <x v="96"/>
    <s v="PS-Ghost Mantis Band 10"/>
    <s v="1.20.SP.J.10020106.2"/>
    <s v="1.20.SP.J.10020106.2"/>
    <x v="0"/>
    <n v="0"/>
    <n v="0"/>
    <n v="0"/>
    <s v="620115-2"/>
    <x v="42"/>
    <x v="0"/>
    <x v="13"/>
    <x v="76"/>
    <s v="JR6865"/>
    <x v="96"/>
    <s v="WV"/>
  </r>
  <r>
    <x v="0"/>
    <s v="620115-2"/>
    <s v="Software Licenses"/>
    <x v="6"/>
    <x v="99"/>
    <s v="Ghost Mantis Band 10 Dupl"/>
    <s v="1.20.SP.5.10020150.2"/>
    <s v="1.20.SP.5.10020150.2"/>
    <x v="0"/>
    <n v="0"/>
    <n v="0"/>
    <n v="0"/>
    <s v="620115-2"/>
    <x v="42"/>
    <x v="0"/>
    <x v="13"/>
    <x v="76"/>
    <s v="ZR6865"/>
    <x v="99"/>
    <s v="WV"/>
  </r>
  <r>
    <x v="0"/>
    <s v="620115-2"/>
    <s v="Software Licenses"/>
    <x v="6"/>
    <x v="101"/>
    <s v="Python 2016 IR&amp;D"/>
    <s v="1.20.SP.5.10020150.2"/>
    <s v="1.20.SP.5.10020150.2"/>
    <x v="0"/>
    <n v="0"/>
    <n v="0"/>
    <n v="0"/>
    <s v="620115-2"/>
    <x v="42"/>
    <x v="0"/>
    <x v="13"/>
    <x v="77"/>
    <s v="ZR6866"/>
    <x v="101"/>
    <s v="WV"/>
  </r>
  <r>
    <x v="0"/>
    <s v="620115-2"/>
    <s v="Software Licenses"/>
    <x v="6"/>
    <x v="102"/>
    <s v="Zephyr 2016 IR&amp;D"/>
    <s v="1.20.SP.5.10020150.2"/>
    <s v="1.20.SP.5.10020150.2"/>
    <x v="0"/>
    <n v="0"/>
    <n v="0"/>
    <n v="0"/>
    <s v="620115-2"/>
    <x v="42"/>
    <x v="0"/>
    <x v="13"/>
    <x v="80"/>
    <s v="ZR6868"/>
    <x v="102"/>
    <s v="WV"/>
  </r>
  <r>
    <x v="0"/>
    <s v="620115-2"/>
    <s v="Software Licenses"/>
    <x v="6"/>
    <x v="119"/>
    <s v="3RD PARTY LICENSES"/>
    <s v="1.20.PD.D.10020117.2"/>
    <s v="1.20.PD.D.10020117.2"/>
    <x v="2"/>
    <n v="0"/>
    <n v="0"/>
    <n v="0"/>
    <s v="620115-2"/>
    <x v="42"/>
    <x v="0"/>
    <x v="11"/>
    <x v="91"/>
    <s v="603511"/>
    <x v="119"/>
    <n v="0"/>
  </r>
  <r>
    <x v="0"/>
    <s v="620135-2"/>
    <s v="Indirect IT Procurement"/>
    <x v="0"/>
    <x v="120"/>
    <s v="BLD &amp; DVLP ENVIR CREATION"/>
    <s v="1.20.PD.D.10020117.2"/>
    <s v="1.20.PD.D.10020117.2"/>
    <x v="2"/>
    <n v="0"/>
    <n v="21268.53"/>
    <n v="0"/>
    <s v="620135-2"/>
    <x v="43"/>
    <x v="0"/>
    <x v="11"/>
    <x v="92"/>
    <s v="603510"/>
    <x v="120"/>
    <n v="0"/>
  </r>
  <r>
    <x v="0"/>
    <s v="620135-2"/>
    <s v="Indirect IT Procurement"/>
    <x v="0"/>
    <x v="119"/>
    <s v="3RD PARTY LICENSES"/>
    <s v="1.20.PD.D.10020117.2"/>
    <s v="1.20.PD.D.10020117.2"/>
    <x v="2"/>
    <n v="0"/>
    <n v="0"/>
    <n v="0"/>
    <s v="620135-2"/>
    <x v="43"/>
    <x v="0"/>
    <x v="11"/>
    <x v="91"/>
    <s v="603511"/>
    <x v="119"/>
    <n v="0"/>
  </r>
  <r>
    <x v="0"/>
    <s v="620135-2"/>
    <s v="Indirect IT Procurement"/>
    <x v="1"/>
    <x v="120"/>
    <s v="BLD &amp; DVLP ENVIR CREATION"/>
    <s v="1.20.PD.D.10020117.2"/>
    <s v="1.20.PD.D.10020117.2"/>
    <x v="2"/>
    <n v="0"/>
    <n v="55.56"/>
    <n v="0"/>
    <s v="620135-2"/>
    <x v="43"/>
    <x v="0"/>
    <x v="11"/>
    <x v="92"/>
    <s v="603510"/>
    <x v="120"/>
    <n v="0"/>
  </r>
  <r>
    <x v="0"/>
    <s v="620135-2"/>
    <s v="Indirect IT Procurement"/>
    <x v="1"/>
    <x v="119"/>
    <s v="3RD PARTY LICENSES"/>
    <s v="1.20.PD.D.10020117.2"/>
    <s v="1.20.PD.D.10020117.2"/>
    <x v="2"/>
    <n v="0"/>
    <n v="0"/>
    <n v="0"/>
    <s v="620135-2"/>
    <x v="43"/>
    <x v="0"/>
    <x v="11"/>
    <x v="91"/>
    <s v="603511"/>
    <x v="119"/>
    <n v="0"/>
  </r>
  <r>
    <x v="0"/>
    <s v="620135-2"/>
    <s v="Indirect IT Procurement"/>
    <x v="2"/>
    <x v="120"/>
    <s v="BLD &amp; DVLP ENVIR CREATION"/>
    <s v="1.20.PD.D.10020117.2"/>
    <s v="1.20.PD.D.10020117.2"/>
    <x v="2"/>
    <n v="0"/>
    <n v="5496.52"/>
    <n v="0"/>
    <s v="620135-2"/>
    <x v="43"/>
    <x v="0"/>
    <x v="11"/>
    <x v="92"/>
    <s v="603510"/>
    <x v="120"/>
    <n v="0"/>
  </r>
  <r>
    <x v="0"/>
    <s v="620135-2"/>
    <s v="Indirect IT Procurement"/>
    <x v="2"/>
    <x v="119"/>
    <s v="3RD PARTY LICENSES"/>
    <s v="1.20.PD.D.10020117.2"/>
    <s v="1.20.PD.D.10020117.2"/>
    <x v="2"/>
    <n v="0"/>
    <n v="2184.5300000000002"/>
    <n v="0"/>
    <s v="620135-2"/>
    <x v="43"/>
    <x v="0"/>
    <x v="11"/>
    <x v="91"/>
    <s v="603511"/>
    <x v="119"/>
    <n v="0"/>
  </r>
  <r>
    <x v="0"/>
    <s v="620135-2"/>
    <s v="Indirect IT Procurement"/>
    <x v="3"/>
    <x v="120"/>
    <s v="BLD &amp; DVLP ENVIR CREATION"/>
    <s v="1.20.PD.D.10020117.2"/>
    <s v="1.20.PD.D.10020117.2"/>
    <x v="2"/>
    <n v="0"/>
    <n v="0"/>
    <n v="0"/>
    <s v="620135-2"/>
    <x v="43"/>
    <x v="0"/>
    <x v="11"/>
    <x v="92"/>
    <s v="603510"/>
    <x v="120"/>
    <n v="0"/>
  </r>
  <r>
    <x v="0"/>
    <s v="620135-2"/>
    <s v="Indirect IT Procurement"/>
    <x v="3"/>
    <x v="119"/>
    <s v="3RD PARTY LICENSES"/>
    <s v="1.20.PD.D.10020117.2"/>
    <s v="1.20.PD.D.10020117.2"/>
    <x v="2"/>
    <n v="0"/>
    <n v="0"/>
    <n v="0"/>
    <s v="620135-2"/>
    <x v="43"/>
    <x v="0"/>
    <x v="11"/>
    <x v="91"/>
    <s v="603511"/>
    <x v="119"/>
    <n v="0"/>
  </r>
  <r>
    <x v="0"/>
    <s v="620135-2"/>
    <s v="Indirect IT Procurement"/>
    <x v="4"/>
    <x v="120"/>
    <s v="BLD &amp; DVLP ENVIR CREATION"/>
    <s v="1.20.PD.D.10020117.2"/>
    <s v="1.20.PD.D.10020117.2"/>
    <x v="2"/>
    <n v="0"/>
    <n v="0"/>
    <n v="0"/>
    <s v="620135-2"/>
    <x v="43"/>
    <x v="0"/>
    <x v="11"/>
    <x v="92"/>
    <s v="603510"/>
    <x v="120"/>
    <n v="0"/>
  </r>
  <r>
    <x v="0"/>
    <s v="620135-2"/>
    <s v="Indirect IT Procurement"/>
    <x v="4"/>
    <x v="119"/>
    <s v="3RD PARTY LICENSES"/>
    <s v="1.20.PD.D.10020117.2"/>
    <s v="1.20.PD.D.10020117.2"/>
    <x v="2"/>
    <n v="0"/>
    <n v="489"/>
    <n v="0"/>
    <s v="620135-2"/>
    <x v="43"/>
    <x v="0"/>
    <x v="11"/>
    <x v="91"/>
    <s v="603511"/>
    <x v="119"/>
    <n v="0"/>
  </r>
  <r>
    <x v="0"/>
    <s v="620135-2"/>
    <s v="Indirect IT Procurement"/>
    <x v="5"/>
    <x v="120"/>
    <s v="BLD &amp; DVLP ENVIR CREATION"/>
    <s v="1.20.PD.D.10020117.2"/>
    <s v="1.20.PD.D.10020117.2"/>
    <x v="2"/>
    <n v="0"/>
    <n v="2108.02"/>
    <n v="0"/>
    <s v="620135-2"/>
    <x v="43"/>
    <x v="0"/>
    <x v="11"/>
    <x v="92"/>
    <s v="603510"/>
    <x v="120"/>
    <n v="0"/>
  </r>
  <r>
    <x v="0"/>
    <s v="620135-2"/>
    <s v="Indirect IT Procurement"/>
    <x v="5"/>
    <x v="119"/>
    <s v="3RD PARTY LICENSES"/>
    <s v="1.20.PD.D.10020117.2"/>
    <s v="1.20.PD.D.10020117.2"/>
    <x v="2"/>
    <n v="0"/>
    <n v="3379.04"/>
    <n v="0"/>
    <s v="620135-2"/>
    <x v="43"/>
    <x v="0"/>
    <x v="11"/>
    <x v="91"/>
    <s v="603511"/>
    <x v="119"/>
    <n v="0"/>
  </r>
  <r>
    <x v="0"/>
    <s v="620135-2"/>
    <s v="Indirect IT Procurement"/>
    <x v="5"/>
    <x v="79"/>
    <s v="General Training"/>
    <s v="1.20.PD.D.10020117.2"/>
    <s v="1.20.PD.D.10020117.2"/>
    <x v="2"/>
    <n v="0"/>
    <n v="23650"/>
    <n v="0"/>
    <s v="620135-2"/>
    <x v="43"/>
    <x v="0"/>
    <x v="11"/>
    <x v="62"/>
    <s v="603521"/>
    <x v="79"/>
    <n v="0"/>
  </r>
  <r>
    <x v="0"/>
    <s v="620135-2"/>
    <s v="Indirect IT Procurement"/>
    <x v="6"/>
    <x v="120"/>
    <s v="BLD &amp; DVLP ENVIR CREATION"/>
    <s v="1.20.PD.D.10020117.2"/>
    <s v="1.20.PD.D.10020117.2"/>
    <x v="2"/>
    <n v="0"/>
    <n v="0"/>
    <n v="0"/>
    <s v="620135-2"/>
    <x v="43"/>
    <x v="0"/>
    <x v="11"/>
    <x v="92"/>
    <s v="603510"/>
    <x v="120"/>
    <n v="0"/>
  </r>
  <r>
    <x v="0"/>
    <s v="620135-2"/>
    <s v="Indirect IT Procurement"/>
    <x v="6"/>
    <x v="119"/>
    <s v="3RD PARTY LICENSES"/>
    <s v="1.20.PD.D.10020117.2"/>
    <s v="1.20.PD.D.10020117.2"/>
    <x v="2"/>
    <n v="0"/>
    <n v="-489"/>
    <n v="0"/>
    <s v="620135-2"/>
    <x v="43"/>
    <x v="0"/>
    <x v="11"/>
    <x v="91"/>
    <s v="603511"/>
    <x v="119"/>
    <n v="0"/>
  </r>
  <r>
    <x v="0"/>
    <s v="620135-2"/>
    <s v="Indirect IT Procurement"/>
    <x v="6"/>
    <x v="79"/>
    <s v="General Training"/>
    <s v="1.20.PD.D.10020117.2"/>
    <s v="1.20.PD.D.10020117.2"/>
    <x v="2"/>
    <n v="0"/>
    <n v="0"/>
    <n v="0"/>
    <s v="620135-2"/>
    <x v="43"/>
    <x v="0"/>
    <x v="11"/>
    <x v="62"/>
    <s v="603521"/>
    <x v="79"/>
    <n v="0"/>
  </r>
  <r>
    <x v="0"/>
    <s v="622499-2"/>
    <s v="Prof Services Oth"/>
    <x v="0"/>
    <x v="21"/>
    <s v="2015-16 Pan_ART Innovatio"/>
    <s v="1.20.SP.5.10089509.2"/>
    <s v="1.20.SP.5.10089509.2"/>
    <x v="0"/>
    <n v="0"/>
    <n v="300"/>
    <n v="0"/>
    <s v="622499-2"/>
    <x v="44"/>
    <x v="0"/>
    <x v="6"/>
    <x v="21"/>
    <s v="ZR6820"/>
    <x v="21"/>
    <n v="0"/>
  </r>
  <r>
    <x v="0"/>
    <s v="622499-2"/>
    <s v="Prof Services Oth"/>
    <x v="0"/>
    <x v="36"/>
    <s v="2015 IR&amp;D 5W Doherty"/>
    <s v="1.20.SP.5.10089509.2"/>
    <s v="1.20.SP.5.10089509.2"/>
    <x v="0"/>
    <n v="0"/>
    <n v="35000"/>
    <n v="0"/>
    <s v="622499-2"/>
    <x v="44"/>
    <x v="0"/>
    <x v="7"/>
    <x v="36"/>
    <s v="ZR6833"/>
    <x v="36"/>
    <n v="0"/>
  </r>
  <r>
    <x v="0"/>
    <s v="622499-2"/>
    <s v="Prof Services Oth"/>
    <x v="1"/>
    <x v="21"/>
    <s v="2015-16 Pan_ART Innovatio"/>
    <s v="1.20.SP.5.10089509.2"/>
    <s v="1.20.SP.5.10089509.2"/>
    <x v="0"/>
    <n v="0"/>
    <n v="900"/>
    <n v="0"/>
    <s v="622499-2"/>
    <x v="44"/>
    <x v="0"/>
    <x v="6"/>
    <x v="21"/>
    <s v="ZR6820"/>
    <x v="21"/>
    <n v="0"/>
  </r>
  <r>
    <x v="0"/>
    <s v="622499-2"/>
    <s v="Prof Services Oth"/>
    <x v="1"/>
    <x v="33"/>
    <s v="2015-16 GCS SDR Next Ge"/>
    <s v="1.20.SP.5.10089509.2"/>
    <s v="1.20.SP.5.10089509.2"/>
    <x v="0"/>
    <n v="0"/>
    <n v="5100"/>
    <n v="0"/>
    <s v="622499-2"/>
    <x v="44"/>
    <x v="0"/>
    <x v="7"/>
    <x v="33"/>
    <s v="ZR6789"/>
    <x v="33"/>
    <n v="0"/>
  </r>
  <r>
    <x v="0"/>
    <s v="622499-2"/>
    <s v="Prof Services Oth"/>
    <x v="1"/>
    <x v="36"/>
    <s v="2015 IR&amp;D 5W Doherty"/>
    <s v="1.20.SP.5.10089509.2"/>
    <s v="1.20.SP.5.10089509.2"/>
    <x v="0"/>
    <n v="0"/>
    <n v="0"/>
    <n v="0"/>
    <s v="622499-2"/>
    <x v="44"/>
    <x v="0"/>
    <x v="7"/>
    <x v="36"/>
    <s v="ZR6833"/>
    <x v="36"/>
    <n v="0"/>
  </r>
  <r>
    <x v="0"/>
    <s v="622499-2"/>
    <s v="Prof Services Oth"/>
    <x v="2"/>
    <x v="21"/>
    <s v="2015-16 Pan_ART Innovatio"/>
    <s v="1.20.SP.5.10089509.2"/>
    <s v="1.20.SP.5.10089509.2"/>
    <x v="0"/>
    <n v="0"/>
    <n v="4161.5"/>
    <n v="0"/>
    <s v="622499-2"/>
    <x v="44"/>
    <x v="0"/>
    <x v="6"/>
    <x v="21"/>
    <s v="ZR6820"/>
    <x v="21"/>
    <n v="0"/>
  </r>
  <r>
    <x v="0"/>
    <s v="622499-2"/>
    <s v="Prof Services Oth"/>
    <x v="2"/>
    <x v="33"/>
    <s v="2015-16 GCS SDR Next Ge"/>
    <s v="1.20.SP.5.10089509.2"/>
    <s v="1.20.SP.5.10089509.2"/>
    <x v="0"/>
    <n v="0"/>
    <n v="0"/>
    <n v="0"/>
    <s v="622499-2"/>
    <x v="44"/>
    <x v="0"/>
    <x v="7"/>
    <x v="33"/>
    <s v="ZR6789"/>
    <x v="33"/>
    <n v="0"/>
  </r>
  <r>
    <x v="0"/>
    <s v="622499-2"/>
    <s v="Prof Services Oth"/>
    <x v="2"/>
    <x v="36"/>
    <s v="2015 IR&amp;D 5W Doherty"/>
    <s v="1.20.SP.5.10089509.2"/>
    <s v="1.20.SP.5.10089509.2"/>
    <x v="0"/>
    <n v="0"/>
    <n v="0"/>
    <n v="0"/>
    <s v="622499-2"/>
    <x v="44"/>
    <x v="0"/>
    <x v="7"/>
    <x v="36"/>
    <s v="ZR6833"/>
    <x v="36"/>
    <n v="0"/>
  </r>
  <r>
    <x v="0"/>
    <s v="622499-2"/>
    <s v="Prof Services Oth"/>
    <x v="3"/>
    <x v="21"/>
    <s v="2015-16 Pan_ART Innovatio"/>
    <s v="1.20.SP.5.10089509.2"/>
    <s v="1.20.SP.5.10089509.2"/>
    <x v="0"/>
    <n v="0"/>
    <n v="1912.5"/>
    <n v="0"/>
    <s v="622499-2"/>
    <x v="44"/>
    <x v="0"/>
    <x v="6"/>
    <x v="21"/>
    <s v="ZR6820"/>
    <x v="21"/>
    <n v="0"/>
  </r>
  <r>
    <x v="0"/>
    <s v="622499-2"/>
    <s v="Prof Services Oth"/>
    <x v="3"/>
    <x v="33"/>
    <s v="2015-16 GCS SDR Next Ge"/>
    <s v="1.20.SP.5.10089509.2"/>
    <s v="1.20.SP.5.10089509.2"/>
    <x v="0"/>
    <n v="0"/>
    <n v="0"/>
    <n v="0"/>
    <s v="622499-2"/>
    <x v="44"/>
    <x v="0"/>
    <x v="7"/>
    <x v="33"/>
    <s v="ZR6789"/>
    <x v="33"/>
    <n v="0"/>
  </r>
  <r>
    <x v="0"/>
    <s v="622499-2"/>
    <s v="Prof Services Oth"/>
    <x v="3"/>
    <x v="34"/>
    <s v="2015-2016 Advanced Innova"/>
    <s v="1.20.SP.5.10089509.2"/>
    <s v="1.20.SP.5.10089509.2"/>
    <x v="0"/>
    <n v="0"/>
    <n v="350"/>
    <n v="0"/>
    <s v="622499-2"/>
    <x v="44"/>
    <x v="0"/>
    <x v="7"/>
    <x v="34"/>
    <s v="ZR6792"/>
    <x v="34"/>
    <n v="0"/>
  </r>
  <r>
    <x v="0"/>
    <s v="622499-2"/>
    <s v="Prof Services Oth"/>
    <x v="3"/>
    <x v="36"/>
    <s v="2015 IR&amp;D 5W Doherty"/>
    <s v="1.20.SP.5.10089509.2"/>
    <s v="1.20.SP.5.10089509.2"/>
    <x v="0"/>
    <n v="0"/>
    <n v="-35000"/>
    <n v="0"/>
    <s v="622499-2"/>
    <x v="44"/>
    <x v="0"/>
    <x v="7"/>
    <x v="36"/>
    <s v="ZR6833"/>
    <x v="36"/>
    <n v="0"/>
  </r>
  <r>
    <x v="0"/>
    <s v="622499-2"/>
    <s v="Prof Services Oth"/>
    <x v="3"/>
    <x v="70"/>
    <s v="2016 IR&amp;D Small Platform"/>
    <s v="1.20.SP.5.10020109.2"/>
    <s v="1.20.SP.5.10089509.2"/>
    <x v="0"/>
    <n v="0"/>
    <n v="35000"/>
    <n v="0"/>
    <s v="622499-2"/>
    <x v="44"/>
    <x v="0"/>
    <x v="7"/>
    <x v="56"/>
    <s v="ZR6846"/>
    <x v="70"/>
    <n v="0"/>
  </r>
  <r>
    <x v="0"/>
    <s v="622499-2"/>
    <s v="Prof Services Oth"/>
    <x v="4"/>
    <x v="21"/>
    <s v="2015-16 Pan_ART Innovatio"/>
    <s v="1.20.SP.5.10089509.2"/>
    <s v="1.20.SP.5.10089509.2"/>
    <x v="0"/>
    <n v="0"/>
    <n v="1350"/>
    <n v="0"/>
    <s v="622499-2"/>
    <x v="44"/>
    <x v="0"/>
    <x v="6"/>
    <x v="21"/>
    <s v="ZR6820"/>
    <x v="21"/>
    <n v="0"/>
  </r>
  <r>
    <x v="0"/>
    <s v="622499-2"/>
    <s v="Prof Services Oth"/>
    <x v="4"/>
    <x v="33"/>
    <s v="2015-16 GCS SDR Next Ge"/>
    <s v="1.20.SP.5.10089509.2"/>
    <s v="1.20.SP.5.10089509.2"/>
    <x v="0"/>
    <n v="0"/>
    <n v="0"/>
    <n v="0"/>
    <s v="622499-2"/>
    <x v="44"/>
    <x v="0"/>
    <x v="7"/>
    <x v="33"/>
    <s v="ZR6789"/>
    <x v="33"/>
    <n v="0"/>
  </r>
  <r>
    <x v="0"/>
    <s v="622499-2"/>
    <s v="Prof Services Oth"/>
    <x v="4"/>
    <x v="34"/>
    <s v="2015-2016 Advanced Innova"/>
    <s v="1.20.SP.5.10089509.2"/>
    <s v="1.20.SP.5.10089509.2"/>
    <x v="0"/>
    <n v="0"/>
    <n v="0"/>
    <n v="0"/>
    <s v="622499-2"/>
    <x v="44"/>
    <x v="0"/>
    <x v="7"/>
    <x v="34"/>
    <s v="ZR6792"/>
    <x v="34"/>
    <n v="0"/>
  </r>
  <r>
    <x v="0"/>
    <s v="622499-2"/>
    <s v="Prof Services Oth"/>
    <x v="4"/>
    <x v="36"/>
    <s v="2015 IR&amp;D 5W Doherty"/>
    <s v="1.20.SP.5.10089509.2"/>
    <s v="1.20.SP.5.10089509.2"/>
    <x v="0"/>
    <n v="0"/>
    <n v="0"/>
    <n v="0"/>
    <s v="622499-2"/>
    <x v="44"/>
    <x v="0"/>
    <x v="7"/>
    <x v="36"/>
    <s v="ZR6833"/>
    <x v="36"/>
    <n v="0"/>
  </r>
  <r>
    <x v="0"/>
    <s v="622499-2"/>
    <s v="Prof Services Oth"/>
    <x v="4"/>
    <x v="70"/>
    <s v="2016 IR&amp;D Small Platform"/>
    <s v="1.20.SP.5.10020109.2"/>
    <s v="1.20.SP.5.10089509.2"/>
    <x v="0"/>
    <n v="0"/>
    <n v="0"/>
    <n v="0"/>
    <s v="622499-2"/>
    <x v="44"/>
    <x v="0"/>
    <x v="7"/>
    <x v="56"/>
    <s v="ZR6846"/>
    <x v="70"/>
    <n v="0"/>
  </r>
  <r>
    <x v="0"/>
    <s v="622499-2"/>
    <s v="Prof Services Oth"/>
    <x v="5"/>
    <x v="21"/>
    <s v="2015-16 Pan_ART Innovatio"/>
    <s v="1.20.SP.5.10089509.2"/>
    <s v="1.20.SP.5.10089509.2"/>
    <x v="0"/>
    <n v="0"/>
    <n v="1012.5"/>
    <n v="0"/>
    <s v="622499-2"/>
    <x v="44"/>
    <x v="0"/>
    <x v="6"/>
    <x v="21"/>
    <s v="ZR6820"/>
    <x v="21"/>
    <n v="0"/>
  </r>
  <r>
    <x v="0"/>
    <s v="622499-2"/>
    <s v="Prof Services Oth"/>
    <x v="5"/>
    <x v="33"/>
    <s v="2015-16 GCS SDR Next Ge"/>
    <s v="1.20.SP.5.10089509.2"/>
    <s v="1.20.SP.5.10089509.2"/>
    <x v="0"/>
    <n v="0"/>
    <n v="0"/>
    <n v="0"/>
    <s v="622499-2"/>
    <x v="44"/>
    <x v="0"/>
    <x v="7"/>
    <x v="33"/>
    <s v="ZR6789"/>
    <x v="33"/>
    <n v="0"/>
  </r>
  <r>
    <x v="0"/>
    <s v="622499-2"/>
    <s v="Prof Services Oth"/>
    <x v="5"/>
    <x v="34"/>
    <s v="2015-2016 Advanced Innova"/>
    <s v="1.20.SP.5.10089509.2"/>
    <s v="1.20.SP.5.10089509.2"/>
    <x v="0"/>
    <n v="0"/>
    <n v="0"/>
    <n v="0"/>
    <s v="622499-2"/>
    <x v="44"/>
    <x v="0"/>
    <x v="7"/>
    <x v="34"/>
    <s v="ZR6792"/>
    <x v="34"/>
    <n v="0"/>
  </r>
  <r>
    <x v="0"/>
    <s v="622499-2"/>
    <s v="Prof Services Oth"/>
    <x v="5"/>
    <x v="36"/>
    <s v="2015 IR&amp;D 5W Doherty"/>
    <s v="1.20.SP.5.10089509.2"/>
    <s v="1.20.SP.5.10089509.2"/>
    <x v="0"/>
    <n v="0"/>
    <n v="0"/>
    <n v="0"/>
    <s v="622499-2"/>
    <x v="44"/>
    <x v="0"/>
    <x v="7"/>
    <x v="36"/>
    <s v="ZR6833"/>
    <x v="36"/>
    <n v="0"/>
  </r>
  <r>
    <x v="0"/>
    <s v="622499-2"/>
    <s v="Prof Services Oth"/>
    <x v="5"/>
    <x v="70"/>
    <s v="2016 IR&amp;D Small Platform"/>
    <s v="1.20.SP.5.10020109.2"/>
    <s v="1.20.SP.5.10089509.2"/>
    <x v="0"/>
    <n v="0"/>
    <n v="0"/>
    <n v="0"/>
    <s v="622499-2"/>
    <x v="44"/>
    <x v="0"/>
    <x v="7"/>
    <x v="56"/>
    <s v="ZR6846"/>
    <x v="70"/>
    <n v="0"/>
  </r>
  <r>
    <x v="0"/>
    <s v="622499-2"/>
    <s v="Prof Services Oth"/>
    <x v="6"/>
    <x v="21"/>
    <s v="2015-16 Pan_ART Innovatio"/>
    <s v="1.20.SP.5.10089509.2"/>
    <s v="1.20.SP.5.10089509.2"/>
    <x v="0"/>
    <n v="0"/>
    <n v="1237.5"/>
    <n v="0"/>
    <s v="622499-2"/>
    <x v="44"/>
    <x v="0"/>
    <x v="6"/>
    <x v="21"/>
    <s v="ZR6820"/>
    <x v="21"/>
    <n v="0"/>
  </r>
  <r>
    <x v="0"/>
    <s v="622499-2"/>
    <s v="Prof Services Oth"/>
    <x v="6"/>
    <x v="33"/>
    <s v="2015-16 GCS SDR Next Ge"/>
    <s v="1.20.SP.5.10089509.2"/>
    <s v="1.20.SP.5.10089509.2"/>
    <x v="0"/>
    <n v="0"/>
    <n v="0"/>
    <n v="0"/>
    <s v="622499-2"/>
    <x v="44"/>
    <x v="0"/>
    <x v="7"/>
    <x v="33"/>
    <s v="ZR6789"/>
    <x v="33"/>
    <n v="0"/>
  </r>
  <r>
    <x v="0"/>
    <s v="622499-2"/>
    <s v="Prof Services Oth"/>
    <x v="6"/>
    <x v="34"/>
    <s v="2015-2016 Advanced Innova"/>
    <s v="1.20.SP.5.10089509.2"/>
    <s v="1.20.SP.5.10089509.2"/>
    <x v="0"/>
    <n v="0"/>
    <n v="1400"/>
    <n v="0"/>
    <s v="622499-2"/>
    <x v="44"/>
    <x v="0"/>
    <x v="7"/>
    <x v="34"/>
    <s v="ZR6792"/>
    <x v="34"/>
    <n v="0"/>
  </r>
  <r>
    <x v="0"/>
    <s v="622499-2"/>
    <s v="Prof Services Oth"/>
    <x v="6"/>
    <x v="36"/>
    <s v="2015 IR&amp;D 5W Doherty"/>
    <s v="1.20.SP.5.10089509.2"/>
    <s v="1.20.SP.5.10089509.2"/>
    <x v="0"/>
    <n v="0"/>
    <n v="0"/>
    <n v="0"/>
    <s v="622499-2"/>
    <x v="44"/>
    <x v="0"/>
    <x v="7"/>
    <x v="36"/>
    <s v="ZR6833"/>
    <x v="36"/>
    <n v="0"/>
  </r>
  <r>
    <x v="0"/>
    <s v="622499-2"/>
    <s v="Prof Services Oth"/>
    <x v="6"/>
    <x v="70"/>
    <s v="2016 IR&amp;D Small Platform"/>
    <s v="1.20.SP.5.10020109.2"/>
    <s v="1.20.SP.5.10089509.2"/>
    <x v="0"/>
    <n v="0"/>
    <n v="0"/>
    <n v="0"/>
    <s v="622499-2"/>
    <x v="44"/>
    <x v="0"/>
    <x v="7"/>
    <x v="56"/>
    <s v="ZR6846"/>
    <x v="70"/>
    <n v="0"/>
  </r>
  <r>
    <x v="0"/>
    <s v="622499-2"/>
    <s v="Prof Services Oth"/>
    <x v="6"/>
    <x v="83"/>
    <s v="IR&amp;D Bullseye Antenna"/>
    <s v="1.20.SP.5.10020109.2"/>
    <s v="1.20.SP.5.10020109.2"/>
    <x v="0"/>
    <n v="0"/>
    <n v="765"/>
    <n v="0"/>
    <s v="622499-2"/>
    <x v="44"/>
    <x v="0"/>
    <x v="7"/>
    <x v="66"/>
    <s v="ZR6858"/>
    <x v="83"/>
    <n v="0"/>
  </r>
  <r>
    <x v="0"/>
    <s v="622499-2"/>
    <s v="Prof Services Oth"/>
    <x v="6"/>
    <x v="44"/>
    <s v="2016 IR&amp;D CD PHY"/>
    <s v="1.20.SP.5.10020111.2"/>
    <s v="1.20.SP.5.10020111.2"/>
    <x v="0"/>
    <n v="0"/>
    <n v="13500"/>
    <n v="0"/>
    <s v="622499-2"/>
    <x v="44"/>
    <x v="0"/>
    <x v="8"/>
    <x v="44"/>
    <s v="ZR6847"/>
    <x v="44"/>
    <n v="0"/>
  </r>
  <r>
    <x v="0"/>
    <s v="624710-2"/>
    <s v="LGS Facilities Expense"/>
    <x v="0"/>
    <x v="9"/>
    <s v="IR&amp;D uPDAS-XGS"/>
    <s v="1.20.SP.1.10093779.2"/>
    <s v="1.20.SP.1.10093779.2"/>
    <x v="0"/>
    <n v="0"/>
    <n v="3.8"/>
    <n v="0"/>
    <s v="624710-2"/>
    <x v="45"/>
    <x v="0"/>
    <x v="3"/>
    <x v="9"/>
    <s v="403568"/>
    <x v="9"/>
    <n v="0"/>
  </r>
  <r>
    <x v="0"/>
    <s v="624710-2"/>
    <s v="LGS Facilities Expense"/>
    <x v="0"/>
    <x v="21"/>
    <s v="2015-16 Pan_ART Innovatio"/>
    <s v="1.20.SP.5.10089509.2"/>
    <s v="1.20.SP.5.10089509.2"/>
    <x v="0"/>
    <n v="0"/>
    <n v="60.74"/>
    <n v="0"/>
    <s v="624710-2"/>
    <x v="45"/>
    <x v="0"/>
    <x v="6"/>
    <x v="21"/>
    <s v="ZR6820"/>
    <x v="21"/>
    <n v="0"/>
  </r>
  <r>
    <x v="0"/>
    <s v="624710-2"/>
    <s v="LGS Facilities Expense"/>
    <x v="0"/>
    <x v="24"/>
    <s v="Pan-Art WGS LGS Ventures"/>
    <s v="1.20.SP.5.10089509.2"/>
    <s v="1.20.SP.5.10089509.2"/>
    <x v="0"/>
    <n v="0"/>
    <n v="121.48"/>
    <n v="0"/>
    <s v="624710-2"/>
    <x v="45"/>
    <x v="0"/>
    <x v="6"/>
    <x v="24"/>
    <s v="ZR6832"/>
    <x v="24"/>
    <n v="0"/>
  </r>
  <r>
    <x v="0"/>
    <s v="624710-2"/>
    <s v="LGS Facilities Expense"/>
    <x v="0"/>
    <x v="26"/>
    <s v="15-16 BSR Broadband Ant"/>
    <s v="1.20.SP.5.10020109.2"/>
    <s v="1.20.SP.5.10020109.2"/>
    <x v="0"/>
    <n v="0"/>
    <n v="356.26"/>
    <n v="0"/>
    <s v="624710-2"/>
    <x v="45"/>
    <x v="0"/>
    <x v="7"/>
    <x v="26"/>
    <s v="ZR6790"/>
    <x v="26"/>
    <n v="0"/>
  </r>
  <r>
    <x v="0"/>
    <s v="624710-2"/>
    <s v="LGS Facilities Expense"/>
    <x v="0"/>
    <x v="27"/>
    <s v="IR&amp;D BSR Multiple Mission"/>
    <s v="1.20.SP.5.10020109.2"/>
    <s v="1.20.SP.5.10020109.2"/>
    <x v="0"/>
    <n v="0"/>
    <n v="161.07"/>
    <n v="0"/>
    <s v="624710-2"/>
    <x v="45"/>
    <x v="0"/>
    <x v="7"/>
    <x v="27"/>
    <s v="ZR6794"/>
    <x v="27"/>
    <n v="0"/>
  </r>
  <r>
    <x v="0"/>
    <s v="624710-2"/>
    <s v="LGS Facilities Expense"/>
    <x v="0"/>
    <x v="28"/>
    <s v="2015-2016 BSR Chimaera"/>
    <s v="1.20.SP.5.10020109.2"/>
    <s v="1.20.SP.5.10020109.2"/>
    <x v="0"/>
    <n v="0"/>
    <n v="763.71"/>
    <n v="0"/>
    <s v="624710-2"/>
    <x v="45"/>
    <x v="0"/>
    <x v="7"/>
    <x v="28"/>
    <s v="ZR6795"/>
    <x v="28"/>
    <n v="0"/>
  </r>
  <r>
    <x v="0"/>
    <s v="624710-2"/>
    <s v="LGS Facilities Expense"/>
    <x v="0"/>
    <x v="32"/>
    <s v="2015-16 IR&amp;D PUMA Expans"/>
    <s v="1.20.SP.5.10020111.2"/>
    <s v="1.20.SP.5.10020111.2"/>
    <x v="0"/>
    <n v="0"/>
    <n v="1509.38"/>
    <n v="0"/>
    <s v="624710-2"/>
    <x v="45"/>
    <x v="0"/>
    <x v="8"/>
    <x v="32"/>
    <s v="ZR6837"/>
    <x v="32"/>
    <n v="0"/>
  </r>
  <r>
    <x v="0"/>
    <s v="624710-2"/>
    <s v="LGS Facilities Expense"/>
    <x v="0"/>
    <x v="33"/>
    <s v="2015-16 GCS SDR Next Ge"/>
    <s v="1.20.SP.5.10089509.2"/>
    <s v="1.20.SP.5.10089509.2"/>
    <x v="0"/>
    <n v="0"/>
    <n v="80.53"/>
    <n v="0"/>
    <s v="624710-2"/>
    <x v="45"/>
    <x v="0"/>
    <x v="7"/>
    <x v="33"/>
    <s v="ZR6789"/>
    <x v="33"/>
    <n v="0"/>
  </r>
  <r>
    <x v="0"/>
    <s v="624710-2"/>
    <s v="LGS Facilities Expense"/>
    <x v="0"/>
    <x v="34"/>
    <s v="2015-2016 Advanced Innova"/>
    <s v="1.20.SP.5.10089509.2"/>
    <s v="1.20.SP.5.10089509.2"/>
    <x v="0"/>
    <n v="0"/>
    <n v="257.98"/>
    <n v="0"/>
    <s v="624710-2"/>
    <x v="45"/>
    <x v="0"/>
    <x v="7"/>
    <x v="34"/>
    <s v="ZR6792"/>
    <x v="34"/>
    <n v="0"/>
  </r>
  <r>
    <x v="0"/>
    <s v="624710-2"/>
    <s v="LGS Facilities Expense"/>
    <x v="0"/>
    <x v="35"/>
    <s v="IR&amp;D GCS Ghost Mantis"/>
    <s v="1.20.SP.5.10089509.2"/>
    <s v="1.20.SP.5.10089509.2"/>
    <x v="0"/>
    <n v="0"/>
    <n v="113.15"/>
    <n v="0"/>
    <s v="624710-2"/>
    <x v="45"/>
    <x v="0"/>
    <x v="7"/>
    <x v="35"/>
    <s v="ZR6793"/>
    <x v="35"/>
    <n v="0"/>
  </r>
  <r>
    <x v="0"/>
    <s v="624710-2"/>
    <s v="LGS Facilities Expense"/>
    <x v="0"/>
    <x v="36"/>
    <s v="2015 IR&amp;D 5W Doherty"/>
    <s v="1.20.SP.5.10089509.2"/>
    <s v="1.20.SP.5.10089509.2"/>
    <x v="0"/>
    <n v="0"/>
    <n v="64.150000000000006"/>
    <n v="0"/>
    <s v="624710-2"/>
    <x v="45"/>
    <x v="0"/>
    <x v="7"/>
    <x v="36"/>
    <s v="ZR6833"/>
    <x v="36"/>
    <n v="0"/>
  </r>
  <r>
    <x v="0"/>
    <s v="624710-2"/>
    <s v="LGS Facilities Expense"/>
    <x v="0"/>
    <x v="39"/>
    <s v="IR&amp;D SDR Next Gen"/>
    <s v="1.20.SP.5.10020109.2"/>
    <s v="1.20.SP.5.10020115.2"/>
    <x v="0"/>
    <n v="0"/>
    <n v="153.56"/>
    <n v="0"/>
    <s v="624710-2"/>
    <x v="45"/>
    <x v="0"/>
    <x v="7"/>
    <x v="39"/>
    <s v="ZR6803"/>
    <x v="39"/>
    <s v="WV"/>
  </r>
  <r>
    <x v="0"/>
    <s v="624710-2"/>
    <s v="LGS Facilities Expense"/>
    <x v="0"/>
    <x v="121"/>
    <s v="WV Meteor Ph1 Dev"/>
    <s v="1.20.SP.5.10020115.2"/>
    <s v="1.20.SP.5.10020115.2"/>
    <x v="0"/>
    <n v="0"/>
    <n v="472.92"/>
    <n v="0"/>
    <s v="624710-2"/>
    <x v="45"/>
    <x v="0"/>
    <x v="0"/>
    <x v="47"/>
    <s v="ZR6813"/>
    <x v="121"/>
    <s v="Meteor"/>
  </r>
  <r>
    <x v="0"/>
    <s v="624710-2"/>
    <s v="LGS Facilities Expense"/>
    <x v="0"/>
    <x v="0"/>
    <s v="2015 Meteor Ph2"/>
    <s v="1.20.SP.5.10020115.2"/>
    <s v="1.20.SP.5.10020115.2"/>
    <x v="0"/>
    <n v="0"/>
    <n v="6032.51"/>
    <n v="0"/>
    <s v="624710-2"/>
    <x v="45"/>
    <x v="0"/>
    <x v="0"/>
    <x v="0"/>
    <s v="ZR6815"/>
    <x v="0"/>
    <s v="Meteor"/>
  </r>
  <r>
    <x v="0"/>
    <s v="624710-2"/>
    <s v="LGS Facilities Expense"/>
    <x v="0"/>
    <x v="42"/>
    <s v="2016 IR&amp;D Jade Mantis"/>
    <s v="1.20.SP.5.10020109.2"/>
    <s v="1.20.SP.5.10020109.2"/>
    <x v="0"/>
    <n v="0"/>
    <n v="5.46"/>
    <n v="0"/>
    <s v="624710-2"/>
    <x v="45"/>
    <x v="0"/>
    <x v="7"/>
    <x v="42"/>
    <s v="ZR6844"/>
    <x v="42"/>
    <n v="0"/>
  </r>
  <r>
    <x v="0"/>
    <s v="624710-2"/>
    <s v="LGS Facilities Expense"/>
    <x v="0"/>
    <x v="43"/>
    <s v="2016 IR&amp;D Folded Duplexer"/>
    <s v="1.20.SP.5.10020109.2"/>
    <s v="1.20.SP.5.10020109.2"/>
    <x v="0"/>
    <n v="0"/>
    <n v="90.09"/>
    <n v="0"/>
    <s v="624710-2"/>
    <x v="45"/>
    <x v="0"/>
    <x v="7"/>
    <x v="43"/>
    <s v="ZR6845"/>
    <x v="43"/>
    <n v="0"/>
  </r>
  <r>
    <x v="0"/>
    <s v="624710-2"/>
    <s v="LGS Facilities Expense"/>
    <x v="0"/>
    <x v="49"/>
    <s v="PS-2015-2016 BSR Chimaera"/>
    <s v="1.20.SP.J.10020106.2"/>
    <s v="1.20.SP.J.10020106.2"/>
    <x v="0"/>
    <n v="0"/>
    <n v="613"/>
    <n v="0"/>
    <s v="624710-2"/>
    <x v="45"/>
    <x v="0"/>
    <x v="7"/>
    <x v="28"/>
    <s v="JR6795"/>
    <x v="49"/>
    <n v="0"/>
  </r>
  <r>
    <x v="0"/>
    <s v="624710-2"/>
    <s v="LGS Facilities Expense"/>
    <x v="0"/>
    <x v="55"/>
    <s v="PS-2015 IR&amp;D GCS Ghost Ma"/>
    <s v="1.20.SP.J.10020106.2"/>
    <s v="1.20.SP.J.10020106.2"/>
    <x v="0"/>
    <n v="0"/>
    <n v="30.37"/>
    <n v="0"/>
    <s v="624710-2"/>
    <x v="45"/>
    <x v="0"/>
    <x v="7"/>
    <x v="35"/>
    <s v="JR6793"/>
    <x v="55"/>
    <n v="0"/>
  </r>
  <r>
    <x v="0"/>
    <s v="624710-2"/>
    <s v="LGS Facilities Expense"/>
    <x v="0"/>
    <x v="61"/>
    <s v="PS-IR&amp;D Folded Duplexer"/>
    <s v="1.20.SP.J.10020106.2"/>
    <s v="1.20.SP.J.10020106.2"/>
    <x v="0"/>
    <n v="0"/>
    <n v="13.3"/>
    <n v="0"/>
    <s v="624710-2"/>
    <x v="45"/>
    <x v="0"/>
    <x v="7"/>
    <x v="43"/>
    <s v="JR6845"/>
    <x v="61"/>
    <n v="0"/>
  </r>
  <r>
    <x v="0"/>
    <s v="624710-2"/>
    <s v="LGS Facilities Expense"/>
    <x v="0"/>
    <x v="65"/>
    <s v="General Expense"/>
    <s v="1.20.PD.D.10020117.2"/>
    <s v="1.20.PD.D.10020117.2"/>
    <x v="2"/>
    <n v="0"/>
    <n v="1136.7"/>
    <n v="0"/>
    <s v="624710-2"/>
    <x v="45"/>
    <x v="0"/>
    <x v="11"/>
    <x v="51"/>
    <s v="603520"/>
    <x v="65"/>
    <n v="0"/>
  </r>
  <r>
    <x v="0"/>
    <s v="624710-2"/>
    <s v="LGS Facilities Expense"/>
    <x v="1"/>
    <x v="9"/>
    <s v="IR&amp;D uPDAS-XGS"/>
    <s v="1.20.SP.1.10093779.2"/>
    <s v="1.20.SP.1.10093779.2"/>
    <x v="0"/>
    <n v="0"/>
    <n v="0"/>
    <n v="0"/>
    <s v="624710-2"/>
    <x v="45"/>
    <x v="0"/>
    <x v="3"/>
    <x v="9"/>
    <s v="403568"/>
    <x v="9"/>
    <n v="0"/>
  </r>
  <r>
    <x v="0"/>
    <s v="624710-2"/>
    <s v="LGS Facilities Expense"/>
    <x v="1"/>
    <x v="21"/>
    <s v="2015-16 Pan_ART Innovatio"/>
    <s v="1.20.SP.5.10089509.2"/>
    <s v="1.20.SP.5.10089509.2"/>
    <x v="0"/>
    <n v="0"/>
    <n v="163.19"/>
    <n v="0"/>
    <s v="624710-2"/>
    <x v="45"/>
    <x v="0"/>
    <x v="6"/>
    <x v="21"/>
    <s v="ZR6820"/>
    <x v="21"/>
    <n v="0"/>
  </r>
  <r>
    <x v="0"/>
    <s v="624710-2"/>
    <s v="LGS Facilities Expense"/>
    <x v="1"/>
    <x v="24"/>
    <s v="Pan-Art WGS LGS Ventures"/>
    <s v="1.20.SP.5.10089509.2"/>
    <s v="1.20.SP.5.10089509.2"/>
    <x v="0"/>
    <n v="0"/>
    <n v="0"/>
    <n v="0"/>
    <s v="624710-2"/>
    <x v="45"/>
    <x v="0"/>
    <x v="6"/>
    <x v="24"/>
    <s v="ZR6832"/>
    <x v="24"/>
    <n v="0"/>
  </r>
  <r>
    <x v="0"/>
    <s v="624710-2"/>
    <s v="LGS Facilities Expense"/>
    <x v="1"/>
    <x v="26"/>
    <s v="15-16 BSR Broadband Ant"/>
    <s v="1.20.SP.5.10020109.2"/>
    <s v="1.20.SP.5.10020109.2"/>
    <x v="0"/>
    <n v="0"/>
    <n v="56.84"/>
    <n v="0"/>
    <s v="624710-2"/>
    <x v="45"/>
    <x v="0"/>
    <x v="7"/>
    <x v="26"/>
    <s v="ZR6790"/>
    <x v="26"/>
    <n v="0"/>
  </r>
  <r>
    <x v="0"/>
    <s v="624710-2"/>
    <s v="LGS Facilities Expense"/>
    <x v="1"/>
    <x v="27"/>
    <s v="IR&amp;D BSR Multiple Mission"/>
    <s v="1.20.SP.5.10020109.2"/>
    <s v="1.20.SP.5.10020109.2"/>
    <x v="0"/>
    <n v="0"/>
    <n v="0"/>
    <n v="0"/>
    <s v="624710-2"/>
    <x v="45"/>
    <x v="0"/>
    <x v="7"/>
    <x v="27"/>
    <s v="ZR6794"/>
    <x v="27"/>
    <n v="0"/>
  </r>
  <r>
    <x v="0"/>
    <s v="624710-2"/>
    <s v="LGS Facilities Expense"/>
    <x v="1"/>
    <x v="28"/>
    <s v="2015-2016 BSR Chimaera"/>
    <s v="1.20.SP.5.10020109.2"/>
    <s v="1.20.SP.5.10020109.2"/>
    <x v="0"/>
    <n v="0"/>
    <n v="665.61"/>
    <n v="0"/>
    <s v="624710-2"/>
    <x v="45"/>
    <x v="0"/>
    <x v="7"/>
    <x v="28"/>
    <s v="ZR6795"/>
    <x v="28"/>
    <n v="0"/>
  </r>
  <r>
    <x v="0"/>
    <s v="624710-2"/>
    <s v="LGS Facilities Expense"/>
    <x v="1"/>
    <x v="32"/>
    <s v="2015-16 IR&amp;D PUMA Expans"/>
    <s v="1.20.SP.5.10020111.2"/>
    <s v="1.20.SP.5.10020111.2"/>
    <x v="0"/>
    <n v="0"/>
    <n v="1580.83"/>
    <n v="0"/>
    <s v="624710-2"/>
    <x v="45"/>
    <x v="0"/>
    <x v="8"/>
    <x v="32"/>
    <s v="ZR6837"/>
    <x v="32"/>
    <n v="0"/>
  </r>
  <r>
    <x v="0"/>
    <s v="624710-2"/>
    <s v="LGS Facilities Expense"/>
    <x v="1"/>
    <x v="33"/>
    <s v="2015-16 GCS SDR Next Ge"/>
    <s v="1.20.SP.5.10089509.2"/>
    <s v="1.20.SP.5.10089509.2"/>
    <x v="0"/>
    <n v="0"/>
    <n v="2342.54"/>
    <n v="0"/>
    <s v="624710-2"/>
    <x v="45"/>
    <x v="0"/>
    <x v="7"/>
    <x v="33"/>
    <s v="ZR6789"/>
    <x v="33"/>
    <n v="0"/>
  </r>
  <r>
    <x v="0"/>
    <s v="624710-2"/>
    <s v="LGS Facilities Expense"/>
    <x v="1"/>
    <x v="34"/>
    <s v="2015-2016 Advanced Innova"/>
    <s v="1.20.SP.5.10089509.2"/>
    <s v="1.20.SP.5.10089509.2"/>
    <x v="0"/>
    <n v="0"/>
    <n v="2407.64"/>
    <n v="0"/>
    <s v="624710-2"/>
    <x v="45"/>
    <x v="0"/>
    <x v="7"/>
    <x v="34"/>
    <s v="ZR6792"/>
    <x v="34"/>
    <n v="0"/>
  </r>
  <r>
    <x v="0"/>
    <s v="624710-2"/>
    <s v="LGS Facilities Expense"/>
    <x v="1"/>
    <x v="35"/>
    <s v="IR&amp;D GCS Ghost Mantis"/>
    <s v="1.20.SP.5.10089509.2"/>
    <s v="1.20.SP.5.10089509.2"/>
    <x v="0"/>
    <n v="0"/>
    <n v="0"/>
    <n v="0"/>
    <s v="624710-2"/>
    <x v="45"/>
    <x v="0"/>
    <x v="7"/>
    <x v="35"/>
    <s v="ZR6793"/>
    <x v="35"/>
    <n v="0"/>
  </r>
  <r>
    <x v="0"/>
    <s v="624710-2"/>
    <s v="LGS Facilities Expense"/>
    <x v="1"/>
    <x v="36"/>
    <s v="2015 IR&amp;D 5W Doherty"/>
    <s v="1.20.SP.5.10089509.2"/>
    <s v="1.20.SP.5.10089509.2"/>
    <x v="0"/>
    <n v="0"/>
    <n v="7.33"/>
    <n v="0"/>
    <s v="624710-2"/>
    <x v="45"/>
    <x v="0"/>
    <x v="7"/>
    <x v="36"/>
    <s v="ZR6833"/>
    <x v="36"/>
    <n v="0"/>
  </r>
  <r>
    <x v="0"/>
    <s v="624710-2"/>
    <s v="LGS Facilities Expense"/>
    <x v="1"/>
    <x v="38"/>
    <s v="2015-16 TSS General Innov"/>
    <s v="1.20.SP.5.10020113.2"/>
    <s v="1.20.SP.5.10020113.2"/>
    <x v="0"/>
    <n v="0"/>
    <n v="7.33"/>
    <n v="0"/>
    <s v="624710-2"/>
    <x v="45"/>
    <x v="0"/>
    <x v="9"/>
    <x v="38"/>
    <s v="ZR6814"/>
    <x v="38"/>
    <n v="0"/>
  </r>
  <r>
    <x v="0"/>
    <s v="624710-2"/>
    <s v="LGS Facilities Expense"/>
    <x v="1"/>
    <x v="39"/>
    <s v="IR&amp;D SDR Next Gen"/>
    <s v="1.20.SP.5.10020109.2"/>
    <s v="1.20.SP.5.10020115.2"/>
    <x v="0"/>
    <n v="0"/>
    <n v="0"/>
    <n v="0"/>
    <s v="624710-2"/>
    <x v="45"/>
    <x v="0"/>
    <x v="7"/>
    <x v="39"/>
    <s v="ZR6803"/>
    <x v="39"/>
    <s v="WV"/>
  </r>
  <r>
    <x v="0"/>
    <s v="624710-2"/>
    <s v="LGS Facilities Expense"/>
    <x v="1"/>
    <x v="121"/>
    <s v="WV Meteor Ph1 Dev"/>
    <s v="1.20.SP.5.10020115.2"/>
    <s v="1.20.SP.5.10020115.2"/>
    <x v="0"/>
    <n v="0"/>
    <n v="533.26"/>
    <n v="0"/>
    <s v="624710-2"/>
    <x v="45"/>
    <x v="0"/>
    <x v="0"/>
    <x v="47"/>
    <s v="ZR6813"/>
    <x v="121"/>
    <s v="Meteor"/>
  </r>
  <r>
    <x v="0"/>
    <s v="624710-2"/>
    <s v="LGS Facilities Expense"/>
    <x v="1"/>
    <x v="0"/>
    <s v="2015 Meteor Ph2"/>
    <s v="1.20.SP.5.10020115.2"/>
    <s v="1.20.SP.5.10020115.2"/>
    <x v="0"/>
    <n v="0"/>
    <n v="6938.97"/>
    <n v="0"/>
    <s v="624710-2"/>
    <x v="45"/>
    <x v="0"/>
    <x v="0"/>
    <x v="0"/>
    <s v="ZR6815"/>
    <x v="0"/>
    <s v="Meteor"/>
  </r>
  <r>
    <x v="0"/>
    <s v="624710-2"/>
    <s v="LGS Facilities Expense"/>
    <x v="1"/>
    <x v="42"/>
    <s v="2016 IR&amp;D Jade Mantis"/>
    <s v="1.20.SP.5.10020109.2"/>
    <s v="1.20.SP.5.10020109.2"/>
    <x v="0"/>
    <n v="0"/>
    <n v="7.33"/>
    <n v="0"/>
    <s v="624710-2"/>
    <x v="45"/>
    <x v="0"/>
    <x v="7"/>
    <x v="42"/>
    <s v="ZR6844"/>
    <x v="42"/>
    <n v="0"/>
  </r>
  <r>
    <x v="0"/>
    <s v="624710-2"/>
    <s v="LGS Facilities Expense"/>
    <x v="1"/>
    <x v="43"/>
    <s v="2016 IR&amp;D Folded Duplexer"/>
    <s v="1.20.SP.5.10020109.2"/>
    <s v="1.20.SP.5.10020109.2"/>
    <x v="0"/>
    <n v="0"/>
    <n v="27.5"/>
    <n v="0"/>
    <s v="624710-2"/>
    <x v="45"/>
    <x v="0"/>
    <x v="7"/>
    <x v="43"/>
    <s v="ZR6845"/>
    <x v="43"/>
    <n v="0"/>
  </r>
  <r>
    <x v="0"/>
    <s v="624710-2"/>
    <s v="LGS Facilities Expense"/>
    <x v="1"/>
    <x v="71"/>
    <s v="MTR IR&amp;D 2.1 Planning"/>
    <s v="1.20.SP.5.10020115.2"/>
    <s v="1.20.SP.5.10020115.2"/>
    <x v="0"/>
    <n v="0"/>
    <n v="65.09"/>
    <n v="0"/>
    <s v="624710-2"/>
    <x v="45"/>
    <x v="0"/>
    <x v="0"/>
    <x v="57"/>
    <s v="ZR6852"/>
    <x v="71"/>
    <s v="Meteor"/>
  </r>
  <r>
    <x v="0"/>
    <s v="624710-2"/>
    <s v="LGS Facilities Expense"/>
    <x v="1"/>
    <x v="49"/>
    <s v="PS-2015-2016 BSR Chimaera"/>
    <s v="1.20.SP.J.10020106.2"/>
    <s v="1.20.SP.J.10020106.2"/>
    <x v="0"/>
    <n v="0"/>
    <n v="91.6"/>
    <n v="0"/>
    <s v="624710-2"/>
    <x v="45"/>
    <x v="0"/>
    <x v="7"/>
    <x v="28"/>
    <s v="JR6795"/>
    <x v="49"/>
    <n v="0"/>
  </r>
  <r>
    <x v="0"/>
    <s v="624710-2"/>
    <s v="LGS Facilities Expense"/>
    <x v="1"/>
    <x v="54"/>
    <s v="PS-2015-2016 GCS Advanced"/>
    <s v="1.20.SP.J.10020106.2"/>
    <s v="1.20.SP.J.10020106.2"/>
    <x v="0"/>
    <n v="0"/>
    <n v="127.76"/>
    <n v="0"/>
    <s v="624710-2"/>
    <x v="45"/>
    <x v="0"/>
    <x v="7"/>
    <x v="34"/>
    <s v="JR6792"/>
    <x v="54"/>
    <n v="0"/>
  </r>
  <r>
    <x v="0"/>
    <s v="624710-2"/>
    <s v="LGS Facilities Expense"/>
    <x v="1"/>
    <x v="55"/>
    <s v="PS-2015 IR&amp;D GCS Ghost Ma"/>
    <s v="1.20.SP.J.10020106.2"/>
    <s v="1.20.SP.J.10020106.2"/>
    <x v="0"/>
    <n v="0"/>
    <n v="67.489999999999995"/>
    <n v="0"/>
    <s v="624710-2"/>
    <x v="45"/>
    <x v="0"/>
    <x v="7"/>
    <x v="35"/>
    <s v="JR6793"/>
    <x v="55"/>
    <n v="0"/>
  </r>
  <r>
    <x v="0"/>
    <s v="624710-2"/>
    <s v="LGS Facilities Expense"/>
    <x v="1"/>
    <x v="59"/>
    <s v="PS-WV Meteor Ph2"/>
    <s v="1.20.SP.J.10020106.2"/>
    <s v="1.20.SP.J.10020106.2"/>
    <x v="0"/>
    <n v="0"/>
    <n v="110.88"/>
    <n v="0"/>
    <s v="624710-2"/>
    <x v="45"/>
    <x v="0"/>
    <x v="0"/>
    <x v="0"/>
    <s v="JR6815"/>
    <x v="59"/>
    <s v="Meteor"/>
  </r>
  <r>
    <x v="0"/>
    <s v="624710-2"/>
    <s v="LGS Facilities Expense"/>
    <x v="1"/>
    <x v="61"/>
    <s v="PS-IR&amp;D Folded Duplexer"/>
    <s v="1.20.SP.J.10020106.2"/>
    <s v="1.20.SP.J.10020106.2"/>
    <x v="0"/>
    <n v="0"/>
    <n v="401.77"/>
    <n v="0"/>
    <s v="624710-2"/>
    <x v="45"/>
    <x v="0"/>
    <x v="7"/>
    <x v="43"/>
    <s v="JR6845"/>
    <x v="61"/>
    <n v="0"/>
  </r>
  <r>
    <x v="0"/>
    <s v="624710-2"/>
    <s v="LGS Facilities Expense"/>
    <x v="1"/>
    <x v="65"/>
    <s v="General Expense"/>
    <s v="1.20.PD.D.10020117.2"/>
    <s v="1.20.PD.D.10020117.2"/>
    <x v="2"/>
    <n v="0"/>
    <n v="1018.88"/>
    <n v="0"/>
    <s v="624710-2"/>
    <x v="45"/>
    <x v="0"/>
    <x v="11"/>
    <x v="51"/>
    <s v="603520"/>
    <x v="65"/>
    <n v="0"/>
  </r>
  <r>
    <x v="0"/>
    <s v="624710-2"/>
    <s v="LGS Facilities Expense"/>
    <x v="2"/>
    <x v="9"/>
    <s v="IR&amp;D uPDAS-XGS"/>
    <s v="1.20.SP.1.10093779.2"/>
    <s v="1.20.SP.1.10093779.2"/>
    <x v="0"/>
    <n v="0"/>
    <n v="0"/>
    <n v="0"/>
    <s v="624710-2"/>
    <x v="45"/>
    <x v="0"/>
    <x v="3"/>
    <x v="9"/>
    <s v="403568"/>
    <x v="9"/>
    <n v="0"/>
  </r>
  <r>
    <x v="0"/>
    <s v="624710-2"/>
    <s v="LGS Facilities Expense"/>
    <x v="2"/>
    <x v="21"/>
    <s v="2015-16 Pan_ART Innovatio"/>
    <s v="1.20.SP.5.10089509.2"/>
    <s v="1.20.SP.5.10089509.2"/>
    <x v="0"/>
    <n v="0"/>
    <n v="0"/>
    <n v="0"/>
    <s v="624710-2"/>
    <x v="45"/>
    <x v="0"/>
    <x v="6"/>
    <x v="21"/>
    <s v="ZR6820"/>
    <x v="21"/>
    <n v="0"/>
  </r>
  <r>
    <x v="0"/>
    <s v="624710-2"/>
    <s v="LGS Facilities Expense"/>
    <x v="2"/>
    <x v="24"/>
    <s v="Pan-Art WGS LGS Ventures"/>
    <s v="1.20.SP.5.10089509.2"/>
    <s v="1.20.SP.5.10089509.2"/>
    <x v="0"/>
    <n v="0"/>
    <n v="0"/>
    <n v="0"/>
    <s v="624710-2"/>
    <x v="45"/>
    <x v="0"/>
    <x v="6"/>
    <x v="24"/>
    <s v="ZR6832"/>
    <x v="24"/>
    <n v="0"/>
  </r>
  <r>
    <x v="0"/>
    <s v="624710-2"/>
    <s v="LGS Facilities Expense"/>
    <x v="2"/>
    <x v="26"/>
    <s v="15-16 BSR Broadband Ant"/>
    <s v="1.20.SP.5.10020109.2"/>
    <s v="1.20.SP.5.10020109.2"/>
    <x v="0"/>
    <n v="0"/>
    <n v="0"/>
    <n v="0"/>
    <s v="624710-2"/>
    <x v="45"/>
    <x v="0"/>
    <x v="7"/>
    <x v="26"/>
    <s v="ZR6790"/>
    <x v="26"/>
    <n v="0"/>
  </r>
  <r>
    <x v="0"/>
    <s v="624710-2"/>
    <s v="LGS Facilities Expense"/>
    <x v="2"/>
    <x v="27"/>
    <s v="IR&amp;D BSR Multiple Mission"/>
    <s v="1.20.SP.5.10020109.2"/>
    <s v="1.20.SP.5.10020109.2"/>
    <x v="0"/>
    <n v="0"/>
    <n v="0"/>
    <n v="0"/>
    <s v="624710-2"/>
    <x v="45"/>
    <x v="0"/>
    <x v="7"/>
    <x v="27"/>
    <s v="ZR6794"/>
    <x v="27"/>
    <n v="0"/>
  </r>
  <r>
    <x v="0"/>
    <s v="624710-2"/>
    <s v="LGS Facilities Expense"/>
    <x v="2"/>
    <x v="28"/>
    <s v="2015-2016 BSR Chimaera"/>
    <s v="1.20.SP.5.10020109.2"/>
    <s v="1.20.SP.5.10020109.2"/>
    <x v="0"/>
    <n v="0"/>
    <n v="0"/>
    <n v="0"/>
    <s v="624710-2"/>
    <x v="45"/>
    <x v="0"/>
    <x v="7"/>
    <x v="28"/>
    <s v="ZR6795"/>
    <x v="28"/>
    <n v="0"/>
  </r>
  <r>
    <x v="0"/>
    <s v="624710-2"/>
    <s v="LGS Facilities Expense"/>
    <x v="2"/>
    <x v="32"/>
    <s v="2015-16 IR&amp;D PUMA Expans"/>
    <s v="1.20.SP.5.10020111.2"/>
    <s v="1.20.SP.5.10020111.2"/>
    <x v="0"/>
    <n v="0"/>
    <n v="0"/>
    <n v="0"/>
    <s v="624710-2"/>
    <x v="45"/>
    <x v="0"/>
    <x v="8"/>
    <x v="32"/>
    <s v="ZR6837"/>
    <x v="32"/>
    <n v="0"/>
  </r>
  <r>
    <x v="0"/>
    <s v="624710-2"/>
    <s v="LGS Facilities Expense"/>
    <x v="2"/>
    <x v="33"/>
    <s v="2015-16 GCS SDR Next Ge"/>
    <s v="1.20.SP.5.10089509.2"/>
    <s v="1.20.SP.5.10089509.2"/>
    <x v="0"/>
    <n v="0"/>
    <n v="0"/>
    <n v="0"/>
    <s v="624710-2"/>
    <x v="45"/>
    <x v="0"/>
    <x v="7"/>
    <x v="33"/>
    <s v="ZR6789"/>
    <x v="33"/>
    <n v="0"/>
  </r>
  <r>
    <x v="0"/>
    <s v="624710-2"/>
    <s v="LGS Facilities Expense"/>
    <x v="2"/>
    <x v="34"/>
    <s v="2015-2016 Advanced Innova"/>
    <s v="1.20.SP.5.10089509.2"/>
    <s v="1.20.SP.5.10089509.2"/>
    <x v="0"/>
    <n v="0"/>
    <n v="0"/>
    <n v="0"/>
    <s v="624710-2"/>
    <x v="45"/>
    <x v="0"/>
    <x v="7"/>
    <x v="34"/>
    <s v="ZR6792"/>
    <x v="34"/>
    <n v="0"/>
  </r>
  <r>
    <x v="0"/>
    <s v="624710-2"/>
    <s v="LGS Facilities Expense"/>
    <x v="2"/>
    <x v="35"/>
    <s v="IR&amp;D GCS Ghost Mantis"/>
    <s v="1.20.SP.5.10089509.2"/>
    <s v="1.20.SP.5.10089509.2"/>
    <x v="0"/>
    <n v="0"/>
    <n v="0"/>
    <n v="0"/>
    <s v="624710-2"/>
    <x v="45"/>
    <x v="0"/>
    <x v="7"/>
    <x v="35"/>
    <s v="ZR6793"/>
    <x v="35"/>
    <n v="0"/>
  </r>
  <r>
    <x v="0"/>
    <s v="624710-2"/>
    <s v="LGS Facilities Expense"/>
    <x v="2"/>
    <x v="36"/>
    <s v="2015 IR&amp;D 5W Doherty"/>
    <s v="1.20.SP.5.10089509.2"/>
    <s v="1.20.SP.5.10089509.2"/>
    <x v="0"/>
    <n v="0"/>
    <n v="0"/>
    <n v="0"/>
    <s v="624710-2"/>
    <x v="45"/>
    <x v="0"/>
    <x v="7"/>
    <x v="36"/>
    <s v="ZR6833"/>
    <x v="36"/>
    <n v="0"/>
  </r>
  <r>
    <x v="0"/>
    <s v="624710-2"/>
    <s v="LGS Facilities Expense"/>
    <x v="2"/>
    <x v="38"/>
    <s v="2015-16 TSS General Innov"/>
    <s v="1.20.SP.5.10020113.2"/>
    <s v="1.20.SP.5.10020113.2"/>
    <x v="0"/>
    <n v="0"/>
    <n v="0"/>
    <n v="0"/>
    <s v="624710-2"/>
    <x v="45"/>
    <x v="0"/>
    <x v="9"/>
    <x v="38"/>
    <s v="ZR6814"/>
    <x v="38"/>
    <n v="0"/>
  </r>
  <r>
    <x v="0"/>
    <s v="624710-2"/>
    <s v="LGS Facilities Expense"/>
    <x v="2"/>
    <x v="39"/>
    <s v="IR&amp;D SDR Next Gen"/>
    <s v="1.20.SP.5.10020109.2"/>
    <s v="1.20.SP.5.10020115.2"/>
    <x v="0"/>
    <n v="0"/>
    <n v="0"/>
    <n v="0"/>
    <s v="624710-2"/>
    <x v="45"/>
    <x v="0"/>
    <x v="7"/>
    <x v="39"/>
    <s v="ZR6803"/>
    <x v="39"/>
    <s v="WV"/>
  </r>
  <r>
    <x v="0"/>
    <s v="624710-2"/>
    <s v="LGS Facilities Expense"/>
    <x v="2"/>
    <x v="121"/>
    <s v="WV Meteor Ph1 Dev"/>
    <s v="1.20.SP.5.10020115.2"/>
    <s v="1.20.SP.5.10020115.2"/>
    <x v="0"/>
    <n v="0"/>
    <n v="0"/>
    <n v="0"/>
    <s v="624710-2"/>
    <x v="45"/>
    <x v="0"/>
    <x v="0"/>
    <x v="47"/>
    <s v="ZR6813"/>
    <x v="121"/>
    <s v="Meteor"/>
  </r>
  <r>
    <x v="0"/>
    <s v="624710-2"/>
    <s v="LGS Facilities Expense"/>
    <x v="2"/>
    <x v="0"/>
    <s v="2015 Meteor Ph2"/>
    <s v="1.20.SP.5.10020115.2"/>
    <s v="1.20.SP.5.10020115.2"/>
    <x v="0"/>
    <n v="0"/>
    <n v="9336.06"/>
    <n v="0"/>
    <s v="624710-2"/>
    <x v="45"/>
    <x v="0"/>
    <x v="0"/>
    <x v="0"/>
    <s v="ZR6815"/>
    <x v="0"/>
    <s v="Meteor"/>
  </r>
  <r>
    <x v="0"/>
    <s v="624710-2"/>
    <s v="LGS Facilities Expense"/>
    <x v="2"/>
    <x v="42"/>
    <s v="2016 IR&amp;D Jade Mantis"/>
    <s v="1.20.SP.5.10020109.2"/>
    <s v="1.20.SP.5.10020109.2"/>
    <x v="0"/>
    <n v="0"/>
    <n v="0"/>
    <n v="0"/>
    <s v="624710-2"/>
    <x v="45"/>
    <x v="0"/>
    <x v="7"/>
    <x v="42"/>
    <s v="ZR6844"/>
    <x v="42"/>
    <n v="0"/>
  </r>
  <r>
    <x v="0"/>
    <s v="624710-2"/>
    <s v="LGS Facilities Expense"/>
    <x v="2"/>
    <x v="43"/>
    <s v="2016 IR&amp;D Folded Duplexer"/>
    <s v="1.20.SP.5.10020109.2"/>
    <s v="1.20.SP.5.10020109.2"/>
    <x v="0"/>
    <n v="0"/>
    <n v="0"/>
    <n v="0"/>
    <s v="624710-2"/>
    <x v="45"/>
    <x v="0"/>
    <x v="7"/>
    <x v="43"/>
    <s v="ZR6845"/>
    <x v="43"/>
    <n v="0"/>
  </r>
  <r>
    <x v="0"/>
    <s v="624710-2"/>
    <s v="LGS Facilities Expense"/>
    <x v="2"/>
    <x v="71"/>
    <s v="MTR IR&amp;D 2.1 Planning"/>
    <s v="1.20.SP.5.10020115.2"/>
    <s v="1.20.SP.5.10020115.2"/>
    <x v="0"/>
    <n v="0"/>
    <n v="0"/>
    <n v="0"/>
    <s v="624710-2"/>
    <x v="45"/>
    <x v="0"/>
    <x v="0"/>
    <x v="57"/>
    <s v="ZR6852"/>
    <x v="71"/>
    <s v="Meteor"/>
  </r>
  <r>
    <x v="0"/>
    <s v="624710-2"/>
    <s v="LGS Facilities Expense"/>
    <x v="2"/>
    <x v="49"/>
    <s v="PS-2015-2016 BSR Chimaera"/>
    <s v="1.20.SP.J.10020106.2"/>
    <s v="1.20.SP.J.10020106.2"/>
    <x v="0"/>
    <n v="0"/>
    <n v="0"/>
    <n v="0"/>
    <s v="624710-2"/>
    <x v="45"/>
    <x v="0"/>
    <x v="7"/>
    <x v="28"/>
    <s v="JR6795"/>
    <x v="49"/>
    <n v="0"/>
  </r>
  <r>
    <x v="0"/>
    <s v="624710-2"/>
    <s v="LGS Facilities Expense"/>
    <x v="2"/>
    <x v="54"/>
    <s v="PS-2015-2016 GCS Advanced"/>
    <s v="1.20.SP.J.10020106.2"/>
    <s v="1.20.SP.J.10020106.2"/>
    <x v="0"/>
    <n v="0"/>
    <n v="0"/>
    <n v="0"/>
    <s v="624710-2"/>
    <x v="45"/>
    <x v="0"/>
    <x v="7"/>
    <x v="34"/>
    <s v="JR6792"/>
    <x v="54"/>
    <n v="0"/>
  </r>
  <r>
    <x v="0"/>
    <s v="624710-2"/>
    <s v="LGS Facilities Expense"/>
    <x v="2"/>
    <x v="55"/>
    <s v="PS-2015 IR&amp;D GCS Ghost Ma"/>
    <s v="1.20.SP.J.10020106.2"/>
    <s v="1.20.SP.J.10020106.2"/>
    <x v="0"/>
    <n v="0"/>
    <n v="0"/>
    <n v="0"/>
    <s v="624710-2"/>
    <x v="45"/>
    <x v="0"/>
    <x v="7"/>
    <x v="35"/>
    <s v="JR6793"/>
    <x v="55"/>
    <n v="0"/>
  </r>
  <r>
    <x v="0"/>
    <s v="624710-2"/>
    <s v="LGS Facilities Expense"/>
    <x v="2"/>
    <x v="59"/>
    <s v="PS-WV Meteor Ph2"/>
    <s v="1.20.SP.J.10020106.2"/>
    <s v="1.20.SP.J.10020106.2"/>
    <x v="0"/>
    <n v="0"/>
    <n v="0"/>
    <n v="0"/>
    <s v="624710-2"/>
    <x v="45"/>
    <x v="0"/>
    <x v="0"/>
    <x v="0"/>
    <s v="JR6815"/>
    <x v="59"/>
    <s v="Meteor"/>
  </r>
  <r>
    <x v="0"/>
    <s v="624710-2"/>
    <s v="LGS Facilities Expense"/>
    <x v="2"/>
    <x v="61"/>
    <s v="PS-IR&amp;D Folded Duplexer"/>
    <s v="1.20.SP.J.10020106.2"/>
    <s v="1.20.SP.J.10020106.2"/>
    <x v="0"/>
    <n v="0"/>
    <n v="0"/>
    <n v="0"/>
    <s v="624710-2"/>
    <x v="45"/>
    <x v="0"/>
    <x v="7"/>
    <x v="43"/>
    <s v="JR6845"/>
    <x v="61"/>
    <n v="0"/>
  </r>
  <r>
    <x v="0"/>
    <s v="624710-2"/>
    <s v="LGS Facilities Expense"/>
    <x v="2"/>
    <x v="65"/>
    <s v="General Expense"/>
    <s v="1.20.PD.D.10020117.2"/>
    <s v="1.20.PD.D.10020117.2"/>
    <x v="2"/>
    <n v="0"/>
    <n v="1272.57"/>
    <n v="0"/>
    <s v="624710-2"/>
    <x v="45"/>
    <x v="0"/>
    <x v="11"/>
    <x v="51"/>
    <s v="603520"/>
    <x v="65"/>
    <n v="0"/>
  </r>
  <r>
    <x v="0"/>
    <s v="624710-2"/>
    <s v="LGS Facilities Expense"/>
    <x v="3"/>
    <x v="5"/>
    <s v="C-IVST - MTR 2.1"/>
    <s v="1.20.SP.5.10020150.2"/>
    <s v="1.20.SP.5.10020150.2"/>
    <x v="0"/>
    <n v="0"/>
    <n v="7862.3"/>
    <n v="0"/>
    <s v="624710-2"/>
    <x v="45"/>
    <x v="0"/>
    <x v="1"/>
    <x v="5"/>
    <s v="ZI6182"/>
    <x v="5"/>
    <s v="Meteor-Inv"/>
  </r>
  <r>
    <x v="0"/>
    <s v="624710-2"/>
    <s v="LGS Facilities Expense"/>
    <x v="3"/>
    <x v="1"/>
    <s v="C-IVST - PRSM R2.0"/>
    <s v="1.20.SP.5.10020150.2"/>
    <s v="1.20.SP.5.10020150.2"/>
    <x v="0"/>
    <n v="0"/>
    <n v="1572.47"/>
    <n v="0"/>
    <s v="624710-2"/>
    <x v="45"/>
    <x v="0"/>
    <x v="1"/>
    <x v="1"/>
    <s v="ZI6183"/>
    <x v="1"/>
    <s v="Meteor-Inv"/>
  </r>
  <r>
    <x v="0"/>
    <s v="624710-2"/>
    <s v="LGS Facilities Expense"/>
    <x v="3"/>
    <x v="4"/>
    <s v="C-IVST - ZPHR R2.1"/>
    <s v="1.20.SP.5.10020150.2"/>
    <s v="1.20.SP.5.10020150.2"/>
    <x v="0"/>
    <n v="0"/>
    <n v="2358.69"/>
    <n v="0"/>
    <s v="624710-2"/>
    <x v="45"/>
    <x v="0"/>
    <x v="1"/>
    <x v="4"/>
    <s v="ZI6186"/>
    <x v="4"/>
    <s v="Meteor-Inv"/>
  </r>
  <r>
    <x v="0"/>
    <s v="624710-2"/>
    <s v="LGS Facilities Expense"/>
    <x v="3"/>
    <x v="9"/>
    <s v="IR&amp;D uPDAS-XGS"/>
    <s v="1.20.SP.1.10093779.2"/>
    <s v="1.20.SP.1.10093779.2"/>
    <x v="0"/>
    <n v="0"/>
    <n v="0"/>
    <n v="0"/>
    <s v="624710-2"/>
    <x v="45"/>
    <x v="0"/>
    <x v="3"/>
    <x v="9"/>
    <s v="403568"/>
    <x v="9"/>
    <n v="0"/>
  </r>
  <r>
    <x v="0"/>
    <s v="624710-2"/>
    <s v="LGS Facilities Expense"/>
    <x v="3"/>
    <x v="21"/>
    <s v="2015-16 Pan_ART Innovatio"/>
    <s v="1.20.SP.5.10089509.2"/>
    <s v="1.20.SP.5.10089509.2"/>
    <x v="0"/>
    <n v="0"/>
    <n v="0"/>
    <n v="0"/>
    <s v="624710-2"/>
    <x v="45"/>
    <x v="0"/>
    <x v="6"/>
    <x v="21"/>
    <s v="ZR6820"/>
    <x v="21"/>
    <n v="0"/>
  </r>
  <r>
    <x v="0"/>
    <s v="624710-2"/>
    <s v="LGS Facilities Expense"/>
    <x v="3"/>
    <x v="24"/>
    <s v="Pan-Art WGS LGS Ventures"/>
    <s v="1.20.SP.5.10089509.2"/>
    <s v="1.20.SP.5.10089509.2"/>
    <x v="0"/>
    <n v="0"/>
    <n v="0"/>
    <n v="0"/>
    <s v="624710-2"/>
    <x v="45"/>
    <x v="0"/>
    <x v="6"/>
    <x v="24"/>
    <s v="ZR6832"/>
    <x v="24"/>
    <n v="0"/>
  </r>
  <r>
    <x v="0"/>
    <s v="624710-2"/>
    <s v="LGS Facilities Expense"/>
    <x v="3"/>
    <x v="26"/>
    <s v="15-16 BSR Broadband Ant"/>
    <s v="1.20.SP.5.10020109.2"/>
    <s v="1.20.SP.5.10020109.2"/>
    <x v="0"/>
    <n v="0"/>
    <n v="0"/>
    <n v="0"/>
    <s v="624710-2"/>
    <x v="45"/>
    <x v="0"/>
    <x v="7"/>
    <x v="26"/>
    <s v="ZR6790"/>
    <x v="26"/>
    <n v="0"/>
  </r>
  <r>
    <x v="0"/>
    <s v="624710-2"/>
    <s v="LGS Facilities Expense"/>
    <x v="3"/>
    <x v="27"/>
    <s v="IR&amp;D BSR Multiple Mission"/>
    <s v="1.20.SP.5.10020109.2"/>
    <s v="1.20.SP.5.10020109.2"/>
    <x v="0"/>
    <n v="0"/>
    <n v="0"/>
    <n v="0"/>
    <s v="624710-2"/>
    <x v="45"/>
    <x v="0"/>
    <x v="7"/>
    <x v="27"/>
    <s v="ZR6794"/>
    <x v="27"/>
    <n v="0"/>
  </r>
  <r>
    <x v="0"/>
    <s v="624710-2"/>
    <s v="LGS Facilities Expense"/>
    <x v="3"/>
    <x v="28"/>
    <s v="2015-2016 BSR Chimaera"/>
    <s v="1.20.SP.5.10020109.2"/>
    <s v="1.20.SP.5.10020109.2"/>
    <x v="0"/>
    <n v="0"/>
    <n v="0"/>
    <n v="0"/>
    <s v="624710-2"/>
    <x v="45"/>
    <x v="0"/>
    <x v="7"/>
    <x v="28"/>
    <s v="ZR6795"/>
    <x v="28"/>
    <n v="0"/>
  </r>
  <r>
    <x v="0"/>
    <s v="624710-2"/>
    <s v="LGS Facilities Expense"/>
    <x v="3"/>
    <x v="32"/>
    <s v="2015-16 IR&amp;D PUMA Expans"/>
    <s v="1.20.SP.5.10020111.2"/>
    <s v="1.20.SP.5.10020111.2"/>
    <x v="0"/>
    <n v="0"/>
    <n v="0"/>
    <n v="0"/>
    <s v="624710-2"/>
    <x v="45"/>
    <x v="0"/>
    <x v="8"/>
    <x v="32"/>
    <s v="ZR6837"/>
    <x v="32"/>
    <n v="0"/>
  </r>
  <r>
    <x v="0"/>
    <s v="624710-2"/>
    <s v="LGS Facilities Expense"/>
    <x v="3"/>
    <x v="33"/>
    <s v="2015-16 GCS SDR Next Ge"/>
    <s v="1.20.SP.5.10089509.2"/>
    <s v="1.20.SP.5.10089509.2"/>
    <x v="0"/>
    <n v="0"/>
    <n v="0"/>
    <n v="0"/>
    <s v="624710-2"/>
    <x v="45"/>
    <x v="0"/>
    <x v="7"/>
    <x v="33"/>
    <s v="ZR6789"/>
    <x v="33"/>
    <n v="0"/>
  </r>
  <r>
    <x v="0"/>
    <s v="624710-2"/>
    <s v="LGS Facilities Expense"/>
    <x v="3"/>
    <x v="34"/>
    <s v="2015-2016 Advanced Innova"/>
    <s v="1.20.SP.5.10089509.2"/>
    <s v="1.20.SP.5.10089509.2"/>
    <x v="0"/>
    <n v="0"/>
    <n v="0"/>
    <n v="0"/>
    <s v="624710-2"/>
    <x v="45"/>
    <x v="0"/>
    <x v="7"/>
    <x v="34"/>
    <s v="ZR6792"/>
    <x v="34"/>
    <n v="0"/>
  </r>
  <r>
    <x v="0"/>
    <s v="624710-2"/>
    <s v="LGS Facilities Expense"/>
    <x v="3"/>
    <x v="35"/>
    <s v="IR&amp;D GCS Ghost Mantis"/>
    <s v="1.20.SP.5.10089509.2"/>
    <s v="1.20.SP.5.10089509.2"/>
    <x v="0"/>
    <n v="0"/>
    <n v="0"/>
    <n v="0"/>
    <s v="624710-2"/>
    <x v="45"/>
    <x v="0"/>
    <x v="7"/>
    <x v="35"/>
    <s v="ZR6793"/>
    <x v="35"/>
    <n v="0"/>
  </r>
  <r>
    <x v="0"/>
    <s v="624710-2"/>
    <s v="LGS Facilities Expense"/>
    <x v="3"/>
    <x v="36"/>
    <s v="2015 IR&amp;D 5W Doherty"/>
    <s v="1.20.SP.5.10089509.2"/>
    <s v="1.20.SP.5.10089509.2"/>
    <x v="0"/>
    <n v="0"/>
    <n v="0"/>
    <n v="0"/>
    <s v="624710-2"/>
    <x v="45"/>
    <x v="0"/>
    <x v="7"/>
    <x v="36"/>
    <s v="ZR6833"/>
    <x v="36"/>
    <n v="0"/>
  </r>
  <r>
    <x v="0"/>
    <s v="624710-2"/>
    <s v="LGS Facilities Expense"/>
    <x v="3"/>
    <x v="38"/>
    <s v="2015-16 TSS General Innov"/>
    <s v="1.20.SP.5.10020113.2"/>
    <s v="1.20.SP.5.10020113.2"/>
    <x v="0"/>
    <n v="0"/>
    <n v="0"/>
    <n v="0"/>
    <s v="624710-2"/>
    <x v="45"/>
    <x v="0"/>
    <x v="9"/>
    <x v="38"/>
    <s v="ZR6814"/>
    <x v="38"/>
    <n v="0"/>
  </r>
  <r>
    <x v="0"/>
    <s v="624710-2"/>
    <s v="LGS Facilities Expense"/>
    <x v="3"/>
    <x v="39"/>
    <s v="IR&amp;D SDR Next Gen"/>
    <s v="1.20.SP.5.10020109.2"/>
    <s v="1.20.SP.5.10020115.2"/>
    <x v="0"/>
    <n v="0"/>
    <n v="0"/>
    <n v="0"/>
    <s v="624710-2"/>
    <x v="45"/>
    <x v="0"/>
    <x v="7"/>
    <x v="39"/>
    <s v="ZR6803"/>
    <x v="39"/>
    <s v="WV"/>
  </r>
  <r>
    <x v="0"/>
    <s v="624710-2"/>
    <s v="LGS Facilities Expense"/>
    <x v="3"/>
    <x v="121"/>
    <s v="WV Meteor Ph1 Dev"/>
    <s v="1.20.SP.5.10020115.2"/>
    <s v="1.20.SP.5.10020115.2"/>
    <x v="0"/>
    <n v="0"/>
    <n v="0"/>
    <n v="0"/>
    <s v="624710-2"/>
    <x v="45"/>
    <x v="0"/>
    <x v="0"/>
    <x v="47"/>
    <s v="ZR6813"/>
    <x v="121"/>
    <s v="Meteor"/>
  </r>
  <r>
    <x v="0"/>
    <s v="624710-2"/>
    <s v="LGS Facilities Expense"/>
    <x v="3"/>
    <x v="0"/>
    <s v="2015 Meteor Ph2"/>
    <s v="1.20.SP.5.10020115.2"/>
    <s v="1.20.SP.5.10020115.2"/>
    <x v="0"/>
    <n v="0"/>
    <n v="119.8"/>
    <n v="0"/>
    <s v="624710-2"/>
    <x v="45"/>
    <x v="0"/>
    <x v="0"/>
    <x v="0"/>
    <s v="ZR6815"/>
    <x v="0"/>
    <s v="Meteor"/>
  </r>
  <r>
    <x v="0"/>
    <s v="624710-2"/>
    <s v="LGS Facilities Expense"/>
    <x v="3"/>
    <x v="42"/>
    <s v="2016 IR&amp;D Jade Mantis"/>
    <s v="1.20.SP.5.10020109.2"/>
    <s v="1.20.SP.5.10020109.2"/>
    <x v="0"/>
    <n v="0"/>
    <n v="0"/>
    <n v="0"/>
    <s v="624710-2"/>
    <x v="45"/>
    <x v="0"/>
    <x v="7"/>
    <x v="42"/>
    <s v="ZR6844"/>
    <x v="42"/>
    <n v="0"/>
  </r>
  <r>
    <x v="0"/>
    <s v="624710-2"/>
    <s v="LGS Facilities Expense"/>
    <x v="3"/>
    <x v="43"/>
    <s v="2016 IR&amp;D Folded Duplexer"/>
    <s v="1.20.SP.5.10020109.2"/>
    <s v="1.20.SP.5.10020109.2"/>
    <x v="0"/>
    <n v="0"/>
    <n v="0"/>
    <n v="0"/>
    <s v="624710-2"/>
    <x v="45"/>
    <x v="0"/>
    <x v="7"/>
    <x v="43"/>
    <s v="ZR6845"/>
    <x v="43"/>
    <n v="0"/>
  </r>
  <r>
    <x v="0"/>
    <s v="624710-2"/>
    <s v="LGS Facilities Expense"/>
    <x v="3"/>
    <x v="84"/>
    <s v="IR&amp;D BLOS"/>
    <s v="1.20.SP.5.10020109.2"/>
    <s v="1.20.SP.5.10020109.2"/>
    <x v="0"/>
    <n v="0"/>
    <n v="1572.47"/>
    <n v="0"/>
    <s v="624710-2"/>
    <x v="45"/>
    <x v="0"/>
    <x v="13"/>
    <x v="67"/>
    <s v="ZR6860"/>
    <x v="84"/>
    <n v="0"/>
  </r>
  <r>
    <x v="0"/>
    <s v="624710-2"/>
    <s v="LGS Facilities Expense"/>
    <x v="3"/>
    <x v="71"/>
    <s v="MTR IR&amp;D 2.1 Planning"/>
    <s v="1.20.SP.5.10020115.2"/>
    <s v="1.20.SP.5.10020115.2"/>
    <x v="0"/>
    <n v="0"/>
    <n v="0"/>
    <n v="0"/>
    <s v="624710-2"/>
    <x v="45"/>
    <x v="0"/>
    <x v="0"/>
    <x v="57"/>
    <s v="ZR6852"/>
    <x v="71"/>
    <s v="Meteor"/>
  </r>
  <r>
    <x v="0"/>
    <s v="624710-2"/>
    <s v="LGS Facilities Expense"/>
    <x v="3"/>
    <x v="49"/>
    <s v="PS-2015-2016 BSR Chimaera"/>
    <s v="1.20.SP.J.10020106.2"/>
    <s v="1.20.SP.J.10020106.2"/>
    <x v="0"/>
    <n v="0"/>
    <n v="0"/>
    <n v="0"/>
    <s v="624710-2"/>
    <x v="45"/>
    <x v="0"/>
    <x v="7"/>
    <x v="28"/>
    <s v="JR6795"/>
    <x v="49"/>
    <n v="0"/>
  </r>
  <r>
    <x v="0"/>
    <s v="624710-2"/>
    <s v="LGS Facilities Expense"/>
    <x v="3"/>
    <x v="54"/>
    <s v="PS-2015-2016 GCS Advanced"/>
    <s v="1.20.SP.J.10020106.2"/>
    <s v="1.20.SP.J.10020106.2"/>
    <x v="0"/>
    <n v="0"/>
    <n v="0"/>
    <n v="0"/>
    <s v="624710-2"/>
    <x v="45"/>
    <x v="0"/>
    <x v="7"/>
    <x v="34"/>
    <s v="JR6792"/>
    <x v="54"/>
    <n v="0"/>
  </r>
  <r>
    <x v="0"/>
    <s v="624710-2"/>
    <s v="LGS Facilities Expense"/>
    <x v="3"/>
    <x v="55"/>
    <s v="PS-2015 IR&amp;D GCS Ghost Ma"/>
    <s v="1.20.SP.J.10020106.2"/>
    <s v="1.20.SP.J.10020106.2"/>
    <x v="0"/>
    <n v="0"/>
    <n v="0"/>
    <n v="0"/>
    <s v="624710-2"/>
    <x v="45"/>
    <x v="0"/>
    <x v="7"/>
    <x v="35"/>
    <s v="JR6793"/>
    <x v="55"/>
    <n v="0"/>
  </r>
  <r>
    <x v="0"/>
    <s v="624710-2"/>
    <s v="LGS Facilities Expense"/>
    <x v="3"/>
    <x v="59"/>
    <s v="PS-WV Meteor Ph2"/>
    <s v="1.20.SP.J.10020106.2"/>
    <s v="1.20.SP.J.10020106.2"/>
    <x v="0"/>
    <n v="0"/>
    <n v="0"/>
    <n v="0"/>
    <s v="624710-2"/>
    <x v="45"/>
    <x v="0"/>
    <x v="0"/>
    <x v="0"/>
    <s v="JR6815"/>
    <x v="59"/>
    <s v="Meteor"/>
  </r>
  <r>
    <x v="0"/>
    <s v="624710-2"/>
    <s v="LGS Facilities Expense"/>
    <x v="3"/>
    <x v="61"/>
    <s v="PS-IR&amp;D Folded Duplexer"/>
    <s v="1.20.SP.J.10020106.2"/>
    <s v="1.20.SP.J.10020106.2"/>
    <x v="0"/>
    <n v="0"/>
    <n v="0"/>
    <n v="0"/>
    <s v="624710-2"/>
    <x v="45"/>
    <x v="0"/>
    <x v="7"/>
    <x v="43"/>
    <s v="JR6845"/>
    <x v="61"/>
    <n v="0"/>
  </r>
  <r>
    <x v="0"/>
    <s v="624710-2"/>
    <s v="LGS Facilities Expense"/>
    <x v="3"/>
    <x v="100"/>
    <s v="Prism 2016 IR&amp;D"/>
    <s v="1.20.SP.5.10020150.2"/>
    <s v="1.20.SP.5.10020115.2"/>
    <x v="0"/>
    <n v="0"/>
    <n v="95.66"/>
    <n v="0"/>
    <s v="624710-2"/>
    <x v="45"/>
    <x v="0"/>
    <x v="13"/>
    <x v="79"/>
    <s v="ZR6867"/>
    <x v="100"/>
    <s v="WV"/>
  </r>
  <r>
    <x v="0"/>
    <s v="624710-2"/>
    <s v="LGS Facilities Expense"/>
    <x v="3"/>
    <x v="101"/>
    <s v="Python 2016 IR&amp;D"/>
    <s v="1.20.SP.5.10020150.2"/>
    <s v="1.20.SP.5.10020115.2"/>
    <x v="0"/>
    <n v="0"/>
    <n v="2406.52"/>
    <n v="0"/>
    <s v="624710-2"/>
    <x v="45"/>
    <x v="0"/>
    <x v="13"/>
    <x v="77"/>
    <s v="ZR6866"/>
    <x v="101"/>
    <s v="WV"/>
  </r>
  <r>
    <x v="0"/>
    <s v="624710-2"/>
    <s v="LGS Facilities Expense"/>
    <x v="3"/>
    <x v="65"/>
    <s v="General Expense"/>
    <s v="1.20.PD.D.10020117.2"/>
    <s v="1.20.PD.D.10020117.2"/>
    <x v="2"/>
    <n v="0"/>
    <n v="1574.41"/>
    <n v="0"/>
    <s v="624710-2"/>
    <x v="45"/>
    <x v="0"/>
    <x v="11"/>
    <x v="51"/>
    <s v="603520"/>
    <x v="65"/>
    <n v="0"/>
  </r>
  <r>
    <x v="0"/>
    <s v="624710-2"/>
    <s v="LGS Facilities Expense"/>
    <x v="4"/>
    <x v="5"/>
    <s v="C-IVST - MTR 2.1"/>
    <s v="1.20.SP.5.10020150.2"/>
    <s v="1.20.SP.5.10020150.2"/>
    <x v="0"/>
    <n v="0"/>
    <n v="5600.58"/>
    <n v="0"/>
    <s v="624710-2"/>
    <x v="45"/>
    <x v="0"/>
    <x v="1"/>
    <x v="5"/>
    <s v="ZI6182"/>
    <x v="5"/>
    <s v="Meteor-Inv"/>
  </r>
  <r>
    <x v="0"/>
    <s v="624710-2"/>
    <s v="LGS Facilities Expense"/>
    <x v="4"/>
    <x v="1"/>
    <s v="C-IVST - PRSM R2.0"/>
    <s v="1.20.SP.5.10020150.2"/>
    <s v="1.20.SP.5.10020150.2"/>
    <x v="0"/>
    <n v="0"/>
    <n v="2239.71"/>
    <n v="0"/>
    <s v="624710-2"/>
    <x v="45"/>
    <x v="0"/>
    <x v="1"/>
    <x v="1"/>
    <s v="ZI6183"/>
    <x v="1"/>
    <s v="Meteor-Inv"/>
  </r>
  <r>
    <x v="0"/>
    <s v="624710-2"/>
    <s v="LGS Facilities Expense"/>
    <x v="4"/>
    <x v="2"/>
    <s v="C-IVST - PYTN R3.0"/>
    <s v="1.20.SP.5.10020150.2"/>
    <s v="1.20.SP.5.10020150.2"/>
    <x v="0"/>
    <n v="0"/>
    <n v="8606.2000000000007"/>
    <n v="0"/>
    <s v="624710-2"/>
    <x v="45"/>
    <x v="0"/>
    <x v="1"/>
    <x v="2"/>
    <s v="ZI6184"/>
    <x v="2"/>
    <s v="Meteor-Inv"/>
  </r>
  <r>
    <x v="0"/>
    <s v="624710-2"/>
    <s v="LGS Facilities Expense"/>
    <x v="4"/>
    <x v="3"/>
    <s v="C-IVST - PYTN R3.1"/>
    <s v="1.20.SP.5.10020150.2"/>
    <s v="1.20.SP.5.10020150.2"/>
    <x v="0"/>
    <n v="0"/>
    <n v="39.799999999999997"/>
    <n v="0"/>
    <s v="624710-2"/>
    <x v="45"/>
    <x v="0"/>
    <x v="1"/>
    <x v="3"/>
    <s v="ZI6185"/>
    <x v="3"/>
    <s v="Meteor-Inv"/>
  </r>
  <r>
    <x v="0"/>
    <s v="624710-2"/>
    <s v="LGS Facilities Expense"/>
    <x v="4"/>
    <x v="4"/>
    <s v="C-IVST - ZPHR R2.1"/>
    <s v="1.20.SP.5.10020150.2"/>
    <s v="1.20.SP.5.10020150.2"/>
    <x v="0"/>
    <n v="0"/>
    <n v="7871.9"/>
    <n v="0"/>
    <s v="624710-2"/>
    <x v="45"/>
    <x v="0"/>
    <x v="1"/>
    <x v="4"/>
    <s v="ZI6186"/>
    <x v="4"/>
    <s v="Meteor-Inv"/>
  </r>
  <r>
    <x v="0"/>
    <s v="624710-2"/>
    <s v="LGS Facilities Expense"/>
    <x v="4"/>
    <x v="9"/>
    <s v="IR&amp;D uPDAS-XGS"/>
    <s v="1.20.SP.1.10093779.2"/>
    <s v="1.20.SP.1.10093779.2"/>
    <x v="0"/>
    <n v="0"/>
    <n v="0"/>
    <n v="0"/>
    <s v="624710-2"/>
    <x v="45"/>
    <x v="0"/>
    <x v="3"/>
    <x v="9"/>
    <s v="403568"/>
    <x v="9"/>
    <n v="0"/>
  </r>
  <r>
    <x v="0"/>
    <s v="624710-2"/>
    <s v="LGS Facilities Expense"/>
    <x v="4"/>
    <x v="21"/>
    <s v="2015-16 Pan_ART Innovatio"/>
    <s v="1.20.SP.5.10089509.2"/>
    <s v="1.20.SP.5.10089509.2"/>
    <x v="0"/>
    <n v="0"/>
    <n v="0"/>
    <n v="0"/>
    <s v="624710-2"/>
    <x v="45"/>
    <x v="0"/>
    <x v="6"/>
    <x v="21"/>
    <s v="ZR6820"/>
    <x v="21"/>
    <n v="0"/>
  </r>
  <r>
    <x v="0"/>
    <s v="624710-2"/>
    <s v="LGS Facilities Expense"/>
    <x v="4"/>
    <x v="24"/>
    <s v="Pan-Art WGS LGS Ventures"/>
    <s v="1.20.SP.5.10089509.2"/>
    <s v="1.20.SP.5.10089509.2"/>
    <x v="0"/>
    <n v="0"/>
    <n v="0"/>
    <n v="0"/>
    <s v="624710-2"/>
    <x v="45"/>
    <x v="0"/>
    <x v="6"/>
    <x v="24"/>
    <s v="ZR6832"/>
    <x v="24"/>
    <n v="0"/>
  </r>
  <r>
    <x v="0"/>
    <s v="624710-2"/>
    <s v="LGS Facilities Expense"/>
    <x v="4"/>
    <x v="26"/>
    <s v="15-16 BSR Broadband Ant"/>
    <s v="1.20.SP.5.10020109.2"/>
    <s v="1.20.SP.5.10020109.2"/>
    <x v="0"/>
    <n v="0"/>
    <n v="0"/>
    <n v="0"/>
    <s v="624710-2"/>
    <x v="45"/>
    <x v="0"/>
    <x v="7"/>
    <x v="26"/>
    <s v="ZR6790"/>
    <x v="26"/>
    <n v="0"/>
  </r>
  <r>
    <x v="0"/>
    <s v="624710-2"/>
    <s v="LGS Facilities Expense"/>
    <x v="4"/>
    <x v="27"/>
    <s v="IR&amp;D BSR Multiple Mission"/>
    <s v="1.20.SP.5.10020109.2"/>
    <s v="1.20.SP.5.10020109.2"/>
    <x v="0"/>
    <n v="0"/>
    <n v="0"/>
    <n v="0"/>
    <s v="624710-2"/>
    <x v="45"/>
    <x v="0"/>
    <x v="7"/>
    <x v="27"/>
    <s v="ZR6794"/>
    <x v="27"/>
    <n v="0"/>
  </r>
  <r>
    <x v="0"/>
    <s v="624710-2"/>
    <s v="LGS Facilities Expense"/>
    <x v="4"/>
    <x v="28"/>
    <s v="2015-2016 BSR Chimaera"/>
    <s v="1.20.SP.5.10020109.2"/>
    <s v="1.20.SP.5.10020109.2"/>
    <x v="0"/>
    <n v="0"/>
    <n v="0"/>
    <n v="0"/>
    <s v="624710-2"/>
    <x v="45"/>
    <x v="0"/>
    <x v="7"/>
    <x v="28"/>
    <s v="ZR6795"/>
    <x v="28"/>
    <n v="0"/>
  </r>
  <r>
    <x v="0"/>
    <s v="624710-2"/>
    <s v="LGS Facilities Expense"/>
    <x v="4"/>
    <x v="32"/>
    <s v="2015-16 IR&amp;D PUMA Expans"/>
    <s v="1.20.SP.5.10020111.2"/>
    <s v="1.20.SP.5.10020111.2"/>
    <x v="0"/>
    <n v="0"/>
    <n v="0"/>
    <n v="0"/>
    <s v="624710-2"/>
    <x v="45"/>
    <x v="0"/>
    <x v="8"/>
    <x v="32"/>
    <s v="ZR6837"/>
    <x v="32"/>
    <n v="0"/>
  </r>
  <r>
    <x v="0"/>
    <s v="624710-2"/>
    <s v="LGS Facilities Expense"/>
    <x v="4"/>
    <x v="33"/>
    <s v="2015-16 GCS SDR Next Ge"/>
    <s v="1.20.SP.5.10089509.2"/>
    <s v="1.20.SP.5.10089509.2"/>
    <x v="0"/>
    <n v="0"/>
    <n v="0"/>
    <n v="0"/>
    <s v="624710-2"/>
    <x v="45"/>
    <x v="0"/>
    <x v="7"/>
    <x v="33"/>
    <s v="ZR6789"/>
    <x v="33"/>
    <n v="0"/>
  </r>
  <r>
    <x v="0"/>
    <s v="624710-2"/>
    <s v="LGS Facilities Expense"/>
    <x v="4"/>
    <x v="34"/>
    <s v="2015-2016 Advanced Innova"/>
    <s v="1.20.SP.5.10089509.2"/>
    <s v="1.20.SP.5.10089509.2"/>
    <x v="0"/>
    <n v="0"/>
    <n v="0"/>
    <n v="0"/>
    <s v="624710-2"/>
    <x v="45"/>
    <x v="0"/>
    <x v="7"/>
    <x v="34"/>
    <s v="ZR6792"/>
    <x v="34"/>
    <n v="0"/>
  </r>
  <r>
    <x v="0"/>
    <s v="624710-2"/>
    <s v="LGS Facilities Expense"/>
    <x v="4"/>
    <x v="35"/>
    <s v="IR&amp;D GCS Ghost Mantis"/>
    <s v="1.20.SP.5.10089509.2"/>
    <s v="1.20.SP.5.10089509.2"/>
    <x v="0"/>
    <n v="0"/>
    <n v="0"/>
    <n v="0"/>
    <s v="624710-2"/>
    <x v="45"/>
    <x v="0"/>
    <x v="7"/>
    <x v="35"/>
    <s v="ZR6793"/>
    <x v="35"/>
    <n v="0"/>
  </r>
  <r>
    <x v="0"/>
    <s v="624710-2"/>
    <s v="LGS Facilities Expense"/>
    <x v="4"/>
    <x v="36"/>
    <s v="2015 IR&amp;D 5W Doherty"/>
    <s v="1.20.SP.5.10089509.2"/>
    <s v="1.20.SP.5.10089509.2"/>
    <x v="0"/>
    <n v="0"/>
    <n v="0"/>
    <n v="0"/>
    <s v="624710-2"/>
    <x v="45"/>
    <x v="0"/>
    <x v="7"/>
    <x v="36"/>
    <s v="ZR6833"/>
    <x v="36"/>
    <n v="0"/>
  </r>
  <r>
    <x v="0"/>
    <s v="624710-2"/>
    <s v="LGS Facilities Expense"/>
    <x v="4"/>
    <x v="38"/>
    <s v="2015-16 TSS General Innov"/>
    <s v="1.20.SP.5.10020113.2"/>
    <s v="1.20.SP.5.10020113.2"/>
    <x v="0"/>
    <n v="0"/>
    <n v="0"/>
    <n v="0"/>
    <s v="624710-2"/>
    <x v="45"/>
    <x v="0"/>
    <x v="9"/>
    <x v="38"/>
    <s v="ZR6814"/>
    <x v="38"/>
    <n v="0"/>
  </r>
  <r>
    <x v="0"/>
    <s v="624710-2"/>
    <s v="LGS Facilities Expense"/>
    <x v="4"/>
    <x v="39"/>
    <s v="IR&amp;D SDR Next Gen"/>
    <s v="1.20.SP.5.10020109.2"/>
    <s v="1.20.SP.5.10020115.2"/>
    <x v="0"/>
    <n v="0"/>
    <n v="0"/>
    <n v="0"/>
    <s v="624710-2"/>
    <x v="45"/>
    <x v="0"/>
    <x v="7"/>
    <x v="39"/>
    <s v="ZR6803"/>
    <x v="39"/>
    <s v="WV"/>
  </r>
  <r>
    <x v="0"/>
    <s v="624710-2"/>
    <s v="LGS Facilities Expense"/>
    <x v="4"/>
    <x v="121"/>
    <s v="WV Meteor Ph1 Dev"/>
    <s v="1.20.SP.5.10020115.2"/>
    <s v="1.20.SP.5.10020115.2"/>
    <x v="0"/>
    <n v="0"/>
    <n v="0"/>
    <n v="0"/>
    <s v="624710-2"/>
    <x v="45"/>
    <x v="0"/>
    <x v="0"/>
    <x v="47"/>
    <s v="ZR6813"/>
    <x v="121"/>
    <s v="Meteor"/>
  </r>
  <r>
    <x v="0"/>
    <s v="624710-2"/>
    <s v="LGS Facilities Expense"/>
    <x v="4"/>
    <x v="0"/>
    <s v="2015 Meteor Ph2"/>
    <s v="1.20.SP.5.10020115.2"/>
    <s v="1.20.SP.5.10020115.2"/>
    <x v="0"/>
    <n v="0"/>
    <n v="0"/>
    <n v="0"/>
    <s v="624710-2"/>
    <x v="45"/>
    <x v="0"/>
    <x v="0"/>
    <x v="0"/>
    <s v="ZR6815"/>
    <x v="0"/>
    <s v="Meteor"/>
  </r>
  <r>
    <x v="0"/>
    <s v="624710-2"/>
    <s v="LGS Facilities Expense"/>
    <x v="4"/>
    <x v="42"/>
    <s v="2016 IR&amp;D Jade Mantis"/>
    <s v="1.20.SP.5.10020109.2"/>
    <s v="1.20.SP.5.10020109.2"/>
    <x v="0"/>
    <n v="0"/>
    <n v="0"/>
    <n v="0"/>
    <s v="624710-2"/>
    <x v="45"/>
    <x v="0"/>
    <x v="7"/>
    <x v="42"/>
    <s v="ZR6844"/>
    <x v="42"/>
    <n v="0"/>
  </r>
  <r>
    <x v="0"/>
    <s v="624710-2"/>
    <s v="LGS Facilities Expense"/>
    <x v="4"/>
    <x v="43"/>
    <s v="2016 IR&amp;D Folded Duplexer"/>
    <s v="1.20.SP.5.10020109.2"/>
    <s v="1.20.SP.5.10020109.2"/>
    <x v="0"/>
    <n v="0"/>
    <n v="0"/>
    <n v="0"/>
    <s v="624710-2"/>
    <x v="45"/>
    <x v="0"/>
    <x v="7"/>
    <x v="43"/>
    <s v="ZR6845"/>
    <x v="43"/>
    <n v="0"/>
  </r>
  <r>
    <x v="0"/>
    <s v="624710-2"/>
    <s v="LGS Facilities Expense"/>
    <x v="4"/>
    <x v="84"/>
    <s v="IR&amp;D BLOS"/>
    <s v="1.20.SP.5.10020109.2"/>
    <s v="1.20.SP.5.10020109.2"/>
    <x v="0"/>
    <n v="0"/>
    <n v="1339.27"/>
    <n v="0"/>
    <s v="624710-2"/>
    <x v="45"/>
    <x v="0"/>
    <x v="13"/>
    <x v="67"/>
    <s v="ZR6860"/>
    <x v="84"/>
    <n v="0"/>
  </r>
  <r>
    <x v="0"/>
    <s v="624710-2"/>
    <s v="LGS Facilities Expense"/>
    <x v="4"/>
    <x v="46"/>
    <s v="2016 IR&amp;D CD Sensor"/>
    <s v="1.20.SP.5.10020111.2"/>
    <s v="1.20.SP.5.10020111.2"/>
    <x v="0"/>
    <n v="0"/>
    <n v="842.86"/>
    <n v="0"/>
    <s v="624710-2"/>
    <x v="45"/>
    <x v="0"/>
    <x v="8"/>
    <x v="46"/>
    <s v="ZR6849"/>
    <x v="46"/>
    <n v="0"/>
  </r>
  <r>
    <x v="0"/>
    <s v="624710-2"/>
    <s v="LGS Facilities Expense"/>
    <x v="4"/>
    <x v="71"/>
    <s v="MTR IR&amp;D 2.1 Planning"/>
    <s v="1.20.SP.5.10020115.2"/>
    <s v="1.20.SP.5.10020115.2"/>
    <x v="0"/>
    <n v="0"/>
    <n v="0"/>
    <n v="0"/>
    <s v="624710-2"/>
    <x v="45"/>
    <x v="0"/>
    <x v="0"/>
    <x v="57"/>
    <s v="ZR6852"/>
    <x v="71"/>
    <s v="Meteor"/>
  </r>
  <r>
    <x v="0"/>
    <s v="624710-2"/>
    <s v="LGS Facilities Expense"/>
    <x v="4"/>
    <x v="49"/>
    <s v="PS-2015-2016 BSR Chimaera"/>
    <s v="1.20.SP.J.10020106.2"/>
    <s v="1.20.SP.J.10020106.2"/>
    <x v="0"/>
    <n v="0"/>
    <n v="0"/>
    <n v="0"/>
    <s v="624710-2"/>
    <x v="45"/>
    <x v="0"/>
    <x v="7"/>
    <x v="28"/>
    <s v="JR6795"/>
    <x v="49"/>
    <n v="0"/>
  </r>
  <r>
    <x v="0"/>
    <s v="624710-2"/>
    <s v="LGS Facilities Expense"/>
    <x v="4"/>
    <x v="54"/>
    <s v="PS-2015-2016 GCS Advanced"/>
    <s v="1.20.SP.J.10020106.2"/>
    <s v="1.20.SP.J.10020106.2"/>
    <x v="0"/>
    <n v="0"/>
    <n v="0"/>
    <n v="0"/>
    <s v="624710-2"/>
    <x v="45"/>
    <x v="0"/>
    <x v="7"/>
    <x v="34"/>
    <s v="JR6792"/>
    <x v="54"/>
    <n v="0"/>
  </r>
  <r>
    <x v="0"/>
    <s v="624710-2"/>
    <s v="LGS Facilities Expense"/>
    <x v="4"/>
    <x v="55"/>
    <s v="PS-2015 IR&amp;D GCS Ghost Ma"/>
    <s v="1.20.SP.J.10020106.2"/>
    <s v="1.20.SP.J.10020106.2"/>
    <x v="0"/>
    <n v="0"/>
    <n v="0"/>
    <n v="0"/>
    <s v="624710-2"/>
    <x v="45"/>
    <x v="0"/>
    <x v="7"/>
    <x v="35"/>
    <s v="JR6793"/>
    <x v="55"/>
    <n v="0"/>
  </r>
  <r>
    <x v="0"/>
    <s v="624710-2"/>
    <s v="LGS Facilities Expense"/>
    <x v="4"/>
    <x v="59"/>
    <s v="PS-WV Meteor Ph2"/>
    <s v="1.20.SP.J.10020106.2"/>
    <s v="1.20.SP.J.10020106.2"/>
    <x v="0"/>
    <n v="0"/>
    <n v="0"/>
    <n v="0"/>
    <s v="624710-2"/>
    <x v="45"/>
    <x v="0"/>
    <x v="0"/>
    <x v="0"/>
    <s v="JR6815"/>
    <x v="59"/>
    <s v="Meteor"/>
  </r>
  <r>
    <x v="0"/>
    <s v="624710-2"/>
    <s v="LGS Facilities Expense"/>
    <x v="4"/>
    <x v="61"/>
    <s v="PS-IR&amp;D Folded Duplexer"/>
    <s v="1.20.SP.J.10020106.2"/>
    <s v="1.20.SP.J.10020106.2"/>
    <x v="0"/>
    <n v="0"/>
    <n v="0"/>
    <n v="0"/>
    <s v="624710-2"/>
    <x v="45"/>
    <x v="0"/>
    <x v="7"/>
    <x v="43"/>
    <s v="JR6845"/>
    <x v="61"/>
    <n v="0"/>
  </r>
  <r>
    <x v="0"/>
    <s v="624710-2"/>
    <s v="LGS Facilities Expense"/>
    <x v="4"/>
    <x v="100"/>
    <s v="Prism 2016 IR&amp;D"/>
    <s v="1.20.SP.5.10020150.2"/>
    <s v="1.20.SP.5.10020115.2"/>
    <x v="0"/>
    <n v="0"/>
    <n v="0"/>
    <n v="0"/>
    <s v="624710-2"/>
    <x v="45"/>
    <x v="0"/>
    <x v="13"/>
    <x v="79"/>
    <s v="ZR6867"/>
    <x v="100"/>
    <s v="WV"/>
  </r>
  <r>
    <x v="0"/>
    <s v="624710-2"/>
    <s v="LGS Facilities Expense"/>
    <x v="4"/>
    <x v="100"/>
    <s v="Prism 2016 IR&amp;D"/>
    <s v="1.20.SP.5.10020150.2"/>
    <s v="1.20.SP.5.10020150.2"/>
    <x v="0"/>
    <n v="0"/>
    <n v="1637.63"/>
    <n v="0"/>
    <s v="624710-2"/>
    <x v="45"/>
    <x v="0"/>
    <x v="13"/>
    <x v="79"/>
    <s v="ZR6867"/>
    <x v="100"/>
    <s v="WV"/>
  </r>
  <r>
    <x v="0"/>
    <s v="624710-2"/>
    <s v="LGS Facilities Expense"/>
    <x v="4"/>
    <x v="101"/>
    <s v="Python 2016 IR&amp;D"/>
    <s v="1.20.SP.5.10020150.2"/>
    <s v="1.20.SP.5.10020115.2"/>
    <x v="0"/>
    <n v="0"/>
    <n v="0"/>
    <n v="0"/>
    <s v="624710-2"/>
    <x v="45"/>
    <x v="0"/>
    <x v="13"/>
    <x v="77"/>
    <s v="ZR6866"/>
    <x v="101"/>
    <s v="WV"/>
  </r>
  <r>
    <x v="0"/>
    <s v="624710-2"/>
    <s v="LGS Facilities Expense"/>
    <x v="4"/>
    <x v="101"/>
    <s v="Python 2016 IR&amp;D"/>
    <s v="1.20.SP.5.10020150.2"/>
    <s v="1.20.SP.5.10020150.2"/>
    <x v="0"/>
    <n v="0"/>
    <n v="2864.51"/>
    <n v="0"/>
    <s v="624710-2"/>
    <x v="45"/>
    <x v="0"/>
    <x v="13"/>
    <x v="77"/>
    <s v="ZR6866"/>
    <x v="101"/>
    <s v="WV"/>
  </r>
  <r>
    <x v="0"/>
    <s v="624710-2"/>
    <s v="LGS Facilities Expense"/>
    <x v="4"/>
    <x v="102"/>
    <s v="Zephyr 2016 IR&amp;D"/>
    <s v="1.20.SP.5.10020150.2"/>
    <s v="1.20.SP.5.10020150.2"/>
    <x v="0"/>
    <n v="0"/>
    <n v="1948.04"/>
    <n v="0"/>
    <s v="624710-2"/>
    <x v="45"/>
    <x v="0"/>
    <x v="13"/>
    <x v="80"/>
    <s v="ZR6868"/>
    <x v="102"/>
    <s v="WV"/>
  </r>
  <r>
    <x v="0"/>
    <s v="624710-2"/>
    <s v="LGS Facilities Expense"/>
    <x v="4"/>
    <x v="65"/>
    <s v="General Expense"/>
    <s v="1.20.PD.D.10020117.2"/>
    <s v="1.20.PD.D.10020117.2"/>
    <x v="2"/>
    <n v="0"/>
    <n v="2922.92"/>
    <n v="0"/>
    <s v="624710-2"/>
    <x v="45"/>
    <x v="0"/>
    <x v="11"/>
    <x v="51"/>
    <s v="603520"/>
    <x v="65"/>
    <n v="0"/>
  </r>
  <r>
    <x v="0"/>
    <s v="624710-2"/>
    <s v="LGS Facilities Expense"/>
    <x v="5"/>
    <x v="5"/>
    <s v="C-IVST - MTR 2.1"/>
    <s v="1.20.SP.5.10020150.2"/>
    <s v="1.20.SP.5.10020150.2"/>
    <x v="0"/>
    <n v="0"/>
    <n v="6234.48"/>
    <n v="0"/>
    <s v="624710-2"/>
    <x v="45"/>
    <x v="0"/>
    <x v="1"/>
    <x v="5"/>
    <s v="ZI6182"/>
    <x v="5"/>
    <s v="Meteor-Inv"/>
  </r>
  <r>
    <x v="0"/>
    <s v="624710-2"/>
    <s v="LGS Facilities Expense"/>
    <x v="5"/>
    <x v="103"/>
    <s v="C-IVST - MTR 2.0"/>
    <s v="1.20.SP.5.10020150.2"/>
    <s v="1.20.SP.5.10020150.2"/>
    <x v="0"/>
    <n v="0"/>
    <n v="-8.07"/>
    <n v="0"/>
    <s v="624710-2"/>
    <x v="45"/>
    <x v="0"/>
    <x v="1"/>
    <x v="81"/>
    <s v="ZI6187"/>
    <x v="103"/>
    <n v="0"/>
  </r>
  <r>
    <x v="0"/>
    <s v="624710-2"/>
    <s v="LGS Facilities Expense"/>
    <x v="5"/>
    <x v="1"/>
    <s v="C-IVST - PRSM R2.0"/>
    <s v="1.20.SP.5.10020150.2"/>
    <s v="1.20.SP.5.10020150.2"/>
    <x v="0"/>
    <n v="0"/>
    <n v="-8.31"/>
    <n v="0"/>
    <s v="624710-2"/>
    <x v="45"/>
    <x v="0"/>
    <x v="1"/>
    <x v="1"/>
    <s v="ZI6183"/>
    <x v="1"/>
    <s v="Meteor-Inv"/>
  </r>
  <r>
    <x v="0"/>
    <s v="624710-2"/>
    <s v="LGS Facilities Expense"/>
    <x v="5"/>
    <x v="2"/>
    <s v="C-IVST - PYTN R3.0"/>
    <s v="1.20.SP.5.10020150.2"/>
    <s v="1.20.SP.5.10020150.2"/>
    <x v="0"/>
    <n v="0"/>
    <n v="0"/>
    <n v="0"/>
    <s v="624710-2"/>
    <x v="45"/>
    <x v="0"/>
    <x v="1"/>
    <x v="2"/>
    <s v="ZI6184"/>
    <x v="2"/>
    <s v="Meteor-Inv"/>
  </r>
  <r>
    <x v="0"/>
    <s v="624710-2"/>
    <s v="LGS Facilities Expense"/>
    <x v="5"/>
    <x v="3"/>
    <s v="C-IVST - PYTN R3.1"/>
    <s v="1.20.SP.5.10020150.2"/>
    <s v="1.20.SP.5.10020150.2"/>
    <x v="0"/>
    <n v="0"/>
    <n v="0"/>
    <n v="0"/>
    <s v="624710-2"/>
    <x v="45"/>
    <x v="0"/>
    <x v="1"/>
    <x v="3"/>
    <s v="ZI6185"/>
    <x v="3"/>
    <s v="Meteor-Inv"/>
  </r>
  <r>
    <x v="0"/>
    <s v="624710-2"/>
    <s v="LGS Facilities Expense"/>
    <x v="5"/>
    <x v="4"/>
    <s v="C-IVST - ZPHR R2.1"/>
    <s v="1.20.SP.5.10020150.2"/>
    <s v="1.20.SP.5.10020150.2"/>
    <x v="0"/>
    <n v="0"/>
    <n v="121.79"/>
    <n v="0"/>
    <s v="624710-2"/>
    <x v="45"/>
    <x v="0"/>
    <x v="1"/>
    <x v="4"/>
    <s v="ZI6186"/>
    <x v="4"/>
    <s v="Meteor-Inv"/>
  </r>
  <r>
    <x v="0"/>
    <s v="624710-2"/>
    <s v="LGS Facilities Expense"/>
    <x v="5"/>
    <x v="9"/>
    <s v="IR&amp;D uPDAS-XGS"/>
    <s v="1.20.SP.1.10093779.2"/>
    <s v="1.20.SP.1.10093779.2"/>
    <x v="0"/>
    <n v="0"/>
    <n v="0"/>
    <n v="0"/>
    <s v="624710-2"/>
    <x v="45"/>
    <x v="0"/>
    <x v="3"/>
    <x v="9"/>
    <s v="403568"/>
    <x v="9"/>
    <n v="0"/>
  </r>
  <r>
    <x v="0"/>
    <s v="624710-2"/>
    <s v="LGS Facilities Expense"/>
    <x v="5"/>
    <x v="21"/>
    <s v="2015-16 Pan_ART Innovatio"/>
    <s v="1.20.SP.5.10089509.2"/>
    <s v="1.20.SP.5.10089509.2"/>
    <x v="0"/>
    <n v="0"/>
    <n v="0"/>
    <n v="0"/>
    <s v="624710-2"/>
    <x v="45"/>
    <x v="0"/>
    <x v="6"/>
    <x v="21"/>
    <s v="ZR6820"/>
    <x v="21"/>
    <n v="0"/>
  </r>
  <r>
    <x v="0"/>
    <s v="624710-2"/>
    <s v="LGS Facilities Expense"/>
    <x v="5"/>
    <x v="24"/>
    <s v="Pan-Art WGS LGS Ventures"/>
    <s v="1.20.SP.5.10089509.2"/>
    <s v="1.20.SP.5.10089509.2"/>
    <x v="0"/>
    <n v="0"/>
    <n v="0"/>
    <n v="0"/>
    <s v="624710-2"/>
    <x v="45"/>
    <x v="0"/>
    <x v="6"/>
    <x v="24"/>
    <s v="ZR6832"/>
    <x v="24"/>
    <n v="0"/>
  </r>
  <r>
    <x v="0"/>
    <s v="624710-2"/>
    <s v="LGS Facilities Expense"/>
    <x v="5"/>
    <x v="26"/>
    <s v="15-16 BSR Broadband Ant"/>
    <s v="1.20.SP.5.10020109.2"/>
    <s v="1.20.SP.5.10020109.2"/>
    <x v="0"/>
    <n v="0"/>
    <n v="0"/>
    <n v="0"/>
    <s v="624710-2"/>
    <x v="45"/>
    <x v="0"/>
    <x v="7"/>
    <x v="26"/>
    <s v="ZR6790"/>
    <x v="26"/>
    <n v="0"/>
  </r>
  <r>
    <x v="0"/>
    <s v="624710-2"/>
    <s v="LGS Facilities Expense"/>
    <x v="5"/>
    <x v="27"/>
    <s v="IR&amp;D BSR Multiple Mission"/>
    <s v="1.20.SP.5.10020109.2"/>
    <s v="1.20.SP.5.10020109.2"/>
    <x v="0"/>
    <n v="0"/>
    <n v="0"/>
    <n v="0"/>
    <s v="624710-2"/>
    <x v="45"/>
    <x v="0"/>
    <x v="7"/>
    <x v="27"/>
    <s v="ZR6794"/>
    <x v="27"/>
    <n v="0"/>
  </r>
  <r>
    <x v="0"/>
    <s v="624710-2"/>
    <s v="LGS Facilities Expense"/>
    <x v="5"/>
    <x v="28"/>
    <s v="2015-2016 BSR Chimaera"/>
    <s v="1.20.SP.5.10020109.2"/>
    <s v="1.20.SP.5.10020109.2"/>
    <x v="0"/>
    <n v="0"/>
    <n v="0"/>
    <n v="0"/>
    <s v="624710-2"/>
    <x v="45"/>
    <x v="0"/>
    <x v="7"/>
    <x v="28"/>
    <s v="ZR6795"/>
    <x v="28"/>
    <n v="0"/>
  </r>
  <r>
    <x v="0"/>
    <s v="624710-2"/>
    <s v="LGS Facilities Expense"/>
    <x v="5"/>
    <x v="32"/>
    <s v="2015-16 IR&amp;D PUMA Expans"/>
    <s v="1.20.SP.5.10020111.2"/>
    <s v="1.20.SP.5.10020111.2"/>
    <x v="0"/>
    <n v="0"/>
    <n v="0"/>
    <n v="0"/>
    <s v="624710-2"/>
    <x v="45"/>
    <x v="0"/>
    <x v="8"/>
    <x v="32"/>
    <s v="ZR6837"/>
    <x v="32"/>
    <n v="0"/>
  </r>
  <r>
    <x v="0"/>
    <s v="624710-2"/>
    <s v="LGS Facilities Expense"/>
    <x v="5"/>
    <x v="33"/>
    <s v="2015-16 GCS SDR Next Ge"/>
    <s v="1.20.SP.5.10089509.2"/>
    <s v="1.20.SP.5.10089509.2"/>
    <x v="0"/>
    <n v="0"/>
    <n v="0"/>
    <n v="0"/>
    <s v="624710-2"/>
    <x v="45"/>
    <x v="0"/>
    <x v="7"/>
    <x v="33"/>
    <s v="ZR6789"/>
    <x v="33"/>
    <n v="0"/>
  </r>
  <r>
    <x v="0"/>
    <s v="624710-2"/>
    <s v="LGS Facilities Expense"/>
    <x v="5"/>
    <x v="34"/>
    <s v="2015-2016 Advanced Innova"/>
    <s v="1.20.SP.5.10089509.2"/>
    <s v="1.20.SP.5.10089509.2"/>
    <x v="0"/>
    <n v="0"/>
    <n v="0"/>
    <n v="0"/>
    <s v="624710-2"/>
    <x v="45"/>
    <x v="0"/>
    <x v="7"/>
    <x v="34"/>
    <s v="ZR6792"/>
    <x v="34"/>
    <n v="0"/>
  </r>
  <r>
    <x v="0"/>
    <s v="624710-2"/>
    <s v="LGS Facilities Expense"/>
    <x v="5"/>
    <x v="35"/>
    <s v="IR&amp;D GCS Ghost Mantis"/>
    <s v="1.20.SP.5.10089509.2"/>
    <s v="1.20.SP.5.10089509.2"/>
    <x v="0"/>
    <n v="0"/>
    <n v="0"/>
    <n v="0"/>
    <s v="624710-2"/>
    <x v="45"/>
    <x v="0"/>
    <x v="7"/>
    <x v="35"/>
    <s v="ZR6793"/>
    <x v="35"/>
    <n v="0"/>
  </r>
  <r>
    <x v="0"/>
    <s v="624710-2"/>
    <s v="LGS Facilities Expense"/>
    <x v="5"/>
    <x v="36"/>
    <s v="2015 IR&amp;D 5W Doherty"/>
    <s v="1.20.SP.5.10089509.2"/>
    <s v="1.20.SP.5.10089509.2"/>
    <x v="0"/>
    <n v="0"/>
    <n v="0"/>
    <n v="0"/>
    <s v="624710-2"/>
    <x v="45"/>
    <x v="0"/>
    <x v="7"/>
    <x v="36"/>
    <s v="ZR6833"/>
    <x v="36"/>
    <n v="0"/>
  </r>
  <r>
    <x v="0"/>
    <s v="624710-2"/>
    <s v="LGS Facilities Expense"/>
    <x v="5"/>
    <x v="38"/>
    <s v="2015-16 TSS General Innov"/>
    <s v="1.20.SP.5.10020113.2"/>
    <s v="1.20.SP.5.10020113.2"/>
    <x v="0"/>
    <n v="0"/>
    <n v="0"/>
    <n v="0"/>
    <s v="624710-2"/>
    <x v="45"/>
    <x v="0"/>
    <x v="9"/>
    <x v="38"/>
    <s v="ZR6814"/>
    <x v="38"/>
    <n v="0"/>
  </r>
  <r>
    <x v="0"/>
    <s v="624710-2"/>
    <s v="LGS Facilities Expense"/>
    <x v="5"/>
    <x v="39"/>
    <s v="IR&amp;D SDR Next Gen"/>
    <s v="1.20.SP.5.10020109.2"/>
    <s v="1.20.SP.5.10020115.2"/>
    <x v="0"/>
    <n v="0"/>
    <n v="0"/>
    <n v="0"/>
    <s v="624710-2"/>
    <x v="45"/>
    <x v="0"/>
    <x v="7"/>
    <x v="39"/>
    <s v="ZR6803"/>
    <x v="39"/>
    <s v="WV"/>
  </r>
  <r>
    <x v="0"/>
    <s v="624710-2"/>
    <s v="LGS Facilities Expense"/>
    <x v="5"/>
    <x v="121"/>
    <s v="WV Meteor Ph1 Dev"/>
    <s v="1.20.SP.5.10020115.2"/>
    <s v="1.20.SP.5.10020115.2"/>
    <x v="0"/>
    <n v="0"/>
    <n v="0"/>
    <n v="0"/>
    <s v="624710-2"/>
    <x v="45"/>
    <x v="0"/>
    <x v="0"/>
    <x v="47"/>
    <s v="ZR6813"/>
    <x v="121"/>
    <s v="Meteor"/>
  </r>
  <r>
    <x v="0"/>
    <s v="624710-2"/>
    <s v="LGS Facilities Expense"/>
    <x v="5"/>
    <x v="0"/>
    <s v="2015 Meteor Ph2"/>
    <s v="1.20.SP.5.10020115.2"/>
    <s v="1.20.SP.5.10020115.2"/>
    <x v="0"/>
    <n v="0"/>
    <n v="0"/>
    <n v="0"/>
    <s v="624710-2"/>
    <x v="45"/>
    <x v="0"/>
    <x v="0"/>
    <x v="0"/>
    <s v="ZR6815"/>
    <x v="0"/>
    <s v="Meteor"/>
  </r>
  <r>
    <x v="0"/>
    <s v="624710-2"/>
    <s v="LGS Facilities Expense"/>
    <x v="5"/>
    <x v="42"/>
    <s v="2016 IR&amp;D Jade Mantis"/>
    <s v="1.20.SP.5.10020109.2"/>
    <s v="1.20.SP.5.10020109.2"/>
    <x v="0"/>
    <n v="0"/>
    <n v="0"/>
    <n v="0"/>
    <s v="624710-2"/>
    <x v="45"/>
    <x v="0"/>
    <x v="7"/>
    <x v="42"/>
    <s v="ZR6844"/>
    <x v="42"/>
    <n v="0"/>
  </r>
  <r>
    <x v="0"/>
    <s v="624710-2"/>
    <s v="LGS Facilities Expense"/>
    <x v="5"/>
    <x v="43"/>
    <s v="2016 IR&amp;D Folded Duplexer"/>
    <s v="1.20.SP.5.10020109.2"/>
    <s v="1.20.SP.5.10020109.2"/>
    <x v="0"/>
    <n v="0"/>
    <n v="0"/>
    <n v="0"/>
    <s v="624710-2"/>
    <x v="45"/>
    <x v="0"/>
    <x v="7"/>
    <x v="43"/>
    <s v="ZR6845"/>
    <x v="43"/>
    <n v="0"/>
  </r>
  <r>
    <x v="0"/>
    <s v="624710-2"/>
    <s v="LGS Facilities Expense"/>
    <x v="5"/>
    <x v="84"/>
    <s v="IR&amp;D BLOS"/>
    <s v="1.20.SP.5.10020109.2"/>
    <s v="1.20.SP.5.10020109.2"/>
    <x v="0"/>
    <n v="0"/>
    <n v="1279.8"/>
    <n v="0"/>
    <s v="624710-2"/>
    <x v="45"/>
    <x v="0"/>
    <x v="13"/>
    <x v="67"/>
    <s v="ZR6860"/>
    <x v="84"/>
    <n v="0"/>
  </r>
  <r>
    <x v="0"/>
    <s v="624710-2"/>
    <s v="LGS Facilities Expense"/>
    <x v="5"/>
    <x v="46"/>
    <s v="2016 IR&amp;D CD Sensor"/>
    <s v="1.20.SP.5.10020111.2"/>
    <s v="1.20.SP.5.10020111.2"/>
    <x v="0"/>
    <n v="0"/>
    <n v="810.83"/>
    <n v="0"/>
    <s v="624710-2"/>
    <x v="45"/>
    <x v="0"/>
    <x v="8"/>
    <x v="46"/>
    <s v="ZR6849"/>
    <x v="46"/>
    <n v="0"/>
  </r>
  <r>
    <x v="0"/>
    <s v="624710-2"/>
    <s v="LGS Facilities Expense"/>
    <x v="5"/>
    <x v="71"/>
    <s v="MTR IR&amp;D 2.1 Planning"/>
    <s v="1.20.SP.5.10020115.2"/>
    <s v="1.20.SP.5.10020115.2"/>
    <x v="0"/>
    <n v="0"/>
    <n v="0"/>
    <n v="0"/>
    <s v="624710-2"/>
    <x v="45"/>
    <x v="0"/>
    <x v="0"/>
    <x v="57"/>
    <s v="ZR6852"/>
    <x v="71"/>
    <s v="Meteor"/>
  </r>
  <r>
    <x v="0"/>
    <s v="624710-2"/>
    <s v="LGS Facilities Expense"/>
    <x v="5"/>
    <x v="49"/>
    <s v="PS-2015-2016 BSR Chimaera"/>
    <s v="1.20.SP.J.10020106.2"/>
    <s v="1.20.SP.J.10020106.2"/>
    <x v="0"/>
    <n v="0"/>
    <n v="0"/>
    <n v="0"/>
    <s v="624710-2"/>
    <x v="45"/>
    <x v="0"/>
    <x v="7"/>
    <x v="28"/>
    <s v="JR6795"/>
    <x v="49"/>
    <n v="0"/>
  </r>
  <r>
    <x v="0"/>
    <s v="624710-2"/>
    <s v="LGS Facilities Expense"/>
    <x v="5"/>
    <x v="54"/>
    <s v="PS-2015-2016 GCS Advanced"/>
    <s v="1.20.SP.J.10020106.2"/>
    <s v="1.20.SP.J.10020106.2"/>
    <x v="0"/>
    <n v="0"/>
    <n v="0"/>
    <n v="0"/>
    <s v="624710-2"/>
    <x v="45"/>
    <x v="0"/>
    <x v="7"/>
    <x v="34"/>
    <s v="JR6792"/>
    <x v="54"/>
    <n v="0"/>
  </r>
  <r>
    <x v="0"/>
    <s v="624710-2"/>
    <s v="LGS Facilities Expense"/>
    <x v="5"/>
    <x v="55"/>
    <s v="PS-2015 IR&amp;D GCS Ghost Ma"/>
    <s v="1.20.SP.J.10020106.2"/>
    <s v="1.20.SP.J.10020106.2"/>
    <x v="0"/>
    <n v="0"/>
    <n v="0"/>
    <n v="0"/>
    <s v="624710-2"/>
    <x v="45"/>
    <x v="0"/>
    <x v="7"/>
    <x v="35"/>
    <s v="JR6793"/>
    <x v="55"/>
    <n v="0"/>
  </r>
  <r>
    <x v="0"/>
    <s v="624710-2"/>
    <s v="LGS Facilities Expense"/>
    <x v="5"/>
    <x v="59"/>
    <s v="PS-WV Meteor Ph2"/>
    <s v="1.20.SP.J.10020106.2"/>
    <s v="1.20.SP.J.10020106.2"/>
    <x v="0"/>
    <n v="0"/>
    <n v="0"/>
    <n v="0"/>
    <s v="624710-2"/>
    <x v="45"/>
    <x v="0"/>
    <x v="0"/>
    <x v="0"/>
    <s v="JR6815"/>
    <x v="59"/>
    <s v="Meteor"/>
  </r>
  <r>
    <x v="0"/>
    <s v="624710-2"/>
    <s v="LGS Facilities Expense"/>
    <x v="5"/>
    <x v="61"/>
    <s v="PS-IR&amp;D Folded Duplexer"/>
    <s v="1.20.SP.J.10020106.2"/>
    <s v="1.20.SP.J.10020106.2"/>
    <x v="0"/>
    <n v="0"/>
    <n v="0"/>
    <n v="0"/>
    <s v="624710-2"/>
    <x v="45"/>
    <x v="0"/>
    <x v="7"/>
    <x v="43"/>
    <s v="JR6845"/>
    <x v="61"/>
    <n v="0"/>
  </r>
  <r>
    <x v="0"/>
    <s v="624710-2"/>
    <s v="LGS Facilities Expense"/>
    <x v="5"/>
    <x v="99"/>
    <s v="Ghost Mantis Band 10 Dupl"/>
    <s v="1.20.SP.5.10020150.2"/>
    <s v="1.20.SP.5.10020150.2"/>
    <x v="0"/>
    <n v="0"/>
    <n v="27"/>
    <n v="0"/>
    <s v="624710-2"/>
    <x v="45"/>
    <x v="0"/>
    <x v="13"/>
    <x v="76"/>
    <s v="ZR6865"/>
    <x v="99"/>
    <s v="WV"/>
  </r>
  <r>
    <x v="0"/>
    <s v="624710-2"/>
    <s v="LGS Facilities Expense"/>
    <x v="5"/>
    <x v="100"/>
    <s v="Prism 2016 IR&amp;D"/>
    <s v="1.20.SP.5.10020150.2"/>
    <s v="1.20.SP.5.10020115.2"/>
    <x v="0"/>
    <n v="0"/>
    <n v="0"/>
    <n v="0"/>
    <s v="624710-2"/>
    <x v="45"/>
    <x v="0"/>
    <x v="13"/>
    <x v="79"/>
    <s v="ZR6867"/>
    <x v="100"/>
    <s v="WV"/>
  </r>
  <r>
    <x v="0"/>
    <s v="624710-2"/>
    <s v="LGS Facilities Expense"/>
    <x v="5"/>
    <x v="100"/>
    <s v="Prism 2016 IR&amp;D"/>
    <s v="1.20.SP.5.10020150.2"/>
    <s v="1.20.SP.5.10020150.2"/>
    <x v="0"/>
    <n v="0"/>
    <n v="1575.1"/>
    <n v="0"/>
    <s v="624710-2"/>
    <x v="45"/>
    <x v="0"/>
    <x v="13"/>
    <x v="79"/>
    <s v="ZR6867"/>
    <x v="100"/>
    <s v="WV"/>
  </r>
  <r>
    <x v="0"/>
    <s v="624710-2"/>
    <s v="LGS Facilities Expense"/>
    <x v="5"/>
    <x v="101"/>
    <s v="Python 2016 IR&amp;D"/>
    <s v="1.20.SP.5.10020150.2"/>
    <s v="1.20.SP.5.10020115.2"/>
    <x v="0"/>
    <n v="0"/>
    <n v="0"/>
    <n v="0"/>
    <s v="624710-2"/>
    <x v="45"/>
    <x v="0"/>
    <x v="13"/>
    <x v="77"/>
    <s v="ZR6866"/>
    <x v="101"/>
    <s v="WV"/>
  </r>
  <r>
    <x v="0"/>
    <s v="624710-2"/>
    <s v="LGS Facilities Expense"/>
    <x v="5"/>
    <x v="101"/>
    <s v="Python 2016 IR&amp;D"/>
    <s v="1.20.SP.5.10020150.2"/>
    <s v="1.20.SP.5.10020150.2"/>
    <x v="0"/>
    <n v="0"/>
    <n v="3019.4"/>
    <n v="0"/>
    <s v="624710-2"/>
    <x v="45"/>
    <x v="0"/>
    <x v="13"/>
    <x v="77"/>
    <s v="ZR6866"/>
    <x v="101"/>
    <s v="WV"/>
  </r>
  <r>
    <x v="0"/>
    <s v="624710-2"/>
    <s v="LGS Facilities Expense"/>
    <x v="5"/>
    <x v="102"/>
    <s v="Zephyr 2016 IR&amp;D"/>
    <s v="1.20.SP.5.10020150.2"/>
    <s v="1.20.SP.5.10020150.2"/>
    <x v="0"/>
    <n v="0"/>
    <n v="1861.53"/>
    <n v="0"/>
    <s v="624710-2"/>
    <x v="45"/>
    <x v="0"/>
    <x v="13"/>
    <x v="80"/>
    <s v="ZR6868"/>
    <x v="102"/>
    <s v="WV"/>
  </r>
  <r>
    <x v="0"/>
    <s v="624710-2"/>
    <s v="LGS Facilities Expense"/>
    <x v="5"/>
    <x v="65"/>
    <s v="General Expense"/>
    <s v="1.20.PD.D.10020117.2"/>
    <s v="1.20.PD.D.10020117.2"/>
    <x v="2"/>
    <n v="0"/>
    <n v="7172.92"/>
    <n v="0"/>
    <s v="624710-2"/>
    <x v="45"/>
    <x v="0"/>
    <x v="11"/>
    <x v="51"/>
    <s v="603520"/>
    <x v="65"/>
    <n v="0"/>
  </r>
  <r>
    <x v="0"/>
    <s v="624710-2"/>
    <s v="LGS Facilities Expense"/>
    <x v="6"/>
    <x v="5"/>
    <s v="C-IVST - MTR 2.1"/>
    <s v="1.20.SP.5.10020150.2"/>
    <s v="1.20.SP.5.10020150.2"/>
    <x v="0"/>
    <n v="0"/>
    <n v="0"/>
    <n v="0"/>
    <s v="624710-2"/>
    <x v="45"/>
    <x v="0"/>
    <x v="1"/>
    <x v="5"/>
    <s v="ZI6182"/>
    <x v="5"/>
    <s v="Meteor-Inv"/>
  </r>
  <r>
    <x v="0"/>
    <s v="624710-2"/>
    <s v="LGS Facilities Expense"/>
    <x v="6"/>
    <x v="103"/>
    <s v="C-IVST - MTR 2.0"/>
    <s v="1.20.SP.5.10020150.2"/>
    <s v="1.20.SP.5.10020150.2"/>
    <x v="0"/>
    <n v="0"/>
    <n v="0"/>
    <n v="0"/>
    <s v="624710-2"/>
    <x v="45"/>
    <x v="0"/>
    <x v="1"/>
    <x v="81"/>
    <s v="ZI6187"/>
    <x v="103"/>
    <n v="0"/>
  </r>
  <r>
    <x v="0"/>
    <s v="624710-2"/>
    <s v="LGS Facilities Expense"/>
    <x v="6"/>
    <x v="1"/>
    <s v="C-IVST - PRSM R2.0"/>
    <s v="1.20.SP.5.10020150.2"/>
    <s v="1.20.SP.5.10020150.2"/>
    <x v="0"/>
    <n v="0"/>
    <n v="0"/>
    <n v="0"/>
    <s v="624710-2"/>
    <x v="45"/>
    <x v="0"/>
    <x v="1"/>
    <x v="1"/>
    <s v="ZI6183"/>
    <x v="1"/>
    <s v="Meteor-Inv"/>
  </r>
  <r>
    <x v="0"/>
    <s v="624710-2"/>
    <s v="LGS Facilities Expense"/>
    <x v="6"/>
    <x v="2"/>
    <s v="C-IVST - PYTN R3.0"/>
    <s v="1.20.SP.5.10020150.2"/>
    <s v="1.20.SP.5.10020150.2"/>
    <x v="0"/>
    <n v="0"/>
    <n v="0"/>
    <n v="0"/>
    <s v="624710-2"/>
    <x v="45"/>
    <x v="0"/>
    <x v="1"/>
    <x v="2"/>
    <s v="ZI6184"/>
    <x v="2"/>
    <s v="Meteor-Inv"/>
  </r>
  <r>
    <x v="0"/>
    <s v="624710-2"/>
    <s v="LGS Facilities Expense"/>
    <x v="6"/>
    <x v="3"/>
    <s v="C-IVST - PYTN R3.1"/>
    <s v="1.20.SP.5.10020150.2"/>
    <s v="1.20.SP.5.10020150.2"/>
    <x v="0"/>
    <n v="0"/>
    <n v="0"/>
    <n v="0"/>
    <s v="624710-2"/>
    <x v="45"/>
    <x v="0"/>
    <x v="1"/>
    <x v="3"/>
    <s v="ZI6185"/>
    <x v="3"/>
    <s v="Meteor-Inv"/>
  </r>
  <r>
    <x v="0"/>
    <s v="624710-2"/>
    <s v="LGS Facilities Expense"/>
    <x v="6"/>
    <x v="4"/>
    <s v="C-IVST - ZPHR R2.1"/>
    <s v="1.20.SP.5.10020150.2"/>
    <s v="1.20.SP.5.10020150.2"/>
    <x v="0"/>
    <n v="0"/>
    <n v="0"/>
    <n v="0"/>
    <s v="624710-2"/>
    <x v="45"/>
    <x v="0"/>
    <x v="1"/>
    <x v="4"/>
    <s v="ZI6186"/>
    <x v="4"/>
    <s v="Meteor-Inv"/>
  </r>
  <r>
    <x v="0"/>
    <s v="624710-2"/>
    <s v="LGS Facilities Expense"/>
    <x v="6"/>
    <x v="9"/>
    <s v="IR&amp;D uPDAS-XGS"/>
    <s v="1.20.SP.1.10093779.2"/>
    <s v="1.20.SP.1.10093779.2"/>
    <x v="0"/>
    <n v="0"/>
    <n v="0"/>
    <n v="0"/>
    <s v="624710-2"/>
    <x v="45"/>
    <x v="0"/>
    <x v="3"/>
    <x v="9"/>
    <s v="403568"/>
    <x v="9"/>
    <n v="0"/>
  </r>
  <r>
    <x v="0"/>
    <s v="624710-2"/>
    <s v="LGS Facilities Expense"/>
    <x v="6"/>
    <x v="21"/>
    <s v="2015-16 Pan_ART Innovatio"/>
    <s v="1.20.SP.5.10089509.2"/>
    <s v="1.20.SP.5.10089509.2"/>
    <x v="0"/>
    <n v="0"/>
    <n v="0"/>
    <n v="0"/>
    <s v="624710-2"/>
    <x v="45"/>
    <x v="0"/>
    <x v="6"/>
    <x v="21"/>
    <s v="ZR6820"/>
    <x v="21"/>
    <n v="0"/>
  </r>
  <r>
    <x v="0"/>
    <s v="624710-2"/>
    <s v="LGS Facilities Expense"/>
    <x v="6"/>
    <x v="24"/>
    <s v="Pan-Art WGS LGS Ventures"/>
    <s v="1.20.SP.5.10089509.2"/>
    <s v="1.20.SP.5.10089509.2"/>
    <x v="0"/>
    <n v="0"/>
    <n v="0"/>
    <n v="0"/>
    <s v="624710-2"/>
    <x v="45"/>
    <x v="0"/>
    <x v="6"/>
    <x v="24"/>
    <s v="ZR6832"/>
    <x v="24"/>
    <n v="0"/>
  </r>
  <r>
    <x v="0"/>
    <s v="624710-2"/>
    <s v="LGS Facilities Expense"/>
    <x v="6"/>
    <x v="26"/>
    <s v="15-16 BSR Broadband Ant"/>
    <s v="1.20.SP.5.10020109.2"/>
    <s v="1.20.SP.5.10020109.2"/>
    <x v="0"/>
    <n v="0"/>
    <n v="0"/>
    <n v="0"/>
    <s v="624710-2"/>
    <x v="45"/>
    <x v="0"/>
    <x v="7"/>
    <x v="26"/>
    <s v="ZR6790"/>
    <x v="26"/>
    <n v="0"/>
  </r>
  <r>
    <x v="0"/>
    <s v="624710-2"/>
    <s v="LGS Facilities Expense"/>
    <x v="6"/>
    <x v="27"/>
    <s v="IR&amp;D BSR Multiple Mission"/>
    <s v="1.20.SP.5.10020109.2"/>
    <s v="1.20.SP.5.10020109.2"/>
    <x v="0"/>
    <n v="0"/>
    <n v="0"/>
    <n v="0"/>
    <s v="624710-2"/>
    <x v="45"/>
    <x v="0"/>
    <x v="7"/>
    <x v="27"/>
    <s v="ZR6794"/>
    <x v="27"/>
    <n v="0"/>
  </r>
  <r>
    <x v="0"/>
    <s v="624710-2"/>
    <s v="LGS Facilities Expense"/>
    <x v="6"/>
    <x v="28"/>
    <s v="2015-2016 BSR Chimaera"/>
    <s v="1.20.SP.5.10020109.2"/>
    <s v="1.20.SP.5.10020109.2"/>
    <x v="0"/>
    <n v="0"/>
    <n v="0"/>
    <n v="0"/>
    <s v="624710-2"/>
    <x v="45"/>
    <x v="0"/>
    <x v="7"/>
    <x v="28"/>
    <s v="ZR6795"/>
    <x v="28"/>
    <n v="0"/>
  </r>
  <r>
    <x v="0"/>
    <s v="624710-2"/>
    <s v="LGS Facilities Expense"/>
    <x v="6"/>
    <x v="32"/>
    <s v="2015-16 IR&amp;D PUMA Expans"/>
    <s v="1.20.SP.5.10020111.2"/>
    <s v="1.20.SP.5.10020111.2"/>
    <x v="0"/>
    <n v="0"/>
    <n v="0"/>
    <n v="0"/>
    <s v="624710-2"/>
    <x v="45"/>
    <x v="0"/>
    <x v="8"/>
    <x v="32"/>
    <s v="ZR6837"/>
    <x v="32"/>
    <n v="0"/>
  </r>
  <r>
    <x v="0"/>
    <s v="624710-2"/>
    <s v="LGS Facilities Expense"/>
    <x v="6"/>
    <x v="33"/>
    <s v="2015-16 GCS SDR Next Ge"/>
    <s v="1.20.SP.5.10089509.2"/>
    <s v="1.20.SP.5.10089509.2"/>
    <x v="0"/>
    <n v="0"/>
    <n v="0"/>
    <n v="0"/>
    <s v="624710-2"/>
    <x v="45"/>
    <x v="0"/>
    <x v="7"/>
    <x v="33"/>
    <s v="ZR6789"/>
    <x v="33"/>
    <n v="0"/>
  </r>
  <r>
    <x v="0"/>
    <s v="624710-2"/>
    <s v="LGS Facilities Expense"/>
    <x v="6"/>
    <x v="34"/>
    <s v="2015-2016 Advanced Innova"/>
    <s v="1.20.SP.5.10089509.2"/>
    <s v="1.20.SP.5.10089509.2"/>
    <x v="0"/>
    <n v="0"/>
    <n v="0"/>
    <n v="0"/>
    <s v="624710-2"/>
    <x v="45"/>
    <x v="0"/>
    <x v="7"/>
    <x v="34"/>
    <s v="ZR6792"/>
    <x v="34"/>
    <n v="0"/>
  </r>
  <r>
    <x v="0"/>
    <s v="624710-2"/>
    <s v="LGS Facilities Expense"/>
    <x v="6"/>
    <x v="35"/>
    <s v="IR&amp;D GCS Ghost Mantis"/>
    <s v="1.20.SP.5.10089509.2"/>
    <s v="1.20.SP.5.10089509.2"/>
    <x v="0"/>
    <n v="0"/>
    <n v="0"/>
    <n v="0"/>
    <s v="624710-2"/>
    <x v="45"/>
    <x v="0"/>
    <x v="7"/>
    <x v="35"/>
    <s v="ZR6793"/>
    <x v="35"/>
    <n v="0"/>
  </r>
  <r>
    <x v="0"/>
    <s v="624710-2"/>
    <s v="LGS Facilities Expense"/>
    <x v="6"/>
    <x v="36"/>
    <s v="2015 IR&amp;D 5W Doherty"/>
    <s v="1.20.SP.5.10089509.2"/>
    <s v="1.20.SP.5.10089509.2"/>
    <x v="0"/>
    <n v="0"/>
    <n v="0"/>
    <n v="0"/>
    <s v="624710-2"/>
    <x v="45"/>
    <x v="0"/>
    <x v="7"/>
    <x v="36"/>
    <s v="ZR6833"/>
    <x v="36"/>
    <n v="0"/>
  </r>
  <r>
    <x v="0"/>
    <s v="624710-2"/>
    <s v="LGS Facilities Expense"/>
    <x v="6"/>
    <x v="38"/>
    <s v="2015-16 TSS General Innov"/>
    <s v="1.20.SP.5.10020113.2"/>
    <s v="1.20.SP.5.10020113.2"/>
    <x v="0"/>
    <n v="0"/>
    <n v="0"/>
    <n v="0"/>
    <s v="624710-2"/>
    <x v="45"/>
    <x v="0"/>
    <x v="9"/>
    <x v="38"/>
    <s v="ZR6814"/>
    <x v="38"/>
    <n v="0"/>
  </r>
  <r>
    <x v="0"/>
    <s v="624710-2"/>
    <s v="LGS Facilities Expense"/>
    <x v="6"/>
    <x v="39"/>
    <s v="IR&amp;D SDR Next Gen"/>
    <s v="1.20.SP.5.10020109.2"/>
    <s v="1.20.SP.5.10020115.2"/>
    <x v="0"/>
    <n v="0"/>
    <n v="0"/>
    <n v="0"/>
    <s v="624710-2"/>
    <x v="45"/>
    <x v="0"/>
    <x v="7"/>
    <x v="39"/>
    <s v="ZR6803"/>
    <x v="39"/>
    <s v="WV"/>
  </r>
  <r>
    <x v="0"/>
    <s v="624710-2"/>
    <s v="LGS Facilities Expense"/>
    <x v="6"/>
    <x v="121"/>
    <s v="WV Meteor Ph1 Dev"/>
    <s v="1.20.SP.5.10020115.2"/>
    <s v="1.20.SP.5.10020115.2"/>
    <x v="0"/>
    <n v="0"/>
    <n v="0"/>
    <n v="0"/>
    <s v="624710-2"/>
    <x v="45"/>
    <x v="0"/>
    <x v="0"/>
    <x v="47"/>
    <s v="ZR6813"/>
    <x v="121"/>
    <s v="Meteor"/>
  </r>
  <r>
    <x v="0"/>
    <s v="624710-2"/>
    <s v="LGS Facilities Expense"/>
    <x v="6"/>
    <x v="0"/>
    <s v="2015 Meteor Ph2"/>
    <s v="1.20.SP.5.10020115.2"/>
    <s v="1.20.SP.5.10020115.2"/>
    <x v="0"/>
    <n v="0"/>
    <n v="0"/>
    <n v="0"/>
    <s v="624710-2"/>
    <x v="45"/>
    <x v="0"/>
    <x v="0"/>
    <x v="0"/>
    <s v="ZR6815"/>
    <x v="0"/>
    <s v="Meteor"/>
  </r>
  <r>
    <x v="0"/>
    <s v="624710-2"/>
    <s v="LGS Facilities Expense"/>
    <x v="6"/>
    <x v="42"/>
    <s v="2016 IR&amp;D Jade Mantis"/>
    <s v="1.20.SP.5.10020109.2"/>
    <s v="1.20.SP.5.10020109.2"/>
    <x v="0"/>
    <n v="0"/>
    <n v="0"/>
    <n v="0"/>
    <s v="624710-2"/>
    <x v="45"/>
    <x v="0"/>
    <x v="7"/>
    <x v="42"/>
    <s v="ZR6844"/>
    <x v="42"/>
    <n v="0"/>
  </r>
  <r>
    <x v="0"/>
    <s v="624710-2"/>
    <s v="LGS Facilities Expense"/>
    <x v="6"/>
    <x v="43"/>
    <s v="2016 IR&amp;D Folded Duplexer"/>
    <s v="1.20.SP.5.10020109.2"/>
    <s v="1.20.SP.5.10020109.2"/>
    <x v="0"/>
    <n v="0"/>
    <n v="0"/>
    <n v="0"/>
    <s v="624710-2"/>
    <x v="45"/>
    <x v="0"/>
    <x v="7"/>
    <x v="43"/>
    <s v="ZR6845"/>
    <x v="43"/>
    <n v="0"/>
  </r>
  <r>
    <x v="0"/>
    <s v="624710-2"/>
    <s v="LGS Facilities Expense"/>
    <x v="6"/>
    <x v="84"/>
    <s v="IR&amp;D BLOS"/>
    <s v="1.20.SP.5.10020109.2"/>
    <s v="1.20.SP.5.10020109.2"/>
    <x v="0"/>
    <n v="0"/>
    <n v="0"/>
    <n v="0"/>
    <s v="624710-2"/>
    <x v="45"/>
    <x v="0"/>
    <x v="13"/>
    <x v="67"/>
    <s v="ZR6860"/>
    <x v="84"/>
    <n v="0"/>
  </r>
  <r>
    <x v="0"/>
    <s v="624710-2"/>
    <s v="LGS Facilities Expense"/>
    <x v="6"/>
    <x v="46"/>
    <s v="2016 IR&amp;D CD Sensor"/>
    <s v="1.20.SP.5.10020111.2"/>
    <s v="1.20.SP.5.10020111.2"/>
    <x v="0"/>
    <n v="0"/>
    <n v="0"/>
    <n v="0"/>
    <s v="624710-2"/>
    <x v="45"/>
    <x v="0"/>
    <x v="8"/>
    <x v="46"/>
    <s v="ZR6849"/>
    <x v="46"/>
    <n v="0"/>
  </r>
  <r>
    <x v="0"/>
    <s v="624710-2"/>
    <s v="LGS Facilities Expense"/>
    <x v="6"/>
    <x v="71"/>
    <s v="MTR IR&amp;D 2.1 Planning"/>
    <s v="1.20.SP.5.10020115.2"/>
    <s v="1.20.SP.5.10020115.2"/>
    <x v="0"/>
    <n v="0"/>
    <n v="0"/>
    <n v="0"/>
    <s v="624710-2"/>
    <x v="45"/>
    <x v="0"/>
    <x v="0"/>
    <x v="57"/>
    <s v="ZR6852"/>
    <x v="71"/>
    <s v="Meteor"/>
  </r>
  <r>
    <x v="0"/>
    <s v="624710-2"/>
    <s v="LGS Facilities Expense"/>
    <x v="6"/>
    <x v="49"/>
    <s v="PS-2015-2016 BSR Chimaera"/>
    <s v="1.20.SP.J.10020106.2"/>
    <s v="1.20.SP.J.10020106.2"/>
    <x v="0"/>
    <n v="0"/>
    <n v="0"/>
    <n v="0"/>
    <s v="624710-2"/>
    <x v="45"/>
    <x v="0"/>
    <x v="7"/>
    <x v="28"/>
    <s v="JR6795"/>
    <x v="49"/>
    <n v="0"/>
  </r>
  <r>
    <x v="0"/>
    <s v="624710-2"/>
    <s v="LGS Facilities Expense"/>
    <x v="6"/>
    <x v="54"/>
    <s v="PS-2015-2016 GCS Advanced"/>
    <s v="1.20.SP.J.10020106.2"/>
    <s v="1.20.SP.J.10020106.2"/>
    <x v="0"/>
    <n v="0"/>
    <n v="0"/>
    <n v="0"/>
    <s v="624710-2"/>
    <x v="45"/>
    <x v="0"/>
    <x v="7"/>
    <x v="34"/>
    <s v="JR6792"/>
    <x v="54"/>
    <n v="0"/>
  </r>
  <r>
    <x v="0"/>
    <s v="624710-2"/>
    <s v="LGS Facilities Expense"/>
    <x v="6"/>
    <x v="55"/>
    <s v="PS-2015 IR&amp;D GCS Ghost Ma"/>
    <s v="1.20.SP.J.10020106.2"/>
    <s v="1.20.SP.J.10020106.2"/>
    <x v="0"/>
    <n v="0"/>
    <n v="0"/>
    <n v="0"/>
    <s v="624710-2"/>
    <x v="45"/>
    <x v="0"/>
    <x v="7"/>
    <x v="35"/>
    <s v="JR6793"/>
    <x v="55"/>
    <n v="0"/>
  </r>
  <r>
    <x v="0"/>
    <s v="624710-2"/>
    <s v="LGS Facilities Expense"/>
    <x v="6"/>
    <x v="59"/>
    <s v="PS-WV Meteor Ph2"/>
    <s v="1.20.SP.J.10020106.2"/>
    <s v="1.20.SP.J.10020106.2"/>
    <x v="0"/>
    <n v="0"/>
    <n v="0"/>
    <n v="0"/>
    <s v="624710-2"/>
    <x v="45"/>
    <x v="0"/>
    <x v="0"/>
    <x v="0"/>
    <s v="JR6815"/>
    <x v="59"/>
    <s v="Meteor"/>
  </r>
  <r>
    <x v="0"/>
    <s v="624710-2"/>
    <s v="LGS Facilities Expense"/>
    <x v="6"/>
    <x v="61"/>
    <s v="PS-IR&amp;D Folded Duplexer"/>
    <s v="1.20.SP.J.10020106.2"/>
    <s v="1.20.SP.J.10020106.2"/>
    <x v="0"/>
    <n v="0"/>
    <n v="0"/>
    <n v="0"/>
    <s v="624710-2"/>
    <x v="45"/>
    <x v="0"/>
    <x v="7"/>
    <x v="43"/>
    <s v="JR6845"/>
    <x v="61"/>
    <n v="0"/>
  </r>
  <r>
    <x v="0"/>
    <s v="624710-2"/>
    <s v="LGS Facilities Expense"/>
    <x v="6"/>
    <x v="99"/>
    <s v="Ghost Mantis Band 10 Dupl"/>
    <s v="1.20.SP.5.10020150.2"/>
    <s v="1.20.SP.5.10020150.2"/>
    <x v="0"/>
    <n v="0"/>
    <n v="0"/>
    <n v="0"/>
    <s v="624710-2"/>
    <x v="45"/>
    <x v="0"/>
    <x v="13"/>
    <x v="76"/>
    <s v="ZR6865"/>
    <x v="99"/>
    <s v="WV"/>
  </r>
  <r>
    <x v="0"/>
    <s v="624710-2"/>
    <s v="LGS Facilities Expense"/>
    <x v="6"/>
    <x v="100"/>
    <s v="Prism 2016 IR&amp;D"/>
    <s v="1.20.SP.5.10020150.2"/>
    <s v="1.20.SP.5.10020115.2"/>
    <x v="0"/>
    <n v="0"/>
    <n v="0"/>
    <n v="0"/>
    <s v="624710-2"/>
    <x v="45"/>
    <x v="0"/>
    <x v="13"/>
    <x v="79"/>
    <s v="ZR6867"/>
    <x v="100"/>
    <s v="WV"/>
  </r>
  <r>
    <x v="0"/>
    <s v="624710-2"/>
    <s v="LGS Facilities Expense"/>
    <x v="6"/>
    <x v="100"/>
    <s v="Prism 2016 IR&amp;D"/>
    <s v="1.20.SP.5.10020150.2"/>
    <s v="1.20.SP.5.10020150.2"/>
    <x v="0"/>
    <n v="0"/>
    <n v="0"/>
    <n v="0"/>
    <s v="624710-2"/>
    <x v="45"/>
    <x v="0"/>
    <x v="13"/>
    <x v="79"/>
    <s v="ZR6867"/>
    <x v="100"/>
    <s v="WV"/>
  </r>
  <r>
    <x v="0"/>
    <s v="624710-2"/>
    <s v="LGS Facilities Expense"/>
    <x v="6"/>
    <x v="101"/>
    <s v="Python 2016 IR&amp;D"/>
    <s v="1.20.SP.5.10020150.2"/>
    <s v="1.20.SP.5.10020115.2"/>
    <x v="0"/>
    <n v="0"/>
    <n v="0"/>
    <n v="0"/>
    <s v="624710-2"/>
    <x v="45"/>
    <x v="0"/>
    <x v="13"/>
    <x v="77"/>
    <s v="ZR6866"/>
    <x v="101"/>
    <s v="WV"/>
  </r>
  <r>
    <x v="0"/>
    <s v="624710-2"/>
    <s v="LGS Facilities Expense"/>
    <x v="6"/>
    <x v="101"/>
    <s v="Python 2016 IR&amp;D"/>
    <s v="1.20.SP.5.10020150.2"/>
    <s v="1.20.SP.5.10020150.2"/>
    <x v="0"/>
    <n v="0"/>
    <n v="0"/>
    <n v="0"/>
    <s v="624710-2"/>
    <x v="45"/>
    <x v="0"/>
    <x v="13"/>
    <x v="77"/>
    <s v="ZR6866"/>
    <x v="101"/>
    <s v="WV"/>
  </r>
  <r>
    <x v="0"/>
    <s v="624710-2"/>
    <s v="LGS Facilities Expense"/>
    <x v="6"/>
    <x v="102"/>
    <s v="Zephyr 2016 IR&amp;D"/>
    <s v="1.20.SP.5.10020150.2"/>
    <s v="1.20.SP.5.10020150.2"/>
    <x v="0"/>
    <n v="0"/>
    <n v="0"/>
    <n v="0"/>
    <s v="624710-2"/>
    <x v="45"/>
    <x v="0"/>
    <x v="13"/>
    <x v="80"/>
    <s v="ZR6868"/>
    <x v="102"/>
    <s v="WV"/>
  </r>
  <r>
    <x v="0"/>
    <s v="624710-2"/>
    <s v="LGS Facilities Expense"/>
    <x v="6"/>
    <x v="65"/>
    <s v="General Expense"/>
    <s v="1.20.PD.D.10020117.2"/>
    <s v="1.20.PD.D.10020117.2"/>
    <x v="2"/>
    <n v="0"/>
    <n v="0"/>
    <n v="0"/>
    <s v="624710-2"/>
    <x v="45"/>
    <x v="0"/>
    <x v="11"/>
    <x v="51"/>
    <s v="603520"/>
    <x v="65"/>
    <n v="0"/>
  </r>
  <r>
    <x v="0"/>
    <s v="624900-2"/>
    <s v="Contract Services - Other"/>
    <x v="0"/>
    <x v="9"/>
    <s v="IR&amp;D uPDAS-XGS"/>
    <s v="1.20.SP.1.10093779.2"/>
    <s v="1.20.SP.1.10093779.2"/>
    <x v="0"/>
    <n v="0"/>
    <n v="0"/>
    <n v="0"/>
    <s v="624900-2"/>
    <x v="46"/>
    <x v="0"/>
    <x v="3"/>
    <x v="9"/>
    <s v="403568"/>
    <x v="9"/>
    <n v="0"/>
  </r>
  <r>
    <x v="0"/>
    <s v="624900-2"/>
    <s v="Contract Services - Other"/>
    <x v="1"/>
    <x v="9"/>
    <s v="IR&amp;D uPDAS-XGS"/>
    <s v="1.20.SP.1.10093779.2"/>
    <s v="1.20.SP.1.10093779.2"/>
    <x v="0"/>
    <n v="0"/>
    <n v="0"/>
    <n v="0"/>
    <s v="624900-2"/>
    <x v="46"/>
    <x v="0"/>
    <x v="3"/>
    <x v="9"/>
    <s v="403568"/>
    <x v="9"/>
    <n v="0"/>
  </r>
  <r>
    <x v="0"/>
    <s v="624900-2"/>
    <s v="Contract Services - Other"/>
    <x v="2"/>
    <x v="9"/>
    <s v="IR&amp;D uPDAS-XGS"/>
    <s v="1.20.SP.1.10093779.2"/>
    <s v="1.20.SP.1.10093779.2"/>
    <x v="0"/>
    <n v="0"/>
    <n v="0"/>
    <n v="0"/>
    <s v="624900-2"/>
    <x v="46"/>
    <x v="0"/>
    <x v="3"/>
    <x v="9"/>
    <s v="403568"/>
    <x v="9"/>
    <n v="0"/>
  </r>
  <r>
    <x v="0"/>
    <s v="624900-2"/>
    <s v="Contract Services - Other"/>
    <x v="3"/>
    <x v="9"/>
    <s v="IR&amp;D uPDAS-XGS"/>
    <s v="1.20.SP.1.10093779.2"/>
    <s v="1.20.SP.1.10093779.2"/>
    <x v="0"/>
    <n v="0"/>
    <n v="0"/>
    <n v="0"/>
    <s v="624900-2"/>
    <x v="46"/>
    <x v="0"/>
    <x v="3"/>
    <x v="9"/>
    <s v="403568"/>
    <x v="9"/>
    <n v="0"/>
  </r>
  <r>
    <x v="0"/>
    <s v="624900-2"/>
    <s v="Contract Services - Other"/>
    <x v="4"/>
    <x v="9"/>
    <s v="IR&amp;D uPDAS-XGS"/>
    <s v="1.20.SP.1.10093779.2"/>
    <s v="1.20.SP.1.10093779.2"/>
    <x v="0"/>
    <n v="0"/>
    <n v="5037"/>
    <n v="0"/>
    <s v="624900-2"/>
    <x v="46"/>
    <x v="0"/>
    <x v="3"/>
    <x v="9"/>
    <s v="403568"/>
    <x v="9"/>
    <n v="0"/>
  </r>
  <r>
    <x v="0"/>
    <s v="624900-2"/>
    <s v="Contract Services - Other"/>
    <x v="5"/>
    <x v="9"/>
    <s v="IR&amp;D uPDAS-XGS"/>
    <s v="1.20.SP.1.10093779.2"/>
    <s v="1.20.SP.1.10093779.2"/>
    <x v="0"/>
    <n v="0"/>
    <n v="6044.4"/>
    <n v="0"/>
    <s v="624900-2"/>
    <x v="46"/>
    <x v="0"/>
    <x v="3"/>
    <x v="9"/>
    <s v="403568"/>
    <x v="9"/>
    <n v="0"/>
  </r>
  <r>
    <x v="0"/>
    <s v="624900-2"/>
    <s v="Contract Services - Other"/>
    <x v="5"/>
    <x v="12"/>
    <s v="IR&amp;D STARS"/>
    <s v="1.20.SP.1.10093779.2"/>
    <s v="1.20.SP.1.10093779.2"/>
    <x v="0"/>
    <n v="0"/>
    <n v="83083.5"/>
    <n v="0"/>
    <s v="624900-2"/>
    <x v="46"/>
    <x v="0"/>
    <x v="3"/>
    <x v="12"/>
    <s v="403571"/>
    <x v="12"/>
    <n v="0"/>
  </r>
  <r>
    <x v="0"/>
    <s v="624900-2"/>
    <s v="Contract Services - Other"/>
    <x v="6"/>
    <x v="9"/>
    <s v="IR&amp;D uPDAS-XGS"/>
    <s v="1.20.SP.1.10093779.2"/>
    <s v="1.20.SP.1.10093779.2"/>
    <x v="0"/>
    <n v="0"/>
    <n v="0"/>
    <n v="0"/>
    <s v="624900-2"/>
    <x v="46"/>
    <x v="0"/>
    <x v="3"/>
    <x v="9"/>
    <s v="403568"/>
    <x v="9"/>
    <n v="0"/>
  </r>
  <r>
    <x v="0"/>
    <s v="624900-2"/>
    <s v="Contract Services - Other"/>
    <x v="6"/>
    <x v="12"/>
    <s v="IR&amp;D STARS"/>
    <s v="1.20.SP.1.10093779.2"/>
    <s v="1.20.SP.1.10093779.2"/>
    <x v="0"/>
    <n v="0"/>
    <n v="0"/>
    <n v="0"/>
    <s v="624900-2"/>
    <x v="46"/>
    <x v="0"/>
    <x v="3"/>
    <x v="12"/>
    <s v="403571"/>
    <x v="12"/>
    <n v="0"/>
  </r>
  <r>
    <x v="0"/>
    <s v="624910-2"/>
    <s v="Cont Svc Proj &amp; OPS"/>
    <x v="0"/>
    <x v="12"/>
    <s v="IR&amp;D STARS"/>
    <s v="1.20.SP.1.10093779.2"/>
    <s v="1.20.SP.1.10093779.2"/>
    <x v="0"/>
    <n v="0.25"/>
    <n v="5.0999999999999996"/>
    <n v="0"/>
    <s v="624910-2"/>
    <x v="47"/>
    <x v="3"/>
    <x v="3"/>
    <x v="12"/>
    <s v="403571"/>
    <x v="12"/>
    <n v="0"/>
  </r>
  <r>
    <x v="0"/>
    <s v="624910-2"/>
    <s v="Cont Svc Proj &amp; OPS"/>
    <x v="0"/>
    <x v="27"/>
    <s v="IR&amp;D BSR Multiple Mission"/>
    <s v="1.20.SP.5.10020109.2"/>
    <s v="1.20.SP.5.10020109.2"/>
    <x v="0"/>
    <n v="1"/>
    <n v="20.399999999999999"/>
    <n v="0"/>
    <s v="624910-2"/>
    <x v="47"/>
    <x v="3"/>
    <x v="7"/>
    <x v="27"/>
    <s v="ZR6794"/>
    <x v="27"/>
    <n v="0"/>
  </r>
  <r>
    <x v="0"/>
    <s v="624910-2"/>
    <s v="Cont Svc Proj &amp; OPS"/>
    <x v="0"/>
    <x v="28"/>
    <s v="2015-2016 BSR Chimaera"/>
    <s v="1.20.SP.5.10020109.2"/>
    <s v="1.20.SP.5.10020109.2"/>
    <x v="0"/>
    <n v="0.5"/>
    <n v="10.199999999999999"/>
    <n v="0"/>
    <s v="624910-2"/>
    <x v="47"/>
    <x v="3"/>
    <x v="7"/>
    <x v="28"/>
    <s v="ZR6795"/>
    <x v="28"/>
    <n v="0"/>
  </r>
  <r>
    <x v="0"/>
    <s v="624910-2"/>
    <s v="Cont Svc Proj &amp; OPS"/>
    <x v="0"/>
    <x v="30"/>
    <s v="IR&amp;D CD Waves Technology"/>
    <s v="1.20.SP.5.10020111.2"/>
    <s v="1.20.SP.5.10020111.2"/>
    <x v="0"/>
    <n v="33"/>
    <n v="4950"/>
    <n v="0"/>
    <s v="624910-2"/>
    <x v="47"/>
    <x v="3"/>
    <x v="8"/>
    <x v="30"/>
    <s v="ZR6800"/>
    <x v="30"/>
    <n v="0"/>
  </r>
  <r>
    <x v="0"/>
    <s v="624910-2"/>
    <s v="Cont Svc Proj &amp; OPS"/>
    <x v="0"/>
    <x v="32"/>
    <s v="2015-16 IR&amp;D PUMA Expans"/>
    <s v="1.20.SP.5.10020111.2"/>
    <s v="1.20.SP.5.10020111.2"/>
    <x v="0"/>
    <n v="-27.75"/>
    <n v="-3468.75"/>
    <n v="0"/>
    <s v="624910-2"/>
    <x v="47"/>
    <x v="3"/>
    <x v="8"/>
    <x v="32"/>
    <s v="ZR6837"/>
    <x v="32"/>
    <n v="0"/>
  </r>
  <r>
    <x v="0"/>
    <s v="624910-2"/>
    <s v="Cont Svc Proj &amp; OPS"/>
    <x v="0"/>
    <x v="33"/>
    <s v="2015-16 GCS SDR Next Ge"/>
    <s v="1.20.SP.5.10089509.2"/>
    <s v="1.20.SP.5.10089509.2"/>
    <x v="0"/>
    <n v="0.25"/>
    <n v="5.0999999999999996"/>
    <n v="0"/>
    <s v="624910-2"/>
    <x v="47"/>
    <x v="3"/>
    <x v="7"/>
    <x v="33"/>
    <s v="ZR6789"/>
    <x v="33"/>
    <n v="0"/>
  </r>
  <r>
    <x v="0"/>
    <s v="624910-2"/>
    <s v="Cont Svc Proj &amp; OPS"/>
    <x v="0"/>
    <x v="34"/>
    <s v="2015-2016 Advanced Innova"/>
    <s v="1.20.SP.5.10089509.2"/>
    <s v="1.20.SP.5.10089509.2"/>
    <x v="0"/>
    <n v="0.25"/>
    <n v="5.0999999999999996"/>
    <n v="0"/>
    <s v="624910-2"/>
    <x v="47"/>
    <x v="3"/>
    <x v="7"/>
    <x v="34"/>
    <s v="ZR6792"/>
    <x v="34"/>
    <n v="0"/>
  </r>
  <r>
    <x v="0"/>
    <s v="624910-2"/>
    <s v="Cont Svc Proj &amp; OPS"/>
    <x v="0"/>
    <x v="35"/>
    <s v="IR&amp;D GCS Ghost Mantis"/>
    <s v="1.20.SP.5.10089509.2"/>
    <s v="1.20.SP.5.10089509.2"/>
    <x v="0"/>
    <n v="0.25"/>
    <n v="5.0999999999999996"/>
    <n v="0"/>
    <s v="624910-2"/>
    <x v="47"/>
    <x v="3"/>
    <x v="7"/>
    <x v="35"/>
    <s v="ZR6793"/>
    <x v="35"/>
    <n v="0"/>
  </r>
  <r>
    <x v="0"/>
    <s v="624910-2"/>
    <s v="Cont Svc Proj &amp; OPS"/>
    <x v="0"/>
    <x v="0"/>
    <s v="2015 Meteor Ph2"/>
    <s v="1.20.SP.5.10020115.2"/>
    <s v="1.20.SP.5.10020115.2"/>
    <x v="0"/>
    <n v="11.75"/>
    <n v="411.3"/>
    <n v="0"/>
    <s v="624910-2"/>
    <x v="47"/>
    <x v="3"/>
    <x v="0"/>
    <x v="0"/>
    <s v="ZR6815"/>
    <x v="0"/>
    <s v="Meteor"/>
  </r>
  <r>
    <x v="0"/>
    <s v="624910-2"/>
    <s v="Cont Svc Proj &amp; OPS"/>
    <x v="0"/>
    <x v="44"/>
    <s v="2016 IR&amp;D CD PHY"/>
    <s v="1.20.SP.5.10020111.2"/>
    <s v="1.20.SP.5.10020111.2"/>
    <x v="0"/>
    <n v="73"/>
    <n v="10950"/>
    <n v="0"/>
    <s v="624910-2"/>
    <x v="47"/>
    <x v="3"/>
    <x v="8"/>
    <x v="44"/>
    <s v="ZR6847"/>
    <x v="44"/>
    <n v="0"/>
  </r>
  <r>
    <x v="0"/>
    <s v="624910-2"/>
    <s v="Cont Svc Proj &amp; OPS"/>
    <x v="0"/>
    <x v="49"/>
    <s v="PS-2015-2016 BSR Chimaera"/>
    <s v="1.20.SP.J.10020106.2"/>
    <s v="1.20.SP.J.10020106.2"/>
    <x v="0"/>
    <n v="65.75"/>
    <n v="1876"/>
    <n v="0"/>
    <s v="624910-2"/>
    <x v="47"/>
    <x v="3"/>
    <x v="7"/>
    <x v="28"/>
    <s v="JR6795"/>
    <x v="49"/>
    <n v="0"/>
  </r>
  <r>
    <x v="0"/>
    <s v="624910-2"/>
    <s v="Cont Svc Proj &amp; OPS"/>
    <x v="0"/>
    <x v="55"/>
    <s v="PS-2015 IR&amp;D GCS Ghost Ma"/>
    <s v="1.20.SP.J.10020106.2"/>
    <s v="1.20.SP.J.10020106.2"/>
    <x v="0"/>
    <n v="7.5"/>
    <n v="209.46"/>
    <n v="0"/>
    <s v="624910-2"/>
    <x v="47"/>
    <x v="3"/>
    <x v="7"/>
    <x v="35"/>
    <s v="JR6793"/>
    <x v="55"/>
    <n v="0"/>
  </r>
  <r>
    <x v="0"/>
    <s v="624910-2"/>
    <s v="Cont Svc Proj &amp; OPS"/>
    <x v="0"/>
    <x v="59"/>
    <s v="PS-WV Meteor Ph2"/>
    <s v="1.20.SP.J.10020106.2"/>
    <s v="1.20.SP.J.10020106.2"/>
    <x v="0"/>
    <n v="0.75"/>
    <n v="16.32"/>
    <n v="0"/>
    <s v="624910-2"/>
    <x v="47"/>
    <x v="3"/>
    <x v="0"/>
    <x v="0"/>
    <s v="JR6815"/>
    <x v="59"/>
    <s v="Meteor"/>
  </r>
  <r>
    <x v="0"/>
    <s v="624910-2"/>
    <s v="Cont Svc Proj &amp; OPS"/>
    <x v="0"/>
    <x v="62"/>
    <s v="IR&amp;D VoIP Middleware"/>
    <s v="1.20.SP.C.10096798.2"/>
    <s v="1.20.SP.C.10096798.2"/>
    <x v="0"/>
    <n v="0.5"/>
    <n v="60"/>
    <n v="0"/>
    <s v="624910-2"/>
    <x v="47"/>
    <x v="3"/>
    <x v="10"/>
    <x v="48"/>
    <s v="YR8002"/>
    <x v="62"/>
    <n v="0"/>
  </r>
  <r>
    <x v="0"/>
    <s v="624910-2"/>
    <s v="Cont Svc Proj &amp; OPS"/>
    <x v="1"/>
    <x v="12"/>
    <s v="IR&amp;D STARS"/>
    <s v="1.20.SP.1.10093779.2"/>
    <s v="1.20.SP.1.10093779.2"/>
    <x v="0"/>
    <n v="0"/>
    <n v="0"/>
    <n v="0"/>
    <s v="624910-2"/>
    <x v="47"/>
    <x v="3"/>
    <x v="3"/>
    <x v="12"/>
    <s v="403571"/>
    <x v="12"/>
    <n v="0"/>
  </r>
  <r>
    <x v="0"/>
    <s v="624910-2"/>
    <s v="Cont Svc Proj &amp; OPS"/>
    <x v="1"/>
    <x v="16"/>
    <s v="IR&amp;D TGIF"/>
    <s v="1.20.SP.1.10093776.2"/>
    <s v="1.20.SP.1.10093776.2"/>
    <x v="0"/>
    <n v="37.5"/>
    <n v="2250"/>
    <n v="0"/>
    <s v="624910-2"/>
    <x v="47"/>
    <x v="3"/>
    <x v="4"/>
    <x v="16"/>
    <s v="404185"/>
    <x v="16"/>
    <n v="0"/>
  </r>
  <r>
    <x v="0"/>
    <s v="624910-2"/>
    <s v="Cont Svc Proj &amp; OPS"/>
    <x v="1"/>
    <x v="27"/>
    <s v="IR&amp;D BSR Multiple Mission"/>
    <s v="1.20.SP.5.10020109.2"/>
    <s v="1.20.SP.5.10020109.2"/>
    <x v="0"/>
    <n v="0"/>
    <n v="0"/>
    <n v="0"/>
    <s v="624910-2"/>
    <x v="47"/>
    <x v="3"/>
    <x v="7"/>
    <x v="27"/>
    <s v="ZR6794"/>
    <x v="27"/>
    <n v="0"/>
  </r>
  <r>
    <x v="0"/>
    <s v="624910-2"/>
    <s v="Cont Svc Proj &amp; OPS"/>
    <x v="1"/>
    <x v="28"/>
    <s v="2015-2016 BSR Chimaera"/>
    <s v="1.20.SP.5.10020109.2"/>
    <s v="1.20.SP.5.10020109.2"/>
    <x v="0"/>
    <n v="2"/>
    <n v="40.799999999999997"/>
    <n v="0"/>
    <s v="624910-2"/>
    <x v="47"/>
    <x v="3"/>
    <x v="7"/>
    <x v="28"/>
    <s v="ZR6795"/>
    <x v="28"/>
    <n v="0"/>
  </r>
  <r>
    <x v="0"/>
    <s v="624910-2"/>
    <s v="Cont Svc Proj &amp; OPS"/>
    <x v="1"/>
    <x v="29"/>
    <s v="IR&amp;D Cyber Devices Techno"/>
    <s v="1.20.SP.5.10020111.2"/>
    <s v="1.20.SP.5.10020111.2"/>
    <x v="0"/>
    <n v="0.25"/>
    <n v="5.0999999999999996"/>
    <n v="0"/>
    <s v="624910-2"/>
    <x v="47"/>
    <x v="3"/>
    <x v="8"/>
    <x v="29"/>
    <s v="ZR6796"/>
    <x v="29"/>
    <n v="0"/>
  </r>
  <r>
    <x v="0"/>
    <s v="624910-2"/>
    <s v="Cont Svc Proj &amp; OPS"/>
    <x v="1"/>
    <x v="30"/>
    <s v="IR&amp;D CD Waves Technology"/>
    <s v="1.20.SP.5.10020111.2"/>
    <s v="1.20.SP.5.10020111.2"/>
    <x v="0"/>
    <n v="-38.5"/>
    <n v="-5775"/>
    <n v="0"/>
    <s v="624910-2"/>
    <x v="47"/>
    <x v="3"/>
    <x v="8"/>
    <x v="30"/>
    <s v="ZR6800"/>
    <x v="30"/>
    <n v="0"/>
  </r>
  <r>
    <x v="0"/>
    <s v="624910-2"/>
    <s v="Cont Svc Proj &amp; OPS"/>
    <x v="1"/>
    <x v="32"/>
    <s v="2015-16 IR&amp;D PUMA Expans"/>
    <s v="1.20.SP.5.10020111.2"/>
    <s v="1.20.SP.5.10020111.2"/>
    <x v="0"/>
    <n v="0"/>
    <n v="0"/>
    <n v="0"/>
    <s v="624910-2"/>
    <x v="47"/>
    <x v="3"/>
    <x v="8"/>
    <x v="32"/>
    <s v="ZR6837"/>
    <x v="32"/>
    <n v="0"/>
  </r>
  <r>
    <x v="0"/>
    <s v="624910-2"/>
    <s v="Cont Svc Proj &amp; OPS"/>
    <x v="1"/>
    <x v="33"/>
    <s v="2015-16 GCS SDR Next Ge"/>
    <s v="1.20.SP.5.10089509.2"/>
    <s v="1.20.SP.5.10089509.2"/>
    <x v="0"/>
    <n v="0"/>
    <n v="0"/>
    <n v="0"/>
    <s v="624910-2"/>
    <x v="47"/>
    <x v="3"/>
    <x v="7"/>
    <x v="33"/>
    <s v="ZR6789"/>
    <x v="33"/>
    <n v="0"/>
  </r>
  <r>
    <x v="0"/>
    <s v="624910-2"/>
    <s v="Cont Svc Proj &amp; OPS"/>
    <x v="1"/>
    <x v="34"/>
    <s v="2015-2016 Advanced Innova"/>
    <s v="1.20.SP.5.10089509.2"/>
    <s v="1.20.SP.5.10089509.2"/>
    <x v="0"/>
    <n v="0.25"/>
    <n v="5.0999999999999996"/>
    <n v="0"/>
    <s v="624910-2"/>
    <x v="47"/>
    <x v="3"/>
    <x v="7"/>
    <x v="34"/>
    <s v="ZR6792"/>
    <x v="34"/>
    <n v="0"/>
  </r>
  <r>
    <x v="0"/>
    <s v="624910-2"/>
    <s v="Cont Svc Proj &amp; OPS"/>
    <x v="1"/>
    <x v="35"/>
    <s v="IR&amp;D GCS Ghost Mantis"/>
    <s v="1.20.SP.5.10089509.2"/>
    <s v="1.20.SP.5.10089509.2"/>
    <x v="0"/>
    <n v="0.75"/>
    <n v="15.3"/>
    <n v="0"/>
    <s v="624910-2"/>
    <x v="47"/>
    <x v="3"/>
    <x v="7"/>
    <x v="35"/>
    <s v="ZR6793"/>
    <x v="35"/>
    <n v="0"/>
  </r>
  <r>
    <x v="0"/>
    <s v="624910-2"/>
    <s v="Cont Svc Proj &amp; OPS"/>
    <x v="1"/>
    <x v="36"/>
    <s v="2015 IR&amp;D 5W Doherty"/>
    <s v="1.20.SP.5.10089509.2"/>
    <s v="1.20.SP.5.10089509.2"/>
    <x v="0"/>
    <n v="0.5"/>
    <n v="10.199999999999999"/>
    <n v="0"/>
    <s v="624910-2"/>
    <x v="47"/>
    <x v="3"/>
    <x v="7"/>
    <x v="36"/>
    <s v="ZR6833"/>
    <x v="36"/>
    <n v="0"/>
  </r>
  <r>
    <x v="0"/>
    <s v="624910-2"/>
    <s v="Cont Svc Proj &amp; OPS"/>
    <x v="1"/>
    <x v="0"/>
    <s v="2015 Meteor Ph2"/>
    <s v="1.20.SP.5.10020115.2"/>
    <s v="1.20.SP.5.10020115.2"/>
    <x v="0"/>
    <n v="1.25"/>
    <n v="25.5"/>
    <n v="0"/>
    <s v="624910-2"/>
    <x v="47"/>
    <x v="3"/>
    <x v="0"/>
    <x v="0"/>
    <s v="ZR6815"/>
    <x v="0"/>
    <s v="Meteor"/>
  </r>
  <r>
    <x v="0"/>
    <s v="624910-2"/>
    <s v="Cont Svc Proj &amp; OPS"/>
    <x v="1"/>
    <x v="42"/>
    <s v="2016 IR&amp;D Jade Mantis"/>
    <s v="1.20.SP.5.10020109.2"/>
    <s v="1.20.SP.5.10020109.2"/>
    <x v="0"/>
    <n v="1"/>
    <n v="20.399999999999999"/>
    <n v="0"/>
    <s v="624910-2"/>
    <x v="47"/>
    <x v="3"/>
    <x v="7"/>
    <x v="42"/>
    <s v="ZR6844"/>
    <x v="42"/>
    <n v="0"/>
  </r>
  <r>
    <x v="0"/>
    <s v="624910-2"/>
    <s v="Cont Svc Proj &amp; OPS"/>
    <x v="1"/>
    <x v="44"/>
    <s v="2016 IR&amp;D CD PHY"/>
    <s v="1.20.SP.5.10020111.2"/>
    <s v="1.20.SP.5.10020111.2"/>
    <x v="0"/>
    <n v="195.5"/>
    <n v="29325"/>
    <n v="0"/>
    <s v="624910-2"/>
    <x v="47"/>
    <x v="3"/>
    <x v="8"/>
    <x v="44"/>
    <s v="ZR6847"/>
    <x v="44"/>
    <n v="0"/>
  </r>
  <r>
    <x v="0"/>
    <s v="624910-2"/>
    <s v="Cont Svc Proj &amp; OPS"/>
    <x v="1"/>
    <x v="49"/>
    <s v="PS-2015-2016 BSR Chimaera"/>
    <s v="1.20.SP.J.10020106.2"/>
    <s v="1.20.SP.J.10020106.2"/>
    <x v="0"/>
    <n v="0"/>
    <n v="0"/>
    <n v="0"/>
    <s v="624910-2"/>
    <x v="47"/>
    <x v="3"/>
    <x v="7"/>
    <x v="28"/>
    <s v="JR6795"/>
    <x v="49"/>
    <n v="0"/>
  </r>
  <r>
    <x v="0"/>
    <s v="624910-2"/>
    <s v="Cont Svc Proj &amp; OPS"/>
    <x v="1"/>
    <x v="55"/>
    <s v="PS-2015 IR&amp;D GCS Ghost Ma"/>
    <s v="1.20.SP.J.10020106.2"/>
    <s v="1.20.SP.J.10020106.2"/>
    <x v="0"/>
    <n v="0"/>
    <n v="0"/>
    <n v="0"/>
    <s v="624910-2"/>
    <x v="47"/>
    <x v="3"/>
    <x v="7"/>
    <x v="35"/>
    <s v="JR6793"/>
    <x v="55"/>
    <n v="0"/>
  </r>
  <r>
    <x v="0"/>
    <s v="624910-2"/>
    <s v="Cont Svc Proj &amp; OPS"/>
    <x v="1"/>
    <x v="59"/>
    <s v="PS-WV Meteor Ph2"/>
    <s v="1.20.SP.J.10020106.2"/>
    <s v="1.20.SP.J.10020106.2"/>
    <x v="0"/>
    <n v="0"/>
    <n v="0"/>
    <n v="0"/>
    <s v="624910-2"/>
    <x v="47"/>
    <x v="3"/>
    <x v="0"/>
    <x v="0"/>
    <s v="JR6815"/>
    <x v="59"/>
    <s v="Meteor"/>
  </r>
  <r>
    <x v="0"/>
    <s v="624910-2"/>
    <s v="Cont Svc Proj &amp; OPS"/>
    <x v="1"/>
    <x v="62"/>
    <s v="IR&amp;D VoIP Middleware"/>
    <s v="1.20.SP.C.10096798.2"/>
    <s v="1.20.SP.C.10096798.2"/>
    <x v="0"/>
    <n v="0"/>
    <n v="0"/>
    <n v="0"/>
    <s v="624910-2"/>
    <x v="47"/>
    <x v="3"/>
    <x v="10"/>
    <x v="48"/>
    <s v="YR8002"/>
    <x v="62"/>
    <n v="0"/>
  </r>
  <r>
    <x v="0"/>
    <s v="624910-2"/>
    <s v="Cont Svc Proj &amp; OPS"/>
    <x v="2"/>
    <x v="7"/>
    <s v="IR&amp;D Cyber Technologies"/>
    <s v="1.20.SP.1.10093782.2"/>
    <s v="1.20.SP.1.10093782.2"/>
    <x v="0"/>
    <n v="14.5"/>
    <n v="941.05"/>
    <n v="0"/>
    <s v="624910-2"/>
    <x v="47"/>
    <x v="3"/>
    <x v="2"/>
    <x v="7"/>
    <s v="403288"/>
    <x v="7"/>
    <n v="0"/>
  </r>
  <r>
    <x v="0"/>
    <s v="624910-2"/>
    <s v="Cont Svc Proj &amp; OPS"/>
    <x v="2"/>
    <x v="9"/>
    <s v="IR&amp;D uPDAS-XGS"/>
    <s v="1.20.SP.1.10093779.2"/>
    <s v="1.20.SP.1.10093779.2"/>
    <x v="0"/>
    <n v="80"/>
    <n v="5664"/>
    <n v="0"/>
    <s v="624910-2"/>
    <x v="47"/>
    <x v="3"/>
    <x v="3"/>
    <x v="9"/>
    <s v="403568"/>
    <x v="9"/>
    <n v="0"/>
  </r>
  <r>
    <x v="0"/>
    <s v="624910-2"/>
    <s v="Cont Svc Proj &amp; OPS"/>
    <x v="2"/>
    <x v="12"/>
    <s v="IR&amp;D STARS"/>
    <s v="1.20.SP.1.10093779.2"/>
    <s v="1.20.SP.1.10093779.2"/>
    <x v="0"/>
    <n v="0"/>
    <n v="0"/>
    <n v="0"/>
    <s v="624910-2"/>
    <x v="47"/>
    <x v="3"/>
    <x v="3"/>
    <x v="12"/>
    <s v="403571"/>
    <x v="12"/>
    <n v="0"/>
  </r>
  <r>
    <x v="0"/>
    <s v="624910-2"/>
    <s v="Cont Svc Proj &amp; OPS"/>
    <x v="2"/>
    <x v="16"/>
    <s v="IR&amp;D TGIF"/>
    <s v="1.20.SP.1.10093776.2"/>
    <s v="1.20.SP.1.10093776.2"/>
    <x v="0"/>
    <n v="88.5"/>
    <n v="5310"/>
    <n v="0"/>
    <s v="624910-2"/>
    <x v="47"/>
    <x v="3"/>
    <x v="4"/>
    <x v="16"/>
    <s v="404185"/>
    <x v="16"/>
    <n v="0"/>
  </r>
  <r>
    <x v="0"/>
    <s v="624910-2"/>
    <s v="Cont Svc Proj &amp; OPS"/>
    <x v="2"/>
    <x v="27"/>
    <s v="IR&amp;D BSR Multiple Mission"/>
    <s v="1.20.SP.5.10020109.2"/>
    <s v="1.20.SP.5.10020109.2"/>
    <x v="0"/>
    <n v="0"/>
    <n v="0"/>
    <n v="0"/>
    <s v="624910-2"/>
    <x v="47"/>
    <x v="3"/>
    <x v="7"/>
    <x v="27"/>
    <s v="ZR6794"/>
    <x v="27"/>
    <n v="0"/>
  </r>
  <r>
    <x v="0"/>
    <s v="624910-2"/>
    <s v="Cont Svc Proj &amp; OPS"/>
    <x v="2"/>
    <x v="28"/>
    <s v="2015-2016 BSR Chimaera"/>
    <s v="1.20.SP.5.10020109.2"/>
    <s v="1.20.SP.5.10020109.2"/>
    <x v="0"/>
    <n v="0.25"/>
    <n v="5.0999999999999996"/>
    <n v="0"/>
    <s v="624910-2"/>
    <x v="47"/>
    <x v="3"/>
    <x v="7"/>
    <x v="28"/>
    <s v="ZR6795"/>
    <x v="28"/>
    <n v="0"/>
  </r>
  <r>
    <x v="0"/>
    <s v="624910-2"/>
    <s v="Cont Svc Proj &amp; OPS"/>
    <x v="2"/>
    <x v="29"/>
    <s v="IR&amp;D Cyber Devices Techno"/>
    <s v="1.20.SP.5.10020111.2"/>
    <s v="1.20.SP.5.10020111.2"/>
    <x v="0"/>
    <n v="0.25"/>
    <n v="5.0999999999999996"/>
    <n v="0"/>
    <s v="624910-2"/>
    <x v="47"/>
    <x v="3"/>
    <x v="8"/>
    <x v="29"/>
    <s v="ZR6796"/>
    <x v="29"/>
    <n v="0"/>
  </r>
  <r>
    <x v="0"/>
    <s v="624910-2"/>
    <s v="Cont Svc Proj &amp; OPS"/>
    <x v="2"/>
    <x v="30"/>
    <s v="IR&amp;D CD Waves Technology"/>
    <s v="1.20.SP.5.10020111.2"/>
    <s v="1.20.SP.5.10020111.2"/>
    <x v="0"/>
    <n v="-3"/>
    <n v="-450"/>
    <n v="0"/>
    <s v="624910-2"/>
    <x v="47"/>
    <x v="3"/>
    <x v="8"/>
    <x v="30"/>
    <s v="ZR6800"/>
    <x v="30"/>
    <n v="0"/>
  </r>
  <r>
    <x v="0"/>
    <s v="624910-2"/>
    <s v="Cont Svc Proj &amp; OPS"/>
    <x v="2"/>
    <x v="32"/>
    <s v="2015-16 IR&amp;D PUMA Expans"/>
    <s v="1.20.SP.5.10020111.2"/>
    <s v="1.20.SP.5.10020111.2"/>
    <x v="0"/>
    <n v="0"/>
    <n v="0"/>
    <n v="0"/>
    <s v="624910-2"/>
    <x v="47"/>
    <x v="3"/>
    <x v="8"/>
    <x v="32"/>
    <s v="ZR6837"/>
    <x v="32"/>
    <n v="0"/>
  </r>
  <r>
    <x v="0"/>
    <s v="624910-2"/>
    <s v="Cont Svc Proj &amp; OPS"/>
    <x v="2"/>
    <x v="33"/>
    <s v="2015-16 GCS SDR Next Ge"/>
    <s v="1.20.SP.5.10089509.2"/>
    <s v="1.20.SP.5.10089509.2"/>
    <x v="0"/>
    <n v="0"/>
    <n v="0"/>
    <n v="0"/>
    <s v="624910-2"/>
    <x v="47"/>
    <x v="3"/>
    <x v="7"/>
    <x v="33"/>
    <s v="ZR6789"/>
    <x v="33"/>
    <n v="0"/>
  </r>
  <r>
    <x v="0"/>
    <s v="624910-2"/>
    <s v="Cont Svc Proj &amp; OPS"/>
    <x v="2"/>
    <x v="34"/>
    <s v="2015-2016 Advanced Innova"/>
    <s v="1.20.SP.5.10089509.2"/>
    <s v="1.20.SP.5.10089509.2"/>
    <x v="0"/>
    <n v="0"/>
    <n v="0"/>
    <n v="0"/>
    <s v="624910-2"/>
    <x v="47"/>
    <x v="3"/>
    <x v="7"/>
    <x v="34"/>
    <s v="ZR6792"/>
    <x v="34"/>
    <n v="0"/>
  </r>
  <r>
    <x v="0"/>
    <s v="624910-2"/>
    <s v="Cont Svc Proj &amp; OPS"/>
    <x v="2"/>
    <x v="35"/>
    <s v="IR&amp;D GCS Ghost Mantis"/>
    <s v="1.20.SP.5.10089509.2"/>
    <s v="1.20.SP.5.10089509.2"/>
    <x v="0"/>
    <n v="0"/>
    <n v="0"/>
    <n v="0"/>
    <s v="624910-2"/>
    <x v="47"/>
    <x v="3"/>
    <x v="7"/>
    <x v="35"/>
    <s v="ZR6793"/>
    <x v="35"/>
    <n v="0"/>
  </r>
  <r>
    <x v="0"/>
    <s v="624910-2"/>
    <s v="Cont Svc Proj &amp; OPS"/>
    <x v="2"/>
    <x v="36"/>
    <s v="2015 IR&amp;D 5W Doherty"/>
    <s v="1.20.SP.5.10089509.2"/>
    <s v="1.20.SP.5.10089509.2"/>
    <x v="0"/>
    <n v="0"/>
    <n v="0"/>
    <n v="0"/>
    <s v="624910-2"/>
    <x v="47"/>
    <x v="3"/>
    <x v="7"/>
    <x v="36"/>
    <s v="ZR6833"/>
    <x v="36"/>
    <n v="0"/>
  </r>
  <r>
    <x v="0"/>
    <s v="624910-2"/>
    <s v="Cont Svc Proj &amp; OPS"/>
    <x v="2"/>
    <x v="0"/>
    <s v="2015 Meteor Ph2"/>
    <s v="1.20.SP.5.10020115.2"/>
    <s v="1.20.SP.5.10020115.2"/>
    <x v="0"/>
    <n v="0.25"/>
    <n v="5.0999999999999996"/>
    <n v="0"/>
    <s v="624910-2"/>
    <x v="47"/>
    <x v="3"/>
    <x v="0"/>
    <x v="0"/>
    <s v="ZR6815"/>
    <x v="0"/>
    <s v="Meteor"/>
  </r>
  <r>
    <x v="0"/>
    <s v="624910-2"/>
    <s v="Cont Svc Proj &amp; OPS"/>
    <x v="2"/>
    <x v="42"/>
    <s v="2016 IR&amp;D Jade Mantis"/>
    <s v="1.20.SP.5.10020109.2"/>
    <s v="1.20.SP.5.10020109.2"/>
    <x v="0"/>
    <n v="0"/>
    <n v="0"/>
    <n v="0"/>
    <s v="624910-2"/>
    <x v="47"/>
    <x v="3"/>
    <x v="7"/>
    <x v="42"/>
    <s v="ZR6844"/>
    <x v="42"/>
    <n v="0"/>
  </r>
  <r>
    <x v="0"/>
    <s v="624910-2"/>
    <s v="Cont Svc Proj &amp; OPS"/>
    <x v="2"/>
    <x v="44"/>
    <s v="2016 IR&amp;D CD PHY"/>
    <s v="1.20.SP.5.10020111.2"/>
    <s v="1.20.SP.5.10020111.2"/>
    <x v="0"/>
    <n v="162.5"/>
    <n v="24375"/>
    <n v="0"/>
    <s v="624910-2"/>
    <x v="47"/>
    <x v="3"/>
    <x v="8"/>
    <x v="44"/>
    <s v="ZR6847"/>
    <x v="44"/>
    <n v="0"/>
  </r>
  <r>
    <x v="0"/>
    <s v="624910-2"/>
    <s v="Cont Svc Proj &amp; OPS"/>
    <x v="2"/>
    <x v="49"/>
    <s v="PS-2015-2016 BSR Chimaera"/>
    <s v="1.20.SP.J.10020106.2"/>
    <s v="1.20.SP.J.10020106.2"/>
    <x v="0"/>
    <n v="0"/>
    <n v="0"/>
    <n v="0"/>
    <s v="624910-2"/>
    <x v="47"/>
    <x v="3"/>
    <x v="7"/>
    <x v="28"/>
    <s v="JR6795"/>
    <x v="49"/>
    <n v="0"/>
  </r>
  <r>
    <x v="0"/>
    <s v="624910-2"/>
    <s v="Cont Svc Proj &amp; OPS"/>
    <x v="2"/>
    <x v="55"/>
    <s v="PS-2015 IR&amp;D GCS Ghost Ma"/>
    <s v="1.20.SP.J.10020106.2"/>
    <s v="1.20.SP.J.10020106.2"/>
    <x v="0"/>
    <n v="0"/>
    <n v="0"/>
    <n v="0"/>
    <s v="624910-2"/>
    <x v="47"/>
    <x v="3"/>
    <x v="7"/>
    <x v="35"/>
    <s v="JR6793"/>
    <x v="55"/>
    <n v="0"/>
  </r>
  <r>
    <x v="0"/>
    <s v="624910-2"/>
    <s v="Cont Svc Proj &amp; OPS"/>
    <x v="2"/>
    <x v="59"/>
    <s v="PS-WV Meteor Ph2"/>
    <s v="1.20.SP.J.10020106.2"/>
    <s v="1.20.SP.J.10020106.2"/>
    <x v="0"/>
    <n v="0.5"/>
    <n v="10.88"/>
    <n v="0"/>
    <s v="624910-2"/>
    <x v="47"/>
    <x v="3"/>
    <x v="0"/>
    <x v="0"/>
    <s v="JR6815"/>
    <x v="59"/>
    <s v="Meteor"/>
  </r>
  <r>
    <x v="0"/>
    <s v="624910-2"/>
    <s v="Cont Svc Proj &amp; OPS"/>
    <x v="2"/>
    <x v="62"/>
    <s v="IR&amp;D VoIP Middleware"/>
    <s v="1.20.SP.C.10096798.2"/>
    <s v="1.20.SP.C.10096798.2"/>
    <x v="0"/>
    <n v="0"/>
    <n v="0"/>
    <n v="0"/>
    <s v="624910-2"/>
    <x v="47"/>
    <x v="3"/>
    <x v="10"/>
    <x v="48"/>
    <s v="YR8002"/>
    <x v="62"/>
    <n v="0"/>
  </r>
  <r>
    <x v="0"/>
    <s v="624910-2"/>
    <s v="Cont Svc Proj &amp; OPS"/>
    <x v="3"/>
    <x v="1"/>
    <s v="C-IVST - PRSM R2.0"/>
    <s v="1.20.SP.5.10020150.2"/>
    <s v="1.20.SP.5.10020150.2"/>
    <x v="0"/>
    <n v="19.5"/>
    <n v="1560"/>
    <n v="0"/>
    <s v="624910-2"/>
    <x v="47"/>
    <x v="3"/>
    <x v="1"/>
    <x v="1"/>
    <s v="ZI6183"/>
    <x v="1"/>
    <s v="Meteor-Inv"/>
  </r>
  <r>
    <x v="0"/>
    <s v="624910-2"/>
    <s v="Cont Svc Proj &amp; OPS"/>
    <x v="3"/>
    <x v="4"/>
    <s v="C-IVST - ZPHR R2.1"/>
    <s v="1.20.SP.5.10020150.2"/>
    <s v="1.20.SP.5.10020150.2"/>
    <x v="0"/>
    <n v="0.25"/>
    <n v="5.44"/>
    <n v="0"/>
    <s v="624910-2"/>
    <x v="47"/>
    <x v="3"/>
    <x v="1"/>
    <x v="4"/>
    <s v="ZI6186"/>
    <x v="4"/>
    <s v="Meteor-Inv"/>
  </r>
  <r>
    <x v="0"/>
    <s v="624910-2"/>
    <s v="Cont Svc Proj &amp; OPS"/>
    <x v="3"/>
    <x v="7"/>
    <s v="IR&amp;D Cyber Technologies"/>
    <s v="1.20.SP.1.10093782.2"/>
    <s v="1.20.SP.1.10093782.2"/>
    <x v="0"/>
    <n v="2.5"/>
    <n v="162.25"/>
    <n v="0"/>
    <s v="624910-2"/>
    <x v="47"/>
    <x v="3"/>
    <x v="2"/>
    <x v="7"/>
    <s v="403288"/>
    <x v="7"/>
    <n v="0"/>
  </r>
  <r>
    <x v="0"/>
    <s v="624910-2"/>
    <s v="Cont Svc Proj &amp; OPS"/>
    <x v="3"/>
    <x v="9"/>
    <s v="IR&amp;D uPDAS-XGS"/>
    <s v="1.20.SP.1.10093779.2"/>
    <s v="1.20.SP.1.10093779.2"/>
    <x v="0"/>
    <n v="174"/>
    <n v="12319.2"/>
    <n v="0"/>
    <s v="624910-2"/>
    <x v="47"/>
    <x v="3"/>
    <x v="3"/>
    <x v="9"/>
    <s v="403568"/>
    <x v="9"/>
    <n v="0"/>
  </r>
  <r>
    <x v="0"/>
    <s v="624910-2"/>
    <s v="Cont Svc Proj &amp; OPS"/>
    <x v="3"/>
    <x v="10"/>
    <s v="IR&amp;D iTAAS"/>
    <s v="1.20.SP.1.10093779.2"/>
    <s v="1.20.SP.1.10093779.2"/>
    <x v="0"/>
    <n v="1"/>
    <n v="21.08"/>
    <n v="0"/>
    <s v="624910-2"/>
    <x v="47"/>
    <x v="3"/>
    <x v="3"/>
    <x v="10"/>
    <s v="403569"/>
    <x v="10"/>
    <n v="0"/>
  </r>
  <r>
    <x v="0"/>
    <s v="624910-2"/>
    <s v="Cont Svc Proj &amp; OPS"/>
    <x v="3"/>
    <x v="12"/>
    <s v="IR&amp;D STARS"/>
    <s v="1.20.SP.1.10093779.2"/>
    <s v="1.20.SP.1.10093779.2"/>
    <x v="0"/>
    <n v="0"/>
    <n v="0"/>
    <n v="0"/>
    <s v="624910-2"/>
    <x v="47"/>
    <x v="3"/>
    <x v="3"/>
    <x v="12"/>
    <s v="403571"/>
    <x v="12"/>
    <n v="0"/>
  </r>
  <r>
    <x v="0"/>
    <s v="624910-2"/>
    <s v="Cont Svc Proj &amp; OPS"/>
    <x v="3"/>
    <x v="16"/>
    <s v="IR&amp;D TGIF"/>
    <s v="1.20.SP.1.10093776.2"/>
    <s v="1.20.SP.1.10093776.2"/>
    <x v="0"/>
    <n v="44"/>
    <n v="2640"/>
    <n v="0"/>
    <s v="624910-2"/>
    <x v="47"/>
    <x v="3"/>
    <x v="4"/>
    <x v="16"/>
    <s v="404185"/>
    <x v="16"/>
    <n v="0"/>
  </r>
  <r>
    <x v="0"/>
    <s v="624910-2"/>
    <s v="Cont Svc Proj &amp; OPS"/>
    <x v="3"/>
    <x v="27"/>
    <s v="IR&amp;D BSR Multiple Mission"/>
    <s v="1.20.SP.5.10020109.2"/>
    <s v="1.20.SP.5.10020109.2"/>
    <x v="0"/>
    <n v="0"/>
    <n v="0"/>
    <n v="0"/>
    <s v="624910-2"/>
    <x v="47"/>
    <x v="3"/>
    <x v="7"/>
    <x v="27"/>
    <s v="ZR6794"/>
    <x v="27"/>
    <n v="0"/>
  </r>
  <r>
    <x v="0"/>
    <s v="624910-2"/>
    <s v="Cont Svc Proj &amp; OPS"/>
    <x v="3"/>
    <x v="28"/>
    <s v="2015-2016 BSR Chimaera"/>
    <s v="1.20.SP.5.10020109.2"/>
    <s v="1.20.SP.5.10020109.2"/>
    <x v="0"/>
    <n v="0.25"/>
    <n v="5.0999999999999996"/>
    <n v="0"/>
    <s v="624910-2"/>
    <x v="47"/>
    <x v="3"/>
    <x v="7"/>
    <x v="28"/>
    <s v="ZR6795"/>
    <x v="28"/>
    <n v="0"/>
  </r>
  <r>
    <x v="0"/>
    <s v="624910-2"/>
    <s v="Cont Svc Proj &amp; OPS"/>
    <x v="3"/>
    <x v="29"/>
    <s v="IR&amp;D Cyber Devices Techno"/>
    <s v="1.20.SP.5.10020111.2"/>
    <s v="1.20.SP.5.10020111.2"/>
    <x v="0"/>
    <n v="0"/>
    <n v="0"/>
    <n v="0"/>
    <s v="624910-2"/>
    <x v="47"/>
    <x v="3"/>
    <x v="8"/>
    <x v="29"/>
    <s v="ZR6796"/>
    <x v="29"/>
    <n v="0"/>
  </r>
  <r>
    <x v="0"/>
    <s v="624910-2"/>
    <s v="Cont Svc Proj &amp; OPS"/>
    <x v="3"/>
    <x v="30"/>
    <s v="IR&amp;D CD Waves Technology"/>
    <s v="1.20.SP.5.10020111.2"/>
    <s v="1.20.SP.5.10020111.2"/>
    <x v="0"/>
    <n v="0"/>
    <n v="0"/>
    <n v="0"/>
    <s v="624910-2"/>
    <x v="47"/>
    <x v="3"/>
    <x v="8"/>
    <x v="30"/>
    <s v="ZR6800"/>
    <x v="30"/>
    <n v="0"/>
  </r>
  <r>
    <x v="0"/>
    <s v="624910-2"/>
    <s v="Cont Svc Proj &amp; OPS"/>
    <x v="3"/>
    <x v="32"/>
    <s v="2015-16 IR&amp;D PUMA Expans"/>
    <s v="1.20.SP.5.10020111.2"/>
    <s v="1.20.SP.5.10020111.2"/>
    <x v="0"/>
    <n v="0.25"/>
    <n v="5.0999999999999996"/>
    <n v="0"/>
    <s v="624910-2"/>
    <x v="47"/>
    <x v="3"/>
    <x v="8"/>
    <x v="32"/>
    <s v="ZR6837"/>
    <x v="32"/>
    <n v="0"/>
  </r>
  <r>
    <x v="0"/>
    <s v="624910-2"/>
    <s v="Cont Svc Proj &amp; OPS"/>
    <x v="3"/>
    <x v="33"/>
    <s v="2015-16 GCS SDR Next Ge"/>
    <s v="1.20.SP.5.10089509.2"/>
    <s v="1.20.SP.5.10089509.2"/>
    <x v="0"/>
    <n v="0.5"/>
    <n v="10.199999999999999"/>
    <n v="0"/>
    <s v="624910-2"/>
    <x v="47"/>
    <x v="3"/>
    <x v="7"/>
    <x v="33"/>
    <s v="ZR6789"/>
    <x v="33"/>
    <n v="0"/>
  </r>
  <r>
    <x v="0"/>
    <s v="624910-2"/>
    <s v="Cont Svc Proj &amp; OPS"/>
    <x v="3"/>
    <x v="34"/>
    <s v="2015-2016 Advanced Innova"/>
    <s v="1.20.SP.5.10089509.2"/>
    <s v="1.20.SP.5.10089509.2"/>
    <x v="0"/>
    <n v="0.5"/>
    <n v="10.199999999999999"/>
    <n v="0"/>
    <s v="624910-2"/>
    <x v="47"/>
    <x v="3"/>
    <x v="7"/>
    <x v="34"/>
    <s v="ZR6792"/>
    <x v="34"/>
    <n v="0"/>
  </r>
  <r>
    <x v="0"/>
    <s v="624910-2"/>
    <s v="Cont Svc Proj &amp; OPS"/>
    <x v="3"/>
    <x v="35"/>
    <s v="IR&amp;D GCS Ghost Mantis"/>
    <s v="1.20.SP.5.10089509.2"/>
    <s v="1.20.SP.5.10089509.2"/>
    <x v="0"/>
    <n v="0"/>
    <n v="0"/>
    <n v="0"/>
    <s v="624910-2"/>
    <x v="47"/>
    <x v="3"/>
    <x v="7"/>
    <x v="35"/>
    <s v="ZR6793"/>
    <x v="35"/>
    <n v="0"/>
  </r>
  <r>
    <x v="0"/>
    <s v="624910-2"/>
    <s v="Cont Svc Proj &amp; OPS"/>
    <x v="3"/>
    <x v="36"/>
    <s v="2015 IR&amp;D 5W Doherty"/>
    <s v="1.20.SP.5.10089509.2"/>
    <s v="1.20.SP.5.10089509.2"/>
    <x v="0"/>
    <n v="0"/>
    <n v="0"/>
    <n v="0"/>
    <s v="624910-2"/>
    <x v="47"/>
    <x v="3"/>
    <x v="7"/>
    <x v="36"/>
    <s v="ZR6833"/>
    <x v="36"/>
    <n v="0"/>
  </r>
  <r>
    <x v="0"/>
    <s v="624910-2"/>
    <s v="Cont Svc Proj &amp; OPS"/>
    <x v="3"/>
    <x v="121"/>
    <s v="WV Meteor Ph1 Dev"/>
    <s v="1.20.SP.5.10020115.2"/>
    <s v="1.20.SP.5.10020115.2"/>
    <x v="0"/>
    <n v="0.25"/>
    <n v="5.0999999999999996"/>
    <n v="0"/>
    <s v="624910-2"/>
    <x v="47"/>
    <x v="3"/>
    <x v="0"/>
    <x v="47"/>
    <s v="ZR6813"/>
    <x v="121"/>
    <s v="Meteor"/>
  </r>
  <r>
    <x v="0"/>
    <s v="624910-2"/>
    <s v="Cont Svc Proj &amp; OPS"/>
    <x v="3"/>
    <x v="0"/>
    <s v="2015 Meteor Ph2"/>
    <s v="1.20.SP.5.10020115.2"/>
    <s v="1.20.SP.5.10020115.2"/>
    <x v="0"/>
    <n v="1"/>
    <n v="20.399999999999999"/>
    <n v="0"/>
    <s v="624910-2"/>
    <x v="47"/>
    <x v="3"/>
    <x v="0"/>
    <x v="0"/>
    <s v="ZR6815"/>
    <x v="0"/>
    <s v="Meteor"/>
  </r>
  <r>
    <x v="0"/>
    <s v="624910-2"/>
    <s v="Cont Svc Proj &amp; OPS"/>
    <x v="3"/>
    <x v="42"/>
    <s v="2016 IR&amp;D Jade Mantis"/>
    <s v="1.20.SP.5.10020109.2"/>
    <s v="1.20.SP.5.10020109.2"/>
    <x v="0"/>
    <n v="0"/>
    <n v="0"/>
    <n v="0"/>
    <s v="624910-2"/>
    <x v="47"/>
    <x v="3"/>
    <x v="7"/>
    <x v="42"/>
    <s v="ZR6844"/>
    <x v="42"/>
    <n v="0"/>
  </r>
  <r>
    <x v="0"/>
    <s v="624910-2"/>
    <s v="Cont Svc Proj &amp; OPS"/>
    <x v="3"/>
    <x v="83"/>
    <s v="IR&amp;D Bullseye Antenna"/>
    <s v="1.20.SP.5.10020109.2"/>
    <s v="1.20.SP.5.10020109.2"/>
    <x v="0"/>
    <n v="0.5"/>
    <n v="10.199999999999999"/>
    <n v="0"/>
    <s v="624910-2"/>
    <x v="47"/>
    <x v="3"/>
    <x v="7"/>
    <x v="66"/>
    <s v="ZR6858"/>
    <x v="83"/>
    <n v="0"/>
  </r>
  <r>
    <x v="0"/>
    <s v="624910-2"/>
    <s v="Cont Svc Proj &amp; OPS"/>
    <x v="3"/>
    <x v="44"/>
    <s v="2016 IR&amp;D CD PHY"/>
    <s v="1.20.SP.5.10020111.2"/>
    <s v="1.20.SP.5.10020111.2"/>
    <x v="0"/>
    <n v="160"/>
    <n v="24000"/>
    <n v="0"/>
    <s v="624910-2"/>
    <x v="47"/>
    <x v="3"/>
    <x v="8"/>
    <x v="44"/>
    <s v="ZR6847"/>
    <x v="44"/>
    <n v="0"/>
  </r>
  <r>
    <x v="0"/>
    <s v="624910-2"/>
    <s v="Cont Svc Proj &amp; OPS"/>
    <x v="3"/>
    <x v="49"/>
    <s v="PS-2015-2016 BSR Chimaera"/>
    <s v="1.20.SP.J.10020106.2"/>
    <s v="1.20.SP.J.10020106.2"/>
    <x v="0"/>
    <n v="0"/>
    <n v="0"/>
    <n v="0"/>
    <s v="624910-2"/>
    <x v="47"/>
    <x v="3"/>
    <x v="7"/>
    <x v="28"/>
    <s v="JR6795"/>
    <x v="49"/>
    <n v="0"/>
  </r>
  <r>
    <x v="0"/>
    <s v="624910-2"/>
    <s v="Cont Svc Proj &amp; OPS"/>
    <x v="3"/>
    <x v="55"/>
    <s v="PS-2015 IR&amp;D GCS Ghost Ma"/>
    <s v="1.20.SP.J.10020106.2"/>
    <s v="1.20.SP.J.10020106.2"/>
    <x v="0"/>
    <n v="0"/>
    <n v="0"/>
    <n v="0"/>
    <s v="624910-2"/>
    <x v="47"/>
    <x v="3"/>
    <x v="7"/>
    <x v="35"/>
    <s v="JR6793"/>
    <x v="55"/>
    <n v="0"/>
  </r>
  <r>
    <x v="0"/>
    <s v="624910-2"/>
    <s v="Cont Svc Proj &amp; OPS"/>
    <x v="3"/>
    <x v="59"/>
    <s v="PS-WV Meteor Ph2"/>
    <s v="1.20.SP.J.10020106.2"/>
    <s v="1.20.SP.J.10020106.2"/>
    <x v="0"/>
    <n v="1"/>
    <n v="21.76"/>
    <n v="0"/>
    <s v="624910-2"/>
    <x v="47"/>
    <x v="3"/>
    <x v="0"/>
    <x v="0"/>
    <s v="JR6815"/>
    <x v="59"/>
    <s v="Meteor"/>
  </r>
  <r>
    <x v="0"/>
    <s v="624910-2"/>
    <s v="Cont Svc Proj &amp; OPS"/>
    <x v="3"/>
    <x v="62"/>
    <s v="IR&amp;D VoIP Middleware"/>
    <s v="1.20.SP.C.10096798.2"/>
    <s v="1.20.SP.C.10096798.2"/>
    <x v="0"/>
    <n v="0"/>
    <n v="0"/>
    <n v="0"/>
    <s v="624910-2"/>
    <x v="47"/>
    <x v="3"/>
    <x v="10"/>
    <x v="48"/>
    <s v="YR8002"/>
    <x v="62"/>
    <n v="0"/>
  </r>
  <r>
    <x v="0"/>
    <s v="624910-2"/>
    <s v="Cont Svc Proj &amp; OPS"/>
    <x v="4"/>
    <x v="1"/>
    <s v="C-IVST - PRSM R2.0"/>
    <s v="1.20.SP.5.10020150.2"/>
    <s v="1.20.SP.5.10020150.2"/>
    <x v="0"/>
    <n v="12.75"/>
    <n v="990.54"/>
    <n v="0"/>
    <s v="624910-2"/>
    <x v="47"/>
    <x v="3"/>
    <x v="1"/>
    <x v="1"/>
    <s v="ZI6183"/>
    <x v="1"/>
    <s v="Meteor-Inv"/>
  </r>
  <r>
    <x v="0"/>
    <s v="624910-2"/>
    <s v="Cont Svc Proj &amp; OPS"/>
    <x v="4"/>
    <x v="2"/>
    <s v="C-IVST - PYTN R3.0"/>
    <s v="1.20.SP.5.10020150.2"/>
    <s v="1.20.SP.5.10020150.2"/>
    <x v="0"/>
    <n v="0.25"/>
    <n v="5.0999999999999996"/>
    <n v="0"/>
    <s v="624910-2"/>
    <x v="47"/>
    <x v="3"/>
    <x v="1"/>
    <x v="2"/>
    <s v="ZI6184"/>
    <x v="2"/>
    <s v="Meteor-Inv"/>
  </r>
  <r>
    <x v="0"/>
    <s v="624910-2"/>
    <s v="Cont Svc Proj &amp; OPS"/>
    <x v="4"/>
    <x v="4"/>
    <s v="C-IVST - ZPHR R2.1"/>
    <s v="1.20.SP.5.10020150.2"/>
    <s v="1.20.SP.5.10020150.2"/>
    <x v="0"/>
    <n v="0.25"/>
    <n v="5.0999999999999996"/>
    <n v="0"/>
    <s v="624910-2"/>
    <x v="47"/>
    <x v="3"/>
    <x v="1"/>
    <x v="4"/>
    <s v="ZI6186"/>
    <x v="4"/>
    <s v="Meteor-Inv"/>
  </r>
  <r>
    <x v="0"/>
    <s v="624910-2"/>
    <s v="Cont Svc Proj &amp; OPS"/>
    <x v="4"/>
    <x v="7"/>
    <s v="IR&amp;D Cyber Technologies"/>
    <s v="1.20.SP.1.10093782.2"/>
    <s v="1.20.SP.1.10093782.2"/>
    <x v="0"/>
    <n v="2"/>
    <n v="129.80000000000001"/>
    <n v="0"/>
    <s v="624910-2"/>
    <x v="47"/>
    <x v="3"/>
    <x v="2"/>
    <x v="7"/>
    <s v="403288"/>
    <x v="7"/>
    <n v="0"/>
  </r>
  <r>
    <x v="0"/>
    <s v="624910-2"/>
    <s v="Cont Svc Proj &amp; OPS"/>
    <x v="4"/>
    <x v="9"/>
    <s v="IR&amp;D uPDAS-XGS"/>
    <s v="1.20.SP.1.10093779.2"/>
    <s v="1.20.SP.1.10093779.2"/>
    <x v="0"/>
    <n v="40"/>
    <n v="2832"/>
    <n v="0"/>
    <s v="624910-2"/>
    <x v="47"/>
    <x v="3"/>
    <x v="3"/>
    <x v="9"/>
    <s v="403568"/>
    <x v="9"/>
    <n v="0"/>
  </r>
  <r>
    <x v="0"/>
    <s v="624910-2"/>
    <s v="Cont Svc Proj &amp; OPS"/>
    <x v="4"/>
    <x v="10"/>
    <s v="IR&amp;D iTAAS"/>
    <s v="1.20.SP.1.10093779.2"/>
    <s v="1.20.SP.1.10093779.2"/>
    <x v="0"/>
    <n v="0"/>
    <n v="0"/>
    <n v="0"/>
    <s v="624910-2"/>
    <x v="47"/>
    <x v="3"/>
    <x v="3"/>
    <x v="10"/>
    <s v="403569"/>
    <x v="10"/>
    <n v="0"/>
  </r>
  <r>
    <x v="0"/>
    <s v="624910-2"/>
    <s v="Cont Svc Proj &amp; OPS"/>
    <x v="4"/>
    <x v="12"/>
    <s v="IR&amp;D STARS"/>
    <s v="1.20.SP.1.10093779.2"/>
    <s v="1.20.SP.1.10093779.2"/>
    <x v="0"/>
    <n v="0"/>
    <n v="0"/>
    <n v="0"/>
    <s v="624910-2"/>
    <x v="47"/>
    <x v="3"/>
    <x v="3"/>
    <x v="12"/>
    <s v="403571"/>
    <x v="12"/>
    <n v="0"/>
  </r>
  <r>
    <x v="0"/>
    <s v="624910-2"/>
    <s v="Cont Svc Proj &amp; OPS"/>
    <x v="4"/>
    <x v="16"/>
    <s v="IR&amp;D TGIF"/>
    <s v="1.20.SP.1.10093776.2"/>
    <s v="1.20.SP.1.10093776.2"/>
    <x v="0"/>
    <n v="20"/>
    <n v="1200"/>
    <n v="0"/>
    <s v="624910-2"/>
    <x v="47"/>
    <x v="3"/>
    <x v="4"/>
    <x v="16"/>
    <s v="404185"/>
    <x v="16"/>
    <n v="0"/>
  </r>
  <r>
    <x v="0"/>
    <s v="624910-2"/>
    <s v="Cont Svc Proj &amp; OPS"/>
    <x v="4"/>
    <x v="67"/>
    <s v="IR&amp;D Micro-Optic Amp"/>
    <s v="1.20.SP.1.10093776.2"/>
    <s v="1.20.SP.1.10093776.2"/>
    <x v="0"/>
    <n v="14.25"/>
    <n v="1995"/>
    <n v="0"/>
    <s v="624910-2"/>
    <x v="47"/>
    <x v="3"/>
    <x v="4"/>
    <x v="53"/>
    <s v="404657"/>
    <x v="67"/>
    <n v="0"/>
  </r>
  <r>
    <x v="0"/>
    <s v="624910-2"/>
    <s v="Cont Svc Proj &amp; OPS"/>
    <x v="4"/>
    <x v="21"/>
    <s v="2015-16 Pan_ART Innovatio"/>
    <s v="1.20.SP.5.10089509.2"/>
    <s v="1.20.SP.5.10089509.2"/>
    <x v="0"/>
    <n v="0.25"/>
    <n v="5.0999999999999996"/>
    <n v="0"/>
    <s v="624910-2"/>
    <x v="47"/>
    <x v="3"/>
    <x v="6"/>
    <x v="21"/>
    <s v="ZR6820"/>
    <x v="21"/>
    <n v="0"/>
  </r>
  <r>
    <x v="0"/>
    <s v="624910-2"/>
    <s v="Cont Svc Proj &amp; OPS"/>
    <x v="4"/>
    <x v="27"/>
    <s v="IR&amp;D BSR Multiple Mission"/>
    <s v="1.20.SP.5.10020109.2"/>
    <s v="1.20.SP.5.10020109.2"/>
    <x v="0"/>
    <n v="0"/>
    <n v="0"/>
    <n v="0"/>
    <s v="624910-2"/>
    <x v="47"/>
    <x v="3"/>
    <x v="7"/>
    <x v="27"/>
    <s v="ZR6794"/>
    <x v="27"/>
    <n v="0"/>
  </r>
  <r>
    <x v="0"/>
    <s v="624910-2"/>
    <s v="Cont Svc Proj &amp; OPS"/>
    <x v="4"/>
    <x v="28"/>
    <s v="2015-2016 BSR Chimaera"/>
    <s v="1.20.SP.5.10020109.2"/>
    <s v="1.20.SP.5.10020109.2"/>
    <x v="0"/>
    <n v="0"/>
    <n v="0"/>
    <n v="0"/>
    <s v="624910-2"/>
    <x v="47"/>
    <x v="3"/>
    <x v="7"/>
    <x v="28"/>
    <s v="ZR6795"/>
    <x v="28"/>
    <n v="0"/>
  </r>
  <r>
    <x v="0"/>
    <s v="624910-2"/>
    <s v="Cont Svc Proj &amp; OPS"/>
    <x v="4"/>
    <x v="29"/>
    <s v="IR&amp;D Cyber Devices Techno"/>
    <s v="1.20.SP.5.10020111.2"/>
    <s v="1.20.SP.5.10020111.2"/>
    <x v="0"/>
    <n v="0"/>
    <n v="0"/>
    <n v="0"/>
    <s v="624910-2"/>
    <x v="47"/>
    <x v="3"/>
    <x v="8"/>
    <x v="29"/>
    <s v="ZR6796"/>
    <x v="29"/>
    <n v="0"/>
  </r>
  <r>
    <x v="0"/>
    <s v="624910-2"/>
    <s v="Cont Svc Proj &amp; OPS"/>
    <x v="4"/>
    <x v="30"/>
    <s v="IR&amp;D CD Waves Technology"/>
    <s v="1.20.SP.5.10020111.2"/>
    <s v="1.20.SP.5.10020111.2"/>
    <x v="0"/>
    <n v="0"/>
    <n v="0"/>
    <n v="0"/>
    <s v="624910-2"/>
    <x v="47"/>
    <x v="3"/>
    <x v="8"/>
    <x v="30"/>
    <s v="ZR6800"/>
    <x v="30"/>
    <n v="0"/>
  </r>
  <r>
    <x v="0"/>
    <s v="624910-2"/>
    <s v="Cont Svc Proj &amp; OPS"/>
    <x v="4"/>
    <x v="32"/>
    <s v="2015-16 IR&amp;D PUMA Expans"/>
    <s v="1.20.SP.5.10020111.2"/>
    <s v="1.20.SP.5.10020111.2"/>
    <x v="0"/>
    <n v="0"/>
    <n v="0"/>
    <n v="0"/>
    <s v="624910-2"/>
    <x v="47"/>
    <x v="3"/>
    <x v="8"/>
    <x v="32"/>
    <s v="ZR6837"/>
    <x v="32"/>
    <n v="0"/>
  </r>
  <r>
    <x v="0"/>
    <s v="624910-2"/>
    <s v="Cont Svc Proj &amp; OPS"/>
    <x v="4"/>
    <x v="33"/>
    <s v="2015-16 GCS SDR Next Ge"/>
    <s v="1.20.SP.5.10089509.2"/>
    <s v="1.20.SP.5.10089509.2"/>
    <x v="0"/>
    <n v="0"/>
    <n v="0"/>
    <n v="0"/>
    <s v="624910-2"/>
    <x v="47"/>
    <x v="3"/>
    <x v="7"/>
    <x v="33"/>
    <s v="ZR6789"/>
    <x v="33"/>
    <n v="0"/>
  </r>
  <r>
    <x v="0"/>
    <s v="624910-2"/>
    <s v="Cont Svc Proj &amp; OPS"/>
    <x v="4"/>
    <x v="34"/>
    <s v="2015-2016 Advanced Innova"/>
    <s v="1.20.SP.5.10089509.2"/>
    <s v="1.20.SP.5.10089509.2"/>
    <x v="0"/>
    <n v="0"/>
    <n v="0"/>
    <n v="0"/>
    <s v="624910-2"/>
    <x v="47"/>
    <x v="3"/>
    <x v="7"/>
    <x v="34"/>
    <s v="ZR6792"/>
    <x v="34"/>
    <n v="0"/>
  </r>
  <r>
    <x v="0"/>
    <s v="624910-2"/>
    <s v="Cont Svc Proj &amp; OPS"/>
    <x v="4"/>
    <x v="35"/>
    <s v="IR&amp;D GCS Ghost Mantis"/>
    <s v="1.20.SP.5.10089509.2"/>
    <s v="1.20.SP.5.10089509.2"/>
    <x v="0"/>
    <n v="0"/>
    <n v="0"/>
    <n v="0"/>
    <s v="624910-2"/>
    <x v="47"/>
    <x v="3"/>
    <x v="7"/>
    <x v="35"/>
    <s v="ZR6793"/>
    <x v="35"/>
    <n v="0"/>
  </r>
  <r>
    <x v="0"/>
    <s v="624910-2"/>
    <s v="Cont Svc Proj &amp; OPS"/>
    <x v="4"/>
    <x v="36"/>
    <s v="2015 IR&amp;D 5W Doherty"/>
    <s v="1.20.SP.5.10089509.2"/>
    <s v="1.20.SP.5.10089509.2"/>
    <x v="0"/>
    <n v="0"/>
    <n v="0"/>
    <n v="0"/>
    <s v="624910-2"/>
    <x v="47"/>
    <x v="3"/>
    <x v="7"/>
    <x v="36"/>
    <s v="ZR6833"/>
    <x v="36"/>
    <n v="0"/>
  </r>
  <r>
    <x v="0"/>
    <s v="624910-2"/>
    <s v="Cont Svc Proj &amp; OPS"/>
    <x v="4"/>
    <x v="121"/>
    <s v="WV Meteor Ph1 Dev"/>
    <s v="1.20.SP.5.10020115.2"/>
    <s v="1.20.SP.5.10020115.2"/>
    <x v="0"/>
    <n v="0"/>
    <n v="0"/>
    <n v="0"/>
    <s v="624910-2"/>
    <x v="47"/>
    <x v="3"/>
    <x v="0"/>
    <x v="47"/>
    <s v="ZR6813"/>
    <x v="121"/>
    <s v="Meteor"/>
  </r>
  <r>
    <x v="0"/>
    <s v="624910-2"/>
    <s v="Cont Svc Proj &amp; OPS"/>
    <x v="4"/>
    <x v="0"/>
    <s v="2015 Meteor Ph2"/>
    <s v="1.20.SP.5.10020115.2"/>
    <s v="1.20.SP.5.10020115.2"/>
    <x v="0"/>
    <n v="0.5"/>
    <n v="10.199999999999999"/>
    <n v="0"/>
    <s v="624910-2"/>
    <x v="47"/>
    <x v="3"/>
    <x v="0"/>
    <x v="0"/>
    <s v="ZR6815"/>
    <x v="0"/>
    <s v="Meteor"/>
  </r>
  <r>
    <x v="0"/>
    <s v="624910-2"/>
    <s v="Cont Svc Proj &amp; OPS"/>
    <x v="4"/>
    <x v="42"/>
    <s v="2016 IR&amp;D Jade Mantis"/>
    <s v="1.20.SP.5.10020109.2"/>
    <s v="1.20.SP.5.10020109.2"/>
    <x v="0"/>
    <n v="0"/>
    <n v="0"/>
    <n v="0"/>
    <s v="624910-2"/>
    <x v="47"/>
    <x v="3"/>
    <x v="7"/>
    <x v="42"/>
    <s v="ZR6844"/>
    <x v="42"/>
    <n v="0"/>
  </r>
  <r>
    <x v="0"/>
    <s v="624910-2"/>
    <s v="Cont Svc Proj &amp; OPS"/>
    <x v="4"/>
    <x v="83"/>
    <s v="IR&amp;D Bullseye Antenna"/>
    <s v="1.20.SP.5.10020109.2"/>
    <s v="1.20.SP.5.10020109.2"/>
    <x v="0"/>
    <n v="0.5"/>
    <n v="10.199999999999999"/>
    <n v="0"/>
    <s v="624910-2"/>
    <x v="47"/>
    <x v="3"/>
    <x v="7"/>
    <x v="66"/>
    <s v="ZR6858"/>
    <x v="83"/>
    <n v="0"/>
  </r>
  <r>
    <x v="0"/>
    <s v="624910-2"/>
    <s v="Cont Svc Proj &amp; OPS"/>
    <x v="4"/>
    <x v="44"/>
    <s v="2016 IR&amp;D CD PHY"/>
    <s v="1.20.SP.5.10020111.2"/>
    <s v="1.20.SP.5.10020111.2"/>
    <x v="0"/>
    <n v="156"/>
    <n v="23400"/>
    <n v="0"/>
    <s v="624910-2"/>
    <x v="47"/>
    <x v="3"/>
    <x v="8"/>
    <x v="44"/>
    <s v="ZR6847"/>
    <x v="44"/>
    <n v="0"/>
  </r>
  <r>
    <x v="0"/>
    <s v="624910-2"/>
    <s v="Cont Svc Proj &amp; OPS"/>
    <x v="4"/>
    <x v="49"/>
    <s v="PS-2015-2016 BSR Chimaera"/>
    <s v="1.20.SP.J.10020106.2"/>
    <s v="1.20.SP.J.10020106.2"/>
    <x v="0"/>
    <n v="0"/>
    <n v="0"/>
    <n v="0"/>
    <s v="624910-2"/>
    <x v="47"/>
    <x v="3"/>
    <x v="7"/>
    <x v="28"/>
    <s v="JR6795"/>
    <x v="49"/>
    <n v="0"/>
  </r>
  <r>
    <x v="0"/>
    <s v="624910-2"/>
    <s v="Cont Svc Proj &amp; OPS"/>
    <x v="4"/>
    <x v="55"/>
    <s v="PS-2015 IR&amp;D GCS Ghost Ma"/>
    <s v="1.20.SP.J.10020106.2"/>
    <s v="1.20.SP.J.10020106.2"/>
    <x v="0"/>
    <n v="0"/>
    <n v="0"/>
    <n v="0"/>
    <s v="624910-2"/>
    <x v="47"/>
    <x v="3"/>
    <x v="7"/>
    <x v="35"/>
    <s v="JR6793"/>
    <x v="55"/>
    <n v="0"/>
  </r>
  <r>
    <x v="0"/>
    <s v="624910-2"/>
    <s v="Cont Svc Proj &amp; OPS"/>
    <x v="4"/>
    <x v="59"/>
    <s v="PS-WV Meteor Ph2"/>
    <s v="1.20.SP.J.10020106.2"/>
    <s v="1.20.SP.J.10020106.2"/>
    <x v="0"/>
    <n v="0.5"/>
    <n v="10.88"/>
    <n v="0"/>
    <s v="624910-2"/>
    <x v="47"/>
    <x v="3"/>
    <x v="0"/>
    <x v="0"/>
    <s v="JR6815"/>
    <x v="59"/>
    <s v="Meteor"/>
  </r>
  <r>
    <x v="0"/>
    <s v="624910-2"/>
    <s v="Cont Svc Proj &amp; OPS"/>
    <x v="4"/>
    <x v="107"/>
    <s v="PS- Zephyr 2016 IR&amp;D"/>
    <s v="1.20.SP.J.10020106.2"/>
    <s v="1.20.SP.J.10020106.2"/>
    <x v="0"/>
    <n v="3"/>
    <n v="65.28"/>
    <n v="0"/>
    <s v="624910-2"/>
    <x v="47"/>
    <x v="3"/>
    <x v="13"/>
    <x v="80"/>
    <s v="JR6868"/>
    <x v="107"/>
    <n v="0"/>
  </r>
  <r>
    <x v="0"/>
    <s v="624910-2"/>
    <s v="Cont Svc Proj &amp; OPS"/>
    <x v="4"/>
    <x v="62"/>
    <s v="IR&amp;D VoIP Middleware"/>
    <s v="1.20.SP.C.10096798.2"/>
    <s v="1.20.SP.C.10096798.2"/>
    <x v="0"/>
    <n v="0"/>
    <n v="0"/>
    <n v="0"/>
    <s v="624910-2"/>
    <x v="47"/>
    <x v="3"/>
    <x v="10"/>
    <x v="48"/>
    <s v="YR8002"/>
    <x v="62"/>
    <n v="0"/>
  </r>
  <r>
    <x v="0"/>
    <s v="624910-2"/>
    <s v="Cont Svc Proj &amp; OPS"/>
    <x v="4"/>
    <x v="99"/>
    <s v="Ghost Mantis Band 10 Dupl"/>
    <s v="1.20.SP.5.10020150.2"/>
    <s v="1.20.SP.5.10020115.2"/>
    <x v="0"/>
    <n v="0.5"/>
    <n v="10.199999999999999"/>
    <n v="0"/>
    <s v="624910-2"/>
    <x v="47"/>
    <x v="3"/>
    <x v="13"/>
    <x v="76"/>
    <s v="ZR6865"/>
    <x v="99"/>
    <s v="WV"/>
  </r>
  <r>
    <x v="0"/>
    <s v="624910-2"/>
    <s v="Cont Svc Proj &amp; OPS"/>
    <x v="4"/>
    <x v="100"/>
    <s v="Prism 2016 IR&amp;D"/>
    <s v="1.20.SP.5.10020150.2"/>
    <s v="1.20.SP.5.10020115.2"/>
    <x v="0"/>
    <n v="55.5"/>
    <n v="4440"/>
    <n v="0"/>
    <s v="624910-2"/>
    <x v="47"/>
    <x v="3"/>
    <x v="13"/>
    <x v="79"/>
    <s v="ZR6867"/>
    <x v="100"/>
    <s v="WV"/>
  </r>
  <r>
    <x v="0"/>
    <s v="624910-2"/>
    <s v="Cont Svc Proj &amp; OPS"/>
    <x v="5"/>
    <x v="1"/>
    <s v="C-IVST - PRSM R2.0"/>
    <s v="1.20.SP.5.10020150.2"/>
    <s v="1.20.SP.5.10020150.2"/>
    <x v="0"/>
    <n v="0"/>
    <n v="0"/>
    <n v="0"/>
    <s v="624910-2"/>
    <x v="47"/>
    <x v="3"/>
    <x v="1"/>
    <x v="1"/>
    <s v="ZI6183"/>
    <x v="1"/>
    <s v="Meteor-Inv"/>
  </r>
  <r>
    <x v="0"/>
    <s v="624910-2"/>
    <s v="Cont Svc Proj &amp; OPS"/>
    <x v="5"/>
    <x v="2"/>
    <s v="C-IVST - PYTN R3.0"/>
    <s v="1.20.SP.5.10020150.2"/>
    <s v="1.20.SP.5.10020150.2"/>
    <x v="0"/>
    <n v="0"/>
    <n v="0"/>
    <n v="0"/>
    <s v="624910-2"/>
    <x v="47"/>
    <x v="3"/>
    <x v="1"/>
    <x v="2"/>
    <s v="ZI6184"/>
    <x v="2"/>
    <s v="Meteor-Inv"/>
  </r>
  <r>
    <x v="0"/>
    <s v="624910-2"/>
    <s v="Cont Svc Proj &amp; OPS"/>
    <x v="5"/>
    <x v="4"/>
    <s v="C-IVST - ZPHR R2.1"/>
    <s v="1.20.SP.5.10020150.2"/>
    <s v="1.20.SP.5.10020150.2"/>
    <x v="0"/>
    <n v="6.75"/>
    <n v="202.5"/>
    <n v="0"/>
    <s v="624910-2"/>
    <x v="47"/>
    <x v="3"/>
    <x v="1"/>
    <x v="4"/>
    <s v="ZI6186"/>
    <x v="4"/>
    <s v="Meteor-Inv"/>
  </r>
  <r>
    <x v="0"/>
    <s v="624910-2"/>
    <s v="Cont Svc Proj &amp; OPS"/>
    <x v="5"/>
    <x v="7"/>
    <s v="IR&amp;D Cyber Technologies"/>
    <s v="1.20.SP.1.10093782.2"/>
    <s v="1.20.SP.1.10093782.2"/>
    <x v="0"/>
    <n v="0"/>
    <n v="0"/>
    <n v="0"/>
    <s v="624910-2"/>
    <x v="47"/>
    <x v="3"/>
    <x v="2"/>
    <x v="7"/>
    <s v="403288"/>
    <x v="7"/>
    <n v="0"/>
  </r>
  <r>
    <x v="0"/>
    <s v="624910-2"/>
    <s v="Cont Svc Proj &amp; OPS"/>
    <x v="5"/>
    <x v="9"/>
    <s v="IR&amp;D uPDAS-XGS"/>
    <s v="1.20.SP.1.10093779.2"/>
    <s v="1.20.SP.1.10093779.2"/>
    <x v="0"/>
    <n v="0"/>
    <n v="0"/>
    <n v="0"/>
    <s v="624910-2"/>
    <x v="47"/>
    <x v="3"/>
    <x v="3"/>
    <x v="9"/>
    <s v="403568"/>
    <x v="9"/>
    <n v="0"/>
  </r>
  <r>
    <x v="0"/>
    <s v="624910-2"/>
    <s v="Cont Svc Proj &amp; OPS"/>
    <x v="5"/>
    <x v="10"/>
    <s v="IR&amp;D iTAAS"/>
    <s v="1.20.SP.1.10093779.2"/>
    <s v="1.20.SP.1.10093779.2"/>
    <x v="0"/>
    <n v="0"/>
    <n v="0"/>
    <n v="0"/>
    <s v="624910-2"/>
    <x v="47"/>
    <x v="3"/>
    <x v="3"/>
    <x v="10"/>
    <s v="403569"/>
    <x v="10"/>
    <n v="0"/>
  </r>
  <r>
    <x v="0"/>
    <s v="624910-2"/>
    <s v="Cont Svc Proj &amp; OPS"/>
    <x v="5"/>
    <x v="12"/>
    <s v="IR&amp;D STARS"/>
    <s v="1.20.SP.1.10093779.2"/>
    <s v="1.20.SP.1.10093779.2"/>
    <x v="0"/>
    <n v="0"/>
    <n v="0"/>
    <n v="0"/>
    <s v="624910-2"/>
    <x v="47"/>
    <x v="3"/>
    <x v="3"/>
    <x v="12"/>
    <s v="403571"/>
    <x v="12"/>
    <n v="0"/>
  </r>
  <r>
    <x v="0"/>
    <s v="624910-2"/>
    <s v="Cont Svc Proj &amp; OPS"/>
    <x v="5"/>
    <x v="16"/>
    <s v="IR&amp;D TGIF"/>
    <s v="1.20.SP.1.10093776.2"/>
    <s v="1.20.SP.1.10093776.2"/>
    <x v="0"/>
    <n v="36"/>
    <n v="2160"/>
    <n v="0"/>
    <s v="624910-2"/>
    <x v="47"/>
    <x v="3"/>
    <x v="4"/>
    <x v="16"/>
    <s v="404185"/>
    <x v="16"/>
    <n v="0"/>
  </r>
  <r>
    <x v="0"/>
    <s v="624910-2"/>
    <s v="Cont Svc Proj &amp; OPS"/>
    <x v="5"/>
    <x v="67"/>
    <s v="IR&amp;D Micro-Optic Amp"/>
    <s v="1.20.SP.1.10093776.2"/>
    <s v="1.20.SP.1.10093776.2"/>
    <x v="0"/>
    <n v="0"/>
    <n v="0"/>
    <n v="0"/>
    <s v="624910-2"/>
    <x v="47"/>
    <x v="3"/>
    <x v="4"/>
    <x v="53"/>
    <s v="404657"/>
    <x v="67"/>
    <n v="0"/>
  </r>
  <r>
    <x v="0"/>
    <s v="624910-2"/>
    <s v="Cont Svc Proj &amp; OPS"/>
    <x v="5"/>
    <x v="21"/>
    <s v="2015-16 Pan_ART Innovatio"/>
    <s v="1.20.SP.5.10089509.2"/>
    <s v="1.20.SP.5.10089509.2"/>
    <x v="0"/>
    <n v="0"/>
    <n v="0"/>
    <n v="0"/>
    <s v="624910-2"/>
    <x v="47"/>
    <x v="3"/>
    <x v="6"/>
    <x v="21"/>
    <s v="ZR6820"/>
    <x v="21"/>
    <n v="0"/>
  </r>
  <r>
    <x v="0"/>
    <s v="624910-2"/>
    <s v="Cont Svc Proj &amp; OPS"/>
    <x v="5"/>
    <x v="27"/>
    <s v="IR&amp;D BSR Multiple Mission"/>
    <s v="1.20.SP.5.10020109.2"/>
    <s v="1.20.SP.5.10020109.2"/>
    <x v="0"/>
    <n v="0"/>
    <n v="0"/>
    <n v="0"/>
    <s v="624910-2"/>
    <x v="47"/>
    <x v="3"/>
    <x v="7"/>
    <x v="27"/>
    <s v="ZR6794"/>
    <x v="27"/>
    <n v="0"/>
  </r>
  <r>
    <x v="0"/>
    <s v="624910-2"/>
    <s v="Cont Svc Proj &amp; OPS"/>
    <x v="5"/>
    <x v="28"/>
    <s v="2015-2016 BSR Chimaera"/>
    <s v="1.20.SP.5.10020109.2"/>
    <s v="1.20.SP.5.10020109.2"/>
    <x v="0"/>
    <n v="0"/>
    <n v="0"/>
    <n v="0"/>
    <s v="624910-2"/>
    <x v="47"/>
    <x v="3"/>
    <x v="7"/>
    <x v="28"/>
    <s v="ZR6795"/>
    <x v="28"/>
    <n v="0"/>
  </r>
  <r>
    <x v="0"/>
    <s v="624910-2"/>
    <s v="Cont Svc Proj &amp; OPS"/>
    <x v="5"/>
    <x v="29"/>
    <s v="IR&amp;D Cyber Devices Techno"/>
    <s v="1.20.SP.5.10020111.2"/>
    <s v="1.20.SP.5.10020111.2"/>
    <x v="0"/>
    <n v="0"/>
    <n v="0"/>
    <n v="0"/>
    <s v="624910-2"/>
    <x v="47"/>
    <x v="3"/>
    <x v="8"/>
    <x v="29"/>
    <s v="ZR6796"/>
    <x v="29"/>
    <n v="0"/>
  </r>
  <r>
    <x v="0"/>
    <s v="624910-2"/>
    <s v="Cont Svc Proj &amp; OPS"/>
    <x v="5"/>
    <x v="30"/>
    <s v="IR&amp;D CD Waves Technology"/>
    <s v="1.20.SP.5.10020111.2"/>
    <s v="1.20.SP.5.10020111.2"/>
    <x v="0"/>
    <n v="0"/>
    <n v="0"/>
    <n v="0"/>
    <s v="624910-2"/>
    <x v="47"/>
    <x v="3"/>
    <x v="8"/>
    <x v="30"/>
    <s v="ZR6800"/>
    <x v="30"/>
    <n v="0"/>
  </r>
  <r>
    <x v="0"/>
    <s v="624910-2"/>
    <s v="Cont Svc Proj &amp; OPS"/>
    <x v="5"/>
    <x v="32"/>
    <s v="2015-16 IR&amp;D PUMA Expans"/>
    <s v="1.20.SP.5.10020111.2"/>
    <s v="1.20.SP.5.10020111.2"/>
    <x v="0"/>
    <n v="0"/>
    <n v="0"/>
    <n v="0"/>
    <s v="624910-2"/>
    <x v="47"/>
    <x v="3"/>
    <x v="8"/>
    <x v="32"/>
    <s v="ZR6837"/>
    <x v="32"/>
    <n v="0"/>
  </r>
  <r>
    <x v="0"/>
    <s v="624910-2"/>
    <s v="Cont Svc Proj &amp; OPS"/>
    <x v="5"/>
    <x v="33"/>
    <s v="2015-16 GCS SDR Next Ge"/>
    <s v="1.20.SP.5.10089509.2"/>
    <s v="1.20.SP.5.10089509.2"/>
    <x v="0"/>
    <n v="0.5"/>
    <n v="10.199999999999999"/>
    <n v="0"/>
    <s v="624910-2"/>
    <x v="47"/>
    <x v="3"/>
    <x v="7"/>
    <x v="33"/>
    <s v="ZR6789"/>
    <x v="33"/>
    <n v="0"/>
  </r>
  <r>
    <x v="0"/>
    <s v="624910-2"/>
    <s v="Cont Svc Proj &amp; OPS"/>
    <x v="5"/>
    <x v="34"/>
    <s v="2015-2016 Advanced Innova"/>
    <s v="1.20.SP.5.10089509.2"/>
    <s v="1.20.SP.5.10089509.2"/>
    <x v="0"/>
    <n v="0"/>
    <n v="0"/>
    <n v="0"/>
    <s v="624910-2"/>
    <x v="47"/>
    <x v="3"/>
    <x v="7"/>
    <x v="34"/>
    <s v="ZR6792"/>
    <x v="34"/>
    <n v="0"/>
  </r>
  <r>
    <x v="0"/>
    <s v="624910-2"/>
    <s v="Cont Svc Proj &amp; OPS"/>
    <x v="5"/>
    <x v="35"/>
    <s v="IR&amp;D GCS Ghost Mantis"/>
    <s v="1.20.SP.5.10089509.2"/>
    <s v="1.20.SP.5.10089509.2"/>
    <x v="0"/>
    <n v="0"/>
    <n v="0"/>
    <n v="0"/>
    <s v="624910-2"/>
    <x v="47"/>
    <x v="3"/>
    <x v="7"/>
    <x v="35"/>
    <s v="ZR6793"/>
    <x v="35"/>
    <n v="0"/>
  </r>
  <r>
    <x v="0"/>
    <s v="624910-2"/>
    <s v="Cont Svc Proj &amp; OPS"/>
    <x v="5"/>
    <x v="36"/>
    <s v="2015 IR&amp;D 5W Doherty"/>
    <s v="1.20.SP.5.10089509.2"/>
    <s v="1.20.SP.5.10089509.2"/>
    <x v="0"/>
    <n v="0"/>
    <n v="0"/>
    <n v="0"/>
    <s v="624910-2"/>
    <x v="47"/>
    <x v="3"/>
    <x v="7"/>
    <x v="36"/>
    <s v="ZR6833"/>
    <x v="36"/>
    <n v="0"/>
  </r>
  <r>
    <x v="0"/>
    <s v="624910-2"/>
    <s v="Cont Svc Proj &amp; OPS"/>
    <x v="5"/>
    <x v="37"/>
    <s v="2015-16 Tactical Survey"/>
    <s v="1.20.SP.5.10020113.2"/>
    <s v="1.20.SP.5.10020113.2"/>
    <x v="0"/>
    <n v="0.75"/>
    <n v="15.3"/>
    <n v="0"/>
    <s v="624910-2"/>
    <x v="47"/>
    <x v="3"/>
    <x v="9"/>
    <x v="37"/>
    <s v="ZR6801"/>
    <x v="37"/>
    <n v="0"/>
  </r>
  <r>
    <x v="0"/>
    <s v="624910-2"/>
    <s v="Cont Svc Proj &amp; OPS"/>
    <x v="5"/>
    <x v="121"/>
    <s v="WV Meteor Ph1 Dev"/>
    <s v="1.20.SP.5.10020115.2"/>
    <s v="1.20.SP.5.10020115.2"/>
    <x v="0"/>
    <n v="0"/>
    <n v="0"/>
    <n v="0"/>
    <s v="624910-2"/>
    <x v="47"/>
    <x v="3"/>
    <x v="0"/>
    <x v="47"/>
    <s v="ZR6813"/>
    <x v="121"/>
    <s v="Meteor"/>
  </r>
  <r>
    <x v="0"/>
    <s v="624910-2"/>
    <s v="Cont Svc Proj &amp; OPS"/>
    <x v="5"/>
    <x v="0"/>
    <s v="2015 Meteor Ph2"/>
    <s v="1.20.SP.5.10020115.2"/>
    <s v="1.20.SP.5.10020115.2"/>
    <x v="0"/>
    <n v="0"/>
    <n v="0"/>
    <n v="0"/>
    <s v="624910-2"/>
    <x v="47"/>
    <x v="3"/>
    <x v="0"/>
    <x v="0"/>
    <s v="ZR6815"/>
    <x v="0"/>
    <s v="Meteor"/>
  </r>
  <r>
    <x v="0"/>
    <s v="624910-2"/>
    <s v="Cont Svc Proj &amp; OPS"/>
    <x v="5"/>
    <x v="42"/>
    <s v="2016 IR&amp;D Jade Mantis"/>
    <s v="1.20.SP.5.10020109.2"/>
    <s v="1.20.SP.5.10020109.2"/>
    <x v="0"/>
    <n v="0"/>
    <n v="0"/>
    <n v="0"/>
    <s v="624910-2"/>
    <x v="47"/>
    <x v="3"/>
    <x v="7"/>
    <x v="42"/>
    <s v="ZR6844"/>
    <x v="42"/>
    <n v="0"/>
  </r>
  <r>
    <x v="0"/>
    <s v="624910-2"/>
    <s v="Cont Svc Proj &amp; OPS"/>
    <x v="5"/>
    <x v="83"/>
    <s v="IR&amp;D Bullseye Antenna"/>
    <s v="1.20.SP.5.10020109.2"/>
    <s v="1.20.SP.5.10020109.2"/>
    <x v="0"/>
    <n v="0"/>
    <n v="0"/>
    <n v="0"/>
    <s v="624910-2"/>
    <x v="47"/>
    <x v="3"/>
    <x v="7"/>
    <x v="66"/>
    <s v="ZR6858"/>
    <x v="83"/>
    <n v="0"/>
  </r>
  <r>
    <x v="0"/>
    <s v="624910-2"/>
    <s v="Cont Svc Proj &amp; OPS"/>
    <x v="5"/>
    <x v="44"/>
    <s v="2016 IR&amp;D CD PHY"/>
    <s v="1.20.SP.5.10020111.2"/>
    <s v="1.20.SP.5.10020111.2"/>
    <x v="0"/>
    <n v="9"/>
    <n v="1350"/>
    <n v="0"/>
    <s v="624910-2"/>
    <x v="47"/>
    <x v="3"/>
    <x v="8"/>
    <x v="44"/>
    <s v="ZR6847"/>
    <x v="44"/>
    <n v="0"/>
  </r>
  <r>
    <x v="0"/>
    <s v="624910-2"/>
    <s v="Cont Svc Proj &amp; OPS"/>
    <x v="5"/>
    <x v="49"/>
    <s v="PS-2015-2016 BSR Chimaera"/>
    <s v="1.20.SP.J.10020106.2"/>
    <s v="1.20.SP.J.10020106.2"/>
    <x v="0"/>
    <n v="0"/>
    <n v="0"/>
    <n v="0"/>
    <s v="624910-2"/>
    <x v="47"/>
    <x v="3"/>
    <x v="7"/>
    <x v="28"/>
    <s v="JR6795"/>
    <x v="49"/>
    <n v="0"/>
  </r>
  <r>
    <x v="0"/>
    <s v="624910-2"/>
    <s v="Cont Svc Proj &amp; OPS"/>
    <x v="5"/>
    <x v="55"/>
    <s v="PS-2015 IR&amp;D GCS Ghost Ma"/>
    <s v="1.20.SP.J.10020106.2"/>
    <s v="1.20.SP.J.10020106.2"/>
    <x v="0"/>
    <n v="0"/>
    <n v="0"/>
    <n v="0"/>
    <s v="624910-2"/>
    <x v="47"/>
    <x v="3"/>
    <x v="7"/>
    <x v="35"/>
    <s v="JR6793"/>
    <x v="55"/>
    <n v="0"/>
  </r>
  <r>
    <x v="0"/>
    <s v="624910-2"/>
    <s v="Cont Svc Proj &amp; OPS"/>
    <x v="5"/>
    <x v="59"/>
    <s v="PS-WV Meteor Ph2"/>
    <s v="1.20.SP.J.10020106.2"/>
    <s v="1.20.SP.J.10020106.2"/>
    <x v="0"/>
    <n v="0"/>
    <n v="0"/>
    <n v="0"/>
    <s v="624910-2"/>
    <x v="47"/>
    <x v="3"/>
    <x v="0"/>
    <x v="0"/>
    <s v="JR6815"/>
    <x v="59"/>
    <s v="Meteor"/>
  </r>
  <r>
    <x v="0"/>
    <s v="624910-2"/>
    <s v="Cont Svc Proj &amp; OPS"/>
    <x v="5"/>
    <x v="107"/>
    <s v="PS- Zephyr 2016 IR&amp;D"/>
    <s v="1.20.SP.J.10020106.2"/>
    <s v="1.20.SP.J.10020106.2"/>
    <x v="0"/>
    <n v="0"/>
    <n v="0"/>
    <n v="0"/>
    <s v="624910-2"/>
    <x v="47"/>
    <x v="3"/>
    <x v="13"/>
    <x v="80"/>
    <s v="JR6868"/>
    <x v="107"/>
    <n v="0"/>
  </r>
  <r>
    <x v="0"/>
    <s v="624910-2"/>
    <s v="Cont Svc Proj &amp; OPS"/>
    <x v="5"/>
    <x v="62"/>
    <s v="IR&amp;D VoIP Middleware"/>
    <s v="1.20.SP.C.10096798.2"/>
    <s v="1.20.SP.C.10096798.2"/>
    <x v="0"/>
    <n v="0"/>
    <n v="0"/>
    <n v="0"/>
    <s v="624910-2"/>
    <x v="47"/>
    <x v="3"/>
    <x v="10"/>
    <x v="48"/>
    <s v="YR8002"/>
    <x v="62"/>
    <n v="0"/>
  </r>
  <r>
    <x v="0"/>
    <s v="624910-2"/>
    <s v="Cont Svc Proj &amp; OPS"/>
    <x v="5"/>
    <x v="99"/>
    <s v="Ghost Mantis Band 10 Dupl"/>
    <s v="1.20.SP.5.10020150.2"/>
    <s v="1.20.SP.5.10020115.2"/>
    <x v="0"/>
    <n v="0"/>
    <n v="0"/>
    <n v="0"/>
    <s v="624910-2"/>
    <x v="47"/>
    <x v="3"/>
    <x v="13"/>
    <x v="76"/>
    <s v="ZR6865"/>
    <x v="99"/>
    <s v="WV"/>
  </r>
  <r>
    <x v="0"/>
    <s v="624910-2"/>
    <s v="Cont Svc Proj &amp; OPS"/>
    <x v="5"/>
    <x v="100"/>
    <s v="Prism 2016 IR&amp;D"/>
    <s v="1.20.SP.5.10020150.2"/>
    <s v="1.20.SP.5.10020115.2"/>
    <x v="0"/>
    <n v="0"/>
    <n v="0"/>
    <n v="0"/>
    <s v="624910-2"/>
    <x v="47"/>
    <x v="3"/>
    <x v="13"/>
    <x v="79"/>
    <s v="ZR6867"/>
    <x v="100"/>
    <s v="WV"/>
  </r>
  <r>
    <x v="0"/>
    <s v="624910-2"/>
    <s v="Cont Svc Proj &amp; OPS"/>
    <x v="6"/>
    <x v="1"/>
    <s v="C-IVST - PRSM R2.0"/>
    <s v="1.20.SP.5.10020150.2"/>
    <s v="1.20.SP.5.10020150.2"/>
    <x v="0"/>
    <n v="0"/>
    <n v="0"/>
    <n v="0"/>
    <s v="624910-2"/>
    <x v="47"/>
    <x v="3"/>
    <x v="1"/>
    <x v="1"/>
    <s v="ZI6183"/>
    <x v="1"/>
    <s v="Meteor-Inv"/>
  </r>
  <r>
    <x v="0"/>
    <s v="624910-2"/>
    <s v="Cont Svc Proj &amp; OPS"/>
    <x v="6"/>
    <x v="2"/>
    <s v="C-IVST - PYTN R3.0"/>
    <s v="1.20.SP.5.10020150.2"/>
    <s v="1.20.SP.5.10020150.2"/>
    <x v="0"/>
    <n v="0"/>
    <n v="0"/>
    <n v="0"/>
    <s v="624910-2"/>
    <x v="47"/>
    <x v="3"/>
    <x v="1"/>
    <x v="2"/>
    <s v="ZI6184"/>
    <x v="2"/>
    <s v="Meteor-Inv"/>
  </r>
  <r>
    <x v="0"/>
    <s v="624910-2"/>
    <s v="Cont Svc Proj &amp; OPS"/>
    <x v="6"/>
    <x v="4"/>
    <s v="C-IVST - ZPHR R2.1"/>
    <s v="1.20.SP.5.10020150.2"/>
    <s v="1.20.SP.5.10020150.2"/>
    <x v="0"/>
    <n v="0"/>
    <n v="0"/>
    <n v="0"/>
    <s v="624910-2"/>
    <x v="47"/>
    <x v="3"/>
    <x v="1"/>
    <x v="4"/>
    <s v="ZI6186"/>
    <x v="4"/>
    <s v="Meteor-Inv"/>
  </r>
  <r>
    <x v="0"/>
    <s v="624910-2"/>
    <s v="Cont Svc Proj &amp; OPS"/>
    <x v="6"/>
    <x v="7"/>
    <s v="IR&amp;D Cyber Technologies"/>
    <s v="1.20.SP.1.10093782.2"/>
    <s v="1.20.SP.1.10093782.2"/>
    <x v="0"/>
    <n v="0"/>
    <n v="0"/>
    <n v="0"/>
    <s v="624910-2"/>
    <x v="47"/>
    <x v="3"/>
    <x v="2"/>
    <x v="7"/>
    <s v="403288"/>
    <x v="7"/>
    <n v="0"/>
  </r>
  <r>
    <x v="0"/>
    <s v="624910-2"/>
    <s v="Cont Svc Proj &amp; OPS"/>
    <x v="6"/>
    <x v="9"/>
    <s v="IR&amp;D uPDAS-XGS"/>
    <s v="1.20.SP.1.10093779.2"/>
    <s v="1.20.SP.1.10093779.2"/>
    <x v="0"/>
    <n v="0"/>
    <n v="0"/>
    <n v="0"/>
    <s v="624910-2"/>
    <x v="47"/>
    <x v="3"/>
    <x v="3"/>
    <x v="9"/>
    <s v="403568"/>
    <x v="9"/>
    <n v="0"/>
  </r>
  <r>
    <x v="0"/>
    <s v="624910-2"/>
    <s v="Cont Svc Proj &amp; OPS"/>
    <x v="6"/>
    <x v="10"/>
    <s v="IR&amp;D iTAAS"/>
    <s v="1.20.SP.1.10093779.2"/>
    <s v="1.20.SP.1.10093779.2"/>
    <x v="0"/>
    <n v="0"/>
    <n v="0"/>
    <n v="0"/>
    <s v="624910-2"/>
    <x v="47"/>
    <x v="3"/>
    <x v="3"/>
    <x v="10"/>
    <s v="403569"/>
    <x v="10"/>
    <n v="0"/>
  </r>
  <r>
    <x v="0"/>
    <s v="624910-2"/>
    <s v="Cont Svc Proj &amp; OPS"/>
    <x v="6"/>
    <x v="12"/>
    <s v="IR&amp;D STARS"/>
    <s v="1.20.SP.1.10093779.2"/>
    <s v="1.20.SP.1.10093779.2"/>
    <x v="0"/>
    <n v="0"/>
    <n v="0"/>
    <n v="0"/>
    <s v="624910-2"/>
    <x v="47"/>
    <x v="3"/>
    <x v="3"/>
    <x v="12"/>
    <s v="403571"/>
    <x v="12"/>
    <n v="0"/>
  </r>
  <r>
    <x v="0"/>
    <s v="624910-2"/>
    <s v="Cont Svc Proj &amp; OPS"/>
    <x v="6"/>
    <x v="16"/>
    <s v="IR&amp;D TGIF"/>
    <s v="1.20.SP.1.10093776.2"/>
    <s v="1.20.SP.1.10093776.2"/>
    <x v="0"/>
    <n v="0"/>
    <n v="0"/>
    <n v="0"/>
    <s v="624910-2"/>
    <x v="47"/>
    <x v="3"/>
    <x v="4"/>
    <x v="16"/>
    <s v="404185"/>
    <x v="16"/>
    <n v="0"/>
  </r>
  <r>
    <x v="0"/>
    <s v="624910-2"/>
    <s v="Cont Svc Proj &amp; OPS"/>
    <x v="6"/>
    <x v="67"/>
    <s v="IR&amp;D Micro-Optic Amp"/>
    <s v="1.20.SP.1.10093776.2"/>
    <s v="1.20.SP.1.10093776.2"/>
    <x v="0"/>
    <n v="0"/>
    <n v="0"/>
    <n v="0"/>
    <s v="624910-2"/>
    <x v="47"/>
    <x v="3"/>
    <x v="4"/>
    <x v="53"/>
    <s v="404657"/>
    <x v="67"/>
    <n v="0"/>
  </r>
  <r>
    <x v="0"/>
    <s v="624910-2"/>
    <s v="Cont Svc Proj &amp; OPS"/>
    <x v="6"/>
    <x v="21"/>
    <s v="2015-16 Pan_ART Innovatio"/>
    <s v="1.20.SP.5.10089509.2"/>
    <s v="1.20.SP.5.10089509.2"/>
    <x v="0"/>
    <n v="0"/>
    <n v="0"/>
    <n v="0"/>
    <s v="624910-2"/>
    <x v="47"/>
    <x v="3"/>
    <x v="6"/>
    <x v="21"/>
    <s v="ZR6820"/>
    <x v="21"/>
    <n v="0"/>
  </r>
  <r>
    <x v="0"/>
    <s v="624910-2"/>
    <s v="Cont Svc Proj &amp; OPS"/>
    <x v="6"/>
    <x v="27"/>
    <s v="IR&amp;D BSR Multiple Mission"/>
    <s v="1.20.SP.5.10020109.2"/>
    <s v="1.20.SP.5.10020109.2"/>
    <x v="0"/>
    <n v="0"/>
    <n v="0"/>
    <n v="0"/>
    <s v="624910-2"/>
    <x v="47"/>
    <x v="3"/>
    <x v="7"/>
    <x v="27"/>
    <s v="ZR6794"/>
    <x v="27"/>
    <n v="0"/>
  </r>
  <r>
    <x v="0"/>
    <s v="624910-2"/>
    <s v="Cont Svc Proj &amp; OPS"/>
    <x v="6"/>
    <x v="28"/>
    <s v="2015-2016 BSR Chimaera"/>
    <s v="1.20.SP.5.10020109.2"/>
    <s v="1.20.SP.5.10020109.2"/>
    <x v="0"/>
    <n v="0"/>
    <n v="0"/>
    <n v="0"/>
    <s v="624910-2"/>
    <x v="47"/>
    <x v="3"/>
    <x v="7"/>
    <x v="28"/>
    <s v="ZR6795"/>
    <x v="28"/>
    <n v="0"/>
  </r>
  <r>
    <x v="0"/>
    <s v="624910-2"/>
    <s v="Cont Svc Proj &amp; OPS"/>
    <x v="6"/>
    <x v="29"/>
    <s v="IR&amp;D Cyber Devices Techno"/>
    <s v="1.20.SP.5.10020111.2"/>
    <s v="1.20.SP.5.10020111.2"/>
    <x v="0"/>
    <n v="0"/>
    <n v="0"/>
    <n v="0"/>
    <s v="624910-2"/>
    <x v="47"/>
    <x v="3"/>
    <x v="8"/>
    <x v="29"/>
    <s v="ZR6796"/>
    <x v="29"/>
    <n v="0"/>
  </r>
  <r>
    <x v="0"/>
    <s v="624910-2"/>
    <s v="Cont Svc Proj &amp; OPS"/>
    <x v="6"/>
    <x v="30"/>
    <s v="IR&amp;D CD Waves Technology"/>
    <s v="1.20.SP.5.10020111.2"/>
    <s v="1.20.SP.5.10020111.2"/>
    <x v="0"/>
    <n v="0"/>
    <n v="0"/>
    <n v="0"/>
    <s v="624910-2"/>
    <x v="47"/>
    <x v="3"/>
    <x v="8"/>
    <x v="30"/>
    <s v="ZR6800"/>
    <x v="30"/>
    <n v="0"/>
  </r>
  <r>
    <x v="0"/>
    <s v="624910-2"/>
    <s v="Cont Svc Proj &amp; OPS"/>
    <x v="6"/>
    <x v="32"/>
    <s v="2015-16 IR&amp;D PUMA Expans"/>
    <s v="1.20.SP.5.10020111.2"/>
    <s v="1.20.SP.5.10020111.2"/>
    <x v="0"/>
    <n v="0"/>
    <n v="0"/>
    <n v="0"/>
    <s v="624910-2"/>
    <x v="47"/>
    <x v="3"/>
    <x v="8"/>
    <x v="32"/>
    <s v="ZR6837"/>
    <x v="32"/>
    <n v="0"/>
  </r>
  <r>
    <x v="0"/>
    <s v="624910-2"/>
    <s v="Cont Svc Proj &amp; OPS"/>
    <x v="6"/>
    <x v="33"/>
    <s v="2015-16 GCS SDR Next Ge"/>
    <s v="1.20.SP.5.10089509.2"/>
    <s v="1.20.SP.5.10089509.2"/>
    <x v="0"/>
    <n v="0"/>
    <n v="0"/>
    <n v="0"/>
    <s v="624910-2"/>
    <x v="47"/>
    <x v="3"/>
    <x v="7"/>
    <x v="33"/>
    <s v="ZR6789"/>
    <x v="33"/>
    <n v="0"/>
  </r>
  <r>
    <x v="0"/>
    <s v="624910-2"/>
    <s v="Cont Svc Proj &amp; OPS"/>
    <x v="6"/>
    <x v="34"/>
    <s v="2015-2016 Advanced Innova"/>
    <s v="1.20.SP.5.10089509.2"/>
    <s v="1.20.SP.5.10089509.2"/>
    <x v="0"/>
    <n v="0"/>
    <n v="0"/>
    <n v="0"/>
    <s v="624910-2"/>
    <x v="47"/>
    <x v="3"/>
    <x v="7"/>
    <x v="34"/>
    <s v="ZR6792"/>
    <x v="34"/>
    <n v="0"/>
  </r>
  <r>
    <x v="0"/>
    <s v="624910-2"/>
    <s v="Cont Svc Proj &amp; OPS"/>
    <x v="6"/>
    <x v="35"/>
    <s v="IR&amp;D GCS Ghost Mantis"/>
    <s v="1.20.SP.5.10089509.2"/>
    <s v="1.20.SP.5.10089509.2"/>
    <x v="0"/>
    <n v="0"/>
    <n v="0"/>
    <n v="0"/>
    <s v="624910-2"/>
    <x v="47"/>
    <x v="3"/>
    <x v="7"/>
    <x v="35"/>
    <s v="ZR6793"/>
    <x v="35"/>
    <n v="0"/>
  </r>
  <r>
    <x v="0"/>
    <s v="624910-2"/>
    <s v="Cont Svc Proj &amp; OPS"/>
    <x v="6"/>
    <x v="36"/>
    <s v="2015 IR&amp;D 5W Doherty"/>
    <s v="1.20.SP.5.10089509.2"/>
    <s v="1.20.SP.5.10089509.2"/>
    <x v="0"/>
    <n v="0"/>
    <n v="0"/>
    <n v="0"/>
    <s v="624910-2"/>
    <x v="47"/>
    <x v="3"/>
    <x v="7"/>
    <x v="36"/>
    <s v="ZR6833"/>
    <x v="36"/>
    <n v="0"/>
  </r>
  <r>
    <x v="0"/>
    <s v="624910-2"/>
    <s v="Cont Svc Proj &amp; OPS"/>
    <x v="6"/>
    <x v="37"/>
    <s v="2015-16 Tactical Survey"/>
    <s v="1.20.SP.5.10020113.2"/>
    <s v="1.20.SP.5.10020113.2"/>
    <x v="0"/>
    <n v="0"/>
    <n v="0"/>
    <n v="0"/>
    <s v="624910-2"/>
    <x v="47"/>
    <x v="3"/>
    <x v="9"/>
    <x v="37"/>
    <s v="ZR6801"/>
    <x v="37"/>
    <n v="0"/>
  </r>
  <r>
    <x v="0"/>
    <s v="624910-2"/>
    <s v="Cont Svc Proj &amp; OPS"/>
    <x v="6"/>
    <x v="121"/>
    <s v="WV Meteor Ph1 Dev"/>
    <s v="1.20.SP.5.10020115.2"/>
    <s v="1.20.SP.5.10020115.2"/>
    <x v="0"/>
    <n v="0"/>
    <n v="0"/>
    <n v="0"/>
    <s v="624910-2"/>
    <x v="47"/>
    <x v="3"/>
    <x v="0"/>
    <x v="47"/>
    <s v="ZR6813"/>
    <x v="121"/>
    <s v="Meteor"/>
  </r>
  <r>
    <x v="0"/>
    <s v="624910-2"/>
    <s v="Cont Svc Proj &amp; OPS"/>
    <x v="6"/>
    <x v="0"/>
    <s v="2015 Meteor Ph2"/>
    <s v="1.20.SP.5.10020115.2"/>
    <s v="1.20.SP.5.10020115.2"/>
    <x v="0"/>
    <n v="0"/>
    <n v="0"/>
    <n v="0"/>
    <s v="624910-2"/>
    <x v="47"/>
    <x v="3"/>
    <x v="0"/>
    <x v="0"/>
    <s v="ZR6815"/>
    <x v="0"/>
    <s v="Meteor"/>
  </r>
  <r>
    <x v="0"/>
    <s v="624910-2"/>
    <s v="Cont Svc Proj &amp; OPS"/>
    <x v="6"/>
    <x v="42"/>
    <s v="2016 IR&amp;D Jade Mantis"/>
    <s v="1.20.SP.5.10020109.2"/>
    <s v="1.20.SP.5.10020109.2"/>
    <x v="0"/>
    <n v="0"/>
    <n v="0"/>
    <n v="0"/>
    <s v="624910-2"/>
    <x v="47"/>
    <x v="3"/>
    <x v="7"/>
    <x v="42"/>
    <s v="ZR6844"/>
    <x v="42"/>
    <n v="0"/>
  </r>
  <r>
    <x v="0"/>
    <s v="624910-2"/>
    <s v="Cont Svc Proj &amp; OPS"/>
    <x v="6"/>
    <x v="83"/>
    <s v="IR&amp;D Bullseye Antenna"/>
    <s v="1.20.SP.5.10020109.2"/>
    <s v="1.20.SP.5.10020109.2"/>
    <x v="0"/>
    <n v="0"/>
    <n v="0"/>
    <n v="0"/>
    <s v="624910-2"/>
    <x v="47"/>
    <x v="3"/>
    <x v="7"/>
    <x v="66"/>
    <s v="ZR6858"/>
    <x v="83"/>
    <n v="0"/>
  </r>
  <r>
    <x v="0"/>
    <s v="624910-2"/>
    <s v="Cont Svc Proj &amp; OPS"/>
    <x v="6"/>
    <x v="44"/>
    <s v="2016 IR&amp;D CD PHY"/>
    <s v="1.20.SP.5.10020111.2"/>
    <s v="1.20.SP.5.10020111.2"/>
    <x v="0"/>
    <n v="0"/>
    <n v="0"/>
    <n v="0"/>
    <s v="624910-2"/>
    <x v="47"/>
    <x v="3"/>
    <x v="8"/>
    <x v="44"/>
    <s v="ZR6847"/>
    <x v="44"/>
    <n v="0"/>
  </r>
  <r>
    <x v="0"/>
    <s v="624910-2"/>
    <s v="Cont Svc Proj &amp; OPS"/>
    <x v="6"/>
    <x v="49"/>
    <s v="PS-2015-2016 BSR Chimaera"/>
    <s v="1.20.SP.J.10020106.2"/>
    <s v="1.20.SP.J.10020106.2"/>
    <x v="0"/>
    <n v="0"/>
    <n v="0"/>
    <n v="0"/>
    <s v="624910-2"/>
    <x v="47"/>
    <x v="3"/>
    <x v="7"/>
    <x v="28"/>
    <s v="JR6795"/>
    <x v="49"/>
    <n v="0"/>
  </r>
  <r>
    <x v="0"/>
    <s v="624910-2"/>
    <s v="Cont Svc Proj &amp; OPS"/>
    <x v="6"/>
    <x v="55"/>
    <s v="PS-2015 IR&amp;D GCS Ghost Ma"/>
    <s v="1.20.SP.J.10020106.2"/>
    <s v="1.20.SP.J.10020106.2"/>
    <x v="0"/>
    <n v="0"/>
    <n v="0"/>
    <n v="0"/>
    <s v="624910-2"/>
    <x v="47"/>
    <x v="3"/>
    <x v="7"/>
    <x v="35"/>
    <s v="JR6793"/>
    <x v="55"/>
    <n v="0"/>
  </r>
  <r>
    <x v="0"/>
    <s v="624910-2"/>
    <s v="Cont Svc Proj &amp; OPS"/>
    <x v="6"/>
    <x v="59"/>
    <s v="PS-WV Meteor Ph2"/>
    <s v="1.20.SP.J.10020106.2"/>
    <s v="1.20.SP.J.10020106.2"/>
    <x v="0"/>
    <n v="0"/>
    <n v="0"/>
    <n v="0"/>
    <s v="624910-2"/>
    <x v="47"/>
    <x v="3"/>
    <x v="0"/>
    <x v="0"/>
    <s v="JR6815"/>
    <x v="59"/>
    <s v="Meteor"/>
  </r>
  <r>
    <x v="0"/>
    <s v="624910-2"/>
    <s v="Cont Svc Proj &amp; OPS"/>
    <x v="6"/>
    <x v="107"/>
    <s v="PS- Zephyr 2016 IR&amp;D"/>
    <s v="1.20.SP.J.10020106.2"/>
    <s v="1.20.SP.J.10020106.2"/>
    <x v="0"/>
    <n v="0"/>
    <n v="0"/>
    <n v="0"/>
    <s v="624910-2"/>
    <x v="47"/>
    <x v="3"/>
    <x v="13"/>
    <x v="80"/>
    <s v="JR6868"/>
    <x v="107"/>
    <n v="0"/>
  </r>
  <r>
    <x v="0"/>
    <s v="624910-2"/>
    <s v="Cont Svc Proj &amp; OPS"/>
    <x v="6"/>
    <x v="62"/>
    <s v="IR&amp;D VoIP Middleware"/>
    <s v="1.20.SP.C.10096798.2"/>
    <s v="1.20.SP.C.10096798.2"/>
    <x v="0"/>
    <n v="0"/>
    <n v="0"/>
    <n v="0"/>
    <s v="624910-2"/>
    <x v="47"/>
    <x v="3"/>
    <x v="10"/>
    <x v="48"/>
    <s v="YR8002"/>
    <x v="62"/>
    <n v="0"/>
  </r>
  <r>
    <x v="0"/>
    <s v="624910-2"/>
    <s v="Cont Svc Proj &amp; OPS"/>
    <x v="6"/>
    <x v="99"/>
    <s v="Ghost Mantis Band 10 Dupl"/>
    <s v="1.20.SP.5.10020150.2"/>
    <s v="1.20.SP.5.10020115.2"/>
    <x v="0"/>
    <n v="0"/>
    <n v="0"/>
    <n v="0"/>
    <s v="624910-2"/>
    <x v="47"/>
    <x v="3"/>
    <x v="13"/>
    <x v="76"/>
    <s v="ZR6865"/>
    <x v="99"/>
    <s v="WV"/>
  </r>
  <r>
    <x v="0"/>
    <s v="624910-2"/>
    <s v="Cont Svc Proj &amp; OPS"/>
    <x v="6"/>
    <x v="100"/>
    <s v="Prism 2016 IR&amp;D"/>
    <s v="1.20.SP.5.10020150.2"/>
    <s v="1.20.SP.5.10020115.2"/>
    <x v="0"/>
    <n v="0"/>
    <n v="0"/>
    <n v="0"/>
    <s v="624910-2"/>
    <x v="47"/>
    <x v="3"/>
    <x v="13"/>
    <x v="79"/>
    <s v="ZR6867"/>
    <x v="100"/>
    <s v="WV"/>
  </r>
  <r>
    <x v="0"/>
    <s v="624910-2-41"/>
    <s v="Burden"/>
    <x v="0"/>
    <x v="12"/>
    <s v="IR&amp;D STARS"/>
    <s v="1.20.SP.1.10093779.2"/>
    <s v="1.20.SP.1.10093779.2"/>
    <x v="0"/>
    <n v="0"/>
    <n v="4.7699999999999996"/>
    <n v="0"/>
    <s v="624910-2"/>
    <x v="48"/>
    <x v="3"/>
    <x v="3"/>
    <x v="12"/>
    <s v="403571"/>
    <x v="12"/>
    <n v="0"/>
  </r>
  <r>
    <x v="0"/>
    <s v="624910-2-41"/>
    <s v="Burden"/>
    <x v="0"/>
    <x v="27"/>
    <s v="IR&amp;D BSR Multiple Mission"/>
    <s v="1.20.SP.5.10020109.2"/>
    <s v="1.20.SP.5.10020109.2"/>
    <x v="0"/>
    <n v="0"/>
    <n v="19.09"/>
    <n v="0"/>
    <s v="624910-2"/>
    <x v="48"/>
    <x v="3"/>
    <x v="7"/>
    <x v="27"/>
    <s v="ZR6794"/>
    <x v="27"/>
    <n v="0"/>
  </r>
  <r>
    <x v="0"/>
    <s v="624910-2-41"/>
    <s v="Burden"/>
    <x v="0"/>
    <x v="28"/>
    <s v="2015-2016 BSR Chimaera"/>
    <s v="1.20.SP.5.10020109.2"/>
    <s v="1.20.SP.5.10020109.2"/>
    <x v="0"/>
    <n v="0"/>
    <n v="9.5500000000000007"/>
    <n v="0"/>
    <s v="624910-2"/>
    <x v="48"/>
    <x v="3"/>
    <x v="7"/>
    <x v="28"/>
    <s v="ZR6795"/>
    <x v="28"/>
    <n v="0"/>
  </r>
  <r>
    <x v="0"/>
    <s v="624910-2-41"/>
    <s v="Burden"/>
    <x v="0"/>
    <x v="30"/>
    <s v="IR&amp;D CD Waves Technology"/>
    <s v="1.20.SP.5.10020111.2"/>
    <s v="1.20.SP.5.10020111.2"/>
    <x v="0"/>
    <n v="0"/>
    <n v="4633.2"/>
    <n v="0"/>
    <s v="624910-2"/>
    <x v="48"/>
    <x v="3"/>
    <x v="8"/>
    <x v="30"/>
    <s v="ZR6800"/>
    <x v="30"/>
    <n v="0"/>
  </r>
  <r>
    <x v="0"/>
    <s v="624910-2-41"/>
    <s v="Burden"/>
    <x v="0"/>
    <x v="32"/>
    <s v="2015-16 IR&amp;D PUMA Expans"/>
    <s v="1.20.SP.5.10020111.2"/>
    <s v="1.20.SP.5.10020111.2"/>
    <x v="0"/>
    <n v="0"/>
    <n v="-3246.75"/>
    <n v="0"/>
    <s v="624910-2"/>
    <x v="48"/>
    <x v="3"/>
    <x v="8"/>
    <x v="32"/>
    <s v="ZR6837"/>
    <x v="32"/>
    <n v="0"/>
  </r>
  <r>
    <x v="0"/>
    <s v="624910-2-41"/>
    <s v="Burden"/>
    <x v="0"/>
    <x v="33"/>
    <s v="2015-16 GCS SDR Next Ge"/>
    <s v="1.20.SP.5.10089509.2"/>
    <s v="1.20.SP.5.10089509.2"/>
    <x v="0"/>
    <n v="0"/>
    <n v="4.7699999999999996"/>
    <n v="0"/>
    <s v="624910-2"/>
    <x v="48"/>
    <x v="3"/>
    <x v="7"/>
    <x v="33"/>
    <s v="ZR6789"/>
    <x v="33"/>
    <n v="0"/>
  </r>
  <r>
    <x v="0"/>
    <s v="624910-2-41"/>
    <s v="Burden"/>
    <x v="0"/>
    <x v="34"/>
    <s v="2015-2016 Advanced Innova"/>
    <s v="1.20.SP.5.10089509.2"/>
    <s v="1.20.SP.5.10089509.2"/>
    <x v="0"/>
    <n v="0"/>
    <n v="4.7699999999999996"/>
    <n v="0"/>
    <s v="624910-2"/>
    <x v="48"/>
    <x v="3"/>
    <x v="7"/>
    <x v="34"/>
    <s v="ZR6792"/>
    <x v="34"/>
    <n v="0"/>
  </r>
  <r>
    <x v="0"/>
    <s v="624910-2-41"/>
    <s v="Burden"/>
    <x v="0"/>
    <x v="35"/>
    <s v="IR&amp;D GCS Ghost Mantis"/>
    <s v="1.20.SP.5.10089509.2"/>
    <s v="1.20.SP.5.10089509.2"/>
    <x v="0"/>
    <n v="0"/>
    <n v="4.7699999999999996"/>
    <n v="0"/>
    <s v="624910-2"/>
    <x v="48"/>
    <x v="3"/>
    <x v="7"/>
    <x v="35"/>
    <s v="ZR6793"/>
    <x v="35"/>
    <n v="0"/>
  </r>
  <r>
    <x v="0"/>
    <s v="624910-2-41"/>
    <s v="Burden"/>
    <x v="0"/>
    <x v="0"/>
    <s v="2015 Meteor Ph2"/>
    <s v="1.20.SP.5.10020115.2"/>
    <s v="1.20.SP.5.10020115.2"/>
    <x v="0"/>
    <n v="0"/>
    <n v="384.98"/>
    <n v="0"/>
    <s v="624910-2"/>
    <x v="48"/>
    <x v="3"/>
    <x v="0"/>
    <x v="0"/>
    <s v="ZR6815"/>
    <x v="0"/>
    <s v="Meteor"/>
  </r>
  <r>
    <x v="0"/>
    <s v="624910-2-41"/>
    <s v="Burden"/>
    <x v="0"/>
    <x v="44"/>
    <s v="2016 IR&amp;D CD PHY"/>
    <s v="1.20.SP.5.10020111.2"/>
    <s v="1.20.SP.5.10020111.2"/>
    <x v="0"/>
    <n v="0"/>
    <n v="10249.200000000001"/>
    <n v="0"/>
    <s v="624910-2"/>
    <x v="48"/>
    <x v="3"/>
    <x v="8"/>
    <x v="44"/>
    <s v="ZR6847"/>
    <x v="44"/>
    <n v="0"/>
  </r>
  <r>
    <x v="0"/>
    <s v="624910-2-41"/>
    <s v="Burden"/>
    <x v="0"/>
    <x v="49"/>
    <s v="PS-2015-2016 BSR Chimaera"/>
    <s v="1.20.SP.J.10020106.2"/>
    <s v="1.20.SP.J.10020106.2"/>
    <x v="0"/>
    <n v="0"/>
    <n v="1755.94"/>
    <n v="0"/>
    <s v="624910-2"/>
    <x v="48"/>
    <x v="3"/>
    <x v="7"/>
    <x v="28"/>
    <s v="JR6795"/>
    <x v="49"/>
    <n v="0"/>
  </r>
  <r>
    <x v="0"/>
    <s v="624910-2-41"/>
    <s v="Burden"/>
    <x v="0"/>
    <x v="55"/>
    <s v="PS-2015 IR&amp;D GCS Ghost Ma"/>
    <s v="1.20.SP.J.10020106.2"/>
    <s v="1.20.SP.J.10020106.2"/>
    <x v="0"/>
    <n v="0"/>
    <n v="196.05"/>
    <n v="0"/>
    <s v="624910-2"/>
    <x v="48"/>
    <x v="3"/>
    <x v="7"/>
    <x v="35"/>
    <s v="JR6793"/>
    <x v="55"/>
    <n v="0"/>
  </r>
  <r>
    <x v="0"/>
    <s v="624910-2-41"/>
    <s v="Burden"/>
    <x v="0"/>
    <x v="59"/>
    <s v="PS-WV Meteor Ph2"/>
    <s v="1.20.SP.J.10020106.2"/>
    <s v="1.20.SP.J.10020106.2"/>
    <x v="0"/>
    <n v="0"/>
    <n v="15.28"/>
    <n v="0"/>
    <s v="624910-2"/>
    <x v="48"/>
    <x v="3"/>
    <x v="0"/>
    <x v="0"/>
    <s v="JR6815"/>
    <x v="59"/>
    <s v="Meteor"/>
  </r>
  <r>
    <x v="0"/>
    <s v="624910-2-41"/>
    <s v="Burden"/>
    <x v="0"/>
    <x v="62"/>
    <s v="IR&amp;D VoIP Middleware"/>
    <s v="1.20.SP.C.10096798.2"/>
    <s v="1.20.SP.C.10096798.2"/>
    <x v="0"/>
    <n v="0"/>
    <n v="56.16"/>
    <n v="0"/>
    <s v="624910-2"/>
    <x v="48"/>
    <x v="3"/>
    <x v="10"/>
    <x v="48"/>
    <s v="YR8002"/>
    <x v="62"/>
    <n v="0"/>
  </r>
  <r>
    <x v="0"/>
    <s v="624910-2-41"/>
    <s v="Burden"/>
    <x v="1"/>
    <x v="12"/>
    <s v="IR&amp;D STARS"/>
    <s v="1.20.SP.1.10093779.2"/>
    <s v="1.20.SP.1.10093779.2"/>
    <x v="0"/>
    <n v="0"/>
    <n v="0"/>
    <n v="0"/>
    <s v="624910-2"/>
    <x v="48"/>
    <x v="3"/>
    <x v="3"/>
    <x v="12"/>
    <s v="403571"/>
    <x v="12"/>
    <n v="0"/>
  </r>
  <r>
    <x v="0"/>
    <s v="624910-2-41"/>
    <s v="Burden"/>
    <x v="1"/>
    <x v="16"/>
    <s v="IR&amp;D TGIF"/>
    <s v="1.20.SP.1.10093776.2"/>
    <s v="1.20.SP.1.10093776.2"/>
    <x v="0"/>
    <n v="0"/>
    <n v="2106"/>
    <n v="0"/>
    <s v="624910-2"/>
    <x v="48"/>
    <x v="3"/>
    <x v="4"/>
    <x v="16"/>
    <s v="404185"/>
    <x v="16"/>
    <n v="0"/>
  </r>
  <r>
    <x v="0"/>
    <s v="624910-2-41"/>
    <s v="Burden"/>
    <x v="1"/>
    <x v="27"/>
    <s v="IR&amp;D BSR Multiple Mission"/>
    <s v="1.20.SP.5.10020109.2"/>
    <s v="1.20.SP.5.10020109.2"/>
    <x v="0"/>
    <n v="0"/>
    <n v="0"/>
    <n v="0"/>
    <s v="624910-2"/>
    <x v="48"/>
    <x v="3"/>
    <x v="7"/>
    <x v="27"/>
    <s v="ZR6794"/>
    <x v="27"/>
    <n v="0"/>
  </r>
  <r>
    <x v="0"/>
    <s v="624910-2-41"/>
    <s v="Burden"/>
    <x v="1"/>
    <x v="28"/>
    <s v="2015-2016 BSR Chimaera"/>
    <s v="1.20.SP.5.10020109.2"/>
    <s v="1.20.SP.5.10020109.2"/>
    <x v="0"/>
    <n v="0"/>
    <n v="38.19"/>
    <n v="0"/>
    <s v="624910-2"/>
    <x v="48"/>
    <x v="3"/>
    <x v="7"/>
    <x v="28"/>
    <s v="ZR6795"/>
    <x v="28"/>
    <n v="0"/>
  </r>
  <r>
    <x v="0"/>
    <s v="624910-2-41"/>
    <s v="Burden"/>
    <x v="1"/>
    <x v="29"/>
    <s v="IR&amp;D Cyber Devices Techno"/>
    <s v="1.20.SP.5.10020111.2"/>
    <s v="1.20.SP.5.10020111.2"/>
    <x v="0"/>
    <n v="0"/>
    <n v="4.7699999999999996"/>
    <n v="0"/>
    <s v="624910-2"/>
    <x v="48"/>
    <x v="3"/>
    <x v="8"/>
    <x v="29"/>
    <s v="ZR6796"/>
    <x v="29"/>
    <n v="0"/>
  </r>
  <r>
    <x v="0"/>
    <s v="624910-2-41"/>
    <s v="Burden"/>
    <x v="1"/>
    <x v="30"/>
    <s v="IR&amp;D CD Waves Technology"/>
    <s v="1.20.SP.5.10020111.2"/>
    <s v="1.20.SP.5.10020111.2"/>
    <x v="0"/>
    <n v="0"/>
    <n v="-5405.4"/>
    <n v="0"/>
    <s v="624910-2"/>
    <x v="48"/>
    <x v="3"/>
    <x v="8"/>
    <x v="30"/>
    <s v="ZR6800"/>
    <x v="30"/>
    <n v="0"/>
  </r>
  <r>
    <x v="0"/>
    <s v="624910-2-41"/>
    <s v="Burden"/>
    <x v="1"/>
    <x v="32"/>
    <s v="2015-16 IR&amp;D PUMA Expans"/>
    <s v="1.20.SP.5.10020111.2"/>
    <s v="1.20.SP.5.10020111.2"/>
    <x v="0"/>
    <n v="0"/>
    <n v="0"/>
    <n v="0"/>
    <s v="624910-2"/>
    <x v="48"/>
    <x v="3"/>
    <x v="8"/>
    <x v="32"/>
    <s v="ZR6837"/>
    <x v="32"/>
    <n v="0"/>
  </r>
  <r>
    <x v="0"/>
    <s v="624910-2-41"/>
    <s v="Burden"/>
    <x v="1"/>
    <x v="33"/>
    <s v="2015-16 GCS SDR Next Ge"/>
    <s v="1.20.SP.5.10089509.2"/>
    <s v="1.20.SP.5.10089509.2"/>
    <x v="0"/>
    <n v="0"/>
    <n v="0"/>
    <n v="0"/>
    <s v="624910-2"/>
    <x v="48"/>
    <x v="3"/>
    <x v="7"/>
    <x v="33"/>
    <s v="ZR6789"/>
    <x v="33"/>
    <n v="0"/>
  </r>
  <r>
    <x v="0"/>
    <s v="624910-2-41"/>
    <s v="Burden"/>
    <x v="1"/>
    <x v="34"/>
    <s v="2015-2016 Advanced Innova"/>
    <s v="1.20.SP.5.10089509.2"/>
    <s v="1.20.SP.5.10089509.2"/>
    <x v="0"/>
    <n v="0"/>
    <n v="4.78"/>
    <n v="0"/>
    <s v="624910-2"/>
    <x v="48"/>
    <x v="3"/>
    <x v="7"/>
    <x v="34"/>
    <s v="ZR6792"/>
    <x v="34"/>
    <n v="0"/>
  </r>
  <r>
    <x v="0"/>
    <s v="624910-2-41"/>
    <s v="Burden"/>
    <x v="1"/>
    <x v="35"/>
    <s v="IR&amp;D GCS Ghost Mantis"/>
    <s v="1.20.SP.5.10089509.2"/>
    <s v="1.20.SP.5.10089509.2"/>
    <x v="0"/>
    <n v="0"/>
    <n v="14.32"/>
    <n v="0"/>
    <s v="624910-2"/>
    <x v="48"/>
    <x v="3"/>
    <x v="7"/>
    <x v="35"/>
    <s v="ZR6793"/>
    <x v="35"/>
    <n v="0"/>
  </r>
  <r>
    <x v="0"/>
    <s v="624910-2-41"/>
    <s v="Burden"/>
    <x v="1"/>
    <x v="36"/>
    <s v="2015 IR&amp;D 5W Doherty"/>
    <s v="1.20.SP.5.10089509.2"/>
    <s v="1.20.SP.5.10089509.2"/>
    <x v="0"/>
    <n v="0"/>
    <n v="9.5500000000000007"/>
    <n v="0"/>
    <s v="624910-2"/>
    <x v="48"/>
    <x v="3"/>
    <x v="7"/>
    <x v="36"/>
    <s v="ZR6833"/>
    <x v="36"/>
    <n v="0"/>
  </r>
  <r>
    <x v="0"/>
    <s v="624910-2-41"/>
    <s v="Burden"/>
    <x v="1"/>
    <x v="0"/>
    <s v="2015 Meteor Ph2"/>
    <s v="1.20.SP.5.10020115.2"/>
    <s v="1.20.SP.5.10020115.2"/>
    <x v="0"/>
    <n v="0"/>
    <n v="23.86"/>
    <n v="0"/>
    <s v="624910-2"/>
    <x v="48"/>
    <x v="3"/>
    <x v="0"/>
    <x v="0"/>
    <s v="ZR6815"/>
    <x v="0"/>
    <s v="Meteor"/>
  </r>
  <r>
    <x v="0"/>
    <s v="624910-2-41"/>
    <s v="Burden"/>
    <x v="1"/>
    <x v="42"/>
    <s v="2016 IR&amp;D Jade Mantis"/>
    <s v="1.20.SP.5.10020109.2"/>
    <s v="1.20.SP.5.10020109.2"/>
    <x v="0"/>
    <n v="0"/>
    <n v="19.09"/>
    <n v="0"/>
    <s v="624910-2"/>
    <x v="48"/>
    <x v="3"/>
    <x v="7"/>
    <x v="42"/>
    <s v="ZR6844"/>
    <x v="42"/>
    <n v="0"/>
  </r>
  <r>
    <x v="0"/>
    <s v="624910-2-41"/>
    <s v="Burden"/>
    <x v="1"/>
    <x v="44"/>
    <s v="2016 IR&amp;D CD PHY"/>
    <s v="1.20.SP.5.10020111.2"/>
    <s v="1.20.SP.5.10020111.2"/>
    <x v="0"/>
    <n v="0"/>
    <n v="27448.2"/>
    <n v="0"/>
    <s v="624910-2"/>
    <x v="48"/>
    <x v="3"/>
    <x v="8"/>
    <x v="44"/>
    <s v="ZR6847"/>
    <x v="44"/>
    <n v="0"/>
  </r>
  <r>
    <x v="0"/>
    <s v="624910-2-41"/>
    <s v="Burden"/>
    <x v="1"/>
    <x v="49"/>
    <s v="PS-2015-2016 BSR Chimaera"/>
    <s v="1.20.SP.J.10020106.2"/>
    <s v="1.20.SP.J.10020106.2"/>
    <x v="0"/>
    <n v="0"/>
    <n v="0"/>
    <n v="0"/>
    <s v="624910-2"/>
    <x v="48"/>
    <x v="3"/>
    <x v="7"/>
    <x v="28"/>
    <s v="JR6795"/>
    <x v="49"/>
    <n v="0"/>
  </r>
  <r>
    <x v="0"/>
    <s v="624910-2-41"/>
    <s v="Burden"/>
    <x v="1"/>
    <x v="55"/>
    <s v="PS-2015 IR&amp;D GCS Ghost Ma"/>
    <s v="1.20.SP.J.10020106.2"/>
    <s v="1.20.SP.J.10020106.2"/>
    <x v="0"/>
    <n v="0"/>
    <n v="0"/>
    <n v="0"/>
    <s v="624910-2"/>
    <x v="48"/>
    <x v="3"/>
    <x v="7"/>
    <x v="35"/>
    <s v="JR6793"/>
    <x v="55"/>
    <n v="0"/>
  </r>
  <r>
    <x v="0"/>
    <s v="624910-2-41"/>
    <s v="Burden"/>
    <x v="1"/>
    <x v="59"/>
    <s v="PS-WV Meteor Ph2"/>
    <s v="1.20.SP.J.10020106.2"/>
    <s v="1.20.SP.J.10020106.2"/>
    <x v="0"/>
    <n v="0"/>
    <n v="0"/>
    <n v="0"/>
    <s v="624910-2"/>
    <x v="48"/>
    <x v="3"/>
    <x v="0"/>
    <x v="0"/>
    <s v="JR6815"/>
    <x v="59"/>
    <s v="Meteor"/>
  </r>
  <r>
    <x v="0"/>
    <s v="624910-2-41"/>
    <s v="Burden"/>
    <x v="1"/>
    <x v="62"/>
    <s v="IR&amp;D VoIP Middleware"/>
    <s v="1.20.SP.C.10096798.2"/>
    <s v="1.20.SP.C.10096798.2"/>
    <x v="0"/>
    <n v="0"/>
    <n v="0"/>
    <n v="0"/>
    <s v="624910-2"/>
    <x v="48"/>
    <x v="3"/>
    <x v="10"/>
    <x v="48"/>
    <s v="YR8002"/>
    <x v="62"/>
    <n v="0"/>
  </r>
  <r>
    <x v="0"/>
    <s v="624910-2-41"/>
    <s v="Burden"/>
    <x v="2"/>
    <x v="7"/>
    <s v="IR&amp;D Cyber Technologies"/>
    <s v="1.20.SP.1.10093782.2"/>
    <s v="1.20.SP.1.10093782.2"/>
    <x v="0"/>
    <n v="0"/>
    <n v="880.82"/>
    <n v="0"/>
    <s v="624910-2"/>
    <x v="48"/>
    <x v="3"/>
    <x v="2"/>
    <x v="7"/>
    <s v="403288"/>
    <x v="7"/>
    <n v="0"/>
  </r>
  <r>
    <x v="0"/>
    <s v="624910-2-41"/>
    <s v="Burden"/>
    <x v="2"/>
    <x v="9"/>
    <s v="IR&amp;D uPDAS-XGS"/>
    <s v="1.20.SP.1.10093779.2"/>
    <s v="1.20.SP.1.10093779.2"/>
    <x v="0"/>
    <n v="0"/>
    <n v="5301.5"/>
    <n v="0"/>
    <s v="624910-2"/>
    <x v="48"/>
    <x v="3"/>
    <x v="3"/>
    <x v="9"/>
    <s v="403568"/>
    <x v="9"/>
    <n v="0"/>
  </r>
  <r>
    <x v="0"/>
    <s v="624910-2-41"/>
    <s v="Burden"/>
    <x v="2"/>
    <x v="12"/>
    <s v="IR&amp;D STARS"/>
    <s v="1.20.SP.1.10093779.2"/>
    <s v="1.20.SP.1.10093779.2"/>
    <x v="0"/>
    <n v="0"/>
    <n v="0"/>
    <n v="0"/>
    <s v="624910-2"/>
    <x v="48"/>
    <x v="3"/>
    <x v="3"/>
    <x v="12"/>
    <s v="403571"/>
    <x v="12"/>
    <n v="0"/>
  </r>
  <r>
    <x v="0"/>
    <s v="624910-2-41"/>
    <s v="Burden"/>
    <x v="2"/>
    <x v="16"/>
    <s v="IR&amp;D TGIF"/>
    <s v="1.20.SP.1.10093776.2"/>
    <s v="1.20.SP.1.10093776.2"/>
    <x v="0"/>
    <n v="0"/>
    <n v="4970.16"/>
    <n v="0"/>
    <s v="624910-2"/>
    <x v="48"/>
    <x v="3"/>
    <x v="4"/>
    <x v="16"/>
    <s v="404185"/>
    <x v="16"/>
    <n v="0"/>
  </r>
  <r>
    <x v="0"/>
    <s v="624910-2-41"/>
    <s v="Burden"/>
    <x v="2"/>
    <x v="27"/>
    <s v="IR&amp;D BSR Multiple Mission"/>
    <s v="1.20.SP.5.10020109.2"/>
    <s v="1.20.SP.5.10020109.2"/>
    <x v="0"/>
    <n v="0"/>
    <n v="0"/>
    <n v="0"/>
    <s v="624910-2"/>
    <x v="48"/>
    <x v="3"/>
    <x v="7"/>
    <x v="27"/>
    <s v="ZR6794"/>
    <x v="27"/>
    <n v="0"/>
  </r>
  <r>
    <x v="0"/>
    <s v="624910-2-41"/>
    <s v="Burden"/>
    <x v="2"/>
    <x v="28"/>
    <s v="2015-2016 BSR Chimaera"/>
    <s v="1.20.SP.5.10020109.2"/>
    <s v="1.20.SP.5.10020109.2"/>
    <x v="0"/>
    <n v="0"/>
    <n v="4.7699999999999996"/>
    <n v="0"/>
    <s v="624910-2"/>
    <x v="48"/>
    <x v="3"/>
    <x v="7"/>
    <x v="28"/>
    <s v="ZR6795"/>
    <x v="28"/>
    <n v="0"/>
  </r>
  <r>
    <x v="0"/>
    <s v="624910-2-41"/>
    <s v="Burden"/>
    <x v="2"/>
    <x v="29"/>
    <s v="IR&amp;D Cyber Devices Techno"/>
    <s v="1.20.SP.5.10020111.2"/>
    <s v="1.20.SP.5.10020111.2"/>
    <x v="0"/>
    <n v="0"/>
    <n v="4.78"/>
    <n v="0"/>
    <s v="624910-2"/>
    <x v="48"/>
    <x v="3"/>
    <x v="8"/>
    <x v="29"/>
    <s v="ZR6796"/>
    <x v="29"/>
    <n v="0"/>
  </r>
  <r>
    <x v="0"/>
    <s v="624910-2-41"/>
    <s v="Burden"/>
    <x v="2"/>
    <x v="30"/>
    <s v="IR&amp;D CD Waves Technology"/>
    <s v="1.20.SP.5.10020111.2"/>
    <s v="1.20.SP.5.10020111.2"/>
    <x v="0"/>
    <n v="0"/>
    <n v="-421.2"/>
    <n v="0"/>
    <s v="624910-2"/>
    <x v="48"/>
    <x v="3"/>
    <x v="8"/>
    <x v="30"/>
    <s v="ZR6800"/>
    <x v="30"/>
    <n v="0"/>
  </r>
  <r>
    <x v="0"/>
    <s v="624910-2-41"/>
    <s v="Burden"/>
    <x v="2"/>
    <x v="32"/>
    <s v="2015-16 IR&amp;D PUMA Expans"/>
    <s v="1.20.SP.5.10020111.2"/>
    <s v="1.20.SP.5.10020111.2"/>
    <x v="0"/>
    <n v="0"/>
    <n v="0"/>
    <n v="0"/>
    <s v="624910-2"/>
    <x v="48"/>
    <x v="3"/>
    <x v="8"/>
    <x v="32"/>
    <s v="ZR6837"/>
    <x v="32"/>
    <n v="0"/>
  </r>
  <r>
    <x v="0"/>
    <s v="624910-2-41"/>
    <s v="Burden"/>
    <x v="2"/>
    <x v="33"/>
    <s v="2015-16 GCS SDR Next Ge"/>
    <s v="1.20.SP.5.10089509.2"/>
    <s v="1.20.SP.5.10089509.2"/>
    <x v="0"/>
    <n v="0"/>
    <n v="0"/>
    <n v="0"/>
    <s v="624910-2"/>
    <x v="48"/>
    <x v="3"/>
    <x v="7"/>
    <x v="33"/>
    <s v="ZR6789"/>
    <x v="33"/>
    <n v="0"/>
  </r>
  <r>
    <x v="0"/>
    <s v="624910-2-41"/>
    <s v="Burden"/>
    <x v="2"/>
    <x v="34"/>
    <s v="2015-2016 Advanced Innova"/>
    <s v="1.20.SP.5.10089509.2"/>
    <s v="1.20.SP.5.10089509.2"/>
    <x v="0"/>
    <n v="0"/>
    <n v="0"/>
    <n v="0"/>
    <s v="624910-2"/>
    <x v="48"/>
    <x v="3"/>
    <x v="7"/>
    <x v="34"/>
    <s v="ZR6792"/>
    <x v="34"/>
    <n v="0"/>
  </r>
  <r>
    <x v="0"/>
    <s v="624910-2-41"/>
    <s v="Burden"/>
    <x v="2"/>
    <x v="35"/>
    <s v="IR&amp;D GCS Ghost Mantis"/>
    <s v="1.20.SP.5.10089509.2"/>
    <s v="1.20.SP.5.10089509.2"/>
    <x v="0"/>
    <n v="0"/>
    <n v="0"/>
    <n v="0"/>
    <s v="624910-2"/>
    <x v="48"/>
    <x v="3"/>
    <x v="7"/>
    <x v="35"/>
    <s v="ZR6793"/>
    <x v="35"/>
    <n v="0"/>
  </r>
  <r>
    <x v="0"/>
    <s v="624910-2-41"/>
    <s v="Burden"/>
    <x v="2"/>
    <x v="36"/>
    <s v="2015 IR&amp;D 5W Doherty"/>
    <s v="1.20.SP.5.10089509.2"/>
    <s v="1.20.SP.5.10089509.2"/>
    <x v="0"/>
    <n v="0"/>
    <n v="0"/>
    <n v="0"/>
    <s v="624910-2"/>
    <x v="48"/>
    <x v="3"/>
    <x v="7"/>
    <x v="36"/>
    <s v="ZR6833"/>
    <x v="36"/>
    <n v="0"/>
  </r>
  <r>
    <x v="0"/>
    <s v="624910-2-41"/>
    <s v="Burden"/>
    <x v="2"/>
    <x v="0"/>
    <s v="2015 Meteor Ph2"/>
    <s v="1.20.SP.5.10020115.2"/>
    <s v="1.20.SP.5.10020115.2"/>
    <x v="0"/>
    <n v="0"/>
    <n v="4.78"/>
    <n v="0"/>
    <s v="624910-2"/>
    <x v="48"/>
    <x v="3"/>
    <x v="0"/>
    <x v="0"/>
    <s v="ZR6815"/>
    <x v="0"/>
    <s v="Meteor"/>
  </r>
  <r>
    <x v="0"/>
    <s v="624910-2-41"/>
    <s v="Burden"/>
    <x v="2"/>
    <x v="42"/>
    <s v="2016 IR&amp;D Jade Mantis"/>
    <s v="1.20.SP.5.10020109.2"/>
    <s v="1.20.SP.5.10020109.2"/>
    <x v="0"/>
    <n v="0"/>
    <n v="0"/>
    <n v="0"/>
    <s v="624910-2"/>
    <x v="48"/>
    <x v="3"/>
    <x v="7"/>
    <x v="42"/>
    <s v="ZR6844"/>
    <x v="42"/>
    <n v="0"/>
  </r>
  <r>
    <x v="0"/>
    <s v="624910-2-41"/>
    <s v="Burden"/>
    <x v="2"/>
    <x v="44"/>
    <s v="2016 IR&amp;D CD PHY"/>
    <s v="1.20.SP.5.10020111.2"/>
    <s v="1.20.SP.5.10020111.2"/>
    <x v="0"/>
    <n v="0"/>
    <n v="22815"/>
    <n v="0"/>
    <s v="624910-2"/>
    <x v="48"/>
    <x v="3"/>
    <x v="8"/>
    <x v="44"/>
    <s v="ZR6847"/>
    <x v="44"/>
    <n v="0"/>
  </r>
  <r>
    <x v="0"/>
    <s v="624910-2-41"/>
    <s v="Burden"/>
    <x v="2"/>
    <x v="49"/>
    <s v="PS-2015-2016 BSR Chimaera"/>
    <s v="1.20.SP.J.10020106.2"/>
    <s v="1.20.SP.J.10020106.2"/>
    <x v="0"/>
    <n v="0"/>
    <n v="0"/>
    <n v="0"/>
    <s v="624910-2"/>
    <x v="48"/>
    <x v="3"/>
    <x v="7"/>
    <x v="28"/>
    <s v="JR6795"/>
    <x v="49"/>
    <n v="0"/>
  </r>
  <r>
    <x v="0"/>
    <s v="624910-2-41"/>
    <s v="Burden"/>
    <x v="2"/>
    <x v="55"/>
    <s v="PS-2015 IR&amp;D GCS Ghost Ma"/>
    <s v="1.20.SP.J.10020106.2"/>
    <s v="1.20.SP.J.10020106.2"/>
    <x v="0"/>
    <n v="0"/>
    <n v="0"/>
    <n v="0"/>
    <s v="624910-2"/>
    <x v="48"/>
    <x v="3"/>
    <x v="7"/>
    <x v="35"/>
    <s v="JR6793"/>
    <x v="55"/>
    <n v="0"/>
  </r>
  <r>
    <x v="0"/>
    <s v="624910-2-41"/>
    <s v="Burden"/>
    <x v="2"/>
    <x v="59"/>
    <s v="PS-WV Meteor Ph2"/>
    <s v="1.20.SP.J.10020106.2"/>
    <s v="1.20.SP.J.10020106.2"/>
    <x v="0"/>
    <n v="0"/>
    <n v="10.18"/>
    <n v="0"/>
    <s v="624910-2"/>
    <x v="48"/>
    <x v="3"/>
    <x v="0"/>
    <x v="0"/>
    <s v="JR6815"/>
    <x v="59"/>
    <s v="Meteor"/>
  </r>
  <r>
    <x v="0"/>
    <s v="624910-2-41"/>
    <s v="Burden"/>
    <x v="2"/>
    <x v="62"/>
    <s v="IR&amp;D VoIP Middleware"/>
    <s v="1.20.SP.C.10096798.2"/>
    <s v="1.20.SP.C.10096798.2"/>
    <x v="0"/>
    <n v="0"/>
    <n v="0"/>
    <n v="0"/>
    <s v="624910-2"/>
    <x v="48"/>
    <x v="3"/>
    <x v="10"/>
    <x v="48"/>
    <s v="YR8002"/>
    <x v="62"/>
    <n v="0"/>
  </r>
  <r>
    <x v="0"/>
    <s v="624910-2-41"/>
    <s v="Burden"/>
    <x v="3"/>
    <x v="1"/>
    <s v="C-IVST - PRSM R2.0"/>
    <s v="1.20.SP.5.10020150.2"/>
    <s v="1.20.SP.5.10020150.2"/>
    <x v="0"/>
    <n v="0"/>
    <n v="1460.16"/>
    <n v="0"/>
    <s v="624910-2"/>
    <x v="48"/>
    <x v="3"/>
    <x v="1"/>
    <x v="1"/>
    <s v="ZI6183"/>
    <x v="1"/>
    <s v="Meteor-Inv"/>
  </r>
  <r>
    <x v="0"/>
    <s v="624910-2-41"/>
    <s v="Burden"/>
    <x v="3"/>
    <x v="4"/>
    <s v="C-IVST - ZPHR R2.1"/>
    <s v="1.20.SP.5.10020150.2"/>
    <s v="1.20.SP.5.10020150.2"/>
    <x v="0"/>
    <n v="0"/>
    <n v="5.09"/>
    <n v="0"/>
    <s v="624910-2"/>
    <x v="48"/>
    <x v="3"/>
    <x v="1"/>
    <x v="4"/>
    <s v="ZI6186"/>
    <x v="4"/>
    <s v="Meteor-Inv"/>
  </r>
  <r>
    <x v="0"/>
    <s v="624910-2-41"/>
    <s v="Burden"/>
    <x v="3"/>
    <x v="7"/>
    <s v="IR&amp;D Cyber Technologies"/>
    <s v="1.20.SP.1.10093782.2"/>
    <s v="1.20.SP.1.10093782.2"/>
    <x v="0"/>
    <n v="0"/>
    <n v="151.87"/>
    <n v="0"/>
    <s v="624910-2"/>
    <x v="48"/>
    <x v="3"/>
    <x v="2"/>
    <x v="7"/>
    <s v="403288"/>
    <x v="7"/>
    <n v="0"/>
  </r>
  <r>
    <x v="0"/>
    <s v="624910-2-41"/>
    <s v="Burden"/>
    <x v="3"/>
    <x v="9"/>
    <s v="IR&amp;D uPDAS-XGS"/>
    <s v="1.20.SP.1.10093779.2"/>
    <s v="1.20.SP.1.10093779.2"/>
    <x v="0"/>
    <n v="0"/>
    <n v="11530.78"/>
    <n v="0"/>
    <s v="624910-2"/>
    <x v="48"/>
    <x v="3"/>
    <x v="3"/>
    <x v="9"/>
    <s v="403568"/>
    <x v="9"/>
    <n v="0"/>
  </r>
  <r>
    <x v="0"/>
    <s v="624910-2-41"/>
    <s v="Burden"/>
    <x v="3"/>
    <x v="10"/>
    <s v="IR&amp;D iTAAS"/>
    <s v="1.20.SP.1.10093779.2"/>
    <s v="1.20.SP.1.10093779.2"/>
    <x v="0"/>
    <n v="0"/>
    <n v="19.73"/>
    <n v="0"/>
    <s v="624910-2"/>
    <x v="48"/>
    <x v="3"/>
    <x v="3"/>
    <x v="10"/>
    <s v="403569"/>
    <x v="10"/>
    <n v="0"/>
  </r>
  <r>
    <x v="0"/>
    <s v="624910-2-41"/>
    <s v="Burden"/>
    <x v="3"/>
    <x v="12"/>
    <s v="IR&amp;D STARS"/>
    <s v="1.20.SP.1.10093779.2"/>
    <s v="1.20.SP.1.10093779.2"/>
    <x v="0"/>
    <n v="0"/>
    <n v="0"/>
    <n v="0"/>
    <s v="624910-2"/>
    <x v="48"/>
    <x v="3"/>
    <x v="3"/>
    <x v="12"/>
    <s v="403571"/>
    <x v="12"/>
    <n v="0"/>
  </r>
  <r>
    <x v="0"/>
    <s v="624910-2-41"/>
    <s v="Burden"/>
    <x v="3"/>
    <x v="16"/>
    <s v="IR&amp;D TGIF"/>
    <s v="1.20.SP.1.10093776.2"/>
    <s v="1.20.SP.1.10093776.2"/>
    <x v="0"/>
    <n v="0"/>
    <n v="2471.04"/>
    <n v="0"/>
    <s v="624910-2"/>
    <x v="48"/>
    <x v="3"/>
    <x v="4"/>
    <x v="16"/>
    <s v="404185"/>
    <x v="16"/>
    <n v="0"/>
  </r>
  <r>
    <x v="0"/>
    <s v="624910-2-41"/>
    <s v="Burden"/>
    <x v="3"/>
    <x v="27"/>
    <s v="IR&amp;D BSR Multiple Mission"/>
    <s v="1.20.SP.5.10020109.2"/>
    <s v="1.20.SP.5.10020109.2"/>
    <x v="0"/>
    <n v="0"/>
    <n v="0"/>
    <n v="0"/>
    <s v="624910-2"/>
    <x v="48"/>
    <x v="3"/>
    <x v="7"/>
    <x v="27"/>
    <s v="ZR6794"/>
    <x v="27"/>
    <n v="0"/>
  </r>
  <r>
    <x v="0"/>
    <s v="624910-2-41"/>
    <s v="Burden"/>
    <x v="3"/>
    <x v="28"/>
    <s v="2015-2016 BSR Chimaera"/>
    <s v="1.20.SP.5.10020109.2"/>
    <s v="1.20.SP.5.10020109.2"/>
    <x v="0"/>
    <n v="0"/>
    <n v="4.7699999999999996"/>
    <n v="0"/>
    <s v="624910-2"/>
    <x v="48"/>
    <x v="3"/>
    <x v="7"/>
    <x v="28"/>
    <s v="ZR6795"/>
    <x v="28"/>
    <n v="0"/>
  </r>
  <r>
    <x v="0"/>
    <s v="624910-2-41"/>
    <s v="Burden"/>
    <x v="3"/>
    <x v="29"/>
    <s v="IR&amp;D Cyber Devices Techno"/>
    <s v="1.20.SP.5.10020111.2"/>
    <s v="1.20.SP.5.10020111.2"/>
    <x v="0"/>
    <n v="0"/>
    <n v="0"/>
    <n v="0"/>
    <s v="624910-2"/>
    <x v="48"/>
    <x v="3"/>
    <x v="8"/>
    <x v="29"/>
    <s v="ZR6796"/>
    <x v="29"/>
    <n v="0"/>
  </r>
  <r>
    <x v="0"/>
    <s v="624910-2-41"/>
    <s v="Burden"/>
    <x v="3"/>
    <x v="30"/>
    <s v="IR&amp;D CD Waves Technology"/>
    <s v="1.20.SP.5.10020111.2"/>
    <s v="1.20.SP.5.10020111.2"/>
    <x v="0"/>
    <n v="0"/>
    <n v="0"/>
    <n v="0"/>
    <s v="624910-2"/>
    <x v="48"/>
    <x v="3"/>
    <x v="8"/>
    <x v="30"/>
    <s v="ZR6800"/>
    <x v="30"/>
    <n v="0"/>
  </r>
  <r>
    <x v="0"/>
    <s v="624910-2-41"/>
    <s v="Burden"/>
    <x v="3"/>
    <x v="32"/>
    <s v="2015-16 IR&amp;D PUMA Expans"/>
    <s v="1.20.SP.5.10020111.2"/>
    <s v="1.20.SP.5.10020111.2"/>
    <x v="0"/>
    <n v="0"/>
    <n v="4.7699999999999996"/>
    <n v="0"/>
    <s v="624910-2"/>
    <x v="48"/>
    <x v="3"/>
    <x v="8"/>
    <x v="32"/>
    <s v="ZR6837"/>
    <x v="32"/>
    <n v="0"/>
  </r>
  <r>
    <x v="0"/>
    <s v="624910-2-41"/>
    <s v="Burden"/>
    <x v="3"/>
    <x v="33"/>
    <s v="2015-16 GCS SDR Next Ge"/>
    <s v="1.20.SP.5.10089509.2"/>
    <s v="1.20.SP.5.10089509.2"/>
    <x v="0"/>
    <n v="0"/>
    <n v="9.5500000000000007"/>
    <n v="0"/>
    <s v="624910-2"/>
    <x v="48"/>
    <x v="3"/>
    <x v="7"/>
    <x v="33"/>
    <s v="ZR6789"/>
    <x v="33"/>
    <n v="0"/>
  </r>
  <r>
    <x v="0"/>
    <s v="624910-2-41"/>
    <s v="Burden"/>
    <x v="3"/>
    <x v="34"/>
    <s v="2015-2016 Advanced Innova"/>
    <s v="1.20.SP.5.10089509.2"/>
    <s v="1.20.SP.5.10089509.2"/>
    <x v="0"/>
    <n v="0"/>
    <n v="9.5399999999999991"/>
    <n v="0"/>
    <s v="624910-2"/>
    <x v="48"/>
    <x v="3"/>
    <x v="7"/>
    <x v="34"/>
    <s v="ZR6792"/>
    <x v="34"/>
    <n v="0"/>
  </r>
  <r>
    <x v="0"/>
    <s v="624910-2-41"/>
    <s v="Burden"/>
    <x v="3"/>
    <x v="35"/>
    <s v="IR&amp;D GCS Ghost Mantis"/>
    <s v="1.20.SP.5.10089509.2"/>
    <s v="1.20.SP.5.10089509.2"/>
    <x v="0"/>
    <n v="0"/>
    <n v="0"/>
    <n v="0"/>
    <s v="624910-2"/>
    <x v="48"/>
    <x v="3"/>
    <x v="7"/>
    <x v="35"/>
    <s v="ZR6793"/>
    <x v="35"/>
    <n v="0"/>
  </r>
  <r>
    <x v="0"/>
    <s v="624910-2-41"/>
    <s v="Burden"/>
    <x v="3"/>
    <x v="36"/>
    <s v="2015 IR&amp;D 5W Doherty"/>
    <s v="1.20.SP.5.10089509.2"/>
    <s v="1.20.SP.5.10089509.2"/>
    <x v="0"/>
    <n v="0"/>
    <n v="0"/>
    <n v="0"/>
    <s v="624910-2"/>
    <x v="48"/>
    <x v="3"/>
    <x v="7"/>
    <x v="36"/>
    <s v="ZR6833"/>
    <x v="36"/>
    <n v="0"/>
  </r>
  <r>
    <x v="0"/>
    <s v="624910-2-41"/>
    <s v="Burden"/>
    <x v="3"/>
    <x v="121"/>
    <s v="WV Meteor Ph1 Dev"/>
    <s v="1.20.SP.5.10020115.2"/>
    <s v="1.20.SP.5.10020115.2"/>
    <x v="0"/>
    <n v="0"/>
    <n v="4.7699999999999996"/>
    <n v="0"/>
    <s v="624910-2"/>
    <x v="48"/>
    <x v="3"/>
    <x v="0"/>
    <x v="47"/>
    <s v="ZR6813"/>
    <x v="121"/>
    <s v="Meteor"/>
  </r>
  <r>
    <x v="0"/>
    <s v="624910-2-41"/>
    <s v="Burden"/>
    <x v="3"/>
    <x v="0"/>
    <s v="2015 Meteor Ph2"/>
    <s v="1.20.SP.5.10020115.2"/>
    <s v="1.20.SP.5.10020115.2"/>
    <x v="0"/>
    <n v="0"/>
    <n v="19.09"/>
    <n v="0"/>
    <s v="624910-2"/>
    <x v="48"/>
    <x v="3"/>
    <x v="0"/>
    <x v="0"/>
    <s v="ZR6815"/>
    <x v="0"/>
    <s v="Meteor"/>
  </r>
  <r>
    <x v="0"/>
    <s v="624910-2-41"/>
    <s v="Burden"/>
    <x v="3"/>
    <x v="42"/>
    <s v="2016 IR&amp;D Jade Mantis"/>
    <s v="1.20.SP.5.10020109.2"/>
    <s v="1.20.SP.5.10020109.2"/>
    <x v="0"/>
    <n v="0"/>
    <n v="0"/>
    <n v="0"/>
    <s v="624910-2"/>
    <x v="48"/>
    <x v="3"/>
    <x v="7"/>
    <x v="42"/>
    <s v="ZR6844"/>
    <x v="42"/>
    <n v="0"/>
  </r>
  <r>
    <x v="0"/>
    <s v="624910-2-41"/>
    <s v="Burden"/>
    <x v="3"/>
    <x v="83"/>
    <s v="IR&amp;D Bullseye Antenna"/>
    <s v="1.20.SP.5.10020109.2"/>
    <s v="1.20.SP.5.10020109.2"/>
    <x v="0"/>
    <n v="0"/>
    <n v="9.5500000000000007"/>
    <n v="0"/>
    <s v="624910-2"/>
    <x v="48"/>
    <x v="3"/>
    <x v="7"/>
    <x v="66"/>
    <s v="ZR6858"/>
    <x v="83"/>
    <n v="0"/>
  </r>
  <r>
    <x v="0"/>
    <s v="624910-2-41"/>
    <s v="Burden"/>
    <x v="3"/>
    <x v="44"/>
    <s v="2016 IR&amp;D CD PHY"/>
    <s v="1.20.SP.5.10020111.2"/>
    <s v="1.20.SP.5.10020111.2"/>
    <x v="0"/>
    <n v="0"/>
    <n v="22464"/>
    <n v="0"/>
    <s v="624910-2"/>
    <x v="48"/>
    <x v="3"/>
    <x v="8"/>
    <x v="44"/>
    <s v="ZR6847"/>
    <x v="44"/>
    <n v="0"/>
  </r>
  <r>
    <x v="0"/>
    <s v="624910-2-41"/>
    <s v="Burden"/>
    <x v="3"/>
    <x v="49"/>
    <s v="PS-2015-2016 BSR Chimaera"/>
    <s v="1.20.SP.J.10020106.2"/>
    <s v="1.20.SP.J.10020106.2"/>
    <x v="0"/>
    <n v="0"/>
    <n v="0"/>
    <n v="0"/>
    <s v="624910-2"/>
    <x v="48"/>
    <x v="3"/>
    <x v="7"/>
    <x v="28"/>
    <s v="JR6795"/>
    <x v="49"/>
    <n v="0"/>
  </r>
  <r>
    <x v="0"/>
    <s v="624910-2-41"/>
    <s v="Burden"/>
    <x v="3"/>
    <x v="55"/>
    <s v="PS-2015 IR&amp;D GCS Ghost Ma"/>
    <s v="1.20.SP.J.10020106.2"/>
    <s v="1.20.SP.J.10020106.2"/>
    <x v="0"/>
    <n v="0"/>
    <n v="0"/>
    <n v="0"/>
    <s v="624910-2"/>
    <x v="48"/>
    <x v="3"/>
    <x v="7"/>
    <x v="35"/>
    <s v="JR6793"/>
    <x v="55"/>
    <n v="0"/>
  </r>
  <r>
    <x v="0"/>
    <s v="624910-2-41"/>
    <s v="Burden"/>
    <x v="3"/>
    <x v="59"/>
    <s v="PS-WV Meteor Ph2"/>
    <s v="1.20.SP.J.10020106.2"/>
    <s v="1.20.SP.J.10020106.2"/>
    <x v="0"/>
    <n v="0"/>
    <n v="20.37"/>
    <n v="0"/>
    <s v="624910-2"/>
    <x v="48"/>
    <x v="3"/>
    <x v="0"/>
    <x v="0"/>
    <s v="JR6815"/>
    <x v="59"/>
    <s v="Meteor"/>
  </r>
  <r>
    <x v="0"/>
    <s v="624910-2-41"/>
    <s v="Burden"/>
    <x v="3"/>
    <x v="62"/>
    <s v="IR&amp;D VoIP Middleware"/>
    <s v="1.20.SP.C.10096798.2"/>
    <s v="1.20.SP.C.10096798.2"/>
    <x v="0"/>
    <n v="0"/>
    <n v="0"/>
    <n v="0"/>
    <s v="624910-2"/>
    <x v="48"/>
    <x v="3"/>
    <x v="10"/>
    <x v="48"/>
    <s v="YR8002"/>
    <x v="62"/>
    <n v="0"/>
  </r>
  <r>
    <x v="0"/>
    <s v="624910-2-41"/>
    <s v="Burden"/>
    <x v="4"/>
    <x v="1"/>
    <s v="C-IVST - PRSM R2.0"/>
    <s v="1.20.SP.5.10020150.2"/>
    <s v="1.20.SP.5.10020150.2"/>
    <x v="0"/>
    <n v="0"/>
    <n v="927.15"/>
    <n v="0"/>
    <s v="624910-2"/>
    <x v="48"/>
    <x v="3"/>
    <x v="1"/>
    <x v="1"/>
    <s v="ZI6183"/>
    <x v="1"/>
    <s v="Meteor-Inv"/>
  </r>
  <r>
    <x v="0"/>
    <s v="624910-2-41"/>
    <s v="Burden"/>
    <x v="4"/>
    <x v="2"/>
    <s v="C-IVST - PYTN R3.0"/>
    <s v="1.20.SP.5.10020150.2"/>
    <s v="1.20.SP.5.10020150.2"/>
    <x v="0"/>
    <n v="0"/>
    <n v="4.7699999999999996"/>
    <n v="0"/>
    <s v="624910-2"/>
    <x v="48"/>
    <x v="3"/>
    <x v="1"/>
    <x v="2"/>
    <s v="ZI6184"/>
    <x v="2"/>
    <s v="Meteor-Inv"/>
  </r>
  <r>
    <x v="0"/>
    <s v="624910-2-41"/>
    <s v="Burden"/>
    <x v="4"/>
    <x v="4"/>
    <s v="C-IVST - ZPHR R2.1"/>
    <s v="1.20.SP.5.10020150.2"/>
    <s v="1.20.SP.5.10020150.2"/>
    <x v="0"/>
    <n v="0"/>
    <n v="4.78"/>
    <n v="0"/>
    <s v="624910-2"/>
    <x v="48"/>
    <x v="3"/>
    <x v="1"/>
    <x v="4"/>
    <s v="ZI6186"/>
    <x v="4"/>
    <s v="Meteor-Inv"/>
  </r>
  <r>
    <x v="0"/>
    <s v="624910-2-41"/>
    <s v="Burden"/>
    <x v="4"/>
    <x v="7"/>
    <s v="IR&amp;D Cyber Technologies"/>
    <s v="1.20.SP.1.10093782.2"/>
    <s v="1.20.SP.1.10093782.2"/>
    <x v="0"/>
    <n v="0"/>
    <n v="121.49"/>
    <n v="0"/>
    <s v="624910-2"/>
    <x v="48"/>
    <x v="3"/>
    <x v="2"/>
    <x v="7"/>
    <s v="403288"/>
    <x v="7"/>
    <n v="0"/>
  </r>
  <r>
    <x v="0"/>
    <s v="624910-2-41"/>
    <s v="Burden"/>
    <x v="4"/>
    <x v="9"/>
    <s v="IR&amp;D uPDAS-XGS"/>
    <s v="1.20.SP.1.10093779.2"/>
    <s v="1.20.SP.1.10093779.2"/>
    <x v="0"/>
    <n v="0"/>
    <n v="2650.75"/>
    <n v="0"/>
    <s v="624910-2"/>
    <x v="48"/>
    <x v="3"/>
    <x v="3"/>
    <x v="9"/>
    <s v="403568"/>
    <x v="9"/>
    <n v="0"/>
  </r>
  <r>
    <x v="0"/>
    <s v="624910-2-41"/>
    <s v="Burden"/>
    <x v="4"/>
    <x v="10"/>
    <s v="IR&amp;D iTAAS"/>
    <s v="1.20.SP.1.10093779.2"/>
    <s v="1.20.SP.1.10093779.2"/>
    <x v="0"/>
    <n v="0"/>
    <n v="0"/>
    <n v="0"/>
    <s v="624910-2"/>
    <x v="48"/>
    <x v="3"/>
    <x v="3"/>
    <x v="10"/>
    <s v="403569"/>
    <x v="10"/>
    <n v="0"/>
  </r>
  <r>
    <x v="0"/>
    <s v="624910-2-41"/>
    <s v="Burden"/>
    <x v="4"/>
    <x v="12"/>
    <s v="IR&amp;D STARS"/>
    <s v="1.20.SP.1.10093779.2"/>
    <s v="1.20.SP.1.10093779.2"/>
    <x v="0"/>
    <n v="0"/>
    <n v="0"/>
    <n v="0"/>
    <s v="624910-2"/>
    <x v="48"/>
    <x v="3"/>
    <x v="3"/>
    <x v="12"/>
    <s v="403571"/>
    <x v="12"/>
    <n v="0"/>
  </r>
  <r>
    <x v="0"/>
    <s v="624910-2-41"/>
    <s v="Burden"/>
    <x v="4"/>
    <x v="16"/>
    <s v="IR&amp;D TGIF"/>
    <s v="1.20.SP.1.10093776.2"/>
    <s v="1.20.SP.1.10093776.2"/>
    <x v="0"/>
    <n v="0"/>
    <n v="1123.2"/>
    <n v="0"/>
    <s v="624910-2"/>
    <x v="48"/>
    <x v="3"/>
    <x v="4"/>
    <x v="16"/>
    <s v="404185"/>
    <x v="16"/>
    <n v="0"/>
  </r>
  <r>
    <x v="0"/>
    <s v="624910-2-41"/>
    <s v="Burden"/>
    <x v="4"/>
    <x v="67"/>
    <s v="IR&amp;D Micro-Optic Amp"/>
    <s v="1.20.SP.1.10093776.2"/>
    <s v="1.20.SP.1.10093776.2"/>
    <x v="0"/>
    <n v="0"/>
    <n v="1867.32"/>
    <n v="0"/>
    <s v="624910-2"/>
    <x v="48"/>
    <x v="3"/>
    <x v="4"/>
    <x v="53"/>
    <s v="404657"/>
    <x v="67"/>
    <n v="0"/>
  </r>
  <r>
    <x v="0"/>
    <s v="624910-2-41"/>
    <s v="Burden"/>
    <x v="4"/>
    <x v="21"/>
    <s v="2015-16 Pan_ART Innovatio"/>
    <s v="1.20.SP.5.10089509.2"/>
    <s v="1.20.SP.5.10089509.2"/>
    <x v="0"/>
    <n v="0"/>
    <n v="4.7699999999999996"/>
    <n v="0"/>
    <s v="624910-2"/>
    <x v="48"/>
    <x v="3"/>
    <x v="6"/>
    <x v="21"/>
    <s v="ZR6820"/>
    <x v="21"/>
    <n v="0"/>
  </r>
  <r>
    <x v="0"/>
    <s v="624910-2-41"/>
    <s v="Burden"/>
    <x v="4"/>
    <x v="27"/>
    <s v="IR&amp;D BSR Multiple Mission"/>
    <s v="1.20.SP.5.10020109.2"/>
    <s v="1.20.SP.5.10020109.2"/>
    <x v="0"/>
    <n v="0"/>
    <n v="0"/>
    <n v="0"/>
    <s v="624910-2"/>
    <x v="48"/>
    <x v="3"/>
    <x v="7"/>
    <x v="27"/>
    <s v="ZR6794"/>
    <x v="27"/>
    <n v="0"/>
  </r>
  <r>
    <x v="0"/>
    <s v="624910-2-41"/>
    <s v="Burden"/>
    <x v="4"/>
    <x v="28"/>
    <s v="2015-2016 BSR Chimaera"/>
    <s v="1.20.SP.5.10020109.2"/>
    <s v="1.20.SP.5.10020109.2"/>
    <x v="0"/>
    <n v="0"/>
    <n v="0"/>
    <n v="0"/>
    <s v="624910-2"/>
    <x v="48"/>
    <x v="3"/>
    <x v="7"/>
    <x v="28"/>
    <s v="ZR6795"/>
    <x v="28"/>
    <n v="0"/>
  </r>
  <r>
    <x v="0"/>
    <s v="624910-2-41"/>
    <s v="Burden"/>
    <x v="4"/>
    <x v="29"/>
    <s v="IR&amp;D Cyber Devices Techno"/>
    <s v="1.20.SP.5.10020111.2"/>
    <s v="1.20.SP.5.10020111.2"/>
    <x v="0"/>
    <n v="0"/>
    <n v="0"/>
    <n v="0"/>
    <s v="624910-2"/>
    <x v="48"/>
    <x v="3"/>
    <x v="8"/>
    <x v="29"/>
    <s v="ZR6796"/>
    <x v="29"/>
    <n v="0"/>
  </r>
  <r>
    <x v="0"/>
    <s v="624910-2-41"/>
    <s v="Burden"/>
    <x v="4"/>
    <x v="30"/>
    <s v="IR&amp;D CD Waves Technology"/>
    <s v="1.20.SP.5.10020111.2"/>
    <s v="1.20.SP.5.10020111.2"/>
    <x v="0"/>
    <n v="0"/>
    <n v="0"/>
    <n v="0"/>
    <s v="624910-2"/>
    <x v="48"/>
    <x v="3"/>
    <x v="8"/>
    <x v="30"/>
    <s v="ZR6800"/>
    <x v="30"/>
    <n v="0"/>
  </r>
  <r>
    <x v="0"/>
    <s v="624910-2-41"/>
    <s v="Burden"/>
    <x v="4"/>
    <x v="32"/>
    <s v="2015-16 IR&amp;D PUMA Expans"/>
    <s v="1.20.SP.5.10020111.2"/>
    <s v="1.20.SP.5.10020111.2"/>
    <x v="0"/>
    <n v="0"/>
    <n v="0"/>
    <n v="0"/>
    <s v="624910-2"/>
    <x v="48"/>
    <x v="3"/>
    <x v="8"/>
    <x v="32"/>
    <s v="ZR6837"/>
    <x v="32"/>
    <n v="0"/>
  </r>
  <r>
    <x v="0"/>
    <s v="624910-2-41"/>
    <s v="Burden"/>
    <x v="4"/>
    <x v="33"/>
    <s v="2015-16 GCS SDR Next Ge"/>
    <s v="1.20.SP.5.10089509.2"/>
    <s v="1.20.SP.5.10089509.2"/>
    <x v="0"/>
    <n v="0"/>
    <n v="0"/>
    <n v="0"/>
    <s v="624910-2"/>
    <x v="48"/>
    <x v="3"/>
    <x v="7"/>
    <x v="33"/>
    <s v="ZR6789"/>
    <x v="33"/>
    <n v="0"/>
  </r>
  <r>
    <x v="0"/>
    <s v="624910-2-41"/>
    <s v="Burden"/>
    <x v="4"/>
    <x v="34"/>
    <s v="2015-2016 Advanced Innova"/>
    <s v="1.20.SP.5.10089509.2"/>
    <s v="1.20.SP.5.10089509.2"/>
    <x v="0"/>
    <n v="0"/>
    <n v="0"/>
    <n v="0"/>
    <s v="624910-2"/>
    <x v="48"/>
    <x v="3"/>
    <x v="7"/>
    <x v="34"/>
    <s v="ZR6792"/>
    <x v="34"/>
    <n v="0"/>
  </r>
  <r>
    <x v="0"/>
    <s v="624910-2-41"/>
    <s v="Burden"/>
    <x v="4"/>
    <x v="35"/>
    <s v="IR&amp;D GCS Ghost Mantis"/>
    <s v="1.20.SP.5.10089509.2"/>
    <s v="1.20.SP.5.10089509.2"/>
    <x v="0"/>
    <n v="0"/>
    <n v="0"/>
    <n v="0"/>
    <s v="624910-2"/>
    <x v="48"/>
    <x v="3"/>
    <x v="7"/>
    <x v="35"/>
    <s v="ZR6793"/>
    <x v="35"/>
    <n v="0"/>
  </r>
  <r>
    <x v="0"/>
    <s v="624910-2-41"/>
    <s v="Burden"/>
    <x v="4"/>
    <x v="36"/>
    <s v="2015 IR&amp;D 5W Doherty"/>
    <s v="1.20.SP.5.10089509.2"/>
    <s v="1.20.SP.5.10089509.2"/>
    <x v="0"/>
    <n v="0"/>
    <n v="0"/>
    <n v="0"/>
    <s v="624910-2"/>
    <x v="48"/>
    <x v="3"/>
    <x v="7"/>
    <x v="36"/>
    <s v="ZR6833"/>
    <x v="36"/>
    <n v="0"/>
  </r>
  <r>
    <x v="0"/>
    <s v="624910-2-41"/>
    <s v="Burden"/>
    <x v="4"/>
    <x v="121"/>
    <s v="WV Meteor Ph1 Dev"/>
    <s v="1.20.SP.5.10020115.2"/>
    <s v="1.20.SP.5.10020115.2"/>
    <x v="0"/>
    <n v="0"/>
    <n v="0"/>
    <n v="0"/>
    <s v="624910-2"/>
    <x v="48"/>
    <x v="3"/>
    <x v="0"/>
    <x v="47"/>
    <s v="ZR6813"/>
    <x v="121"/>
    <s v="Meteor"/>
  </r>
  <r>
    <x v="0"/>
    <s v="624910-2-41"/>
    <s v="Burden"/>
    <x v="4"/>
    <x v="0"/>
    <s v="2015 Meteor Ph2"/>
    <s v="1.20.SP.5.10020115.2"/>
    <s v="1.20.SP.5.10020115.2"/>
    <x v="0"/>
    <n v="0"/>
    <n v="9.5500000000000007"/>
    <n v="0"/>
    <s v="624910-2"/>
    <x v="48"/>
    <x v="3"/>
    <x v="0"/>
    <x v="0"/>
    <s v="ZR6815"/>
    <x v="0"/>
    <s v="Meteor"/>
  </r>
  <r>
    <x v="0"/>
    <s v="624910-2-41"/>
    <s v="Burden"/>
    <x v="4"/>
    <x v="42"/>
    <s v="2016 IR&amp;D Jade Mantis"/>
    <s v="1.20.SP.5.10020109.2"/>
    <s v="1.20.SP.5.10020109.2"/>
    <x v="0"/>
    <n v="0"/>
    <n v="0"/>
    <n v="0"/>
    <s v="624910-2"/>
    <x v="48"/>
    <x v="3"/>
    <x v="7"/>
    <x v="42"/>
    <s v="ZR6844"/>
    <x v="42"/>
    <n v="0"/>
  </r>
  <r>
    <x v="0"/>
    <s v="624910-2-41"/>
    <s v="Burden"/>
    <x v="4"/>
    <x v="83"/>
    <s v="IR&amp;D Bullseye Antenna"/>
    <s v="1.20.SP.5.10020109.2"/>
    <s v="1.20.SP.5.10020109.2"/>
    <x v="0"/>
    <n v="0"/>
    <n v="9.5399999999999991"/>
    <n v="0"/>
    <s v="624910-2"/>
    <x v="48"/>
    <x v="3"/>
    <x v="7"/>
    <x v="66"/>
    <s v="ZR6858"/>
    <x v="83"/>
    <n v="0"/>
  </r>
  <r>
    <x v="0"/>
    <s v="624910-2-41"/>
    <s v="Burden"/>
    <x v="4"/>
    <x v="44"/>
    <s v="2016 IR&amp;D CD PHY"/>
    <s v="1.20.SP.5.10020111.2"/>
    <s v="1.20.SP.5.10020111.2"/>
    <x v="0"/>
    <n v="0"/>
    <n v="21902.400000000001"/>
    <n v="0"/>
    <s v="624910-2"/>
    <x v="48"/>
    <x v="3"/>
    <x v="8"/>
    <x v="44"/>
    <s v="ZR6847"/>
    <x v="44"/>
    <n v="0"/>
  </r>
  <r>
    <x v="0"/>
    <s v="624910-2-41"/>
    <s v="Burden"/>
    <x v="4"/>
    <x v="49"/>
    <s v="PS-2015-2016 BSR Chimaera"/>
    <s v="1.20.SP.J.10020106.2"/>
    <s v="1.20.SP.J.10020106.2"/>
    <x v="0"/>
    <n v="0"/>
    <n v="0"/>
    <n v="0"/>
    <s v="624910-2"/>
    <x v="48"/>
    <x v="3"/>
    <x v="7"/>
    <x v="28"/>
    <s v="JR6795"/>
    <x v="49"/>
    <n v="0"/>
  </r>
  <r>
    <x v="0"/>
    <s v="624910-2-41"/>
    <s v="Burden"/>
    <x v="4"/>
    <x v="55"/>
    <s v="PS-2015 IR&amp;D GCS Ghost Ma"/>
    <s v="1.20.SP.J.10020106.2"/>
    <s v="1.20.SP.J.10020106.2"/>
    <x v="0"/>
    <n v="0"/>
    <n v="0"/>
    <n v="0"/>
    <s v="624910-2"/>
    <x v="48"/>
    <x v="3"/>
    <x v="7"/>
    <x v="35"/>
    <s v="JR6793"/>
    <x v="55"/>
    <n v="0"/>
  </r>
  <r>
    <x v="0"/>
    <s v="624910-2-41"/>
    <s v="Burden"/>
    <x v="4"/>
    <x v="59"/>
    <s v="PS-WV Meteor Ph2"/>
    <s v="1.20.SP.J.10020106.2"/>
    <s v="1.20.SP.J.10020106.2"/>
    <x v="0"/>
    <n v="0"/>
    <n v="10.18"/>
    <n v="0"/>
    <s v="624910-2"/>
    <x v="48"/>
    <x v="3"/>
    <x v="0"/>
    <x v="0"/>
    <s v="JR6815"/>
    <x v="59"/>
    <s v="Meteor"/>
  </r>
  <r>
    <x v="0"/>
    <s v="624910-2-41"/>
    <s v="Burden"/>
    <x v="4"/>
    <x v="107"/>
    <s v="PS- Zephyr 2016 IR&amp;D"/>
    <s v="1.20.SP.J.10020106.2"/>
    <s v="1.20.SP.J.10020106.2"/>
    <x v="0"/>
    <n v="0"/>
    <n v="61.1"/>
    <n v="0"/>
    <s v="624910-2"/>
    <x v="48"/>
    <x v="3"/>
    <x v="13"/>
    <x v="80"/>
    <s v="JR6868"/>
    <x v="107"/>
    <n v="0"/>
  </r>
  <r>
    <x v="0"/>
    <s v="624910-2-41"/>
    <s v="Burden"/>
    <x v="4"/>
    <x v="62"/>
    <s v="IR&amp;D VoIP Middleware"/>
    <s v="1.20.SP.C.10096798.2"/>
    <s v="1.20.SP.C.10096798.2"/>
    <x v="0"/>
    <n v="0"/>
    <n v="0"/>
    <n v="0"/>
    <s v="624910-2"/>
    <x v="48"/>
    <x v="3"/>
    <x v="10"/>
    <x v="48"/>
    <s v="YR8002"/>
    <x v="62"/>
    <n v="0"/>
  </r>
  <r>
    <x v="0"/>
    <s v="624910-2-41"/>
    <s v="Burden"/>
    <x v="4"/>
    <x v="99"/>
    <s v="Ghost Mantis Band 10 Dupl"/>
    <s v="1.20.SP.5.10020150.2"/>
    <s v="1.20.SP.5.10020115.2"/>
    <x v="0"/>
    <n v="0"/>
    <n v="9.5500000000000007"/>
    <n v="0"/>
    <s v="624910-2"/>
    <x v="48"/>
    <x v="3"/>
    <x v="13"/>
    <x v="76"/>
    <s v="ZR6865"/>
    <x v="99"/>
    <s v="WV"/>
  </r>
  <r>
    <x v="0"/>
    <s v="624910-2-41"/>
    <s v="Burden"/>
    <x v="4"/>
    <x v="100"/>
    <s v="Prism 2016 IR&amp;D"/>
    <s v="1.20.SP.5.10020150.2"/>
    <s v="1.20.SP.5.10020115.2"/>
    <x v="0"/>
    <n v="0"/>
    <n v="4155.84"/>
    <n v="0"/>
    <s v="624910-2"/>
    <x v="48"/>
    <x v="3"/>
    <x v="13"/>
    <x v="79"/>
    <s v="ZR6867"/>
    <x v="100"/>
    <s v="WV"/>
  </r>
  <r>
    <x v="0"/>
    <s v="624910-2-41"/>
    <s v="Burden"/>
    <x v="5"/>
    <x v="1"/>
    <s v="C-IVST - PRSM R2.0"/>
    <s v="1.20.SP.5.10020150.2"/>
    <s v="1.20.SP.5.10020150.2"/>
    <x v="0"/>
    <n v="0"/>
    <n v="0"/>
    <n v="0"/>
    <s v="624910-2"/>
    <x v="48"/>
    <x v="3"/>
    <x v="1"/>
    <x v="1"/>
    <s v="ZI6183"/>
    <x v="1"/>
    <s v="Meteor-Inv"/>
  </r>
  <r>
    <x v="0"/>
    <s v="624910-2-41"/>
    <s v="Burden"/>
    <x v="5"/>
    <x v="2"/>
    <s v="C-IVST - PYTN R3.0"/>
    <s v="1.20.SP.5.10020150.2"/>
    <s v="1.20.SP.5.10020150.2"/>
    <x v="0"/>
    <n v="0"/>
    <n v="0"/>
    <n v="0"/>
    <s v="624910-2"/>
    <x v="48"/>
    <x v="3"/>
    <x v="1"/>
    <x v="2"/>
    <s v="ZI6184"/>
    <x v="2"/>
    <s v="Meteor-Inv"/>
  </r>
  <r>
    <x v="0"/>
    <s v="624910-2-41"/>
    <s v="Burden"/>
    <x v="5"/>
    <x v="4"/>
    <s v="C-IVST - ZPHR R2.1"/>
    <s v="1.20.SP.5.10020150.2"/>
    <s v="1.20.SP.5.10020150.2"/>
    <x v="0"/>
    <n v="0"/>
    <n v="189.54"/>
    <n v="0"/>
    <s v="624910-2"/>
    <x v="48"/>
    <x v="3"/>
    <x v="1"/>
    <x v="4"/>
    <s v="ZI6186"/>
    <x v="4"/>
    <s v="Meteor-Inv"/>
  </r>
  <r>
    <x v="0"/>
    <s v="624910-2-41"/>
    <s v="Burden"/>
    <x v="5"/>
    <x v="7"/>
    <s v="IR&amp;D Cyber Technologies"/>
    <s v="1.20.SP.1.10093782.2"/>
    <s v="1.20.SP.1.10093782.2"/>
    <x v="0"/>
    <n v="0"/>
    <n v="0"/>
    <n v="0"/>
    <s v="624910-2"/>
    <x v="48"/>
    <x v="3"/>
    <x v="2"/>
    <x v="7"/>
    <s v="403288"/>
    <x v="7"/>
    <n v="0"/>
  </r>
  <r>
    <x v="0"/>
    <s v="624910-2-41"/>
    <s v="Burden"/>
    <x v="5"/>
    <x v="9"/>
    <s v="IR&amp;D uPDAS-XGS"/>
    <s v="1.20.SP.1.10093779.2"/>
    <s v="1.20.SP.1.10093779.2"/>
    <x v="0"/>
    <n v="0"/>
    <n v="0"/>
    <n v="0"/>
    <s v="624910-2"/>
    <x v="48"/>
    <x v="3"/>
    <x v="3"/>
    <x v="9"/>
    <s v="403568"/>
    <x v="9"/>
    <n v="0"/>
  </r>
  <r>
    <x v="0"/>
    <s v="624910-2-41"/>
    <s v="Burden"/>
    <x v="5"/>
    <x v="10"/>
    <s v="IR&amp;D iTAAS"/>
    <s v="1.20.SP.1.10093779.2"/>
    <s v="1.20.SP.1.10093779.2"/>
    <x v="0"/>
    <n v="0"/>
    <n v="0"/>
    <n v="0"/>
    <s v="624910-2"/>
    <x v="48"/>
    <x v="3"/>
    <x v="3"/>
    <x v="10"/>
    <s v="403569"/>
    <x v="10"/>
    <n v="0"/>
  </r>
  <r>
    <x v="0"/>
    <s v="624910-2-41"/>
    <s v="Burden"/>
    <x v="5"/>
    <x v="12"/>
    <s v="IR&amp;D STARS"/>
    <s v="1.20.SP.1.10093779.2"/>
    <s v="1.20.SP.1.10093779.2"/>
    <x v="0"/>
    <n v="0"/>
    <n v="0"/>
    <n v="0"/>
    <s v="624910-2"/>
    <x v="48"/>
    <x v="3"/>
    <x v="3"/>
    <x v="12"/>
    <s v="403571"/>
    <x v="12"/>
    <n v="0"/>
  </r>
  <r>
    <x v="0"/>
    <s v="624910-2-41"/>
    <s v="Burden"/>
    <x v="5"/>
    <x v="16"/>
    <s v="IR&amp;D TGIF"/>
    <s v="1.20.SP.1.10093776.2"/>
    <s v="1.20.SP.1.10093776.2"/>
    <x v="0"/>
    <n v="0"/>
    <n v="2021.76"/>
    <n v="0"/>
    <s v="624910-2"/>
    <x v="48"/>
    <x v="3"/>
    <x v="4"/>
    <x v="16"/>
    <s v="404185"/>
    <x v="16"/>
    <n v="0"/>
  </r>
  <r>
    <x v="0"/>
    <s v="624910-2-41"/>
    <s v="Burden"/>
    <x v="5"/>
    <x v="67"/>
    <s v="IR&amp;D Micro-Optic Amp"/>
    <s v="1.20.SP.1.10093776.2"/>
    <s v="1.20.SP.1.10093776.2"/>
    <x v="0"/>
    <n v="0"/>
    <n v="0"/>
    <n v="0"/>
    <s v="624910-2"/>
    <x v="48"/>
    <x v="3"/>
    <x v="4"/>
    <x v="53"/>
    <s v="404657"/>
    <x v="67"/>
    <n v="0"/>
  </r>
  <r>
    <x v="0"/>
    <s v="624910-2-41"/>
    <s v="Burden"/>
    <x v="5"/>
    <x v="21"/>
    <s v="2015-16 Pan_ART Innovatio"/>
    <s v="1.20.SP.5.10089509.2"/>
    <s v="1.20.SP.5.10089509.2"/>
    <x v="0"/>
    <n v="0"/>
    <n v="0"/>
    <n v="0"/>
    <s v="624910-2"/>
    <x v="48"/>
    <x v="3"/>
    <x v="6"/>
    <x v="21"/>
    <s v="ZR6820"/>
    <x v="21"/>
    <n v="0"/>
  </r>
  <r>
    <x v="0"/>
    <s v="624910-2-41"/>
    <s v="Burden"/>
    <x v="5"/>
    <x v="27"/>
    <s v="IR&amp;D BSR Multiple Mission"/>
    <s v="1.20.SP.5.10020109.2"/>
    <s v="1.20.SP.5.10020109.2"/>
    <x v="0"/>
    <n v="0"/>
    <n v="0"/>
    <n v="0"/>
    <s v="624910-2"/>
    <x v="48"/>
    <x v="3"/>
    <x v="7"/>
    <x v="27"/>
    <s v="ZR6794"/>
    <x v="27"/>
    <n v="0"/>
  </r>
  <r>
    <x v="0"/>
    <s v="624910-2-41"/>
    <s v="Burden"/>
    <x v="5"/>
    <x v="28"/>
    <s v="2015-2016 BSR Chimaera"/>
    <s v="1.20.SP.5.10020109.2"/>
    <s v="1.20.SP.5.10020109.2"/>
    <x v="0"/>
    <n v="0"/>
    <n v="0"/>
    <n v="0"/>
    <s v="624910-2"/>
    <x v="48"/>
    <x v="3"/>
    <x v="7"/>
    <x v="28"/>
    <s v="ZR6795"/>
    <x v="28"/>
    <n v="0"/>
  </r>
  <r>
    <x v="0"/>
    <s v="624910-2-41"/>
    <s v="Burden"/>
    <x v="5"/>
    <x v="29"/>
    <s v="IR&amp;D Cyber Devices Techno"/>
    <s v="1.20.SP.5.10020111.2"/>
    <s v="1.20.SP.5.10020111.2"/>
    <x v="0"/>
    <n v="0"/>
    <n v="0"/>
    <n v="0"/>
    <s v="624910-2"/>
    <x v="48"/>
    <x v="3"/>
    <x v="8"/>
    <x v="29"/>
    <s v="ZR6796"/>
    <x v="29"/>
    <n v="0"/>
  </r>
  <r>
    <x v="0"/>
    <s v="624910-2-41"/>
    <s v="Burden"/>
    <x v="5"/>
    <x v="30"/>
    <s v="IR&amp;D CD Waves Technology"/>
    <s v="1.20.SP.5.10020111.2"/>
    <s v="1.20.SP.5.10020111.2"/>
    <x v="0"/>
    <n v="0"/>
    <n v="0"/>
    <n v="0"/>
    <s v="624910-2"/>
    <x v="48"/>
    <x v="3"/>
    <x v="8"/>
    <x v="30"/>
    <s v="ZR6800"/>
    <x v="30"/>
    <n v="0"/>
  </r>
  <r>
    <x v="0"/>
    <s v="624910-2-41"/>
    <s v="Burden"/>
    <x v="5"/>
    <x v="32"/>
    <s v="2015-16 IR&amp;D PUMA Expans"/>
    <s v="1.20.SP.5.10020111.2"/>
    <s v="1.20.SP.5.10020111.2"/>
    <x v="0"/>
    <n v="0"/>
    <n v="0"/>
    <n v="0"/>
    <s v="624910-2"/>
    <x v="48"/>
    <x v="3"/>
    <x v="8"/>
    <x v="32"/>
    <s v="ZR6837"/>
    <x v="32"/>
    <n v="0"/>
  </r>
  <r>
    <x v="0"/>
    <s v="624910-2-41"/>
    <s v="Burden"/>
    <x v="5"/>
    <x v="33"/>
    <s v="2015-16 GCS SDR Next Ge"/>
    <s v="1.20.SP.5.10089509.2"/>
    <s v="1.20.SP.5.10089509.2"/>
    <x v="0"/>
    <n v="0"/>
    <n v="9.5500000000000007"/>
    <n v="0"/>
    <s v="624910-2"/>
    <x v="48"/>
    <x v="3"/>
    <x v="7"/>
    <x v="33"/>
    <s v="ZR6789"/>
    <x v="33"/>
    <n v="0"/>
  </r>
  <r>
    <x v="0"/>
    <s v="624910-2-41"/>
    <s v="Burden"/>
    <x v="5"/>
    <x v="34"/>
    <s v="2015-2016 Advanced Innova"/>
    <s v="1.20.SP.5.10089509.2"/>
    <s v="1.20.SP.5.10089509.2"/>
    <x v="0"/>
    <n v="0"/>
    <n v="0"/>
    <n v="0"/>
    <s v="624910-2"/>
    <x v="48"/>
    <x v="3"/>
    <x v="7"/>
    <x v="34"/>
    <s v="ZR6792"/>
    <x v="34"/>
    <n v="0"/>
  </r>
  <r>
    <x v="0"/>
    <s v="624910-2-41"/>
    <s v="Burden"/>
    <x v="5"/>
    <x v="35"/>
    <s v="IR&amp;D GCS Ghost Mantis"/>
    <s v="1.20.SP.5.10089509.2"/>
    <s v="1.20.SP.5.10089509.2"/>
    <x v="0"/>
    <n v="0"/>
    <n v="0"/>
    <n v="0"/>
    <s v="624910-2"/>
    <x v="48"/>
    <x v="3"/>
    <x v="7"/>
    <x v="35"/>
    <s v="ZR6793"/>
    <x v="35"/>
    <n v="0"/>
  </r>
  <r>
    <x v="0"/>
    <s v="624910-2-41"/>
    <s v="Burden"/>
    <x v="5"/>
    <x v="36"/>
    <s v="2015 IR&amp;D 5W Doherty"/>
    <s v="1.20.SP.5.10089509.2"/>
    <s v="1.20.SP.5.10089509.2"/>
    <x v="0"/>
    <n v="0"/>
    <n v="0"/>
    <n v="0"/>
    <s v="624910-2"/>
    <x v="48"/>
    <x v="3"/>
    <x v="7"/>
    <x v="36"/>
    <s v="ZR6833"/>
    <x v="36"/>
    <n v="0"/>
  </r>
  <r>
    <x v="0"/>
    <s v="624910-2-41"/>
    <s v="Burden"/>
    <x v="5"/>
    <x v="37"/>
    <s v="2015-16 Tactical Survey"/>
    <s v="1.20.SP.5.10020113.2"/>
    <s v="1.20.SP.5.10020113.2"/>
    <x v="0"/>
    <n v="0"/>
    <n v="14.32"/>
    <n v="0"/>
    <s v="624910-2"/>
    <x v="48"/>
    <x v="3"/>
    <x v="9"/>
    <x v="37"/>
    <s v="ZR6801"/>
    <x v="37"/>
    <n v="0"/>
  </r>
  <r>
    <x v="0"/>
    <s v="624910-2-41"/>
    <s v="Burden"/>
    <x v="5"/>
    <x v="121"/>
    <s v="WV Meteor Ph1 Dev"/>
    <s v="1.20.SP.5.10020115.2"/>
    <s v="1.20.SP.5.10020115.2"/>
    <x v="0"/>
    <n v="0"/>
    <n v="0"/>
    <n v="0"/>
    <s v="624910-2"/>
    <x v="48"/>
    <x v="3"/>
    <x v="0"/>
    <x v="47"/>
    <s v="ZR6813"/>
    <x v="121"/>
    <s v="Meteor"/>
  </r>
  <r>
    <x v="0"/>
    <s v="624910-2-41"/>
    <s v="Burden"/>
    <x v="5"/>
    <x v="0"/>
    <s v="2015 Meteor Ph2"/>
    <s v="1.20.SP.5.10020115.2"/>
    <s v="1.20.SP.5.10020115.2"/>
    <x v="0"/>
    <n v="0"/>
    <n v="0"/>
    <n v="0"/>
    <s v="624910-2"/>
    <x v="48"/>
    <x v="3"/>
    <x v="0"/>
    <x v="0"/>
    <s v="ZR6815"/>
    <x v="0"/>
    <s v="Meteor"/>
  </r>
  <r>
    <x v="0"/>
    <s v="624910-2-41"/>
    <s v="Burden"/>
    <x v="5"/>
    <x v="42"/>
    <s v="2016 IR&amp;D Jade Mantis"/>
    <s v="1.20.SP.5.10020109.2"/>
    <s v="1.20.SP.5.10020109.2"/>
    <x v="0"/>
    <n v="0"/>
    <n v="0"/>
    <n v="0"/>
    <s v="624910-2"/>
    <x v="48"/>
    <x v="3"/>
    <x v="7"/>
    <x v="42"/>
    <s v="ZR6844"/>
    <x v="42"/>
    <n v="0"/>
  </r>
  <r>
    <x v="0"/>
    <s v="624910-2-41"/>
    <s v="Burden"/>
    <x v="5"/>
    <x v="83"/>
    <s v="IR&amp;D Bullseye Antenna"/>
    <s v="1.20.SP.5.10020109.2"/>
    <s v="1.20.SP.5.10020109.2"/>
    <x v="0"/>
    <n v="0"/>
    <n v="0"/>
    <n v="0"/>
    <s v="624910-2"/>
    <x v="48"/>
    <x v="3"/>
    <x v="7"/>
    <x v="66"/>
    <s v="ZR6858"/>
    <x v="83"/>
    <n v="0"/>
  </r>
  <r>
    <x v="0"/>
    <s v="624910-2-41"/>
    <s v="Burden"/>
    <x v="5"/>
    <x v="44"/>
    <s v="2016 IR&amp;D CD PHY"/>
    <s v="1.20.SP.5.10020111.2"/>
    <s v="1.20.SP.5.10020111.2"/>
    <x v="0"/>
    <n v="0"/>
    <n v="1263.5999999999999"/>
    <n v="0"/>
    <s v="624910-2"/>
    <x v="48"/>
    <x v="3"/>
    <x v="8"/>
    <x v="44"/>
    <s v="ZR6847"/>
    <x v="44"/>
    <n v="0"/>
  </r>
  <r>
    <x v="0"/>
    <s v="624910-2-41"/>
    <s v="Burden"/>
    <x v="5"/>
    <x v="49"/>
    <s v="PS-2015-2016 BSR Chimaera"/>
    <s v="1.20.SP.J.10020106.2"/>
    <s v="1.20.SP.J.10020106.2"/>
    <x v="0"/>
    <n v="0"/>
    <n v="0"/>
    <n v="0"/>
    <s v="624910-2"/>
    <x v="48"/>
    <x v="3"/>
    <x v="7"/>
    <x v="28"/>
    <s v="JR6795"/>
    <x v="49"/>
    <n v="0"/>
  </r>
  <r>
    <x v="0"/>
    <s v="624910-2-41"/>
    <s v="Burden"/>
    <x v="5"/>
    <x v="55"/>
    <s v="PS-2015 IR&amp;D GCS Ghost Ma"/>
    <s v="1.20.SP.J.10020106.2"/>
    <s v="1.20.SP.J.10020106.2"/>
    <x v="0"/>
    <n v="0"/>
    <n v="0"/>
    <n v="0"/>
    <s v="624910-2"/>
    <x v="48"/>
    <x v="3"/>
    <x v="7"/>
    <x v="35"/>
    <s v="JR6793"/>
    <x v="55"/>
    <n v="0"/>
  </r>
  <r>
    <x v="0"/>
    <s v="624910-2-41"/>
    <s v="Burden"/>
    <x v="5"/>
    <x v="59"/>
    <s v="PS-WV Meteor Ph2"/>
    <s v="1.20.SP.J.10020106.2"/>
    <s v="1.20.SP.J.10020106.2"/>
    <x v="0"/>
    <n v="0"/>
    <n v="0"/>
    <n v="0"/>
    <s v="624910-2"/>
    <x v="48"/>
    <x v="3"/>
    <x v="0"/>
    <x v="0"/>
    <s v="JR6815"/>
    <x v="59"/>
    <s v="Meteor"/>
  </r>
  <r>
    <x v="0"/>
    <s v="624910-2-41"/>
    <s v="Burden"/>
    <x v="5"/>
    <x v="107"/>
    <s v="PS- Zephyr 2016 IR&amp;D"/>
    <s v="1.20.SP.J.10020106.2"/>
    <s v="1.20.SP.J.10020106.2"/>
    <x v="0"/>
    <n v="0"/>
    <n v="0"/>
    <n v="0"/>
    <s v="624910-2"/>
    <x v="48"/>
    <x v="3"/>
    <x v="13"/>
    <x v="80"/>
    <s v="JR6868"/>
    <x v="107"/>
    <n v="0"/>
  </r>
  <r>
    <x v="0"/>
    <s v="624910-2-41"/>
    <s v="Burden"/>
    <x v="5"/>
    <x v="62"/>
    <s v="IR&amp;D VoIP Middleware"/>
    <s v="1.20.SP.C.10096798.2"/>
    <s v="1.20.SP.C.10096798.2"/>
    <x v="0"/>
    <n v="0"/>
    <n v="0"/>
    <n v="0"/>
    <s v="624910-2"/>
    <x v="48"/>
    <x v="3"/>
    <x v="10"/>
    <x v="48"/>
    <s v="YR8002"/>
    <x v="62"/>
    <n v="0"/>
  </r>
  <r>
    <x v="0"/>
    <s v="624910-2-41"/>
    <s v="Burden"/>
    <x v="5"/>
    <x v="99"/>
    <s v="Ghost Mantis Band 10 Dupl"/>
    <s v="1.20.SP.5.10020150.2"/>
    <s v="1.20.SP.5.10020115.2"/>
    <x v="0"/>
    <n v="0"/>
    <n v="0"/>
    <n v="0"/>
    <s v="624910-2"/>
    <x v="48"/>
    <x v="3"/>
    <x v="13"/>
    <x v="76"/>
    <s v="ZR6865"/>
    <x v="99"/>
    <s v="WV"/>
  </r>
  <r>
    <x v="0"/>
    <s v="624910-2-41"/>
    <s v="Burden"/>
    <x v="5"/>
    <x v="100"/>
    <s v="Prism 2016 IR&amp;D"/>
    <s v="1.20.SP.5.10020150.2"/>
    <s v="1.20.SP.5.10020115.2"/>
    <x v="0"/>
    <n v="0"/>
    <n v="0"/>
    <n v="0"/>
    <s v="624910-2"/>
    <x v="48"/>
    <x v="3"/>
    <x v="13"/>
    <x v="79"/>
    <s v="ZR6867"/>
    <x v="100"/>
    <s v="WV"/>
  </r>
  <r>
    <x v="0"/>
    <s v="624910-2-41"/>
    <s v="Burden"/>
    <x v="6"/>
    <x v="1"/>
    <s v="C-IVST - PRSM R2.0"/>
    <s v="1.20.SP.5.10020150.2"/>
    <s v="1.20.SP.5.10020150.2"/>
    <x v="0"/>
    <n v="0"/>
    <n v="0"/>
    <n v="0"/>
    <s v="624910-2"/>
    <x v="48"/>
    <x v="3"/>
    <x v="1"/>
    <x v="1"/>
    <s v="ZI6183"/>
    <x v="1"/>
    <s v="Meteor-Inv"/>
  </r>
  <r>
    <x v="0"/>
    <s v="624910-2-41"/>
    <s v="Burden"/>
    <x v="6"/>
    <x v="2"/>
    <s v="C-IVST - PYTN R3.0"/>
    <s v="1.20.SP.5.10020150.2"/>
    <s v="1.20.SP.5.10020150.2"/>
    <x v="0"/>
    <n v="0"/>
    <n v="0"/>
    <n v="0"/>
    <s v="624910-2"/>
    <x v="48"/>
    <x v="3"/>
    <x v="1"/>
    <x v="2"/>
    <s v="ZI6184"/>
    <x v="2"/>
    <s v="Meteor-Inv"/>
  </r>
  <r>
    <x v="0"/>
    <s v="624910-2-41"/>
    <s v="Burden"/>
    <x v="6"/>
    <x v="4"/>
    <s v="C-IVST - ZPHR R2.1"/>
    <s v="1.20.SP.5.10020150.2"/>
    <s v="1.20.SP.5.10020150.2"/>
    <x v="0"/>
    <n v="0"/>
    <n v="0"/>
    <n v="0"/>
    <s v="624910-2"/>
    <x v="48"/>
    <x v="3"/>
    <x v="1"/>
    <x v="4"/>
    <s v="ZI6186"/>
    <x v="4"/>
    <s v="Meteor-Inv"/>
  </r>
  <r>
    <x v="0"/>
    <s v="624910-2-41"/>
    <s v="Burden"/>
    <x v="6"/>
    <x v="7"/>
    <s v="IR&amp;D Cyber Technologies"/>
    <s v="1.20.SP.1.10093782.2"/>
    <s v="1.20.SP.1.10093782.2"/>
    <x v="0"/>
    <n v="0"/>
    <n v="0"/>
    <n v="0"/>
    <s v="624910-2"/>
    <x v="48"/>
    <x v="3"/>
    <x v="2"/>
    <x v="7"/>
    <s v="403288"/>
    <x v="7"/>
    <n v="0"/>
  </r>
  <r>
    <x v="0"/>
    <s v="624910-2-41"/>
    <s v="Burden"/>
    <x v="6"/>
    <x v="9"/>
    <s v="IR&amp;D uPDAS-XGS"/>
    <s v="1.20.SP.1.10093779.2"/>
    <s v="1.20.SP.1.10093779.2"/>
    <x v="0"/>
    <n v="0"/>
    <n v="0"/>
    <n v="0"/>
    <s v="624910-2"/>
    <x v="48"/>
    <x v="3"/>
    <x v="3"/>
    <x v="9"/>
    <s v="403568"/>
    <x v="9"/>
    <n v="0"/>
  </r>
  <r>
    <x v="0"/>
    <s v="624910-2-41"/>
    <s v="Burden"/>
    <x v="6"/>
    <x v="10"/>
    <s v="IR&amp;D iTAAS"/>
    <s v="1.20.SP.1.10093779.2"/>
    <s v="1.20.SP.1.10093779.2"/>
    <x v="0"/>
    <n v="0"/>
    <n v="0"/>
    <n v="0"/>
    <s v="624910-2"/>
    <x v="48"/>
    <x v="3"/>
    <x v="3"/>
    <x v="10"/>
    <s v="403569"/>
    <x v="10"/>
    <n v="0"/>
  </r>
  <r>
    <x v="0"/>
    <s v="624910-2-41"/>
    <s v="Burden"/>
    <x v="6"/>
    <x v="12"/>
    <s v="IR&amp;D STARS"/>
    <s v="1.20.SP.1.10093779.2"/>
    <s v="1.20.SP.1.10093779.2"/>
    <x v="0"/>
    <n v="0"/>
    <n v="0"/>
    <n v="0"/>
    <s v="624910-2"/>
    <x v="48"/>
    <x v="3"/>
    <x v="3"/>
    <x v="12"/>
    <s v="403571"/>
    <x v="12"/>
    <n v="0"/>
  </r>
  <r>
    <x v="0"/>
    <s v="624910-2-41"/>
    <s v="Burden"/>
    <x v="6"/>
    <x v="16"/>
    <s v="IR&amp;D TGIF"/>
    <s v="1.20.SP.1.10093776.2"/>
    <s v="1.20.SP.1.10093776.2"/>
    <x v="0"/>
    <n v="0"/>
    <n v="0"/>
    <n v="0"/>
    <s v="624910-2"/>
    <x v="48"/>
    <x v="3"/>
    <x v="4"/>
    <x v="16"/>
    <s v="404185"/>
    <x v="16"/>
    <n v="0"/>
  </r>
  <r>
    <x v="0"/>
    <s v="624910-2-41"/>
    <s v="Burden"/>
    <x v="6"/>
    <x v="67"/>
    <s v="IR&amp;D Micro-Optic Amp"/>
    <s v="1.20.SP.1.10093776.2"/>
    <s v="1.20.SP.1.10093776.2"/>
    <x v="0"/>
    <n v="0"/>
    <n v="0"/>
    <n v="0"/>
    <s v="624910-2"/>
    <x v="48"/>
    <x v="3"/>
    <x v="4"/>
    <x v="53"/>
    <s v="404657"/>
    <x v="67"/>
    <n v="0"/>
  </r>
  <r>
    <x v="0"/>
    <s v="624910-2-41"/>
    <s v="Burden"/>
    <x v="6"/>
    <x v="21"/>
    <s v="2015-16 Pan_ART Innovatio"/>
    <s v="1.20.SP.5.10089509.2"/>
    <s v="1.20.SP.5.10089509.2"/>
    <x v="0"/>
    <n v="0"/>
    <n v="0"/>
    <n v="0"/>
    <s v="624910-2"/>
    <x v="48"/>
    <x v="3"/>
    <x v="6"/>
    <x v="21"/>
    <s v="ZR6820"/>
    <x v="21"/>
    <n v="0"/>
  </r>
  <r>
    <x v="0"/>
    <s v="624910-2-41"/>
    <s v="Burden"/>
    <x v="6"/>
    <x v="27"/>
    <s v="IR&amp;D BSR Multiple Mission"/>
    <s v="1.20.SP.5.10020109.2"/>
    <s v="1.20.SP.5.10020109.2"/>
    <x v="0"/>
    <n v="0"/>
    <n v="0"/>
    <n v="0"/>
    <s v="624910-2"/>
    <x v="48"/>
    <x v="3"/>
    <x v="7"/>
    <x v="27"/>
    <s v="ZR6794"/>
    <x v="27"/>
    <n v="0"/>
  </r>
  <r>
    <x v="0"/>
    <s v="624910-2-41"/>
    <s v="Burden"/>
    <x v="6"/>
    <x v="28"/>
    <s v="2015-2016 BSR Chimaera"/>
    <s v="1.20.SP.5.10020109.2"/>
    <s v="1.20.SP.5.10020109.2"/>
    <x v="0"/>
    <n v="0"/>
    <n v="0"/>
    <n v="0"/>
    <s v="624910-2"/>
    <x v="48"/>
    <x v="3"/>
    <x v="7"/>
    <x v="28"/>
    <s v="ZR6795"/>
    <x v="28"/>
    <n v="0"/>
  </r>
  <r>
    <x v="0"/>
    <s v="624910-2-41"/>
    <s v="Burden"/>
    <x v="6"/>
    <x v="29"/>
    <s v="IR&amp;D Cyber Devices Techno"/>
    <s v="1.20.SP.5.10020111.2"/>
    <s v="1.20.SP.5.10020111.2"/>
    <x v="0"/>
    <n v="0"/>
    <n v="0"/>
    <n v="0"/>
    <s v="624910-2"/>
    <x v="48"/>
    <x v="3"/>
    <x v="8"/>
    <x v="29"/>
    <s v="ZR6796"/>
    <x v="29"/>
    <n v="0"/>
  </r>
  <r>
    <x v="0"/>
    <s v="624910-2-41"/>
    <s v="Burden"/>
    <x v="6"/>
    <x v="30"/>
    <s v="IR&amp;D CD Waves Technology"/>
    <s v="1.20.SP.5.10020111.2"/>
    <s v="1.20.SP.5.10020111.2"/>
    <x v="0"/>
    <n v="0"/>
    <n v="0"/>
    <n v="0"/>
    <s v="624910-2"/>
    <x v="48"/>
    <x v="3"/>
    <x v="8"/>
    <x v="30"/>
    <s v="ZR6800"/>
    <x v="30"/>
    <n v="0"/>
  </r>
  <r>
    <x v="0"/>
    <s v="624910-2-41"/>
    <s v="Burden"/>
    <x v="6"/>
    <x v="32"/>
    <s v="2015-16 IR&amp;D PUMA Expans"/>
    <s v="1.20.SP.5.10020111.2"/>
    <s v="1.20.SP.5.10020111.2"/>
    <x v="0"/>
    <n v="0"/>
    <n v="0"/>
    <n v="0"/>
    <s v="624910-2"/>
    <x v="48"/>
    <x v="3"/>
    <x v="8"/>
    <x v="32"/>
    <s v="ZR6837"/>
    <x v="32"/>
    <n v="0"/>
  </r>
  <r>
    <x v="0"/>
    <s v="624910-2-41"/>
    <s v="Burden"/>
    <x v="6"/>
    <x v="33"/>
    <s v="2015-16 GCS SDR Next Ge"/>
    <s v="1.20.SP.5.10089509.2"/>
    <s v="1.20.SP.5.10089509.2"/>
    <x v="0"/>
    <n v="0"/>
    <n v="0"/>
    <n v="0"/>
    <s v="624910-2"/>
    <x v="48"/>
    <x v="3"/>
    <x v="7"/>
    <x v="33"/>
    <s v="ZR6789"/>
    <x v="33"/>
    <n v="0"/>
  </r>
  <r>
    <x v="0"/>
    <s v="624910-2-41"/>
    <s v="Burden"/>
    <x v="6"/>
    <x v="34"/>
    <s v="2015-2016 Advanced Innova"/>
    <s v="1.20.SP.5.10089509.2"/>
    <s v="1.20.SP.5.10089509.2"/>
    <x v="0"/>
    <n v="0"/>
    <n v="0"/>
    <n v="0"/>
    <s v="624910-2"/>
    <x v="48"/>
    <x v="3"/>
    <x v="7"/>
    <x v="34"/>
    <s v="ZR6792"/>
    <x v="34"/>
    <n v="0"/>
  </r>
  <r>
    <x v="0"/>
    <s v="624910-2-41"/>
    <s v="Burden"/>
    <x v="6"/>
    <x v="35"/>
    <s v="IR&amp;D GCS Ghost Mantis"/>
    <s v="1.20.SP.5.10089509.2"/>
    <s v="1.20.SP.5.10089509.2"/>
    <x v="0"/>
    <n v="0"/>
    <n v="0"/>
    <n v="0"/>
    <s v="624910-2"/>
    <x v="48"/>
    <x v="3"/>
    <x v="7"/>
    <x v="35"/>
    <s v="ZR6793"/>
    <x v="35"/>
    <n v="0"/>
  </r>
  <r>
    <x v="0"/>
    <s v="624910-2-41"/>
    <s v="Burden"/>
    <x v="6"/>
    <x v="36"/>
    <s v="2015 IR&amp;D 5W Doherty"/>
    <s v="1.20.SP.5.10089509.2"/>
    <s v="1.20.SP.5.10089509.2"/>
    <x v="0"/>
    <n v="0"/>
    <n v="0"/>
    <n v="0"/>
    <s v="624910-2"/>
    <x v="48"/>
    <x v="3"/>
    <x v="7"/>
    <x v="36"/>
    <s v="ZR6833"/>
    <x v="36"/>
    <n v="0"/>
  </r>
  <r>
    <x v="0"/>
    <s v="624910-2-41"/>
    <s v="Burden"/>
    <x v="6"/>
    <x v="37"/>
    <s v="2015-16 Tactical Survey"/>
    <s v="1.20.SP.5.10020113.2"/>
    <s v="1.20.SP.5.10020113.2"/>
    <x v="0"/>
    <n v="0"/>
    <n v="0"/>
    <n v="0"/>
    <s v="624910-2"/>
    <x v="48"/>
    <x v="3"/>
    <x v="9"/>
    <x v="37"/>
    <s v="ZR6801"/>
    <x v="37"/>
    <n v="0"/>
  </r>
  <r>
    <x v="0"/>
    <s v="624910-2-41"/>
    <s v="Burden"/>
    <x v="6"/>
    <x v="121"/>
    <s v="WV Meteor Ph1 Dev"/>
    <s v="1.20.SP.5.10020115.2"/>
    <s v="1.20.SP.5.10020115.2"/>
    <x v="0"/>
    <n v="0"/>
    <n v="0"/>
    <n v="0"/>
    <s v="624910-2"/>
    <x v="48"/>
    <x v="3"/>
    <x v="0"/>
    <x v="47"/>
    <s v="ZR6813"/>
    <x v="121"/>
    <s v="Meteor"/>
  </r>
  <r>
    <x v="0"/>
    <s v="624910-2-41"/>
    <s v="Burden"/>
    <x v="6"/>
    <x v="0"/>
    <s v="2015 Meteor Ph2"/>
    <s v="1.20.SP.5.10020115.2"/>
    <s v="1.20.SP.5.10020115.2"/>
    <x v="0"/>
    <n v="0"/>
    <n v="0"/>
    <n v="0"/>
    <s v="624910-2"/>
    <x v="48"/>
    <x v="3"/>
    <x v="0"/>
    <x v="0"/>
    <s v="ZR6815"/>
    <x v="0"/>
    <s v="Meteor"/>
  </r>
  <r>
    <x v="0"/>
    <s v="624910-2-41"/>
    <s v="Burden"/>
    <x v="6"/>
    <x v="42"/>
    <s v="2016 IR&amp;D Jade Mantis"/>
    <s v="1.20.SP.5.10020109.2"/>
    <s v="1.20.SP.5.10020109.2"/>
    <x v="0"/>
    <n v="0"/>
    <n v="0"/>
    <n v="0"/>
    <s v="624910-2"/>
    <x v="48"/>
    <x v="3"/>
    <x v="7"/>
    <x v="42"/>
    <s v="ZR6844"/>
    <x v="42"/>
    <n v="0"/>
  </r>
  <r>
    <x v="0"/>
    <s v="624910-2-41"/>
    <s v="Burden"/>
    <x v="6"/>
    <x v="83"/>
    <s v="IR&amp;D Bullseye Antenna"/>
    <s v="1.20.SP.5.10020109.2"/>
    <s v="1.20.SP.5.10020109.2"/>
    <x v="0"/>
    <n v="0"/>
    <n v="0"/>
    <n v="0"/>
    <s v="624910-2"/>
    <x v="48"/>
    <x v="3"/>
    <x v="7"/>
    <x v="66"/>
    <s v="ZR6858"/>
    <x v="83"/>
    <n v="0"/>
  </r>
  <r>
    <x v="0"/>
    <s v="624910-2-41"/>
    <s v="Burden"/>
    <x v="6"/>
    <x v="44"/>
    <s v="2016 IR&amp;D CD PHY"/>
    <s v="1.20.SP.5.10020111.2"/>
    <s v="1.20.SP.5.10020111.2"/>
    <x v="0"/>
    <n v="0"/>
    <n v="0"/>
    <n v="0"/>
    <s v="624910-2"/>
    <x v="48"/>
    <x v="3"/>
    <x v="8"/>
    <x v="44"/>
    <s v="ZR6847"/>
    <x v="44"/>
    <n v="0"/>
  </r>
  <r>
    <x v="0"/>
    <s v="624910-2-41"/>
    <s v="Burden"/>
    <x v="6"/>
    <x v="49"/>
    <s v="PS-2015-2016 BSR Chimaera"/>
    <s v="1.20.SP.J.10020106.2"/>
    <s v="1.20.SP.J.10020106.2"/>
    <x v="0"/>
    <n v="0"/>
    <n v="0"/>
    <n v="0"/>
    <s v="624910-2"/>
    <x v="48"/>
    <x v="3"/>
    <x v="7"/>
    <x v="28"/>
    <s v="JR6795"/>
    <x v="49"/>
    <n v="0"/>
  </r>
  <r>
    <x v="0"/>
    <s v="624910-2-41"/>
    <s v="Burden"/>
    <x v="6"/>
    <x v="55"/>
    <s v="PS-2015 IR&amp;D GCS Ghost Ma"/>
    <s v="1.20.SP.J.10020106.2"/>
    <s v="1.20.SP.J.10020106.2"/>
    <x v="0"/>
    <n v="0"/>
    <n v="0"/>
    <n v="0"/>
    <s v="624910-2"/>
    <x v="48"/>
    <x v="3"/>
    <x v="7"/>
    <x v="35"/>
    <s v="JR6793"/>
    <x v="55"/>
    <n v="0"/>
  </r>
  <r>
    <x v="0"/>
    <s v="624910-2-41"/>
    <s v="Burden"/>
    <x v="6"/>
    <x v="59"/>
    <s v="PS-WV Meteor Ph2"/>
    <s v="1.20.SP.J.10020106.2"/>
    <s v="1.20.SP.J.10020106.2"/>
    <x v="0"/>
    <n v="0"/>
    <n v="0"/>
    <n v="0"/>
    <s v="624910-2"/>
    <x v="48"/>
    <x v="3"/>
    <x v="0"/>
    <x v="0"/>
    <s v="JR6815"/>
    <x v="59"/>
    <s v="Meteor"/>
  </r>
  <r>
    <x v="0"/>
    <s v="624910-2-41"/>
    <s v="Burden"/>
    <x v="6"/>
    <x v="107"/>
    <s v="PS- Zephyr 2016 IR&amp;D"/>
    <s v="1.20.SP.J.10020106.2"/>
    <s v="1.20.SP.J.10020106.2"/>
    <x v="0"/>
    <n v="0"/>
    <n v="0"/>
    <n v="0"/>
    <s v="624910-2"/>
    <x v="48"/>
    <x v="3"/>
    <x v="13"/>
    <x v="80"/>
    <s v="JR6868"/>
    <x v="107"/>
    <n v="0"/>
  </r>
  <r>
    <x v="0"/>
    <s v="624910-2-41"/>
    <s v="Burden"/>
    <x v="6"/>
    <x v="62"/>
    <s v="IR&amp;D VoIP Middleware"/>
    <s v="1.20.SP.C.10096798.2"/>
    <s v="1.20.SP.C.10096798.2"/>
    <x v="0"/>
    <n v="0"/>
    <n v="0"/>
    <n v="0"/>
    <s v="624910-2"/>
    <x v="48"/>
    <x v="3"/>
    <x v="10"/>
    <x v="48"/>
    <s v="YR8002"/>
    <x v="62"/>
    <n v="0"/>
  </r>
  <r>
    <x v="0"/>
    <s v="624910-2-41"/>
    <s v="Burden"/>
    <x v="6"/>
    <x v="99"/>
    <s v="Ghost Mantis Band 10 Dupl"/>
    <s v="1.20.SP.5.10020150.2"/>
    <s v="1.20.SP.5.10020115.2"/>
    <x v="0"/>
    <n v="0"/>
    <n v="0"/>
    <n v="0"/>
    <s v="624910-2"/>
    <x v="48"/>
    <x v="3"/>
    <x v="13"/>
    <x v="76"/>
    <s v="ZR6865"/>
    <x v="99"/>
    <s v="WV"/>
  </r>
  <r>
    <x v="0"/>
    <s v="624910-2-41"/>
    <s v="Burden"/>
    <x v="6"/>
    <x v="100"/>
    <s v="Prism 2016 IR&amp;D"/>
    <s v="1.20.SP.5.10020150.2"/>
    <s v="1.20.SP.5.10020115.2"/>
    <x v="0"/>
    <n v="0"/>
    <n v="0"/>
    <n v="0"/>
    <s v="624910-2"/>
    <x v="48"/>
    <x v="3"/>
    <x v="13"/>
    <x v="79"/>
    <s v="ZR6867"/>
    <x v="100"/>
    <s v="WV"/>
  </r>
  <r>
    <x v="0"/>
    <s v="631000-2"/>
    <s v="Office Supplies Expense"/>
    <x v="2"/>
    <x v="65"/>
    <s v="General Expense"/>
    <s v="1.20.PD.D.10020117.2"/>
    <s v="1.20.PD.D.10020117.2"/>
    <x v="2"/>
    <n v="0"/>
    <n v="34.64"/>
    <n v="0"/>
    <s v="631000-2"/>
    <x v="49"/>
    <x v="0"/>
    <x v="11"/>
    <x v="51"/>
    <s v="603520"/>
    <x v="65"/>
    <n v="0"/>
  </r>
  <r>
    <x v="0"/>
    <s v="631000-2"/>
    <s v="Office Supplies Expense"/>
    <x v="3"/>
    <x v="65"/>
    <s v="General Expense"/>
    <s v="1.20.PD.D.10020117.2"/>
    <s v="1.20.PD.D.10020117.2"/>
    <x v="2"/>
    <n v="0"/>
    <n v="0"/>
    <n v="0"/>
    <s v="631000-2"/>
    <x v="49"/>
    <x v="0"/>
    <x v="11"/>
    <x v="51"/>
    <s v="603520"/>
    <x v="65"/>
    <n v="0"/>
  </r>
  <r>
    <x v="0"/>
    <s v="631000-2"/>
    <s v="Office Supplies Expense"/>
    <x v="4"/>
    <x v="65"/>
    <s v="General Expense"/>
    <s v="1.20.PD.D.10020117.2"/>
    <s v="1.20.PD.D.10020117.2"/>
    <x v="2"/>
    <n v="0"/>
    <n v="0"/>
    <n v="0"/>
    <s v="631000-2"/>
    <x v="49"/>
    <x v="0"/>
    <x v="11"/>
    <x v="51"/>
    <s v="603520"/>
    <x v="65"/>
    <n v="0"/>
  </r>
  <r>
    <x v="0"/>
    <s v="631000-2"/>
    <s v="Office Supplies Expense"/>
    <x v="5"/>
    <x v="65"/>
    <s v="General Expense"/>
    <s v="1.20.PD.D.10020117.2"/>
    <s v="1.20.PD.D.10020117.2"/>
    <x v="2"/>
    <n v="0"/>
    <n v="0"/>
    <n v="0"/>
    <s v="631000-2"/>
    <x v="49"/>
    <x v="0"/>
    <x v="11"/>
    <x v="51"/>
    <s v="603520"/>
    <x v="65"/>
    <n v="0"/>
  </r>
  <r>
    <x v="0"/>
    <s v="631000-2"/>
    <s v="Office Supplies Expense"/>
    <x v="6"/>
    <x v="65"/>
    <s v="General Expense"/>
    <s v="1.20.PD.D.10020117.2"/>
    <s v="1.20.PD.D.10020117.2"/>
    <x v="2"/>
    <n v="0"/>
    <n v="0"/>
    <n v="0"/>
    <s v="631000-2"/>
    <x v="49"/>
    <x v="0"/>
    <x v="11"/>
    <x v="51"/>
    <s v="603520"/>
    <x v="65"/>
    <n v="0"/>
  </r>
  <r>
    <x v="0"/>
    <s v="634000-2"/>
    <s v="Other Expense"/>
    <x v="0"/>
    <x v="13"/>
    <s v="IR&amp;D Tadeo 2"/>
    <s v="1.20.SP.1.10093776.2"/>
    <s v="1.20.SP.1.10093776.2"/>
    <x v="0"/>
    <n v="0"/>
    <n v="636.74"/>
    <n v="0"/>
    <s v="634000-2"/>
    <x v="50"/>
    <x v="0"/>
    <x v="4"/>
    <x v="13"/>
    <s v="403969"/>
    <x v="13"/>
    <n v="0"/>
  </r>
  <r>
    <x v="0"/>
    <s v="634000-2"/>
    <s v="Other Expense"/>
    <x v="0"/>
    <x v="19"/>
    <s v="Rec SpecOpsSys Engin"/>
    <s v="1.20.SP.1.10093779.2"/>
    <s v="1.20.SP.1.10093779.2"/>
    <x v="0"/>
    <n v="0"/>
    <n v="34.700000000000003"/>
    <n v="0"/>
    <s v="634000-2"/>
    <x v="50"/>
    <x v="0"/>
    <x v="5"/>
    <x v="19"/>
    <s v="404422"/>
    <x v="19"/>
    <n v="0"/>
  </r>
  <r>
    <x v="0"/>
    <s v="634000-2"/>
    <s v="Other Expense"/>
    <x v="0"/>
    <x v="33"/>
    <s v="2015-16 GCS SDR Next Ge"/>
    <s v="1.20.SP.5.10089509.2"/>
    <s v="1.20.SP.5.10089509.2"/>
    <x v="0"/>
    <n v="0"/>
    <n v="0"/>
    <n v="0"/>
    <s v="634000-2"/>
    <x v="50"/>
    <x v="0"/>
    <x v="7"/>
    <x v="33"/>
    <s v="ZR6789"/>
    <x v="33"/>
    <n v="0"/>
  </r>
  <r>
    <x v="0"/>
    <s v="634000-2"/>
    <s v="Other Expense"/>
    <x v="0"/>
    <x v="0"/>
    <s v="2015 Meteor Ph2"/>
    <s v="1.20.SP.5.10020115.2"/>
    <s v="1.20.SP.5.10020115.2"/>
    <x v="0"/>
    <n v="0"/>
    <n v="258.41000000000003"/>
    <n v="0"/>
    <s v="634000-2"/>
    <x v="50"/>
    <x v="0"/>
    <x v="0"/>
    <x v="0"/>
    <s v="ZR6815"/>
    <x v="0"/>
    <s v="Meteor"/>
  </r>
  <r>
    <x v="0"/>
    <s v="634000-2"/>
    <s v="Other Expense"/>
    <x v="0"/>
    <x v="75"/>
    <s v="15-16 TS Static Code Anal"/>
    <s v="1.20.SP.C.10096798.2"/>
    <s v="1.20.SP.C.10096798.2"/>
    <x v="0"/>
    <n v="0"/>
    <n v="80"/>
    <n v="0"/>
    <s v="634000-2"/>
    <x v="50"/>
    <x v="0"/>
    <x v="10"/>
    <x v="58"/>
    <s v="YR8003"/>
    <x v="75"/>
    <n v="0"/>
  </r>
  <r>
    <x v="0"/>
    <s v="634000-2"/>
    <s v="Other Expense"/>
    <x v="1"/>
    <x v="12"/>
    <s v="IR&amp;D STARS"/>
    <s v="1.20.SP.1.10093779.2"/>
    <s v="1.20.SP.1.10093779.2"/>
    <x v="0"/>
    <n v="0"/>
    <n v="50"/>
    <n v="0"/>
    <s v="634000-2"/>
    <x v="50"/>
    <x v="0"/>
    <x v="3"/>
    <x v="12"/>
    <s v="403571"/>
    <x v="12"/>
    <n v="0"/>
  </r>
  <r>
    <x v="0"/>
    <s v="634000-2"/>
    <s v="Other Expense"/>
    <x v="1"/>
    <x v="13"/>
    <s v="IR&amp;D Tadeo 2"/>
    <s v="1.20.SP.1.10093776.2"/>
    <s v="1.20.SP.1.10093776.2"/>
    <x v="0"/>
    <n v="0"/>
    <n v="0"/>
    <n v="0"/>
    <s v="634000-2"/>
    <x v="50"/>
    <x v="0"/>
    <x v="4"/>
    <x v="13"/>
    <s v="403969"/>
    <x v="13"/>
    <n v="0"/>
  </r>
  <r>
    <x v="0"/>
    <s v="634000-2"/>
    <s v="Other Expense"/>
    <x v="1"/>
    <x v="18"/>
    <s v="Rec SpecOpsSys Devel"/>
    <s v="1.20.SP.1.10093779.2"/>
    <s v="1.20.SP.1.10093779.2"/>
    <x v="0"/>
    <n v="0"/>
    <n v="543.80999999999995"/>
    <n v="0"/>
    <s v="634000-2"/>
    <x v="50"/>
    <x v="0"/>
    <x v="5"/>
    <x v="18"/>
    <s v="404421"/>
    <x v="18"/>
    <n v="0"/>
  </r>
  <r>
    <x v="0"/>
    <s v="634000-2"/>
    <s v="Other Expense"/>
    <x v="1"/>
    <x v="19"/>
    <s v="Rec SpecOpsSys Engin"/>
    <s v="1.20.SP.1.10093779.2"/>
    <s v="1.20.SP.1.10093779.2"/>
    <x v="0"/>
    <n v="0"/>
    <n v="0"/>
    <n v="0"/>
    <s v="634000-2"/>
    <x v="50"/>
    <x v="0"/>
    <x v="5"/>
    <x v="19"/>
    <s v="404422"/>
    <x v="19"/>
    <n v="0"/>
  </r>
  <r>
    <x v="0"/>
    <s v="634000-2"/>
    <s v="Other Expense"/>
    <x v="1"/>
    <x v="28"/>
    <s v="2015-2016 BSR Chimaera"/>
    <s v="1.20.SP.5.10020109.2"/>
    <s v="1.20.SP.5.10020109.2"/>
    <x v="0"/>
    <n v="0"/>
    <n v="588.01"/>
    <n v="0"/>
    <s v="634000-2"/>
    <x v="50"/>
    <x v="0"/>
    <x v="7"/>
    <x v="28"/>
    <s v="ZR6795"/>
    <x v="28"/>
    <n v="0"/>
  </r>
  <r>
    <x v="0"/>
    <s v="634000-2"/>
    <s v="Other Expense"/>
    <x v="1"/>
    <x v="33"/>
    <s v="2015-16 GCS SDR Next Ge"/>
    <s v="1.20.SP.5.10089509.2"/>
    <s v="1.20.SP.5.10089509.2"/>
    <x v="0"/>
    <n v="0"/>
    <n v="31000"/>
    <n v="0"/>
    <s v="634000-2"/>
    <x v="50"/>
    <x v="0"/>
    <x v="7"/>
    <x v="33"/>
    <s v="ZR6789"/>
    <x v="33"/>
    <n v="0"/>
  </r>
  <r>
    <x v="0"/>
    <s v="634000-2"/>
    <s v="Other Expense"/>
    <x v="1"/>
    <x v="38"/>
    <s v="2015-16 TSS General Innov"/>
    <s v="1.20.SP.5.10020113.2"/>
    <s v="1.20.SP.5.10020113.2"/>
    <x v="0"/>
    <n v="0"/>
    <n v="14"/>
    <n v="0"/>
    <s v="634000-2"/>
    <x v="50"/>
    <x v="0"/>
    <x v="9"/>
    <x v="38"/>
    <s v="ZR6814"/>
    <x v="38"/>
    <n v="0"/>
  </r>
  <r>
    <x v="0"/>
    <s v="634000-2"/>
    <s v="Other Expense"/>
    <x v="1"/>
    <x v="0"/>
    <s v="2015 Meteor Ph2"/>
    <s v="1.20.SP.5.10020115.2"/>
    <s v="1.20.SP.5.10020115.2"/>
    <x v="0"/>
    <n v="0"/>
    <n v="0"/>
    <n v="0"/>
    <s v="634000-2"/>
    <x v="50"/>
    <x v="0"/>
    <x v="0"/>
    <x v="0"/>
    <s v="ZR6815"/>
    <x v="0"/>
    <s v="Meteor"/>
  </r>
  <r>
    <x v="0"/>
    <s v="634000-2"/>
    <s v="Other Expense"/>
    <x v="1"/>
    <x v="75"/>
    <s v="15-16 TS Static Code Anal"/>
    <s v="1.20.SP.C.10096798.2"/>
    <s v="1.20.SP.C.10096798.2"/>
    <x v="0"/>
    <n v="0"/>
    <n v="65"/>
    <n v="0"/>
    <s v="634000-2"/>
    <x v="50"/>
    <x v="0"/>
    <x v="10"/>
    <x v="58"/>
    <s v="YR8003"/>
    <x v="75"/>
    <n v="0"/>
  </r>
  <r>
    <x v="0"/>
    <s v="634000-2"/>
    <s v="Other Expense"/>
    <x v="2"/>
    <x v="10"/>
    <s v="IR&amp;D iTAAS"/>
    <s v="1.20.SP.1.10093779.2"/>
    <s v="1.20.SP.1.10093779.2"/>
    <x v="0"/>
    <n v="0"/>
    <n v="249.1"/>
    <n v="0"/>
    <s v="634000-2"/>
    <x v="50"/>
    <x v="0"/>
    <x v="3"/>
    <x v="10"/>
    <s v="403569"/>
    <x v="10"/>
    <n v="0"/>
  </r>
  <r>
    <x v="0"/>
    <s v="634000-2"/>
    <s v="Other Expense"/>
    <x v="2"/>
    <x v="12"/>
    <s v="IR&amp;D STARS"/>
    <s v="1.20.SP.1.10093779.2"/>
    <s v="1.20.SP.1.10093779.2"/>
    <x v="0"/>
    <n v="0"/>
    <n v="0"/>
    <n v="0"/>
    <s v="634000-2"/>
    <x v="50"/>
    <x v="0"/>
    <x v="3"/>
    <x v="12"/>
    <s v="403571"/>
    <x v="12"/>
    <n v="0"/>
  </r>
  <r>
    <x v="0"/>
    <s v="634000-2"/>
    <s v="Other Expense"/>
    <x v="2"/>
    <x v="13"/>
    <s v="IR&amp;D Tadeo 2"/>
    <s v="1.20.SP.1.10093776.2"/>
    <s v="1.20.SP.1.10093776.2"/>
    <x v="0"/>
    <n v="0"/>
    <n v="0"/>
    <n v="0"/>
    <s v="634000-2"/>
    <x v="50"/>
    <x v="0"/>
    <x v="4"/>
    <x v="13"/>
    <s v="403969"/>
    <x v="13"/>
    <n v="0"/>
  </r>
  <r>
    <x v="0"/>
    <s v="634000-2"/>
    <s v="Other Expense"/>
    <x v="2"/>
    <x v="18"/>
    <s v="Rec SpecOpsSys Devel"/>
    <s v="1.20.SP.1.10093779.2"/>
    <s v="1.20.SP.1.10093779.2"/>
    <x v="0"/>
    <n v="0"/>
    <n v="0"/>
    <n v="0"/>
    <s v="634000-2"/>
    <x v="50"/>
    <x v="0"/>
    <x v="5"/>
    <x v="18"/>
    <s v="404421"/>
    <x v="18"/>
    <n v="0"/>
  </r>
  <r>
    <x v="0"/>
    <s v="634000-2"/>
    <s v="Other Expense"/>
    <x v="2"/>
    <x v="19"/>
    <s v="Rec SpecOpsSys Engin"/>
    <s v="1.20.SP.1.10093779.2"/>
    <s v="1.20.SP.1.10093779.2"/>
    <x v="0"/>
    <n v="0"/>
    <n v="0"/>
    <n v="0"/>
    <s v="634000-2"/>
    <x v="50"/>
    <x v="0"/>
    <x v="5"/>
    <x v="19"/>
    <s v="404422"/>
    <x v="19"/>
    <n v="0"/>
  </r>
  <r>
    <x v="0"/>
    <s v="634000-2"/>
    <s v="Other Expense"/>
    <x v="2"/>
    <x v="68"/>
    <s v="Pan-Art Telematics Techno"/>
    <s v="1.20.SP.5.10089509.2"/>
    <s v="1.20.SP.5.10089509.2"/>
    <x v="0"/>
    <n v="0"/>
    <n v="40.56"/>
    <n v="0"/>
    <s v="634000-2"/>
    <x v="50"/>
    <x v="0"/>
    <x v="6"/>
    <x v="54"/>
    <s v="ZR6855"/>
    <x v="68"/>
    <n v="0"/>
  </r>
  <r>
    <x v="0"/>
    <s v="634000-2"/>
    <s v="Other Expense"/>
    <x v="2"/>
    <x v="28"/>
    <s v="2015-2016 BSR Chimaera"/>
    <s v="1.20.SP.5.10020109.2"/>
    <s v="1.20.SP.5.10020109.2"/>
    <x v="0"/>
    <n v="0"/>
    <n v="0"/>
    <n v="0"/>
    <s v="634000-2"/>
    <x v="50"/>
    <x v="0"/>
    <x v="7"/>
    <x v="28"/>
    <s v="ZR6795"/>
    <x v="28"/>
    <n v="0"/>
  </r>
  <r>
    <x v="0"/>
    <s v="634000-2"/>
    <s v="Other Expense"/>
    <x v="2"/>
    <x v="33"/>
    <s v="2015-16 GCS SDR Next Ge"/>
    <s v="1.20.SP.5.10089509.2"/>
    <s v="1.20.SP.5.10089509.2"/>
    <x v="0"/>
    <n v="0"/>
    <n v="0"/>
    <n v="0"/>
    <s v="634000-2"/>
    <x v="50"/>
    <x v="0"/>
    <x v="7"/>
    <x v="33"/>
    <s v="ZR6789"/>
    <x v="33"/>
    <n v="0"/>
  </r>
  <r>
    <x v="0"/>
    <s v="634000-2"/>
    <s v="Other Expense"/>
    <x v="2"/>
    <x v="38"/>
    <s v="2015-16 TSS General Innov"/>
    <s v="1.20.SP.5.10020113.2"/>
    <s v="1.20.SP.5.10020113.2"/>
    <x v="0"/>
    <n v="0"/>
    <n v="83.54"/>
    <n v="0"/>
    <s v="634000-2"/>
    <x v="50"/>
    <x v="0"/>
    <x v="9"/>
    <x v="38"/>
    <s v="ZR6814"/>
    <x v="38"/>
    <n v="0"/>
  </r>
  <r>
    <x v="0"/>
    <s v="634000-2"/>
    <s v="Other Expense"/>
    <x v="2"/>
    <x v="0"/>
    <s v="2015 Meteor Ph2"/>
    <s v="1.20.SP.5.10020115.2"/>
    <s v="1.20.SP.5.10020115.2"/>
    <x v="0"/>
    <n v="0"/>
    <n v="0"/>
    <n v="0"/>
    <s v="634000-2"/>
    <x v="50"/>
    <x v="0"/>
    <x v="0"/>
    <x v="0"/>
    <s v="ZR6815"/>
    <x v="0"/>
    <s v="Meteor"/>
  </r>
  <r>
    <x v="0"/>
    <s v="634000-2"/>
    <s v="Other Expense"/>
    <x v="2"/>
    <x v="75"/>
    <s v="15-16 TS Static Code Anal"/>
    <s v="1.20.SP.C.10096798.2"/>
    <s v="1.20.SP.C.10096798.2"/>
    <x v="0"/>
    <n v="0"/>
    <n v="65"/>
    <n v="0"/>
    <s v="634000-2"/>
    <x v="50"/>
    <x v="0"/>
    <x v="10"/>
    <x v="58"/>
    <s v="YR8003"/>
    <x v="75"/>
    <n v="0"/>
  </r>
  <r>
    <x v="0"/>
    <s v="634000-2"/>
    <s v="Other Expense"/>
    <x v="3"/>
    <x v="10"/>
    <s v="IR&amp;D iTAAS"/>
    <s v="1.20.SP.1.10093779.2"/>
    <s v="1.20.SP.1.10093779.2"/>
    <x v="0"/>
    <n v="0"/>
    <n v="0"/>
    <n v="0"/>
    <s v="634000-2"/>
    <x v="50"/>
    <x v="0"/>
    <x v="3"/>
    <x v="10"/>
    <s v="403569"/>
    <x v="10"/>
    <n v="0"/>
  </r>
  <r>
    <x v="0"/>
    <s v="634000-2"/>
    <s v="Other Expense"/>
    <x v="3"/>
    <x v="12"/>
    <s v="IR&amp;D STARS"/>
    <s v="1.20.SP.1.10093779.2"/>
    <s v="1.20.SP.1.10093779.2"/>
    <x v="0"/>
    <n v="0"/>
    <n v="0"/>
    <n v="0"/>
    <s v="634000-2"/>
    <x v="50"/>
    <x v="0"/>
    <x v="3"/>
    <x v="12"/>
    <s v="403571"/>
    <x v="12"/>
    <n v="0"/>
  </r>
  <r>
    <x v="0"/>
    <s v="634000-2"/>
    <s v="Other Expense"/>
    <x v="3"/>
    <x v="13"/>
    <s v="IR&amp;D Tadeo 2"/>
    <s v="1.20.SP.1.10093776.2"/>
    <s v="1.20.SP.1.10093776.2"/>
    <x v="0"/>
    <n v="0"/>
    <n v="0"/>
    <n v="0"/>
    <s v="634000-2"/>
    <x v="50"/>
    <x v="0"/>
    <x v="4"/>
    <x v="13"/>
    <s v="403969"/>
    <x v="13"/>
    <n v="0"/>
  </r>
  <r>
    <x v="0"/>
    <s v="634000-2"/>
    <s v="Other Expense"/>
    <x v="3"/>
    <x v="18"/>
    <s v="Rec SpecOpsSys Devel"/>
    <s v="1.20.SP.1.10093779.2"/>
    <s v="1.20.SP.1.10093779.2"/>
    <x v="0"/>
    <n v="0"/>
    <n v="0"/>
    <n v="0"/>
    <s v="634000-2"/>
    <x v="50"/>
    <x v="0"/>
    <x v="5"/>
    <x v="18"/>
    <s v="404421"/>
    <x v="18"/>
    <n v="0"/>
  </r>
  <r>
    <x v="0"/>
    <s v="634000-2"/>
    <s v="Other Expense"/>
    <x v="3"/>
    <x v="19"/>
    <s v="Rec SpecOpsSys Engin"/>
    <s v="1.20.SP.1.10093779.2"/>
    <s v="1.20.SP.1.10093779.2"/>
    <x v="0"/>
    <n v="0"/>
    <n v="0"/>
    <n v="0"/>
    <s v="634000-2"/>
    <x v="50"/>
    <x v="0"/>
    <x v="5"/>
    <x v="19"/>
    <s v="404422"/>
    <x v="19"/>
    <n v="0"/>
  </r>
  <r>
    <x v="0"/>
    <s v="634000-2"/>
    <s v="Other Expense"/>
    <x v="3"/>
    <x v="68"/>
    <s v="Pan-Art Telematics Techno"/>
    <s v="1.20.SP.5.10089509.2"/>
    <s v="1.20.SP.5.10089509.2"/>
    <x v="0"/>
    <n v="0"/>
    <n v="0"/>
    <n v="0"/>
    <s v="634000-2"/>
    <x v="50"/>
    <x v="0"/>
    <x v="6"/>
    <x v="54"/>
    <s v="ZR6855"/>
    <x v="68"/>
    <n v="0"/>
  </r>
  <r>
    <x v="0"/>
    <s v="634000-2"/>
    <s v="Other Expense"/>
    <x v="3"/>
    <x v="28"/>
    <s v="2015-2016 BSR Chimaera"/>
    <s v="1.20.SP.5.10020109.2"/>
    <s v="1.20.SP.5.10020109.2"/>
    <x v="0"/>
    <n v="0"/>
    <n v="0"/>
    <n v="0"/>
    <s v="634000-2"/>
    <x v="50"/>
    <x v="0"/>
    <x v="7"/>
    <x v="28"/>
    <s v="ZR6795"/>
    <x v="28"/>
    <n v="0"/>
  </r>
  <r>
    <x v="0"/>
    <s v="634000-2"/>
    <s v="Other Expense"/>
    <x v="3"/>
    <x v="33"/>
    <s v="2015-16 GCS SDR Next Ge"/>
    <s v="1.20.SP.5.10089509.2"/>
    <s v="1.20.SP.5.10089509.2"/>
    <x v="0"/>
    <n v="0"/>
    <n v="0"/>
    <n v="0"/>
    <s v="634000-2"/>
    <x v="50"/>
    <x v="0"/>
    <x v="7"/>
    <x v="33"/>
    <s v="ZR6789"/>
    <x v="33"/>
    <n v="0"/>
  </r>
  <r>
    <x v="0"/>
    <s v="634000-2"/>
    <s v="Other Expense"/>
    <x v="3"/>
    <x v="38"/>
    <s v="2015-16 TSS General Innov"/>
    <s v="1.20.SP.5.10020113.2"/>
    <s v="1.20.SP.5.10020113.2"/>
    <x v="0"/>
    <n v="0"/>
    <n v="385.8"/>
    <n v="0"/>
    <s v="634000-2"/>
    <x v="50"/>
    <x v="0"/>
    <x v="9"/>
    <x v="38"/>
    <s v="ZR6814"/>
    <x v="38"/>
    <n v="0"/>
  </r>
  <r>
    <x v="0"/>
    <s v="634000-2"/>
    <s v="Other Expense"/>
    <x v="3"/>
    <x v="0"/>
    <s v="2015 Meteor Ph2"/>
    <s v="1.20.SP.5.10020115.2"/>
    <s v="1.20.SP.5.10020115.2"/>
    <x v="0"/>
    <n v="0"/>
    <n v="19.100000000000001"/>
    <n v="0"/>
    <s v="634000-2"/>
    <x v="50"/>
    <x v="0"/>
    <x v="0"/>
    <x v="0"/>
    <s v="ZR6815"/>
    <x v="0"/>
    <s v="Meteor"/>
  </r>
  <r>
    <x v="0"/>
    <s v="634000-2"/>
    <s v="Other Expense"/>
    <x v="3"/>
    <x v="83"/>
    <s v="IR&amp;D Bullseye Antenna"/>
    <s v="1.20.SP.5.10020109.2"/>
    <s v="1.20.SP.5.10020109.2"/>
    <x v="0"/>
    <n v="0"/>
    <n v="243.19"/>
    <n v="0"/>
    <s v="634000-2"/>
    <x v="50"/>
    <x v="0"/>
    <x v="7"/>
    <x v="66"/>
    <s v="ZR6858"/>
    <x v="83"/>
    <n v="0"/>
  </r>
  <r>
    <x v="0"/>
    <s v="634000-2"/>
    <s v="Other Expense"/>
    <x v="3"/>
    <x v="75"/>
    <s v="15-16 TS Static Code Anal"/>
    <s v="1.20.SP.C.10096798.2"/>
    <s v="1.20.SP.C.10096798.2"/>
    <x v="0"/>
    <n v="0"/>
    <n v="65"/>
    <n v="0"/>
    <s v="634000-2"/>
    <x v="50"/>
    <x v="0"/>
    <x v="10"/>
    <x v="58"/>
    <s v="YR8003"/>
    <x v="75"/>
    <n v="0"/>
  </r>
  <r>
    <x v="0"/>
    <s v="634000-2"/>
    <s v="Other Expense"/>
    <x v="4"/>
    <x v="9"/>
    <s v="IR&amp;D uPDAS-XGS"/>
    <s v="1.20.SP.1.10093779.2"/>
    <s v="1.20.SP.1.10093779.2"/>
    <x v="0"/>
    <n v="0"/>
    <n v="27.77"/>
    <n v="0"/>
    <s v="634000-2"/>
    <x v="50"/>
    <x v="0"/>
    <x v="3"/>
    <x v="9"/>
    <s v="403568"/>
    <x v="9"/>
    <n v="0"/>
  </r>
  <r>
    <x v="0"/>
    <s v="634000-2"/>
    <s v="Other Expense"/>
    <x v="4"/>
    <x v="10"/>
    <s v="IR&amp;D iTAAS"/>
    <s v="1.20.SP.1.10093779.2"/>
    <s v="1.20.SP.1.10093779.2"/>
    <x v="0"/>
    <n v="0"/>
    <n v="0"/>
    <n v="0"/>
    <s v="634000-2"/>
    <x v="50"/>
    <x v="0"/>
    <x v="3"/>
    <x v="10"/>
    <s v="403569"/>
    <x v="10"/>
    <n v="0"/>
  </r>
  <r>
    <x v="0"/>
    <s v="634000-2"/>
    <s v="Other Expense"/>
    <x v="4"/>
    <x v="12"/>
    <s v="IR&amp;D STARS"/>
    <s v="1.20.SP.1.10093779.2"/>
    <s v="1.20.SP.1.10093779.2"/>
    <x v="0"/>
    <n v="0"/>
    <n v="0"/>
    <n v="0"/>
    <s v="634000-2"/>
    <x v="50"/>
    <x v="0"/>
    <x v="3"/>
    <x v="12"/>
    <s v="403571"/>
    <x v="12"/>
    <n v="0"/>
  </r>
  <r>
    <x v="0"/>
    <s v="634000-2"/>
    <s v="Other Expense"/>
    <x v="4"/>
    <x v="13"/>
    <s v="IR&amp;D Tadeo 2"/>
    <s v="1.20.SP.1.10093776.2"/>
    <s v="1.20.SP.1.10093776.2"/>
    <x v="0"/>
    <n v="0"/>
    <n v="0"/>
    <n v="0"/>
    <s v="634000-2"/>
    <x v="50"/>
    <x v="0"/>
    <x v="4"/>
    <x v="13"/>
    <s v="403969"/>
    <x v="13"/>
    <n v="0"/>
  </r>
  <r>
    <x v="0"/>
    <s v="634000-2"/>
    <s v="Other Expense"/>
    <x v="4"/>
    <x v="18"/>
    <s v="Rec SpecOpsSys Devel"/>
    <s v="1.20.SP.1.10093779.2"/>
    <s v="1.20.SP.1.10093779.2"/>
    <x v="0"/>
    <n v="0"/>
    <n v="0"/>
    <n v="0"/>
    <s v="634000-2"/>
    <x v="50"/>
    <x v="0"/>
    <x v="5"/>
    <x v="18"/>
    <s v="404421"/>
    <x v="18"/>
    <n v="0"/>
  </r>
  <r>
    <x v="0"/>
    <s v="634000-2"/>
    <s v="Other Expense"/>
    <x v="4"/>
    <x v="19"/>
    <s v="Rec SpecOpsSys Engin"/>
    <s v="1.20.SP.1.10093779.2"/>
    <s v="1.20.SP.1.10093779.2"/>
    <x v="0"/>
    <n v="0"/>
    <n v="0"/>
    <n v="0"/>
    <s v="634000-2"/>
    <x v="50"/>
    <x v="0"/>
    <x v="5"/>
    <x v="19"/>
    <s v="404422"/>
    <x v="19"/>
    <n v="0"/>
  </r>
  <r>
    <x v="0"/>
    <s v="634000-2"/>
    <s v="Other Expense"/>
    <x v="4"/>
    <x v="68"/>
    <s v="Pan-Art Telematics Techno"/>
    <s v="1.20.SP.5.10089509.2"/>
    <s v="1.20.SP.5.10089509.2"/>
    <x v="0"/>
    <n v="0"/>
    <n v="0"/>
    <n v="0"/>
    <s v="634000-2"/>
    <x v="50"/>
    <x v="0"/>
    <x v="6"/>
    <x v="54"/>
    <s v="ZR6855"/>
    <x v="68"/>
    <n v="0"/>
  </r>
  <r>
    <x v="0"/>
    <s v="634000-2"/>
    <s v="Other Expense"/>
    <x v="4"/>
    <x v="28"/>
    <s v="2015-2016 BSR Chimaera"/>
    <s v="1.20.SP.5.10020109.2"/>
    <s v="1.20.SP.5.10020109.2"/>
    <x v="0"/>
    <n v="0"/>
    <n v="0"/>
    <n v="0"/>
    <s v="634000-2"/>
    <x v="50"/>
    <x v="0"/>
    <x v="7"/>
    <x v="28"/>
    <s v="ZR6795"/>
    <x v="28"/>
    <n v="0"/>
  </r>
  <r>
    <x v="0"/>
    <s v="634000-2"/>
    <s v="Other Expense"/>
    <x v="4"/>
    <x v="33"/>
    <s v="2015-16 GCS SDR Next Ge"/>
    <s v="1.20.SP.5.10089509.2"/>
    <s v="1.20.SP.5.10089509.2"/>
    <x v="0"/>
    <n v="0"/>
    <n v="145200"/>
    <n v="0"/>
    <s v="634000-2"/>
    <x v="50"/>
    <x v="0"/>
    <x v="7"/>
    <x v="33"/>
    <s v="ZR6789"/>
    <x v="33"/>
    <n v="0"/>
  </r>
  <r>
    <x v="0"/>
    <s v="634000-2"/>
    <s v="Other Expense"/>
    <x v="4"/>
    <x v="38"/>
    <s v="2015-16 TSS General Innov"/>
    <s v="1.20.SP.5.10020113.2"/>
    <s v="1.20.SP.5.10020113.2"/>
    <x v="0"/>
    <n v="0"/>
    <n v="0"/>
    <n v="0"/>
    <s v="634000-2"/>
    <x v="50"/>
    <x v="0"/>
    <x v="9"/>
    <x v="38"/>
    <s v="ZR6814"/>
    <x v="38"/>
    <n v="0"/>
  </r>
  <r>
    <x v="0"/>
    <s v="634000-2"/>
    <s v="Other Expense"/>
    <x v="4"/>
    <x v="0"/>
    <s v="2015 Meteor Ph2"/>
    <s v="1.20.SP.5.10020115.2"/>
    <s v="1.20.SP.5.10020115.2"/>
    <x v="0"/>
    <n v="0"/>
    <n v="0"/>
    <n v="0"/>
    <s v="634000-2"/>
    <x v="50"/>
    <x v="0"/>
    <x v="0"/>
    <x v="0"/>
    <s v="ZR6815"/>
    <x v="0"/>
    <s v="Meteor"/>
  </r>
  <r>
    <x v="0"/>
    <s v="634000-2"/>
    <s v="Other Expense"/>
    <x v="4"/>
    <x v="83"/>
    <s v="IR&amp;D Bullseye Antenna"/>
    <s v="1.20.SP.5.10020109.2"/>
    <s v="1.20.SP.5.10020109.2"/>
    <x v="0"/>
    <n v="0"/>
    <n v="0"/>
    <n v="0"/>
    <s v="634000-2"/>
    <x v="50"/>
    <x v="0"/>
    <x v="7"/>
    <x v="66"/>
    <s v="ZR6858"/>
    <x v="83"/>
    <n v="0"/>
  </r>
  <r>
    <x v="0"/>
    <s v="634000-2"/>
    <s v="Other Expense"/>
    <x v="4"/>
    <x v="75"/>
    <s v="15-16 TS Static Code Anal"/>
    <s v="1.20.SP.C.10096798.2"/>
    <s v="1.20.SP.C.10096798.2"/>
    <x v="0"/>
    <n v="0"/>
    <n v="65"/>
    <n v="0"/>
    <s v="634000-2"/>
    <x v="50"/>
    <x v="0"/>
    <x v="10"/>
    <x v="58"/>
    <s v="YR8003"/>
    <x v="75"/>
    <n v="0"/>
  </r>
  <r>
    <x v="0"/>
    <s v="634000-2"/>
    <s v="Other Expense"/>
    <x v="4"/>
    <x v="111"/>
    <s v="Trade Shows"/>
    <s v="1.20.PD.D.10020117.2"/>
    <s v="1.20.PD.D.10020117.2"/>
    <x v="2"/>
    <n v="0"/>
    <n v="26.26"/>
    <n v="0"/>
    <s v="634000-2"/>
    <x v="50"/>
    <x v="0"/>
    <x v="11"/>
    <x v="86"/>
    <s v="603519"/>
    <x v="111"/>
    <n v="0"/>
  </r>
  <r>
    <x v="0"/>
    <s v="634000-2"/>
    <s v="Other Expense"/>
    <x v="4"/>
    <x v="65"/>
    <s v="General Expense"/>
    <s v="1.20.PD.D.10020117.2"/>
    <s v="1.20.PD.D.10020117.2"/>
    <x v="2"/>
    <n v="0"/>
    <n v="199"/>
    <n v="0"/>
    <s v="634000-2"/>
    <x v="50"/>
    <x v="0"/>
    <x v="11"/>
    <x v="51"/>
    <s v="603520"/>
    <x v="65"/>
    <n v="0"/>
  </r>
  <r>
    <x v="0"/>
    <s v="634000-2"/>
    <s v="Other Expense"/>
    <x v="5"/>
    <x v="9"/>
    <s v="IR&amp;D uPDAS-XGS"/>
    <s v="1.20.SP.1.10093779.2"/>
    <s v="1.20.SP.1.10093779.2"/>
    <x v="0"/>
    <n v="0"/>
    <n v="0"/>
    <n v="0"/>
    <s v="634000-2"/>
    <x v="50"/>
    <x v="0"/>
    <x v="3"/>
    <x v="9"/>
    <s v="403568"/>
    <x v="9"/>
    <n v="0"/>
  </r>
  <r>
    <x v="0"/>
    <s v="634000-2"/>
    <s v="Other Expense"/>
    <x v="5"/>
    <x v="10"/>
    <s v="IR&amp;D iTAAS"/>
    <s v="1.20.SP.1.10093779.2"/>
    <s v="1.20.SP.1.10093779.2"/>
    <x v="0"/>
    <n v="0"/>
    <n v="0"/>
    <n v="0"/>
    <s v="634000-2"/>
    <x v="50"/>
    <x v="0"/>
    <x v="3"/>
    <x v="10"/>
    <s v="403569"/>
    <x v="10"/>
    <n v="0"/>
  </r>
  <r>
    <x v="0"/>
    <s v="634000-2"/>
    <s v="Other Expense"/>
    <x v="5"/>
    <x v="12"/>
    <s v="IR&amp;D STARS"/>
    <s v="1.20.SP.1.10093779.2"/>
    <s v="1.20.SP.1.10093779.2"/>
    <x v="0"/>
    <n v="0"/>
    <n v="52"/>
    <n v="0"/>
    <s v="634000-2"/>
    <x v="50"/>
    <x v="0"/>
    <x v="3"/>
    <x v="12"/>
    <s v="403571"/>
    <x v="12"/>
    <n v="0"/>
  </r>
  <r>
    <x v="0"/>
    <s v="634000-2"/>
    <s v="Other Expense"/>
    <x v="5"/>
    <x v="13"/>
    <s v="IR&amp;D Tadeo 2"/>
    <s v="1.20.SP.1.10093776.2"/>
    <s v="1.20.SP.1.10093776.2"/>
    <x v="0"/>
    <n v="0"/>
    <n v="0"/>
    <n v="0"/>
    <s v="634000-2"/>
    <x v="50"/>
    <x v="0"/>
    <x v="4"/>
    <x v="13"/>
    <s v="403969"/>
    <x v="13"/>
    <n v="0"/>
  </r>
  <r>
    <x v="0"/>
    <s v="634000-2"/>
    <s v="Other Expense"/>
    <x v="5"/>
    <x v="18"/>
    <s v="Rec SpecOpsSys Devel"/>
    <s v="1.20.SP.1.10093779.2"/>
    <s v="1.20.SP.1.10093779.2"/>
    <x v="0"/>
    <n v="0"/>
    <n v="0"/>
    <n v="0"/>
    <s v="634000-2"/>
    <x v="50"/>
    <x v="0"/>
    <x v="5"/>
    <x v="18"/>
    <s v="404421"/>
    <x v="18"/>
    <n v="0"/>
  </r>
  <r>
    <x v="0"/>
    <s v="634000-2"/>
    <s v="Other Expense"/>
    <x v="5"/>
    <x v="19"/>
    <s v="Rec SpecOpsSys Engin"/>
    <s v="1.20.SP.1.10093779.2"/>
    <s v="1.20.SP.1.10093779.2"/>
    <x v="0"/>
    <n v="0"/>
    <n v="0"/>
    <n v="0"/>
    <s v="634000-2"/>
    <x v="50"/>
    <x v="0"/>
    <x v="5"/>
    <x v="19"/>
    <s v="404422"/>
    <x v="19"/>
    <n v="0"/>
  </r>
  <r>
    <x v="0"/>
    <s v="634000-2"/>
    <s v="Other Expense"/>
    <x v="5"/>
    <x v="21"/>
    <s v="2015-16 Pan_ART Innovatio"/>
    <s v="1.20.SP.5.10089509.2"/>
    <s v="1.20.SP.5.10089509.2"/>
    <x v="0"/>
    <n v="0"/>
    <n v="14"/>
    <n v="0"/>
    <s v="634000-2"/>
    <x v="50"/>
    <x v="0"/>
    <x v="6"/>
    <x v="21"/>
    <s v="ZR6820"/>
    <x v="21"/>
    <n v="0"/>
  </r>
  <r>
    <x v="0"/>
    <s v="634000-2"/>
    <s v="Other Expense"/>
    <x v="5"/>
    <x v="68"/>
    <s v="Pan-Art Telematics Techno"/>
    <s v="1.20.SP.5.10089509.2"/>
    <s v="1.20.SP.5.10089509.2"/>
    <x v="0"/>
    <n v="0"/>
    <n v="2195"/>
    <n v="0"/>
    <s v="634000-2"/>
    <x v="50"/>
    <x v="0"/>
    <x v="6"/>
    <x v="54"/>
    <s v="ZR6855"/>
    <x v="68"/>
    <n v="0"/>
  </r>
  <r>
    <x v="0"/>
    <s v="634000-2"/>
    <s v="Other Expense"/>
    <x v="5"/>
    <x v="28"/>
    <s v="2015-2016 BSR Chimaera"/>
    <s v="1.20.SP.5.10020109.2"/>
    <s v="1.20.SP.5.10020109.2"/>
    <x v="0"/>
    <n v="0"/>
    <n v="0"/>
    <n v="0"/>
    <s v="634000-2"/>
    <x v="50"/>
    <x v="0"/>
    <x v="7"/>
    <x v="28"/>
    <s v="ZR6795"/>
    <x v="28"/>
    <n v="0"/>
  </r>
  <r>
    <x v="0"/>
    <s v="634000-2"/>
    <s v="Other Expense"/>
    <x v="5"/>
    <x v="33"/>
    <s v="2015-16 GCS SDR Next Ge"/>
    <s v="1.20.SP.5.10089509.2"/>
    <s v="1.20.SP.5.10089509.2"/>
    <x v="0"/>
    <n v="0"/>
    <n v="25000"/>
    <n v="0"/>
    <s v="634000-2"/>
    <x v="50"/>
    <x v="0"/>
    <x v="7"/>
    <x v="33"/>
    <s v="ZR6789"/>
    <x v="33"/>
    <n v="0"/>
  </r>
  <r>
    <x v="0"/>
    <s v="634000-2"/>
    <s v="Other Expense"/>
    <x v="5"/>
    <x v="38"/>
    <s v="2015-16 TSS General Innov"/>
    <s v="1.20.SP.5.10020113.2"/>
    <s v="1.20.SP.5.10020113.2"/>
    <x v="0"/>
    <n v="0"/>
    <n v="0"/>
    <n v="0"/>
    <s v="634000-2"/>
    <x v="50"/>
    <x v="0"/>
    <x v="9"/>
    <x v="38"/>
    <s v="ZR6814"/>
    <x v="38"/>
    <n v="0"/>
  </r>
  <r>
    <x v="0"/>
    <s v="634000-2"/>
    <s v="Other Expense"/>
    <x v="5"/>
    <x v="0"/>
    <s v="2015 Meteor Ph2"/>
    <s v="1.20.SP.5.10020115.2"/>
    <s v="1.20.SP.5.10020115.2"/>
    <x v="0"/>
    <n v="0"/>
    <n v="0"/>
    <n v="0"/>
    <s v="634000-2"/>
    <x v="50"/>
    <x v="0"/>
    <x v="0"/>
    <x v="0"/>
    <s v="ZR6815"/>
    <x v="0"/>
    <s v="Meteor"/>
  </r>
  <r>
    <x v="0"/>
    <s v="634000-2"/>
    <s v="Other Expense"/>
    <x v="5"/>
    <x v="83"/>
    <s v="IR&amp;D Bullseye Antenna"/>
    <s v="1.20.SP.5.10020109.2"/>
    <s v="1.20.SP.5.10020109.2"/>
    <x v="0"/>
    <n v="0"/>
    <n v="0"/>
    <n v="0"/>
    <s v="634000-2"/>
    <x v="50"/>
    <x v="0"/>
    <x v="7"/>
    <x v="66"/>
    <s v="ZR6858"/>
    <x v="83"/>
    <n v="0"/>
  </r>
  <r>
    <x v="0"/>
    <s v="634000-2"/>
    <s v="Other Expense"/>
    <x v="5"/>
    <x v="75"/>
    <s v="15-16 TS Static Code Anal"/>
    <s v="1.20.SP.C.10096798.2"/>
    <s v="1.20.SP.C.10096798.2"/>
    <x v="0"/>
    <n v="0"/>
    <n v="65"/>
    <n v="0"/>
    <s v="634000-2"/>
    <x v="50"/>
    <x v="0"/>
    <x v="10"/>
    <x v="58"/>
    <s v="YR8003"/>
    <x v="75"/>
    <n v="0"/>
  </r>
  <r>
    <x v="0"/>
    <s v="634000-2"/>
    <s v="Other Expense"/>
    <x v="5"/>
    <x v="111"/>
    <s v="Trade Shows"/>
    <s v="1.20.PD.D.10020117.2"/>
    <s v="1.20.PD.D.10020117.2"/>
    <x v="2"/>
    <n v="0"/>
    <n v="0"/>
    <n v="0"/>
    <s v="634000-2"/>
    <x v="50"/>
    <x v="0"/>
    <x v="11"/>
    <x v="86"/>
    <s v="603519"/>
    <x v="111"/>
    <n v="0"/>
  </r>
  <r>
    <x v="0"/>
    <s v="634000-2"/>
    <s v="Other Expense"/>
    <x v="5"/>
    <x v="65"/>
    <s v="General Expense"/>
    <s v="1.20.PD.D.10020117.2"/>
    <s v="1.20.PD.D.10020117.2"/>
    <x v="2"/>
    <n v="0"/>
    <n v="0"/>
    <n v="0"/>
    <s v="634000-2"/>
    <x v="50"/>
    <x v="0"/>
    <x v="11"/>
    <x v="51"/>
    <s v="603520"/>
    <x v="65"/>
    <n v="0"/>
  </r>
  <r>
    <x v="0"/>
    <s v="634000-2"/>
    <s v="Other Expense"/>
    <x v="6"/>
    <x v="5"/>
    <s v="C-IVST - MTR 2.1"/>
    <s v="1.20.SP.5.10020150.2"/>
    <s v="1.20.SP.5.10020150.2"/>
    <x v="0"/>
    <n v="0"/>
    <n v="50"/>
    <n v="0"/>
    <s v="634000-2"/>
    <x v="50"/>
    <x v="0"/>
    <x v="1"/>
    <x v="5"/>
    <s v="ZI6182"/>
    <x v="5"/>
    <s v="Meteor-Inv"/>
  </r>
  <r>
    <x v="0"/>
    <s v="634000-2"/>
    <s v="Other Expense"/>
    <x v="6"/>
    <x v="9"/>
    <s v="IR&amp;D uPDAS-XGS"/>
    <s v="1.20.SP.1.10093779.2"/>
    <s v="1.20.SP.1.10093779.2"/>
    <x v="0"/>
    <n v="0"/>
    <n v="0"/>
    <n v="0"/>
    <s v="634000-2"/>
    <x v="50"/>
    <x v="0"/>
    <x v="3"/>
    <x v="9"/>
    <s v="403568"/>
    <x v="9"/>
    <n v="0"/>
  </r>
  <r>
    <x v="0"/>
    <s v="634000-2"/>
    <s v="Other Expense"/>
    <x v="6"/>
    <x v="10"/>
    <s v="IR&amp;D iTAAS"/>
    <s v="1.20.SP.1.10093779.2"/>
    <s v="1.20.SP.1.10093779.2"/>
    <x v="0"/>
    <n v="0"/>
    <n v="0"/>
    <n v="0"/>
    <s v="634000-2"/>
    <x v="50"/>
    <x v="0"/>
    <x v="3"/>
    <x v="10"/>
    <s v="403569"/>
    <x v="10"/>
    <n v="0"/>
  </r>
  <r>
    <x v="0"/>
    <s v="634000-2"/>
    <s v="Other Expense"/>
    <x v="6"/>
    <x v="12"/>
    <s v="IR&amp;D STARS"/>
    <s v="1.20.SP.1.10093779.2"/>
    <s v="1.20.SP.1.10093779.2"/>
    <x v="0"/>
    <n v="0"/>
    <n v="0"/>
    <n v="0"/>
    <s v="634000-2"/>
    <x v="50"/>
    <x v="0"/>
    <x v="3"/>
    <x v="12"/>
    <s v="403571"/>
    <x v="12"/>
    <n v="0"/>
  </r>
  <r>
    <x v="0"/>
    <s v="634000-2"/>
    <s v="Other Expense"/>
    <x v="6"/>
    <x v="13"/>
    <s v="IR&amp;D Tadeo 2"/>
    <s v="1.20.SP.1.10093776.2"/>
    <s v="1.20.SP.1.10093776.2"/>
    <x v="0"/>
    <n v="0"/>
    <n v="0"/>
    <n v="0"/>
    <s v="634000-2"/>
    <x v="50"/>
    <x v="0"/>
    <x v="4"/>
    <x v="13"/>
    <s v="403969"/>
    <x v="13"/>
    <n v="0"/>
  </r>
  <r>
    <x v="0"/>
    <s v="634000-2"/>
    <s v="Other Expense"/>
    <x v="6"/>
    <x v="18"/>
    <s v="Rec SpecOpsSys Devel"/>
    <s v="1.20.SP.1.10093779.2"/>
    <s v="1.20.SP.1.10093779.2"/>
    <x v="0"/>
    <n v="0"/>
    <n v="0"/>
    <n v="0"/>
    <s v="634000-2"/>
    <x v="50"/>
    <x v="0"/>
    <x v="5"/>
    <x v="18"/>
    <s v="404421"/>
    <x v="18"/>
    <n v="0"/>
  </r>
  <r>
    <x v="0"/>
    <s v="634000-2"/>
    <s v="Other Expense"/>
    <x v="6"/>
    <x v="19"/>
    <s v="Rec SpecOpsSys Engin"/>
    <s v="1.20.SP.1.10093779.2"/>
    <s v="1.20.SP.1.10093779.2"/>
    <x v="0"/>
    <n v="0"/>
    <n v="0"/>
    <n v="0"/>
    <s v="634000-2"/>
    <x v="50"/>
    <x v="0"/>
    <x v="5"/>
    <x v="19"/>
    <s v="404422"/>
    <x v="19"/>
    <n v="0"/>
  </r>
  <r>
    <x v="0"/>
    <s v="634000-2"/>
    <s v="Other Expense"/>
    <x v="6"/>
    <x v="21"/>
    <s v="2015-16 Pan_ART Innovatio"/>
    <s v="1.20.SP.5.10089509.2"/>
    <s v="1.20.SP.5.10089509.2"/>
    <x v="0"/>
    <n v="0"/>
    <n v="16"/>
    <n v="0"/>
    <s v="634000-2"/>
    <x v="50"/>
    <x v="0"/>
    <x v="6"/>
    <x v="21"/>
    <s v="ZR6820"/>
    <x v="21"/>
    <n v="0"/>
  </r>
  <r>
    <x v="0"/>
    <s v="634000-2"/>
    <s v="Other Expense"/>
    <x v="6"/>
    <x v="68"/>
    <s v="Pan-Art Telematics Techno"/>
    <s v="1.20.SP.5.10089509.2"/>
    <s v="1.20.SP.5.10089509.2"/>
    <x v="0"/>
    <n v="0"/>
    <n v="0"/>
    <n v="0"/>
    <s v="634000-2"/>
    <x v="50"/>
    <x v="0"/>
    <x v="6"/>
    <x v="54"/>
    <s v="ZR6855"/>
    <x v="68"/>
    <n v="0"/>
  </r>
  <r>
    <x v="0"/>
    <s v="634000-2"/>
    <s v="Other Expense"/>
    <x v="6"/>
    <x v="28"/>
    <s v="2015-2016 BSR Chimaera"/>
    <s v="1.20.SP.5.10020109.2"/>
    <s v="1.20.SP.5.10020109.2"/>
    <x v="0"/>
    <n v="0"/>
    <n v="0"/>
    <n v="0"/>
    <s v="634000-2"/>
    <x v="50"/>
    <x v="0"/>
    <x v="7"/>
    <x v="28"/>
    <s v="ZR6795"/>
    <x v="28"/>
    <n v="0"/>
  </r>
  <r>
    <x v="0"/>
    <s v="634000-2"/>
    <s v="Other Expense"/>
    <x v="6"/>
    <x v="33"/>
    <s v="2015-16 GCS SDR Next Ge"/>
    <s v="1.20.SP.5.10089509.2"/>
    <s v="1.20.SP.5.10089509.2"/>
    <x v="0"/>
    <n v="0"/>
    <n v="0"/>
    <n v="0"/>
    <s v="634000-2"/>
    <x v="50"/>
    <x v="0"/>
    <x v="7"/>
    <x v="33"/>
    <s v="ZR6789"/>
    <x v="33"/>
    <n v="0"/>
  </r>
  <r>
    <x v="0"/>
    <s v="634000-2"/>
    <s v="Other Expense"/>
    <x v="6"/>
    <x v="34"/>
    <s v="2015-2016 Advanced Innova"/>
    <s v="1.20.SP.5.10089509.2"/>
    <s v="1.20.SP.5.10089509.2"/>
    <x v="0"/>
    <n v="0"/>
    <n v="1050"/>
    <n v="0"/>
    <s v="634000-2"/>
    <x v="50"/>
    <x v="0"/>
    <x v="7"/>
    <x v="34"/>
    <s v="ZR6792"/>
    <x v="34"/>
    <n v="0"/>
  </r>
  <r>
    <x v="0"/>
    <s v="634000-2"/>
    <s v="Other Expense"/>
    <x v="6"/>
    <x v="38"/>
    <s v="2015-16 TSS General Innov"/>
    <s v="1.20.SP.5.10020113.2"/>
    <s v="1.20.SP.5.10020113.2"/>
    <x v="0"/>
    <n v="0"/>
    <n v="0"/>
    <n v="0"/>
    <s v="634000-2"/>
    <x v="50"/>
    <x v="0"/>
    <x v="9"/>
    <x v="38"/>
    <s v="ZR6814"/>
    <x v="38"/>
    <n v="0"/>
  </r>
  <r>
    <x v="0"/>
    <s v="634000-2"/>
    <s v="Other Expense"/>
    <x v="6"/>
    <x v="0"/>
    <s v="2015 Meteor Ph2"/>
    <s v="1.20.SP.5.10020115.2"/>
    <s v="1.20.SP.5.10020115.2"/>
    <x v="0"/>
    <n v="0"/>
    <n v="0"/>
    <n v="0"/>
    <s v="634000-2"/>
    <x v="50"/>
    <x v="0"/>
    <x v="0"/>
    <x v="0"/>
    <s v="ZR6815"/>
    <x v="0"/>
    <s v="Meteor"/>
  </r>
  <r>
    <x v="0"/>
    <s v="634000-2"/>
    <s v="Other Expense"/>
    <x v="6"/>
    <x v="83"/>
    <s v="IR&amp;D Bullseye Antenna"/>
    <s v="1.20.SP.5.10020109.2"/>
    <s v="1.20.SP.5.10020109.2"/>
    <x v="0"/>
    <n v="0"/>
    <n v="0"/>
    <n v="0"/>
    <s v="634000-2"/>
    <x v="50"/>
    <x v="0"/>
    <x v="7"/>
    <x v="66"/>
    <s v="ZR6858"/>
    <x v="83"/>
    <n v="0"/>
  </r>
  <r>
    <x v="0"/>
    <s v="634000-2"/>
    <s v="Other Expense"/>
    <x v="6"/>
    <x v="75"/>
    <s v="15-16 TS Static Code Anal"/>
    <s v="1.20.SP.C.10096798.2"/>
    <s v="1.20.SP.C.10096798.2"/>
    <x v="0"/>
    <n v="0"/>
    <n v="65"/>
    <n v="0"/>
    <s v="634000-2"/>
    <x v="50"/>
    <x v="0"/>
    <x v="10"/>
    <x v="58"/>
    <s v="YR8003"/>
    <x v="75"/>
    <n v="0"/>
  </r>
  <r>
    <x v="0"/>
    <s v="634000-2"/>
    <s v="Other Expense"/>
    <x v="6"/>
    <x v="111"/>
    <s v="Trade Shows"/>
    <s v="1.20.PD.D.10020117.2"/>
    <s v="1.20.PD.D.10020117.2"/>
    <x v="2"/>
    <n v="0"/>
    <n v="0"/>
    <n v="0"/>
    <s v="634000-2"/>
    <x v="50"/>
    <x v="0"/>
    <x v="11"/>
    <x v="86"/>
    <s v="603519"/>
    <x v="111"/>
    <n v="0"/>
  </r>
  <r>
    <x v="0"/>
    <s v="634000-2"/>
    <s v="Other Expense"/>
    <x v="6"/>
    <x v="65"/>
    <s v="General Expense"/>
    <s v="1.20.PD.D.10020117.2"/>
    <s v="1.20.PD.D.10020117.2"/>
    <x v="2"/>
    <n v="0"/>
    <n v="0"/>
    <n v="0"/>
    <s v="634000-2"/>
    <x v="50"/>
    <x v="0"/>
    <x v="11"/>
    <x v="51"/>
    <s v="603520"/>
    <x v="65"/>
    <n v="0"/>
  </r>
  <r>
    <x v="0"/>
    <s v="634400-2"/>
    <s v="ProCard Purchases-Othr"/>
    <x v="0"/>
    <x v="8"/>
    <s v="IR&amp;D Next Gen Networks"/>
    <s v="1.20.SP.1.10093782.2"/>
    <s v="1.20.SP.1.10093782.2"/>
    <x v="0"/>
    <n v="0"/>
    <n v="0"/>
    <n v="0"/>
    <s v="634400-2"/>
    <x v="51"/>
    <x v="0"/>
    <x v="2"/>
    <x v="8"/>
    <s v="403289"/>
    <x v="8"/>
    <n v="0"/>
  </r>
  <r>
    <x v="0"/>
    <s v="634400-2"/>
    <s v="ProCard Purchases-Othr"/>
    <x v="0"/>
    <x v="10"/>
    <s v="IR&amp;D iTAAS"/>
    <s v="1.20.SP.1.10093779.2"/>
    <s v="1.20.SP.1.10093779.2"/>
    <x v="0"/>
    <n v="0"/>
    <n v="0"/>
    <n v="0"/>
    <s v="634400-2"/>
    <x v="51"/>
    <x v="0"/>
    <x v="3"/>
    <x v="10"/>
    <s v="403569"/>
    <x v="10"/>
    <n v="0"/>
  </r>
  <r>
    <x v="0"/>
    <s v="634400-2"/>
    <s v="ProCard Purchases-Othr"/>
    <x v="0"/>
    <x v="12"/>
    <s v="IR&amp;D STARS"/>
    <s v="1.20.SP.1.10093779.2"/>
    <s v="1.20.SP.1.10093779.2"/>
    <x v="0"/>
    <n v="0"/>
    <n v="0"/>
    <n v="0"/>
    <s v="634400-2"/>
    <x v="51"/>
    <x v="0"/>
    <x v="3"/>
    <x v="12"/>
    <s v="403571"/>
    <x v="12"/>
    <n v="0"/>
  </r>
  <r>
    <x v="0"/>
    <s v="634400-2"/>
    <s v="ProCard Purchases-Othr"/>
    <x v="0"/>
    <x v="18"/>
    <s v="Rec SpecOpsSys Devel"/>
    <s v="1.20.SP.1.10093779.2"/>
    <s v="1.20.SP.1.10093779.2"/>
    <x v="0"/>
    <n v="0"/>
    <n v="0"/>
    <n v="0"/>
    <s v="634400-2"/>
    <x v="51"/>
    <x v="0"/>
    <x v="5"/>
    <x v="18"/>
    <s v="404421"/>
    <x v="18"/>
    <n v="0"/>
  </r>
  <r>
    <x v="0"/>
    <s v="634400-2"/>
    <s v="ProCard Purchases-Othr"/>
    <x v="0"/>
    <x v="19"/>
    <s v="Rec SpecOpsSys Engin"/>
    <s v="1.20.SP.1.10093779.2"/>
    <s v="1.20.SP.1.10093779.2"/>
    <x v="0"/>
    <n v="0"/>
    <n v="0"/>
    <n v="0"/>
    <s v="634400-2"/>
    <x v="51"/>
    <x v="0"/>
    <x v="5"/>
    <x v="19"/>
    <s v="404422"/>
    <x v="19"/>
    <n v="0"/>
  </r>
  <r>
    <x v="0"/>
    <s v="634400-2"/>
    <s v="ProCard Purchases-Othr"/>
    <x v="0"/>
    <x v="22"/>
    <s v="IoT Study"/>
    <s v="1.20.SP.5.10089509.2"/>
    <s v="1.20.SP.5.10089509.2"/>
    <x v="0"/>
    <n v="0"/>
    <n v="0"/>
    <n v="0"/>
    <s v="634400-2"/>
    <x v="51"/>
    <x v="0"/>
    <x v="6"/>
    <x v="22"/>
    <s v="ZR6821"/>
    <x v="22"/>
    <n v="0"/>
  </r>
  <r>
    <x v="0"/>
    <s v="634400-2"/>
    <s v="ProCard Purchases-Othr"/>
    <x v="0"/>
    <x v="26"/>
    <s v="15-16 BSR Broadband Ant"/>
    <s v="1.20.SP.5.10020109.2"/>
    <s v="1.20.SP.5.10020109.2"/>
    <x v="0"/>
    <n v="0"/>
    <n v="0"/>
    <n v="0"/>
    <s v="634400-2"/>
    <x v="51"/>
    <x v="0"/>
    <x v="7"/>
    <x v="26"/>
    <s v="ZR6790"/>
    <x v="26"/>
    <n v="0"/>
  </r>
  <r>
    <x v="0"/>
    <s v="634400-2"/>
    <s v="ProCard Purchases-Othr"/>
    <x v="0"/>
    <x v="27"/>
    <s v="IR&amp;D BSR Multiple Mission"/>
    <s v="1.20.SP.5.10020109.2"/>
    <s v="1.20.SP.5.10020109.2"/>
    <x v="0"/>
    <n v="0"/>
    <n v="0"/>
    <n v="0"/>
    <s v="634400-2"/>
    <x v="51"/>
    <x v="0"/>
    <x v="7"/>
    <x v="27"/>
    <s v="ZR6794"/>
    <x v="27"/>
    <n v="0"/>
  </r>
  <r>
    <x v="0"/>
    <s v="634400-2"/>
    <s v="ProCard Purchases-Othr"/>
    <x v="0"/>
    <x v="28"/>
    <s v="2015-2016 BSR Chimaera"/>
    <s v="1.20.SP.5.10020109.2"/>
    <s v="1.20.SP.5.10020109.2"/>
    <x v="0"/>
    <n v="0"/>
    <n v="0"/>
    <n v="0"/>
    <s v="634400-2"/>
    <x v="51"/>
    <x v="0"/>
    <x v="7"/>
    <x v="28"/>
    <s v="ZR6795"/>
    <x v="28"/>
    <n v="0"/>
  </r>
  <r>
    <x v="0"/>
    <s v="634400-2"/>
    <s v="ProCard Purchases-Othr"/>
    <x v="0"/>
    <x v="29"/>
    <s v="IR&amp;D Cyber Devices Techno"/>
    <s v="1.20.SP.5.10020111.2"/>
    <s v="1.20.SP.5.10020111.2"/>
    <x v="0"/>
    <n v="0"/>
    <n v="0"/>
    <n v="0"/>
    <s v="634400-2"/>
    <x v="51"/>
    <x v="0"/>
    <x v="8"/>
    <x v="29"/>
    <s v="ZR6796"/>
    <x v="29"/>
    <n v="0"/>
  </r>
  <r>
    <x v="0"/>
    <s v="634400-2"/>
    <s v="ProCard Purchases-Othr"/>
    <x v="0"/>
    <x v="32"/>
    <s v="2015-16 IR&amp;D PUMA Expans"/>
    <s v="1.20.SP.5.10020111.2"/>
    <s v="1.20.SP.5.10020111.2"/>
    <x v="0"/>
    <n v="0"/>
    <n v="0"/>
    <n v="0"/>
    <s v="634400-2"/>
    <x v="51"/>
    <x v="0"/>
    <x v="8"/>
    <x v="32"/>
    <s v="ZR6837"/>
    <x v="32"/>
    <n v="0"/>
  </r>
  <r>
    <x v="0"/>
    <s v="634400-2"/>
    <s v="ProCard Purchases-Othr"/>
    <x v="0"/>
    <x v="33"/>
    <s v="2015-16 GCS SDR Next Ge"/>
    <s v="1.20.SP.5.10089509.2"/>
    <s v="1.20.SP.5.10089509.2"/>
    <x v="0"/>
    <n v="0"/>
    <n v="0"/>
    <n v="0"/>
    <s v="634400-2"/>
    <x v="51"/>
    <x v="0"/>
    <x v="7"/>
    <x v="33"/>
    <s v="ZR6789"/>
    <x v="33"/>
    <n v="0"/>
  </r>
  <r>
    <x v="0"/>
    <s v="634400-2"/>
    <s v="ProCard Purchases-Othr"/>
    <x v="0"/>
    <x v="34"/>
    <s v="2015-2016 Advanced Innova"/>
    <s v="1.20.SP.5.10089509.2"/>
    <s v="1.20.SP.5.10089509.2"/>
    <x v="0"/>
    <n v="0"/>
    <n v="0"/>
    <n v="0"/>
    <s v="634400-2"/>
    <x v="51"/>
    <x v="0"/>
    <x v="7"/>
    <x v="34"/>
    <s v="ZR6792"/>
    <x v="34"/>
    <n v="0"/>
  </r>
  <r>
    <x v="0"/>
    <s v="634400-2"/>
    <s v="ProCard Purchases-Othr"/>
    <x v="0"/>
    <x v="35"/>
    <s v="IR&amp;D GCS Ghost Mantis"/>
    <s v="1.20.SP.5.10089509.2"/>
    <s v="1.20.SP.5.10089509.2"/>
    <x v="0"/>
    <n v="0"/>
    <n v="0"/>
    <n v="0"/>
    <s v="634400-2"/>
    <x v="51"/>
    <x v="0"/>
    <x v="7"/>
    <x v="35"/>
    <s v="ZR6793"/>
    <x v="35"/>
    <n v="0"/>
  </r>
  <r>
    <x v="0"/>
    <s v="634400-2"/>
    <s v="ProCard Purchases-Othr"/>
    <x v="0"/>
    <x v="0"/>
    <s v="2015 Meteor Ph2"/>
    <s v="1.20.SP.5.10020115.2"/>
    <s v="1.20.SP.5.10020115.2"/>
    <x v="0"/>
    <n v="0"/>
    <n v="0"/>
    <n v="0"/>
    <s v="634400-2"/>
    <x v="51"/>
    <x v="0"/>
    <x v="0"/>
    <x v="0"/>
    <s v="ZR6815"/>
    <x v="0"/>
    <s v="Meteor"/>
  </r>
  <r>
    <x v="0"/>
    <s v="634400-2"/>
    <s v="ProCard Purchases-Othr"/>
    <x v="0"/>
    <x v="51"/>
    <s v="PS-2015 IR&amp;D CD IP Resear"/>
    <s v="1.20.SP.J.10020106.2"/>
    <s v="1.20.SP.J.10020106.2"/>
    <x v="0"/>
    <n v="0"/>
    <n v="0"/>
    <n v="0"/>
    <s v="634400-2"/>
    <x v="51"/>
    <x v="0"/>
    <x v="8"/>
    <x v="31"/>
    <s v="JR6829"/>
    <x v="51"/>
    <n v="0"/>
  </r>
  <r>
    <x v="0"/>
    <s v="634400-2"/>
    <s v="ProCard Purchases-Othr"/>
    <x v="0"/>
    <x v="62"/>
    <s v="IR&amp;D VoIP Middleware"/>
    <s v="1.20.SP.C.10096798.2"/>
    <s v="1.20.SP.C.10096798.2"/>
    <x v="0"/>
    <n v="0"/>
    <n v="0"/>
    <n v="0"/>
    <s v="634400-2"/>
    <x v="51"/>
    <x v="0"/>
    <x v="10"/>
    <x v="48"/>
    <s v="YR8002"/>
    <x v="62"/>
    <n v="0"/>
  </r>
  <r>
    <x v="0"/>
    <s v="634400-2"/>
    <s v="ProCard Purchases-Othr"/>
    <x v="1"/>
    <x v="8"/>
    <s v="IR&amp;D Next Gen Networks"/>
    <s v="1.20.SP.1.10093782.2"/>
    <s v="1.20.SP.1.10093782.2"/>
    <x v="0"/>
    <n v="0"/>
    <n v="0"/>
    <n v="0"/>
    <s v="634400-2"/>
    <x v="51"/>
    <x v="0"/>
    <x v="2"/>
    <x v="8"/>
    <s v="403289"/>
    <x v="8"/>
    <n v="0"/>
  </r>
  <r>
    <x v="0"/>
    <s v="634400-2"/>
    <s v="ProCard Purchases-Othr"/>
    <x v="1"/>
    <x v="9"/>
    <s v="IR&amp;D uPDAS-XGS"/>
    <s v="1.20.SP.1.10093779.2"/>
    <s v="1.20.SP.1.10093779.2"/>
    <x v="0"/>
    <n v="0"/>
    <n v="3557.64"/>
    <n v="0"/>
    <s v="634400-2"/>
    <x v="51"/>
    <x v="0"/>
    <x v="3"/>
    <x v="9"/>
    <s v="403568"/>
    <x v="9"/>
    <n v="0"/>
  </r>
  <r>
    <x v="0"/>
    <s v="634400-2"/>
    <s v="ProCard Purchases-Othr"/>
    <x v="1"/>
    <x v="9"/>
    <s v="IR&amp;D uPDAS-XGS"/>
    <s v="1.20.SP.1.10093779.2"/>
    <s v="1.20.SP.M.10089568.2"/>
    <x v="0"/>
    <n v="0"/>
    <n v="1848.28"/>
    <n v="0"/>
    <s v="634400-2"/>
    <x v="51"/>
    <x v="0"/>
    <x v="3"/>
    <x v="9"/>
    <s v="403568"/>
    <x v="9"/>
    <n v="0"/>
  </r>
  <r>
    <x v="0"/>
    <s v="634400-2"/>
    <s v="ProCard Purchases-Othr"/>
    <x v="1"/>
    <x v="10"/>
    <s v="IR&amp;D iTAAS"/>
    <s v="1.20.SP.1.10093779.2"/>
    <s v="1.20.SP.1.10093779.2"/>
    <x v="0"/>
    <n v="0"/>
    <n v="1038.3599999999999"/>
    <n v="0"/>
    <s v="634400-2"/>
    <x v="51"/>
    <x v="0"/>
    <x v="3"/>
    <x v="10"/>
    <s v="403569"/>
    <x v="10"/>
    <n v="0"/>
  </r>
  <r>
    <x v="0"/>
    <s v="634400-2"/>
    <s v="ProCard Purchases-Othr"/>
    <x v="1"/>
    <x v="10"/>
    <s v="IR&amp;D iTAAS"/>
    <s v="1.20.SP.1.10093779.2"/>
    <s v="1.20.SP.M.10089568.2"/>
    <x v="0"/>
    <n v="0"/>
    <n v="5712.66"/>
    <n v="0"/>
    <s v="634400-2"/>
    <x v="51"/>
    <x v="0"/>
    <x v="3"/>
    <x v="10"/>
    <s v="403569"/>
    <x v="10"/>
    <n v="0"/>
  </r>
  <r>
    <x v="0"/>
    <s v="634400-2"/>
    <s v="ProCard Purchases-Othr"/>
    <x v="1"/>
    <x v="12"/>
    <s v="IR&amp;D STARS"/>
    <s v="1.20.SP.1.10093779.2"/>
    <s v="1.20.SP.1.10093779.2"/>
    <x v="0"/>
    <n v="0"/>
    <n v="29.6"/>
    <n v="0"/>
    <s v="634400-2"/>
    <x v="51"/>
    <x v="0"/>
    <x v="3"/>
    <x v="12"/>
    <s v="403571"/>
    <x v="12"/>
    <n v="0"/>
  </r>
  <r>
    <x v="0"/>
    <s v="634400-2"/>
    <s v="ProCard Purchases-Othr"/>
    <x v="1"/>
    <x v="13"/>
    <s v="IR&amp;D Tadeo 2"/>
    <s v="1.20.SP.1.10093776.2"/>
    <s v="1.20.SP.1.10093776.2"/>
    <x v="0"/>
    <n v="0"/>
    <n v="4870.2"/>
    <n v="0"/>
    <s v="634400-2"/>
    <x v="51"/>
    <x v="0"/>
    <x v="4"/>
    <x v="13"/>
    <s v="403969"/>
    <x v="13"/>
    <n v="0"/>
  </r>
  <r>
    <x v="0"/>
    <s v="634400-2"/>
    <s v="ProCard Purchases-Othr"/>
    <x v="1"/>
    <x v="16"/>
    <s v="IR&amp;D TGIF"/>
    <s v="1.20.SP.1.10093776.2"/>
    <s v="1.20.SP.1.10093776.2"/>
    <x v="0"/>
    <n v="0"/>
    <n v="443.25"/>
    <n v="0"/>
    <s v="634400-2"/>
    <x v="51"/>
    <x v="0"/>
    <x v="4"/>
    <x v="16"/>
    <s v="404185"/>
    <x v="16"/>
    <n v="0"/>
  </r>
  <r>
    <x v="0"/>
    <s v="634400-2"/>
    <s v="ProCard Purchases-Othr"/>
    <x v="1"/>
    <x v="18"/>
    <s v="Rec SpecOpsSys Devel"/>
    <s v="1.20.SP.1.10093779.2"/>
    <s v="1.20.SP.1.10093779.2"/>
    <x v="0"/>
    <n v="0"/>
    <n v="0"/>
    <n v="0"/>
    <s v="634400-2"/>
    <x v="51"/>
    <x v="0"/>
    <x v="5"/>
    <x v="18"/>
    <s v="404421"/>
    <x v="18"/>
    <n v="0"/>
  </r>
  <r>
    <x v="0"/>
    <s v="634400-2"/>
    <s v="ProCard Purchases-Othr"/>
    <x v="1"/>
    <x v="18"/>
    <s v="Rec SpecOpsSys Devel"/>
    <s v="1.20.SP.1.10093779.2"/>
    <s v="1.20.SP.M.10089568.2"/>
    <x v="0"/>
    <n v="0"/>
    <n v="939.68"/>
    <n v="0"/>
    <s v="634400-2"/>
    <x v="51"/>
    <x v="0"/>
    <x v="5"/>
    <x v="18"/>
    <s v="404421"/>
    <x v="18"/>
    <n v="0"/>
  </r>
  <r>
    <x v="0"/>
    <s v="634400-2"/>
    <s v="ProCard Purchases-Othr"/>
    <x v="1"/>
    <x v="19"/>
    <s v="Rec SpecOpsSys Engin"/>
    <s v="1.20.SP.1.10093779.2"/>
    <s v="1.20.SP.1.10093779.2"/>
    <x v="0"/>
    <n v="0"/>
    <n v="0"/>
    <n v="0"/>
    <s v="634400-2"/>
    <x v="51"/>
    <x v="0"/>
    <x v="5"/>
    <x v="19"/>
    <s v="404422"/>
    <x v="19"/>
    <n v="0"/>
  </r>
  <r>
    <x v="0"/>
    <s v="634400-2"/>
    <s v="ProCard Purchases-Othr"/>
    <x v="1"/>
    <x v="21"/>
    <s v="2015-16 Pan_ART Innovatio"/>
    <s v="1.20.SP.5.10089509.2"/>
    <s v="1.20.SP.M.10089568.2"/>
    <x v="0"/>
    <n v="0"/>
    <n v="175.2"/>
    <n v="0"/>
    <s v="634400-2"/>
    <x v="51"/>
    <x v="0"/>
    <x v="6"/>
    <x v="21"/>
    <s v="ZR6820"/>
    <x v="21"/>
    <n v="0"/>
  </r>
  <r>
    <x v="0"/>
    <s v="634400-2"/>
    <s v="ProCard Purchases-Othr"/>
    <x v="1"/>
    <x v="22"/>
    <s v="IoT Study"/>
    <s v="1.20.SP.5.10089509.2"/>
    <s v="1.20.SP.5.10089509.2"/>
    <x v="0"/>
    <n v="0"/>
    <n v="52.76"/>
    <n v="0"/>
    <s v="634400-2"/>
    <x v="51"/>
    <x v="0"/>
    <x v="6"/>
    <x v="22"/>
    <s v="ZR6821"/>
    <x v="22"/>
    <n v="0"/>
  </r>
  <r>
    <x v="0"/>
    <s v="634400-2"/>
    <s v="ProCard Purchases-Othr"/>
    <x v="1"/>
    <x v="23"/>
    <s v="Pan-Art WGSecure Comms"/>
    <s v="1.20.SP.5.10089509.2"/>
    <s v="1.20.SP.5.10089509.2"/>
    <x v="0"/>
    <n v="0"/>
    <n v="506.93"/>
    <n v="0"/>
    <s v="634400-2"/>
    <x v="51"/>
    <x v="0"/>
    <x v="6"/>
    <x v="23"/>
    <s v="ZR6831"/>
    <x v="23"/>
    <n v="0"/>
  </r>
  <r>
    <x v="0"/>
    <s v="634400-2"/>
    <s v="ProCard Purchases-Othr"/>
    <x v="1"/>
    <x v="25"/>
    <s v="2015-2016 PLC Comb Source"/>
    <s v="1.20.SP.5.10089509.2"/>
    <s v="1.20.SP.1.10093776.2"/>
    <x v="0"/>
    <n v="0"/>
    <n v="650"/>
    <n v="0"/>
    <s v="634400-2"/>
    <x v="51"/>
    <x v="0"/>
    <x v="4"/>
    <x v="25"/>
    <s v="ZR6834"/>
    <x v="25"/>
    <n v="0"/>
  </r>
  <r>
    <x v="0"/>
    <s v="634400-2"/>
    <s v="ProCard Purchases-Othr"/>
    <x v="1"/>
    <x v="26"/>
    <s v="15-16 BSR Broadband Ant"/>
    <s v="1.20.SP.5.10020109.2"/>
    <s v="1.20.SP.5.10020109.2"/>
    <x v="0"/>
    <n v="0"/>
    <n v="0"/>
    <n v="0"/>
    <s v="634400-2"/>
    <x v="51"/>
    <x v="0"/>
    <x v="7"/>
    <x v="26"/>
    <s v="ZR6790"/>
    <x v="26"/>
    <n v="0"/>
  </r>
  <r>
    <x v="0"/>
    <s v="634400-2"/>
    <s v="ProCard Purchases-Othr"/>
    <x v="1"/>
    <x v="27"/>
    <s v="IR&amp;D BSR Multiple Mission"/>
    <s v="1.20.SP.5.10020109.2"/>
    <s v="1.20.SP.5.10020109.2"/>
    <x v="0"/>
    <n v="0"/>
    <n v="3514.38"/>
    <n v="0"/>
    <s v="634400-2"/>
    <x v="51"/>
    <x v="0"/>
    <x v="7"/>
    <x v="27"/>
    <s v="ZR6794"/>
    <x v="27"/>
    <n v="0"/>
  </r>
  <r>
    <x v="0"/>
    <s v="634400-2"/>
    <s v="ProCard Purchases-Othr"/>
    <x v="1"/>
    <x v="28"/>
    <s v="2015-2016 BSR Chimaera"/>
    <s v="1.20.SP.5.10020109.2"/>
    <s v="1.20.SP.5.10020109.2"/>
    <x v="0"/>
    <n v="0"/>
    <n v="1087.76"/>
    <n v="0"/>
    <s v="634400-2"/>
    <x v="51"/>
    <x v="0"/>
    <x v="7"/>
    <x v="28"/>
    <s v="ZR6795"/>
    <x v="28"/>
    <n v="0"/>
  </r>
  <r>
    <x v="0"/>
    <s v="634400-2"/>
    <s v="ProCard Purchases-Othr"/>
    <x v="1"/>
    <x v="29"/>
    <s v="IR&amp;D Cyber Devices Techno"/>
    <s v="1.20.SP.5.10020111.2"/>
    <s v="1.20.SP.5.10020111.2"/>
    <x v="0"/>
    <n v="0"/>
    <n v="0"/>
    <n v="0"/>
    <s v="634400-2"/>
    <x v="51"/>
    <x v="0"/>
    <x v="8"/>
    <x v="29"/>
    <s v="ZR6796"/>
    <x v="29"/>
    <n v="0"/>
  </r>
  <r>
    <x v="0"/>
    <s v="634400-2"/>
    <s v="ProCard Purchases-Othr"/>
    <x v="1"/>
    <x v="31"/>
    <s v="2015 IR&amp;D CD IP Research"/>
    <s v="1.20.SP.5.10020111.2"/>
    <s v="1.20.SP.5.10020111.2"/>
    <x v="0"/>
    <n v="0"/>
    <n v="395"/>
    <n v="0"/>
    <s v="634400-2"/>
    <x v="51"/>
    <x v="0"/>
    <x v="8"/>
    <x v="31"/>
    <s v="ZR6829"/>
    <x v="31"/>
    <n v="0"/>
  </r>
  <r>
    <x v="0"/>
    <s v="634400-2"/>
    <s v="ProCard Purchases-Othr"/>
    <x v="1"/>
    <x v="32"/>
    <s v="2015-16 IR&amp;D PUMA Expans"/>
    <s v="1.20.SP.5.10020111.2"/>
    <s v="1.20.SP.5.10020111.2"/>
    <x v="0"/>
    <n v="0"/>
    <n v="500.03"/>
    <n v="0"/>
    <s v="634400-2"/>
    <x v="51"/>
    <x v="0"/>
    <x v="8"/>
    <x v="32"/>
    <s v="ZR6837"/>
    <x v="32"/>
    <n v="0"/>
  </r>
  <r>
    <x v="0"/>
    <s v="634400-2"/>
    <s v="ProCard Purchases-Othr"/>
    <x v="1"/>
    <x v="33"/>
    <s v="2015-16 GCS SDR Next Ge"/>
    <s v="1.20.SP.5.10089509.2"/>
    <s v="1.20.SP.5.10089509.2"/>
    <x v="0"/>
    <n v="0"/>
    <n v="595.80999999999995"/>
    <n v="0"/>
    <s v="634400-2"/>
    <x v="51"/>
    <x v="0"/>
    <x v="7"/>
    <x v="33"/>
    <s v="ZR6789"/>
    <x v="33"/>
    <n v="0"/>
  </r>
  <r>
    <x v="0"/>
    <s v="634400-2"/>
    <s v="ProCard Purchases-Othr"/>
    <x v="1"/>
    <x v="34"/>
    <s v="2015-2016 Advanced Innova"/>
    <s v="1.20.SP.5.10089509.2"/>
    <s v="1.20.SP.5.10089509.2"/>
    <x v="0"/>
    <n v="0"/>
    <n v="173.51"/>
    <n v="0"/>
    <s v="634400-2"/>
    <x v="51"/>
    <x v="0"/>
    <x v="7"/>
    <x v="34"/>
    <s v="ZR6792"/>
    <x v="34"/>
    <n v="0"/>
  </r>
  <r>
    <x v="0"/>
    <s v="634400-2"/>
    <s v="ProCard Purchases-Othr"/>
    <x v="1"/>
    <x v="35"/>
    <s v="IR&amp;D GCS Ghost Mantis"/>
    <s v="1.20.SP.5.10089509.2"/>
    <s v="1.20.SP.5.10089509.2"/>
    <x v="0"/>
    <n v="0"/>
    <n v="1168.0999999999999"/>
    <n v="0"/>
    <s v="634400-2"/>
    <x v="51"/>
    <x v="0"/>
    <x v="7"/>
    <x v="35"/>
    <s v="ZR6793"/>
    <x v="35"/>
    <n v="0"/>
  </r>
  <r>
    <x v="0"/>
    <s v="634400-2"/>
    <s v="ProCard Purchases-Othr"/>
    <x v="1"/>
    <x v="36"/>
    <s v="2015 IR&amp;D 5W Doherty"/>
    <s v="1.20.SP.5.10089509.2"/>
    <s v="1.20.SP.5.10089509.2"/>
    <x v="0"/>
    <n v="0"/>
    <n v="3837.63"/>
    <n v="0"/>
    <s v="634400-2"/>
    <x v="51"/>
    <x v="0"/>
    <x v="7"/>
    <x v="36"/>
    <s v="ZR6833"/>
    <x v="36"/>
    <n v="0"/>
  </r>
  <r>
    <x v="0"/>
    <s v="634400-2"/>
    <s v="ProCard Purchases-Othr"/>
    <x v="1"/>
    <x v="0"/>
    <s v="2015 Meteor Ph2"/>
    <s v="1.20.SP.5.10020115.2"/>
    <s v="1.20.SP.5.10020115.2"/>
    <x v="0"/>
    <n v="0"/>
    <n v="872.29"/>
    <n v="0"/>
    <s v="634400-2"/>
    <x v="51"/>
    <x v="0"/>
    <x v="0"/>
    <x v="0"/>
    <s v="ZR6815"/>
    <x v="0"/>
    <s v="Meteor"/>
  </r>
  <r>
    <x v="0"/>
    <s v="634400-2"/>
    <s v="ProCard Purchases-Othr"/>
    <x v="1"/>
    <x v="40"/>
    <s v="WV Meteor Ph2 SNARE Dev"/>
    <s v="1.20.SP.1.10093779.2"/>
    <s v="1.20.SP.5.10020109.2"/>
    <x v="0"/>
    <n v="0"/>
    <n v="148"/>
    <n v="0"/>
    <s v="634400-2"/>
    <x v="51"/>
    <x v="0"/>
    <x v="0"/>
    <x v="40"/>
    <s v="ZR6818"/>
    <x v="40"/>
    <s v="Meteor"/>
  </r>
  <r>
    <x v="0"/>
    <s v="634400-2"/>
    <s v="ProCard Purchases-Othr"/>
    <x v="1"/>
    <x v="41"/>
    <s v="WV Meteor UI Non-Recovera"/>
    <s v="1.20.SP.5.10020115.2"/>
    <s v="1.20.SP.5.10020115.2"/>
    <x v="0"/>
    <n v="0"/>
    <n v="129"/>
    <n v="0"/>
    <s v="634400-2"/>
    <x v="51"/>
    <x v="0"/>
    <x v="0"/>
    <x v="41"/>
    <s v="ZR6824"/>
    <x v="41"/>
    <s v="Meteor"/>
  </r>
  <r>
    <x v="0"/>
    <s v="634400-2"/>
    <s v="ProCard Purchases-Othr"/>
    <x v="1"/>
    <x v="45"/>
    <s v="2016 IR&amp;D CD Platform"/>
    <s v="1.20.SP.5.10020111.2"/>
    <s v="1.20.SP.5.10020111.2"/>
    <x v="0"/>
    <n v="0"/>
    <n v="1805"/>
    <n v="0"/>
    <s v="634400-2"/>
    <x v="51"/>
    <x v="0"/>
    <x v="8"/>
    <x v="45"/>
    <s v="ZR6848"/>
    <x v="45"/>
    <n v="0"/>
  </r>
  <r>
    <x v="0"/>
    <s v="634400-2"/>
    <s v="ProCard Purchases-Othr"/>
    <x v="1"/>
    <x v="51"/>
    <s v="PS-2015 IR&amp;D CD IP Resear"/>
    <s v="1.20.SP.J.10020106.2"/>
    <s v="1.20.SP.J.10020106.2"/>
    <x v="0"/>
    <n v="0"/>
    <n v="652.5"/>
    <n v="0"/>
    <s v="634400-2"/>
    <x v="51"/>
    <x v="0"/>
    <x v="8"/>
    <x v="31"/>
    <s v="JR6829"/>
    <x v="51"/>
    <n v="0"/>
  </r>
  <r>
    <x v="0"/>
    <s v="634400-2"/>
    <s v="ProCard Purchases-Othr"/>
    <x v="1"/>
    <x v="62"/>
    <s v="IR&amp;D VoIP Middleware"/>
    <s v="1.20.SP.C.10096798.2"/>
    <s v="1.20.SP.C.10096798.2"/>
    <x v="0"/>
    <n v="0"/>
    <n v="0"/>
    <n v="0"/>
    <s v="634400-2"/>
    <x v="51"/>
    <x v="0"/>
    <x v="10"/>
    <x v="48"/>
    <s v="YR8002"/>
    <x v="62"/>
    <n v="0"/>
  </r>
  <r>
    <x v="0"/>
    <s v="634400-2"/>
    <s v="ProCard Purchases-Othr"/>
    <x v="2"/>
    <x v="8"/>
    <s v="IR&amp;D Next Gen Networks"/>
    <s v="1.20.SP.1.10093782.2"/>
    <s v="1.20.SP.1.10093782.2"/>
    <x v="0"/>
    <n v="0"/>
    <n v="0"/>
    <n v="0"/>
    <s v="634400-2"/>
    <x v="51"/>
    <x v="0"/>
    <x v="2"/>
    <x v="8"/>
    <s v="403289"/>
    <x v="8"/>
    <n v="0"/>
  </r>
  <r>
    <x v="0"/>
    <s v="634400-2"/>
    <s v="ProCard Purchases-Othr"/>
    <x v="2"/>
    <x v="9"/>
    <s v="IR&amp;D uPDAS-XGS"/>
    <s v="1.20.SP.1.10093779.2"/>
    <s v="1.20.SP.1.10093779.2"/>
    <x v="0"/>
    <n v="0"/>
    <n v="106.6"/>
    <n v="0"/>
    <s v="634400-2"/>
    <x v="51"/>
    <x v="0"/>
    <x v="3"/>
    <x v="9"/>
    <s v="403568"/>
    <x v="9"/>
    <n v="0"/>
  </r>
  <r>
    <x v="0"/>
    <s v="634400-2"/>
    <s v="ProCard Purchases-Othr"/>
    <x v="2"/>
    <x v="9"/>
    <s v="IR&amp;D uPDAS-XGS"/>
    <s v="1.20.SP.1.10093779.2"/>
    <s v="1.20.SP.M.10089568.2"/>
    <x v="0"/>
    <n v="0"/>
    <n v="0"/>
    <n v="0"/>
    <s v="634400-2"/>
    <x v="51"/>
    <x v="0"/>
    <x v="3"/>
    <x v="9"/>
    <s v="403568"/>
    <x v="9"/>
    <n v="0"/>
  </r>
  <r>
    <x v="0"/>
    <s v="634400-2"/>
    <s v="ProCard Purchases-Othr"/>
    <x v="2"/>
    <x v="10"/>
    <s v="IR&amp;D iTAAS"/>
    <s v="1.20.SP.1.10093779.2"/>
    <s v="1.20.SP.1.10093779.2"/>
    <x v="0"/>
    <n v="0"/>
    <n v="0"/>
    <n v="0"/>
    <s v="634400-2"/>
    <x v="51"/>
    <x v="0"/>
    <x v="3"/>
    <x v="10"/>
    <s v="403569"/>
    <x v="10"/>
    <n v="0"/>
  </r>
  <r>
    <x v="0"/>
    <s v="634400-2"/>
    <s v="ProCard Purchases-Othr"/>
    <x v="2"/>
    <x v="10"/>
    <s v="IR&amp;D iTAAS"/>
    <s v="1.20.SP.1.10093779.2"/>
    <s v="1.20.SP.M.10089568.2"/>
    <x v="0"/>
    <n v="0"/>
    <n v="0"/>
    <n v="0"/>
    <s v="634400-2"/>
    <x v="51"/>
    <x v="0"/>
    <x v="3"/>
    <x v="10"/>
    <s v="403569"/>
    <x v="10"/>
    <n v="0"/>
  </r>
  <r>
    <x v="0"/>
    <s v="634400-2"/>
    <s v="ProCard Purchases-Othr"/>
    <x v="2"/>
    <x v="12"/>
    <s v="IR&amp;D STARS"/>
    <s v="1.20.SP.1.10093779.2"/>
    <s v="1.20.SP.1.10093779.2"/>
    <x v="0"/>
    <n v="0"/>
    <n v="0"/>
    <n v="0"/>
    <s v="634400-2"/>
    <x v="51"/>
    <x v="0"/>
    <x v="3"/>
    <x v="12"/>
    <s v="403571"/>
    <x v="12"/>
    <n v="0"/>
  </r>
  <r>
    <x v="0"/>
    <s v="634400-2"/>
    <s v="ProCard Purchases-Othr"/>
    <x v="2"/>
    <x v="13"/>
    <s v="IR&amp;D Tadeo 2"/>
    <s v="1.20.SP.1.10093776.2"/>
    <s v="1.20.SP.1.10093776.2"/>
    <x v="0"/>
    <n v="0"/>
    <n v="696.88"/>
    <n v="0"/>
    <s v="634400-2"/>
    <x v="51"/>
    <x v="0"/>
    <x v="4"/>
    <x v="13"/>
    <s v="403969"/>
    <x v="13"/>
    <n v="0"/>
  </r>
  <r>
    <x v="0"/>
    <s v="634400-2"/>
    <s v="ProCard Purchases-Othr"/>
    <x v="2"/>
    <x v="16"/>
    <s v="IR&amp;D TGIF"/>
    <s v="1.20.SP.1.10093776.2"/>
    <s v="1.20.SP.1.10093776.2"/>
    <x v="0"/>
    <n v="0"/>
    <n v="5950.89"/>
    <n v="0"/>
    <s v="634400-2"/>
    <x v="51"/>
    <x v="0"/>
    <x v="4"/>
    <x v="16"/>
    <s v="404185"/>
    <x v="16"/>
    <n v="0"/>
  </r>
  <r>
    <x v="0"/>
    <s v="634400-2"/>
    <s v="ProCard Purchases-Othr"/>
    <x v="2"/>
    <x v="18"/>
    <s v="Rec SpecOpsSys Devel"/>
    <s v="1.20.SP.1.10093779.2"/>
    <s v="1.20.SP.1.10093779.2"/>
    <x v="0"/>
    <n v="0"/>
    <n v="0"/>
    <n v="0"/>
    <s v="634400-2"/>
    <x v="51"/>
    <x v="0"/>
    <x v="5"/>
    <x v="18"/>
    <s v="404421"/>
    <x v="18"/>
    <n v="0"/>
  </r>
  <r>
    <x v="0"/>
    <s v="634400-2"/>
    <s v="ProCard Purchases-Othr"/>
    <x v="2"/>
    <x v="18"/>
    <s v="Rec SpecOpsSys Devel"/>
    <s v="1.20.SP.1.10093779.2"/>
    <s v="1.20.SP.M.10089568.2"/>
    <x v="0"/>
    <n v="0"/>
    <n v="568.45000000000005"/>
    <n v="0"/>
    <s v="634400-2"/>
    <x v="51"/>
    <x v="0"/>
    <x v="5"/>
    <x v="18"/>
    <s v="404421"/>
    <x v="18"/>
    <n v="0"/>
  </r>
  <r>
    <x v="0"/>
    <s v="634400-2"/>
    <s v="ProCard Purchases-Othr"/>
    <x v="2"/>
    <x v="19"/>
    <s v="Rec SpecOpsSys Engin"/>
    <s v="1.20.SP.1.10093779.2"/>
    <s v="1.20.SP.1.10093779.2"/>
    <x v="0"/>
    <n v="0"/>
    <n v="0"/>
    <n v="0"/>
    <s v="634400-2"/>
    <x v="51"/>
    <x v="0"/>
    <x v="5"/>
    <x v="19"/>
    <s v="404422"/>
    <x v="19"/>
    <n v="0"/>
  </r>
  <r>
    <x v="0"/>
    <s v="634400-2"/>
    <s v="ProCard Purchases-Othr"/>
    <x v="2"/>
    <x v="21"/>
    <s v="2015-16 Pan_ART Innovatio"/>
    <s v="1.20.SP.5.10089509.2"/>
    <s v="1.20.SP.1.10089253.2"/>
    <x v="0"/>
    <n v="0"/>
    <n v="1052.01"/>
    <n v="0"/>
    <s v="634400-2"/>
    <x v="51"/>
    <x v="0"/>
    <x v="6"/>
    <x v="21"/>
    <s v="ZR6820"/>
    <x v="21"/>
    <n v="0"/>
  </r>
  <r>
    <x v="0"/>
    <s v="634400-2"/>
    <s v="ProCard Purchases-Othr"/>
    <x v="2"/>
    <x v="21"/>
    <s v="2015-16 Pan_ART Innovatio"/>
    <s v="1.20.SP.5.10089509.2"/>
    <s v="1.20.SP.M.10089568.2"/>
    <x v="0"/>
    <n v="0"/>
    <n v="0"/>
    <n v="0"/>
    <s v="634400-2"/>
    <x v="51"/>
    <x v="0"/>
    <x v="6"/>
    <x v="21"/>
    <s v="ZR6820"/>
    <x v="21"/>
    <n v="0"/>
  </r>
  <r>
    <x v="0"/>
    <s v="634400-2"/>
    <s v="ProCard Purchases-Othr"/>
    <x v="2"/>
    <x v="22"/>
    <s v="IoT Study"/>
    <s v="1.20.SP.5.10089509.2"/>
    <s v="1.20.SP.5.10089509.2"/>
    <x v="0"/>
    <n v="0"/>
    <n v="0"/>
    <n v="0"/>
    <s v="634400-2"/>
    <x v="51"/>
    <x v="0"/>
    <x v="6"/>
    <x v="22"/>
    <s v="ZR6821"/>
    <x v="22"/>
    <n v="0"/>
  </r>
  <r>
    <x v="0"/>
    <s v="634400-2"/>
    <s v="ProCard Purchases-Othr"/>
    <x v="2"/>
    <x v="23"/>
    <s v="Pan-Art WGSecure Comms"/>
    <s v="1.20.SP.5.10089509.2"/>
    <s v="1.20.SP.5.10089509.2"/>
    <x v="0"/>
    <n v="0"/>
    <n v="0"/>
    <n v="0"/>
    <s v="634400-2"/>
    <x v="51"/>
    <x v="0"/>
    <x v="6"/>
    <x v="23"/>
    <s v="ZR6831"/>
    <x v="23"/>
    <n v="0"/>
  </r>
  <r>
    <x v="0"/>
    <s v="634400-2"/>
    <s v="ProCard Purchases-Othr"/>
    <x v="2"/>
    <x v="25"/>
    <s v="2015-2016 PLC Comb Source"/>
    <s v="1.20.SP.5.10089509.2"/>
    <s v="1.20.SP.1.10093776.2"/>
    <x v="0"/>
    <n v="0"/>
    <n v="4233.6000000000004"/>
    <n v="0"/>
    <s v="634400-2"/>
    <x v="51"/>
    <x v="0"/>
    <x v="4"/>
    <x v="25"/>
    <s v="ZR6834"/>
    <x v="25"/>
    <n v="0"/>
  </r>
  <r>
    <x v="0"/>
    <s v="634400-2"/>
    <s v="ProCard Purchases-Othr"/>
    <x v="2"/>
    <x v="68"/>
    <s v="Pan-Art Telematics Techno"/>
    <s v="1.20.SP.5.10089509.2"/>
    <s v="1.20.SP.5.10089509.2"/>
    <x v="0"/>
    <n v="0"/>
    <n v="3469.88"/>
    <n v="0"/>
    <s v="634400-2"/>
    <x v="51"/>
    <x v="0"/>
    <x v="6"/>
    <x v="54"/>
    <s v="ZR6855"/>
    <x v="68"/>
    <n v="0"/>
  </r>
  <r>
    <x v="0"/>
    <s v="634400-2"/>
    <s v="ProCard Purchases-Othr"/>
    <x v="2"/>
    <x v="26"/>
    <s v="15-16 BSR Broadband Ant"/>
    <s v="1.20.SP.5.10020109.2"/>
    <s v="1.20.SP.5.10020109.2"/>
    <x v="0"/>
    <n v="0"/>
    <n v="0"/>
    <n v="0"/>
    <s v="634400-2"/>
    <x v="51"/>
    <x v="0"/>
    <x v="7"/>
    <x v="26"/>
    <s v="ZR6790"/>
    <x v="26"/>
    <n v="0"/>
  </r>
  <r>
    <x v="0"/>
    <s v="634400-2"/>
    <s v="ProCard Purchases-Othr"/>
    <x v="2"/>
    <x v="27"/>
    <s v="IR&amp;D BSR Multiple Mission"/>
    <s v="1.20.SP.5.10020109.2"/>
    <s v="1.20.SP.5.10020109.2"/>
    <x v="0"/>
    <n v="0"/>
    <n v="0"/>
    <n v="0"/>
    <s v="634400-2"/>
    <x v="51"/>
    <x v="0"/>
    <x v="7"/>
    <x v="27"/>
    <s v="ZR6794"/>
    <x v="27"/>
    <n v="0"/>
  </r>
  <r>
    <x v="0"/>
    <s v="634400-2"/>
    <s v="ProCard Purchases-Othr"/>
    <x v="2"/>
    <x v="28"/>
    <s v="2015-2016 BSR Chimaera"/>
    <s v="1.20.SP.5.10020109.2"/>
    <s v="1.20.SP.5.10020109.2"/>
    <x v="0"/>
    <n v="0"/>
    <n v="2785.79"/>
    <n v="0"/>
    <s v="634400-2"/>
    <x v="51"/>
    <x v="0"/>
    <x v="7"/>
    <x v="28"/>
    <s v="ZR6795"/>
    <x v="28"/>
    <n v="0"/>
  </r>
  <r>
    <x v="0"/>
    <s v="634400-2"/>
    <s v="ProCard Purchases-Othr"/>
    <x v="2"/>
    <x v="29"/>
    <s v="IR&amp;D Cyber Devices Techno"/>
    <s v="1.20.SP.5.10020111.2"/>
    <s v="1.20.SP.5.10020111.2"/>
    <x v="0"/>
    <n v="0"/>
    <n v="4739.88"/>
    <n v="0"/>
    <s v="634400-2"/>
    <x v="51"/>
    <x v="0"/>
    <x v="8"/>
    <x v="29"/>
    <s v="ZR6796"/>
    <x v="29"/>
    <n v="0"/>
  </r>
  <r>
    <x v="0"/>
    <s v="634400-2"/>
    <s v="ProCard Purchases-Othr"/>
    <x v="2"/>
    <x v="31"/>
    <s v="2015 IR&amp;D CD IP Research"/>
    <s v="1.20.SP.5.10020111.2"/>
    <s v="1.20.SP.5.10020111.2"/>
    <x v="0"/>
    <n v="0"/>
    <n v="0"/>
    <n v="0"/>
    <s v="634400-2"/>
    <x v="51"/>
    <x v="0"/>
    <x v="8"/>
    <x v="31"/>
    <s v="ZR6829"/>
    <x v="31"/>
    <n v="0"/>
  </r>
  <r>
    <x v="0"/>
    <s v="634400-2"/>
    <s v="ProCard Purchases-Othr"/>
    <x v="2"/>
    <x v="32"/>
    <s v="2015-16 IR&amp;D PUMA Expans"/>
    <s v="1.20.SP.5.10020111.2"/>
    <s v="1.20.SP.5.10020111.2"/>
    <x v="0"/>
    <n v="0"/>
    <n v="1837.56"/>
    <n v="0"/>
    <s v="634400-2"/>
    <x v="51"/>
    <x v="0"/>
    <x v="8"/>
    <x v="32"/>
    <s v="ZR6837"/>
    <x v="32"/>
    <n v="0"/>
  </r>
  <r>
    <x v="0"/>
    <s v="634400-2"/>
    <s v="ProCard Purchases-Othr"/>
    <x v="2"/>
    <x v="33"/>
    <s v="2015-16 GCS SDR Next Ge"/>
    <s v="1.20.SP.5.10089509.2"/>
    <s v="1.20.SP.5.10089509.2"/>
    <x v="0"/>
    <n v="0"/>
    <n v="0"/>
    <n v="0"/>
    <s v="634400-2"/>
    <x v="51"/>
    <x v="0"/>
    <x v="7"/>
    <x v="33"/>
    <s v="ZR6789"/>
    <x v="33"/>
    <n v="0"/>
  </r>
  <r>
    <x v="0"/>
    <s v="634400-2"/>
    <s v="ProCard Purchases-Othr"/>
    <x v="2"/>
    <x v="34"/>
    <s v="2015-2016 Advanced Innova"/>
    <s v="1.20.SP.5.10089509.2"/>
    <s v="1.20.SP.5.10020109.2"/>
    <x v="0"/>
    <n v="0"/>
    <n v="27.56"/>
    <n v="0"/>
    <s v="634400-2"/>
    <x v="51"/>
    <x v="0"/>
    <x v="7"/>
    <x v="34"/>
    <s v="ZR6792"/>
    <x v="34"/>
    <n v="0"/>
  </r>
  <r>
    <x v="0"/>
    <s v="634400-2"/>
    <s v="ProCard Purchases-Othr"/>
    <x v="2"/>
    <x v="34"/>
    <s v="2015-2016 Advanced Innova"/>
    <s v="1.20.SP.5.10089509.2"/>
    <s v="1.20.SP.5.10089509.2"/>
    <x v="0"/>
    <n v="0"/>
    <n v="386.59"/>
    <n v="0"/>
    <s v="634400-2"/>
    <x v="51"/>
    <x v="0"/>
    <x v="7"/>
    <x v="34"/>
    <s v="ZR6792"/>
    <x v="34"/>
    <n v="0"/>
  </r>
  <r>
    <x v="0"/>
    <s v="634400-2"/>
    <s v="ProCard Purchases-Othr"/>
    <x v="2"/>
    <x v="35"/>
    <s v="IR&amp;D GCS Ghost Mantis"/>
    <s v="1.20.SP.5.10089509.2"/>
    <s v="1.20.SP.5.10089509.2"/>
    <x v="0"/>
    <n v="0"/>
    <n v="417.9"/>
    <n v="0"/>
    <s v="634400-2"/>
    <x v="51"/>
    <x v="0"/>
    <x v="7"/>
    <x v="35"/>
    <s v="ZR6793"/>
    <x v="35"/>
    <n v="0"/>
  </r>
  <r>
    <x v="0"/>
    <s v="634400-2"/>
    <s v="ProCard Purchases-Othr"/>
    <x v="2"/>
    <x v="36"/>
    <s v="2015 IR&amp;D 5W Doherty"/>
    <s v="1.20.SP.5.10089509.2"/>
    <s v="1.20.SP.5.10089509.2"/>
    <x v="0"/>
    <n v="0"/>
    <n v="956.41"/>
    <n v="0"/>
    <s v="634400-2"/>
    <x v="51"/>
    <x v="0"/>
    <x v="7"/>
    <x v="36"/>
    <s v="ZR6833"/>
    <x v="36"/>
    <n v="0"/>
  </r>
  <r>
    <x v="0"/>
    <s v="634400-2"/>
    <s v="ProCard Purchases-Othr"/>
    <x v="2"/>
    <x v="121"/>
    <s v="WV Meteor Ph1 Dev"/>
    <s v="1.20.SP.5.10020115.2"/>
    <s v="1.20.SP.5.10020115.2"/>
    <x v="0"/>
    <n v="0"/>
    <n v="69.400000000000006"/>
    <n v="0"/>
    <s v="634400-2"/>
    <x v="51"/>
    <x v="0"/>
    <x v="0"/>
    <x v="47"/>
    <s v="ZR6813"/>
    <x v="121"/>
    <s v="Meteor"/>
  </r>
  <r>
    <x v="0"/>
    <s v="634400-2"/>
    <s v="ProCard Purchases-Othr"/>
    <x v="2"/>
    <x v="0"/>
    <s v="2015 Meteor Ph2"/>
    <s v="1.20.SP.5.10020115.2"/>
    <s v="1.20.SP.5.10020115.2"/>
    <x v="0"/>
    <n v="0"/>
    <n v="3006.23"/>
    <n v="0"/>
    <s v="634400-2"/>
    <x v="51"/>
    <x v="0"/>
    <x v="0"/>
    <x v="0"/>
    <s v="ZR6815"/>
    <x v="0"/>
    <s v="Meteor"/>
  </r>
  <r>
    <x v="0"/>
    <s v="634400-2"/>
    <s v="ProCard Purchases-Othr"/>
    <x v="2"/>
    <x v="40"/>
    <s v="WV Meteor Ph2 SNARE Dev"/>
    <s v="1.20.SP.1.10093779.2"/>
    <s v="1.20.SP.5.10020109.2"/>
    <x v="0"/>
    <n v="0"/>
    <n v="-148"/>
    <n v="0"/>
    <s v="634400-2"/>
    <x v="51"/>
    <x v="0"/>
    <x v="0"/>
    <x v="40"/>
    <s v="ZR6818"/>
    <x v="40"/>
    <s v="Meteor"/>
  </r>
  <r>
    <x v="0"/>
    <s v="634400-2"/>
    <s v="ProCard Purchases-Othr"/>
    <x v="2"/>
    <x v="40"/>
    <s v="WV Meteor Ph2 SNARE Dev"/>
    <s v="1.20.SP.1.10093779.2"/>
    <s v="1.20.SP.5.10020115.2"/>
    <x v="0"/>
    <n v="0"/>
    <n v="148"/>
    <n v="0"/>
    <s v="634400-2"/>
    <x v="51"/>
    <x v="0"/>
    <x v="0"/>
    <x v="40"/>
    <s v="ZR6818"/>
    <x v="40"/>
    <s v="Meteor"/>
  </r>
  <r>
    <x v="0"/>
    <s v="634400-2"/>
    <s v="ProCard Purchases-Othr"/>
    <x v="2"/>
    <x v="41"/>
    <s v="WV Meteor UI Non-Recovera"/>
    <s v="1.20.SP.5.10020115.2"/>
    <s v="1.20.SP.5.10020115.2"/>
    <x v="0"/>
    <n v="0"/>
    <n v="0"/>
    <n v="0"/>
    <s v="634400-2"/>
    <x v="51"/>
    <x v="0"/>
    <x v="0"/>
    <x v="41"/>
    <s v="ZR6824"/>
    <x v="41"/>
    <s v="Meteor"/>
  </r>
  <r>
    <x v="0"/>
    <s v="634400-2"/>
    <s v="ProCard Purchases-Othr"/>
    <x v="2"/>
    <x v="42"/>
    <s v="2016 IR&amp;D Jade Mantis"/>
    <s v="1.20.SP.5.10020109.2"/>
    <s v="1.20.SP.5.10020109.2"/>
    <x v="0"/>
    <n v="0"/>
    <n v="1000"/>
    <n v="0"/>
    <s v="634400-2"/>
    <x v="51"/>
    <x v="0"/>
    <x v="7"/>
    <x v="42"/>
    <s v="ZR6844"/>
    <x v="42"/>
    <n v="0"/>
  </r>
  <r>
    <x v="0"/>
    <s v="634400-2"/>
    <s v="ProCard Purchases-Othr"/>
    <x v="2"/>
    <x v="45"/>
    <s v="2016 IR&amp;D CD Platform"/>
    <s v="1.20.SP.5.10020111.2"/>
    <s v="1.20.SP.5.10020111.2"/>
    <x v="0"/>
    <n v="0"/>
    <n v="0"/>
    <n v="0"/>
    <s v="634400-2"/>
    <x v="51"/>
    <x v="0"/>
    <x v="8"/>
    <x v="45"/>
    <s v="ZR6848"/>
    <x v="45"/>
    <n v="0"/>
  </r>
  <r>
    <x v="0"/>
    <s v="634400-2"/>
    <s v="ProCard Purchases-Othr"/>
    <x v="2"/>
    <x v="51"/>
    <s v="PS-2015 IR&amp;D CD IP Resear"/>
    <s v="1.20.SP.J.10020106.2"/>
    <s v="1.20.SP.J.10020106.2"/>
    <x v="0"/>
    <n v="0"/>
    <n v="76.3"/>
    <n v="0"/>
    <s v="634400-2"/>
    <x v="51"/>
    <x v="0"/>
    <x v="8"/>
    <x v="31"/>
    <s v="JR6829"/>
    <x v="51"/>
    <n v="0"/>
  </r>
  <r>
    <x v="0"/>
    <s v="634400-2"/>
    <s v="ProCard Purchases-Othr"/>
    <x v="2"/>
    <x v="62"/>
    <s v="IR&amp;D VoIP Middleware"/>
    <s v="1.20.SP.C.10096798.2"/>
    <s v="1.20.SP.C.10096798.2"/>
    <x v="0"/>
    <n v="0"/>
    <n v="0"/>
    <n v="0"/>
    <s v="634400-2"/>
    <x v="51"/>
    <x v="0"/>
    <x v="10"/>
    <x v="48"/>
    <s v="YR8002"/>
    <x v="62"/>
    <n v="0"/>
  </r>
  <r>
    <x v="0"/>
    <s v="634400-2"/>
    <s v="ProCard Purchases-Othr"/>
    <x v="2"/>
    <x v="65"/>
    <s v="General Expense"/>
    <s v="1.20.PD.D.10020117.2"/>
    <s v="1.20.PD.D.10020117.2"/>
    <x v="2"/>
    <n v="0"/>
    <n v="439.51"/>
    <n v="0"/>
    <s v="634400-2"/>
    <x v="51"/>
    <x v="0"/>
    <x v="11"/>
    <x v="51"/>
    <s v="603520"/>
    <x v="65"/>
    <n v="0"/>
  </r>
  <r>
    <x v="0"/>
    <s v="634400-2"/>
    <s v="ProCard Purchases-Othr"/>
    <x v="3"/>
    <x v="8"/>
    <s v="IR&amp;D Next Gen Networks"/>
    <s v="1.20.SP.1.10093782.2"/>
    <s v="1.20.SP.1.10093782.2"/>
    <x v="0"/>
    <n v="0"/>
    <n v="192.59"/>
    <n v="0"/>
    <s v="634400-2"/>
    <x v="51"/>
    <x v="0"/>
    <x v="2"/>
    <x v="8"/>
    <s v="403289"/>
    <x v="8"/>
    <n v="0"/>
  </r>
  <r>
    <x v="0"/>
    <s v="634400-2"/>
    <s v="ProCard Purchases-Othr"/>
    <x v="3"/>
    <x v="9"/>
    <s v="IR&amp;D uPDAS-XGS"/>
    <s v="1.20.SP.1.10093779.2"/>
    <s v="1.20.SP.1.10093779.2"/>
    <x v="0"/>
    <n v="0"/>
    <n v="0"/>
    <n v="0"/>
    <s v="634400-2"/>
    <x v="51"/>
    <x v="0"/>
    <x v="3"/>
    <x v="9"/>
    <s v="403568"/>
    <x v="9"/>
    <n v="0"/>
  </r>
  <r>
    <x v="0"/>
    <s v="634400-2"/>
    <s v="ProCard Purchases-Othr"/>
    <x v="3"/>
    <x v="9"/>
    <s v="IR&amp;D uPDAS-XGS"/>
    <s v="1.20.SP.1.10093779.2"/>
    <s v="1.20.SP.M.10089568.2"/>
    <x v="0"/>
    <n v="0"/>
    <n v="1057.1199999999999"/>
    <n v="0"/>
    <s v="634400-2"/>
    <x v="51"/>
    <x v="0"/>
    <x v="3"/>
    <x v="9"/>
    <s v="403568"/>
    <x v="9"/>
    <n v="0"/>
  </r>
  <r>
    <x v="0"/>
    <s v="634400-2"/>
    <s v="ProCard Purchases-Othr"/>
    <x v="3"/>
    <x v="10"/>
    <s v="IR&amp;D iTAAS"/>
    <s v="1.20.SP.1.10093779.2"/>
    <s v="1.20.SP.1.10093779.2"/>
    <x v="0"/>
    <n v="0"/>
    <n v="0"/>
    <n v="0"/>
    <s v="634400-2"/>
    <x v="51"/>
    <x v="0"/>
    <x v="3"/>
    <x v="10"/>
    <s v="403569"/>
    <x v="10"/>
    <n v="0"/>
  </r>
  <r>
    <x v="0"/>
    <s v="634400-2"/>
    <s v="ProCard Purchases-Othr"/>
    <x v="3"/>
    <x v="10"/>
    <s v="IR&amp;D iTAAS"/>
    <s v="1.20.SP.1.10093779.2"/>
    <s v="1.20.SP.M.10089568.2"/>
    <x v="0"/>
    <n v="0"/>
    <n v="99.83"/>
    <n v="0"/>
    <s v="634400-2"/>
    <x v="51"/>
    <x v="0"/>
    <x v="3"/>
    <x v="10"/>
    <s v="403569"/>
    <x v="10"/>
    <n v="0"/>
  </r>
  <r>
    <x v="0"/>
    <s v="634400-2"/>
    <s v="ProCard Purchases-Othr"/>
    <x v="3"/>
    <x v="12"/>
    <s v="IR&amp;D STARS"/>
    <s v="1.20.SP.1.10093779.2"/>
    <s v="1.20.SP.1.10093779.2"/>
    <x v="0"/>
    <n v="0"/>
    <n v="0"/>
    <n v="0"/>
    <s v="634400-2"/>
    <x v="51"/>
    <x v="0"/>
    <x v="3"/>
    <x v="12"/>
    <s v="403571"/>
    <x v="12"/>
    <n v="0"/>
  </r>
  <r>
    <x v="0"/>
    <s v="634400-2"/>
    <s v="ProCard Purchases-Othr"/>
    <x v="3"/>
    <x v="13"/>
    <s v="IR&amp;D Tadeo 2"/>
    <s v="1.20.SP.1.10093776.2"/>
    <s v="1.20.SP.1.10093776.2"/>
    <x v="0"/>
    <n v="0"/>
    <n v="72.5"/>
    <n v="0"/>
    <s v="634400-2"/>
    <x v="51"/>
    <x v="0"/>
    <x v="4"/>
    <x v="13"/>
    <s v="403969"/>
    <x v="13"/>
    <n v="0"/>
  </r>
  <r>
    <x v="0"/>
    <s v="634400-2"/>
    <s v="ProCard Purchases-Othr"/>
    <x v="3"/>
    <x v="16"/>
    <s v="IR&amp;D TGIF"/>
    <s v="1.20.SP.1.10093776.2"/>
    <s v="1.20.SP.1.10093776.2"/>
    <x v="0"/>
    <n v="0"/>
    <n v="3020.85"/>
    <n v="0"/>
    <s v="634400-2"/>
    <x v="51"/>
    <x v="0"/>
    <x v="4"/>
    <x v="16"/>
    <s v="404185"/>
    <x v="16"/>
    <n v="0"/>
  </r>
  <r>
    <x v="0"/>
    <s v="634400-2"/>
    <s v="ProCard Purchases-Othr"/>
    <x v="3"/>
    <x v="18"/>
    <s v="Rec SpecOpsSys Devel"/>
    <s v="1.20.SP.1.10093779.2"/>
    <s v="1.20.SP.1.10093779.2"/>
    <x v="0"/>
    <n v="0"/>
    <n v="1953.42"/>
    <n v="0"/>
    <s v="634400-2"/>
    <x v="51"/>
    <x v="0"/>
    <x v="5"/>
    <x v="18"/>
    <s v="404421"/>
    <x v="18"/>
    <n v="0"/>
  </r>
  <r>
    <x v="0"/>
    <s v="634400-2"/>
    <s v="ProCard Purchases-Othr"/>
    <x v="3"/>
    <x v="18"/>
    <s v="Rec SpecOpsSys Devel"/>
    <s v="1.20.SP.1.10093779.2"/>
    <s v="1.20.SP.M.10089568.2"/>
    <x v="0"/>
    <n v="0"/>
    <n v="578"/>
    <n v="0"/>
    <s v="634400-2"/>
    <x v="51"/>
    <x v="0"/>
    <x v="5"/>
    <x v="18"/>
    <s v="404421"/>
    <x v="18"/>
    <n v="0"/>
  </r>
  <r>
    <x v="0"/>
    <s v="634400-2"/>
    <s v="ProCard Purchases-Othr"/>
    <x v="3"/>
    <x v="19"/>
    <s v="Rec SpecOpsSys Engin"/>
    <s v="1.20.SP.1.10093779.2"/>
    <s v="1.20.SP.1.10093779.2"/>
    <x v="0"/>
    <n v="0"/>
    <n v="0"/>
    <n v="0"/>
    <s v="634400-2"/>
    <x v="51"/>
    <x v="0"/>
    <x v="5"/>
    <x v="19"/>
    <s v="404422"/>
    <x v="19"/>
    <n v="0"/>
  </r>
  <r>
    <x v="0"/>
    <s v="634400-2"/>
    <s v="ProCard Purchases-Othr"/>
    <x v="3"/>
    <x v="21"/>
    <s v="2015-16 Pan_ART Innovatio"/>
    <s v="1.20.SP.5.10089509.2"/>
    <s v="1.20.SP.1.10089253.2"/>
    <x v="0"/>
    <n v="0"/>
    <n v="0"/>
    <n v="0"/>
    <s v="634400-2"/>
    <x v="51"/>
    <x v="0"/>
    <x v="6"/>
    <x v="21"/>
    <s v="ZR6820"/>
    <x v="21"/>
    <n v="0"/>
  </r>
  <r>
    <x v="0"/>
    <s v="634400-2"/>
    <s v="ProCard Purchases-Othr"/>
    <x v="3"/>
    <x v="21"/>
    <s v="2015-16 Pan_ART Innovatio"/>
    <s v="1.20.SP.5.10089509.2"/>
    <s v="1.20.SP.M.10089568.2"/>
    <x v="0"/>
    <n v="0"/>
    <n v="0"/>
    <n v="0"/>
    <s v="634400-2"/>
    <x v="51"/>
    <x v="0"/>
    <x v="6"/>
    <x v="21"/>
    <s v="ZR6820"/>
    <x v="21"/>
    <n v="0"/>
  </r>
  <r>
    <x v="0"/>
    <s v="634400-2"/>
    <s v="ProCard Purchases-Othr"/>
    <x v="3"/>
    <x v="22"/>
    <s v="IoT Study"/>
    <s v="1.20.SP.5.10089509.2"/>
    <s v="1.20.SP.5.10089509.2"/>
    <x v="0"/>
    <n v="0"/>
    <n v="0"/>
    <n v="0"/>
    <s v="634400-2"/>
    <x v="51"/>
    <x v="0"/>
    <x v="6"/>
    <x v="22"/>
    <s v="ZR6821"/>
    <x v="22"/>
    <n v="0"/>
  </r>
  <r>
    <x v="0"/>
    <s v="634400-2"/>
    <s v="ProCard Purchases-Othr"/>
    <x v="3"/>
    <x v="23"/>
    <s v="Pan-Art WGSecure Comms"/>
    <s v="1.20.SP.5.10089509.2"/>
    <s v="1.20.SP.5.10089509.2"/>
    <x v="0"/>
    <n v="0"/>
    <n v="0"/>
    <n v="0"/>
    <s v="634400-2"/>
    <x v="51"/>
    <x v="0"/>
    <x v="6"/>
    <x v="23"/>
    <s v="ZR6831"/>
    <x v="23"/>
    <n v="0"/>
  </r>
  <r>
    <x v="0"/>
    <s v="634400-2"/>
    <s v="ProCard Purchases-Othr"/>
    <x v="3"/>
    <x v="25"/>
    <s v="2015-2016 PLC Comb Source"/>
    <s v="1.20.SP.5.10089509.2"/>
    <s v="1.20.SP.1.10093776.2"/>
    <x v="0"/>
    <n v="0"/>
    <n v="0"/>
    <n v="0"/>
    <s v="634400-2"/>
    <x v="51"/>
    <x v="0"/>
    <x v="4"/>
    <x v="25"/>
    <s v="ZR6834"/>
    <x v="25"/>
    <n v="0"/>
  </r>
  <r>
    <x v="0"/>
    <s v="634400-2"/>
    <s v="ProCard Purchases-Othr"/>
    <x v="3"/>
    <x v="68"/>
    <s v="Pan-Art Telematics Techno"/>
    <s v="1.20.SP.5.10089509.2"/>
    <s v="1.20.SP.5.10089509.2"/>
    <x v="0"/>
    <n v="0"/>
    <n v="3.38"/>
    <n v="0"/>
    <s v="634400-2"/>
    <x v="51"/>
    <x v="0"/>
    <x v="6"/>
    <x v="54"/>
    <s v="ZR6855"/>
    <x v="68"/>
    <n v="0"/>
  </r>
  <r>
    <x v="0"/>
    <s v="634400-2"/>
    <s v="ProCard Purchases-Othr"/>
    <x v="3"/>
    <x v="26"/>
    <s v="15-16 BSR Broadband Ant"/>
    <s v="1.20.SP.5.10020109.2"/>
    <s v="1.20.SP.5.10020109.2"/>
    <x v="0"/>
    <n v="0"/>
    <n v="0"/>
    <n v="0"/>
    <s v="634400-2"/>
    <x v="51"/>
    <x v="0"/>
    <x v="7"/>
    <x v="26"/>
    <s v="ZR6790"/>
    <x v="26"/>
    <n v="0"/>
  </r>
  <r>
    <x v="0"/>
    <s v="634400-2"/>
    <s v="ProCard Purchases-Othr"/>
    <x v="3"/>
    <x v="27"/>
    <s v="IR&amp;D BSR Multiple Mission"/>
    <s v="1.20.SP.5.10020109.2"/>
    <s v="1.20.SP.5.10020109.2"/>
    <x v="0"/>
    <n v="0"/>
    <n v="0"/>
    <n v="0"/>
    <s v="634400-2"/>
    <x v="51"/>
    <x v="0"/>
    <x v="7"/>
    <x v="27"/>
    <s v="ZR6794"/>
    <x v="27"/>
    <n v="0"/>
  </r>
  <r>
    <x v="0"/>
    <s v="634400-2"/>
    <s v="ProCard Purchases-Othr"/>
    <x v="3"/>
    <x v="28"/>
    <s v="2015-2016 BSR Chimaera"/>
    <s v="1.20.SP.5.10020109.2"/>
    <s v="1.20.SP.5.10020109.2"/>
    <x v="0"/>
    <n v="0"/>
    <n v="1564.43"/>
    <n v="0"/>
    <s v="634400-2"/>
    <x v="51"/>
    <x v="0"/>
    <x v="7"/>
    <x v="28"/>
    <s v="ZR6795"/>
    <x v="28"/>
    <n v="0"/>
  </r>
  <r>
    <x v="0"/>
    <s v="634400-2"/>
    <s v="ProCard Purchases-Othr"/>
    <x v="3"/>
    <x v="29"/>
    <s v="IR&amp;D Cyber Devices Techno"/>
    <s v="1.20.SP.5.10020111.2"/>
    <s v="1.20.SP.5.10020111.2"/>
    <x v="0"/>
    <n v="0"/>
    <n v="0"/>
    <n v="0"/>
    <s v="634400-2"/>
    <x v="51"/>
    <x v="0"/>
    <x v="8"/>
    <x v="29"/>
    <s v="ZR6796"/>
    <x v="29"/>
    <n v="0"/>
  </r>
  <r>
    <x v="0"/>
    <s v="634400-2"/>
    <s v="ProCard Purchases-Othr"/>
    <x v="3"/>
    <x v="31"/>
    <s v="2015 IR&amp;D CD IP Research"/>
    <s v="1.20.SP.5.10020111.2"/>
    <s v="1.20.SP.5.10020111.2"/>
    <x v="0"/>
    <n v="0"/>
    <n v="0"/>
    <n v="0"/>
    <s v="634400-2"/>
    <x v="51"/>
    <x v="0"/>
    <x v="8"/>
    <x v="31"/>
    <s v="ZR6829"/>
    <x v="31"/>
    <n v="0"/>
  </r>
  <r>
    <x v="0"/>
    <s v="634400-2"/>
    <s v="ProCard Purchases-Othr"/>
    <x v="3"/>
    <x v="32"/>
    <s v="2015-16 IR&amp;D PUMA Expans"/>
    <s v="1.20.SP.5.10020111.2"/>
    <s v="1.20.SP.5.10020111.2"/>
    <x v="0"/>
    <n v="0"/>
    <n v="0"/>
    <n v="0"/>
    <s v="634400-2"/>
    <x v="51"/>
    <x v="0"/>
    <x v="8"/>
    <x v="32"/>
    <s v="ZR6837"/>
    <x v="32"/>
    <n v="0"/>
  </r>
  <r>
    <x v="0"/>
    <s v="634400-2"/>
    <s v="ProCard Purchases-Othr"/>
    <x v="3"/>
    <x v="33"/>
    <s v="2015-16 GCS SDR Next Ge"/>
    <s v="1.20.SP.5.10089509.2"/>
    <s v="1.20.SP.5.10089509.2"/>
    <x v="0"/>
    <n v="0"/>
    <n v="133.88"/>
    <n v="0"/>
    <s v="634400-2"/>
    <x v="51"/>
    <x v="0"/>
    <x v="7"/>
    <x v="33"/>
    <s v="ZR6789"/>
    <x v="33"/>
    <n v="0"/>
  </r>
  <r>
    <x v="0"/>
    <s v="634400-2"/>
    <s v="ProCard Purchases-Othr"/>
    <x v="3"/>
    <x v="34"/>
    <s v="2015-2016 Advanced Innova"/>
    <s v="1.20.SP.5.10089509.2"/>
    <s v="1.20.SP.5.10020109.2"/>
    <x v="0"/>
    <n v="0"/>
    <n v="-27.56"/>
    <n v="0"/>
    <s v="634400-2"/>
    <x v="51"/>
    <x v="0"/>
    <x v="7"/>
    <x v="34"/>
    <s v="ZR6792"/>
    <x v="34"/>
    <n v="0"/>
  </r>
  <r>
    <x v="0"/>
    <s v="634400-2"/>
    <s v="ProCard Purchases-Othr"/>
    <x v="3"/>
    <x v="34"/>
    <s v="2015-2016 Advanced Innova"/>
    <s v="1.20.SP.5.10089509.2"/>
    <s v="1.20.SP.5.10089509.2"/>
    <x v="0"/>
    <n v="0"/>
    <n v="340.1"/>
    <n v="0"/>
    <s v="634400-2"/>
    <x v="51"/>
    <x v="0"/>
    <x v="7"/>
    <x v="34"/>
    <s v="ZR6792"/>
    <x v="34"/>
    <n v="0"/>
  </r>
  <r>
    <x v="0"/>
    <s v="634400-2"/>
    <s v="ProCard Purchases-Othr"/>
    <x v="3"/>
    <x v="35"/>
    <s v="IR&amp;D GCS Ghost Mantis"/>
    <s v="1.20.SP.5.10089509.2"/>
    <s v="1.20.SP.5.10089509.2"/>
    <x v="0"/>
    <n v="0"/>
    <n v="0"/>
    <n v="0"/>
    <s v="634400-2"/>
    <x v="51"/>
    <x v="0"/>
    <x v="7"/>
    <x v="35"/>
    <s v="ZR6793"/>
    <x v="35"/>
    <n v="0"/>
  </r>
  <r>
    <x v="0"/>
    <s v="634400-2"/>
    <s v="ProCard Purchases-Othr"/>
    <x v="3"/>
    <x v="36"/>
    <s v="2015 IR&amp;D 5W Doherty"/>
    <s v="1.20.SP.5.10089509.2"/>
    <s v="1.20.SP.5.10089509.2"/>
    <x v="0"/>
    <n v="0"/>
    <n v="0"/>
    <n v="0"/>
    <s v="634400-2"/>
    <x v="51"/>
    <x v="0"/>
    <x v="7"/>
    <x v="36"/>
    <s v="ZR6833"/>
    <x v="36"/>
    <n v="0"/>
  </r>
  <r>
    <x v="0"/>
    <s v="634400-2"/>
    <s v="ProCard Purchases-Othr"/>
    <x v="3"/>
    <x v="121"/>
    <s v="WV Meteor Ph1 Dev"/>
    <s v="1.20.SP.5.10020115.2"/>
    <s v="1.20.SP.5.10020115.2"/>
    <x v="0"/>
    <n v="0"/>
    <n v="0"/>
    <n v="0"/>
    <s v="634400-2"/>
    <x v="51"/>
    <x v="0"/>
    <x v="0"/>
    <x v="47"/>
    <s v="ZR6813"/>
    <x v="121"/>
    <s v="Meteor"/>
  </r>
  <r>
    <x v="0"/>
    <s v="634400-2"/>
    <s v="ProCard Purchases-Othr"/>
    <x v="3"/>
    <x v="0"/>
    <s v="2015 Meteor Ph2"/>
    <s v="1.20.SP.5.10020115.2"/>
    <s v="1.20.SP.5.10020115.2"/>
    <x v="0"/>
    <n v="0"/>
    <n v="3357.11"/>
    <n v="0"/>
    <s v="634400-2"/>
    <x v="51"/>
    <x v="0"/>
    <x v="0"/>
    <x v="0"/>
    <s v="ZR6815"/>
    <x v="0"/>
    <s v="Meteor"/>
  </r>
  <r>
    <x v="0"/>
    <s v="634400-2"/>
    <s v="ProCard Purchases-Othr"/>
    <x v="3"/>
    <x v="40"/>
    <s v="WV Meteor Ph2 SNARE Dev"/>
    <s v="1.20.SP.1.10093779.2"/>
    <s v="1.20.SP.5.10020109.2"/>
    <x v="0"/>
    <n v="0"/>
    <n v="0"/>
    <n v="0"/>
    <s v="634400-2"/>
    <x v="51"/>
    <x v="0"/>
    <x v="0"/>
    <x v="40"/>
    <s v="ZR6818"/>
    <x v="40"/>
    <s v="Meteor"/>
  </r>
  <r>
    <x v="0"/>
    <s v="634400-2"/>
    <s v="ProCard Purchases-Othr"/>
    <x v="3"/>
    <x v="40"/>
    <s v="WV Meteor Ph2 SNARE Dev"/>
    <s v="1.20.SP.1.10093779.2"/>
    <s v="1.20.SP.5.10020115.2"/>
    <x v="0"/>
    <n v="0"/>
    <n v="0"/>
    <n v="0"/>
    <s v="634400-2"/>
    <x v="51"/>
    <x v="0"/>
    <x v="0"/>
    <x v="40"/>
    <s v="ZR6818"/>
    <x v="40"/>
    <s v="Meteor"/>
  </r>
  <r>
    <x v="0"/>
    <s v="634400-2"/>
    <s v="ProCard Purchases-Othr"/>
    <x v="3"/>
    <x v="41"/>
    <s v="WV Meteor UI Non-Recovera"/>
    <s v="1.20.SP.5.10020115.2"/>
    <s v="1.20.SP.5.10020115.2"/>
    <x v="0"/>
    <n v="0"/>
    <n v="0"/>
    <n v="0"/>
    <s v="634400-2"/>
    <x v="51"/>
    <x v="0"/>
    <x v="0"/>
    <x v="41"/>
    <s v="ZR6824"/>
    <x v="41"/>
    <s v="Meteor"/>
  </r>
  <r>
    <x v="0"/>
    <s v="634400-2"/>
    <s v="ProCard Purchases-Othr"/>
    <x v="3"/>
    <x v="42"/>
    <s v="2016 IR&amp;D Jade Mantis"/>
    <s v="1.20.SP.5.10020109.2"/>
    <s v="1.20.SP.5.10020109.2"/>
    <x v="0"/>
    <n v="0"/>
    <n v="0"/>
    <n v="0"/>
    <s v="634400-2"/>
    <x v="51"/>
    <x v="0"/>
    <x v="7"/>
    <x v="42"/>
    <s v="ZR6844"/>
    <x v="42"/>
    <n v="0"/>
  </r>
  <r>
    <x v="0"/>
    <s v="634400-2"/>
    <s v="ProCard Purchases-Othr"/>
    <x v="3"/>
    <x v="81"/>
    <s v="IR&amp;D Ghost Mantis 3.0"/>
    <s v="1.20.SP.5.10020109.2"/>
    <s v="1.20.SP.5.10020109.2"/>
    <x v="0"/>
    <n v="0"/>
    <n v="721.65"/>
    <n v="0"/>
    <s v="634400-2"/>
    <x v="51"/>
    <x v="0"/>
    <x v="7"/>
    <x v="64"/>
    <s v="ZR6850"/>
    <x v="81"/>
    <n v="0"/>
  </r>
  <r>
    <x v="0"/>
    <s v="634400-2"/>
    <s v="ProCard Purchases-Othr"/>
    <x v="3"/>
    <x v="45"/>
    <s v="2016 IR&amp;D CD Platform"/>
    <s v="1.20.SP.5.10020111.2"/>
    <s v="1.20.SP.5.10020111.2"/>
    <x v="0"/>
    <n v="0"/>
    <n v="0"/>
    <n v="0"/>
    <s v="634400-2"/>
    <x v="51"/>
    <x v="0"/>
    <x v="8"/>
    <x v="45"/>
    <s v="ZR6848"/>
    <x v="45"/>
    <n v="0"/>
  </r>
  <r>
    <x v="0"/>
    <s v="634400-2"/>
    <s v="ProCard Purchases-Othr"/>
    <x v="3"/>
    <x v="51"/>
    <s v="PS-2015 IR&amp;D CD IP Resear"/>
    <s v="1.20.SP.J.10020106.2"/>
    <s v="1.20.SP.J.10020106.2"/>
    <x v="0"/>
    <n v="0"/>
    <n v="0"/>
    <n v="0"/>
    <s v="634400-2"/>
    <x v="51"/>
    <x v="0"/>
    <x v="8"/>
    <x v="31"/>
    <s v="JR6829"/>
    <x v="51"/>
    <n v="0"/>
  </r>
  <r>
    <x v="0"/>
    <s v="634400-2"/>
    <s v="ProCard Purchases-Othr"/>
    <x v="3"/>
    <x v="62"/>
    <s v="IR&amp;D VoIP Middleware"/>
    <s v="1.20.SP.C.10096798.2"/>
    <s v="1.20.SP.C.10096798.2"/>
    <x v="0"/>
    <n v="0"/>
    <n v="0"/>
    <n v="0"/>
    <s v="634400-2"/>
    <x v="51"/>
    <x v="0"/>
    <x v="10"/>
    <x v="48"/>
    <s v="YR8002"/>
    <x v="62"/>
    <n v="0"/>
  </r>
  <r>
    <x v="0"/>
    <s v="634400-2"/>
    <s v="ProCard Purchases-Othr"/>
    <x v="3"/>
    <x v="65"/>
    <s v="General Expense"/>
    <s v="1.20.PD.D.10020117.2"/>
    <s v="1.20.PD.D.10020117.2"/>
    <x v="2"/>
    <n v="0"/>
    <n v="252.18"/>
    <n v="0"/>
    <s v="634400-2"/>
    <x v="51"/>
    <x v="0"/>
    <x v="11"/>
    <x v="51"/>
    <s v="603520"/>
    <x v="65"/>
    <n v="0"/>
  </r>
  <r>
    <x v="0"/>
    <s v="634400-2"/>
    <s v="ProCard Purchases-Othr"/>
    <x v="4"/>
    <x v="5"/>
    <s v="C-IVST - MTR 2.1"/>
    <s v="1.20.SP.5.10020150.2"/>
    <s v="1.20.SP.5.10020150.2"/>
    <x v="0"/>
    <n v="0"/>
    <n v="32.31"/>
    <n v="0"/>
    <s v="634400-2"/>
    <x v="51"/>
    <x v="0"/>
    <x v="1"/>
    <x v="5"/>
    <s v="ZI6182"/>
    <x v="5"/>
    <s v="Meteor-Inv"/>
  </r>
  <r>
    <x v="0"/>
    <s v="634400-2"/>
    <s v="ProCard Purchases-Othr"/>
    <x v="4"/>
    <x v="4"/>
    <s v="C-IVST - ZPHR R2.1"/>
    <s v="1.20.SP.5.10020150.2"/>
    <s v="1.20.SP.5.10020150.2"/>
    <x v="0"/>
    <n v="0"/>
    <n v="1038.3800000000001"/>
    <n v="0"/>
    <s v="634400-2"/>
    <x v="51"/>
    <x v="0"/>
    <x v="1"/>
    <x v="4"/>
    <s v="ZI6186"/>
    <x v="4"/>
    <s v="Meteor-Inv"/>
  </r>
  <r>
    <x v="0"/>
    <s v="634400-2"/>
    <s v="ProCard Purchases-Othr"/>
    <x v="4"/>
    <x v="8"/>
    <s v="IR&amp;D Next Gen Networks"/>
    <s v="1.20.SP.1.10093782.2"/>
    <s v="1.20.SP.1.10093782.2"/>
    <x v="0"/>
    <n v="0"/>
    <n v="2018.01"/>
    <n v="0"/>
    <s v="634400-2"/>
    <x v="51"/>
    <x v="0"/>
    <x v="2"/>
    <x v="8"/>
    <s v="403289"/>
    <x v="8"/>
    <n v="0"/>
  </r>
  <r>
    <x v="0"/>
    <s v="634400-2"/>
    <s v="ProCard Purchases-Othr"/>
    <x v="4"/>
    <x v="9"/>
    <s v="IR&amp;D uPDAS-XGS"/>
    <s v="1.20.SP.1.10093779.2"/>
    <s v="1.20.SP.1.10093779.2"/>
    <x v="0"/>
    <n v="0"/>
    <n v="225"/>
    <n v="0"/>
    <s v="634400-2"/>
    <x v="51"/>
    <x v="0"/>
    <x v="3"/>
    <x v="9"/>
    <s v="403568"/>
    <x v="9"/>
    <n v="0"/>
  </r>
  <r>
    <x v="0"/>
    <s v="634400-2"/>
    <s v="ProCard Purchases-Othr"/>
    <x v="4"/>
    <x v="9"/>
    <s v="IR&amp;D uPDAS-XGS"/>
    <s v="1.20.SP.1.10093779.2"/>
    <s v="1.20.SP.M.10089568.2"/>
    <x v="0"/>
    <n v="0"/>
    <n v="0"/>
    <n v="0"/>
    <s v="634400-2"/>
    <x v="51"/>
    <x v="0"/>
    <x v="3"/>
    <x v="9"/>
    <s v="403568"/>
    <x v="9"/>
    <n v="0"/>
  </r>
  <r>
    <x v="0"/>
    <s v="634400-2"/>
    <s v="ProCard Purchases-Othr"/>
    <x v="4"/>
    <x v="10"/>
    <s v="IR&amp;D iTAAS"/>
    <s v="1.20.SP.1.10093779.2"/>
    <s v="1.20.SP.1.10093779.2"/>
    <x v="0"/>
    <n v="0"/>
    <n v="1742.28"/>
    <n v="0"/>
    <s v="634400-2"/>
    <x v="51"/>
    <x v="0"/>
    <x v="3"/>
    <x v="10"/>
    <s v="403569"/>
    <x v="10"/>
    <n v="0"/>
  </r>
  <r>
    <x v="0"/>
    <s v="634400-2"/>
    <s v="ProCard Purchases-Othr"/>
    <x v="4"/>
    <x v="10"/>
    <s v="IR&amp;D iTAAS"/>
    <s v="1.20.SP.1.10093779.2"/>
    <s v="1.20.SP.M.10089568.2"/>
    <x v="0"/>
    <n v="0"/>
    <n v="0"/>
    <n v="0"/>
    <s v="634400-2"/>
    <x v="51"/>
    <x v="0"/>
    <x v="3"/>
    <x v="10"/>
    <s v="403569"/>
    <x v="10"/>
    <n v="0"/>
  </r>
  <r>
    <x v="0"/>
    <s v="634400-2"/>
    <s v="ProCard Purchases-Othr"/>
    <x v="4"/>
    <x v="12"/>
    <s v="IR&amp;D STARS"/>
    <s v="1.20.SP.1.10093779.2"/>
    <s v="1.20.SP.1.10093779.2"/>
    <x v="0"/>
    <n v="0"/>
    <n v="0"/>
    <n v="0"/>
    <s v="634400-2"/>
    <x v="51"/>
    <x v="0"/>
    <x v="3"/>
    <x v="12"/>
    <s v="403571"/>
    <x v="12"/>
    <n v="0"/>
  </r>
  <r>
    <x v="0"/>
    <s v="634400-2"/>
    <s v="ProCard Purchases-Othr"/>
    <x v="4"/>
    <x v="13"/>
    <s v="IR&amp;D Tadeo 2"/>
    <s v="1.20.SP.1.10093776.2"/>
    <s v="1.20.SP.1.10093776.2"/>
    <x v="0"/>
    <n v="0"/>
    <n v="486.72"/>
    <n v="0"/>
    <s v="634400-2"/>
    <x v="51"/>
    <x v="0"/>
    <x v="4"/>
    <x v="13"/>
    <s v="403969"/>
    <x v="13"/>
    <n v="0"/>
  </r>
  <r>
    <x v="0"/>
    <s v="634400-2"/>
    <s v="ProCard Purchases-Othr"/>
    <x v="4"/>
    <x v="16"/>
    <s v="IR&amp;D TGIF"/>
    <s v="1.20.SP.1.10093776.2"/>
    <s v="1.20.SP.1.10093776.2"/>
    <x v="0"/>
    <n v="0"/>
    <n v="2629.8"/>
    <n v="0"/>
    <s v="634400-2"/>
    <x v="51"/>
    <x v="0"/>
    <x v="4"/>
    <x v="16"/>
    <s v="404185"/>
    <x v="16"/>
    <n v="0"/>
  </r>
  <r>
    <x v="0"/>
    <s v="634400-2"/>
    <s v="ProCard Purchases-Othr"/>
    <x v="4"/>
    <x v="18"/>
    <s v="Rec SpecOpsSys Devel"/>
    <s v="1.20.SP.1.10093779.2"/>
    <s v="1.20.SP.1.10093779.2"/>
    <x v="0"/>
    <n v="0"/>
    <n v="4973.9799999999996"/>
    <n v="0"/>
    <s v="634400-2"/>
    <x v="51"/>
    <x v="0"/>
    <x v="5"/>
    <x v="18"/>
    <s v="404421"/>
    <x v="18"/>
    <n v="0"/>
  </r>
  <r>
    <x v="0"/>
    <s v="634400-2"/>
    <s v="ProCard Purchases-Othr"/>
    <x v="4"/>
    <x v="18"/>
    <s v="Rec SpecOpsSys Devel"/>
    <s v="1.20.SP.1.10093779.2"/>
    <s v="1.20.SP.M.10089568.2"/>
    <x v="0"/>
    <n v="0"/>
    <n v="0"/>
    <n v="0"/>
    <s v="634400-2"/>
    <x v="51"/>
    <x v="0"/>
    <x v="5"/>
    <x v="18"/>
    <s v="404421"/>
    <x v="18"/>
    <n v="0"/>
  </r>
  <r>
    <x v="0"/>
    <s v="634400-2"/>
    <s v="ProCard Purchases-Othr"/>
    <x v="4"/>
    <x v="19"/>
    <s v="Rec SpecOpsSys Engin"/>
    <s v="1.20.SP.1.10093779.2"/>
    <s v="1.20.SP.1.10093779.2"/>
    <x v="0"/>
    <n v="0"/>
    <n v="0"/>
    <n v="0"/>
    <s v="634400-2"/>
    <x v="51"/>
    <x v="0"/>
    <x v="5"/>
    <x v="19"/>
    <s v="404422"/>
    <x v="19"/>
    <n v="0"/>
  </r>
  <r>
    <x v="0"/>
    <s v="634400-2"/>
    <s v="ProCard Purchases-Othr"/>
    <x v="4"/>
    <x v="21"/>
    <s v="2015-16 Pan_ART Innovatio"/>
    <s v="1.20.SP.5.10089509.2"/>
    <s v="1.20.SP.1.10089253.2"/>
    <x v="0"/>
    <n v="0"/>
    <n v="0"/>
    <n v="0"/>
    <s v="634400-2"/>
    <x v="51"/>
    <x v="0"/>
    <x v="6"/>
    <x v="21"/>
    <s v="ZR6820"/>
    <x v="21"/>
    <n v="0"/>
  </r>
  <r>
    <x v="0"/>
    <s v="634400-2"/>
    <s v="ProCard Purchases-Othr"/>
    <x v="4"/>
    <x v="21"/>
    <s v="2015-16 Pan_ART Innovatio"/>
    <s v="1.20.SP.5.10089509.2"/>
    <s v="1.20.SP.M.10089568.2"/>
    <x v="0"/>
    <n v="0"/>
    <n v="0"/>
    <n v="0"/>
    <s v="634400-2"/>
    <x v="51"/>
    <x v="0"/>
    <x v="6"/>
    <x v="21"/>
    <s v="ZR6820"/>
    <x v="21"/>
    <n v="0"/>
  </r>
  <r>
    <x v="0"/>
    <s v="634400-2"/>
    <s v="ProCard Purchases-Othr"/>
    <x v="4"/>
    <x v="22"/>
    <s v="IoT Study"/>
    <s v="1.20.SP.5.10089509.2"/>
    <s v="1.20.SP.5.10089509.2"/>
    <x v="0"/>
    <n v="0"/>
    <n v="0"/>
    <n v="0"/>
    <s v="634400-2"/>
    <x v="51"/>
    <x v="0"/>
    <x v="6"/>
    <x v="22"/>
    <s v="ZR6821"/>
    <x v="22"/>
    <n v="0"/>
  </r>
  <r>
    <x v="0"/>
    <s v="634400-2"/>
    <s v="ProCard Purchases-Othr"/>
    <x v="4"/>
    <x v="23"/>
    <s v="Pan-Art WGSecure Comms"/>
    <s v="1.20.SP.5.10089509.2"/>
    <s v="1.20.SP.5.10089509.2"/>
    <x v="0"/>
    <n v="0"/>
    <n v="0"/>
    <n v="0"/>
    <s v="634400-2"/>
    <x v="51"/>
    <x v="0"/>
    <x v="6"/>
    <x v="23"/>
    <s v="ZR6831"/>
    <x v="23"/>
    <n v="0"/>
  </r>
  <r>
    <x v="0"/>
    <s v="634400-2"/>
    <s v="ProCard Purchases-Othr"/>
    <x v="4"/>
    <x v="25"/>
    <s v="2015-2016 PLC Comb Source"/>
    <s v="1.20.SP.5.10089509.2"/>
    <s v="1.20.SP.1.10093776.2"/>
    <x v="0"/>
    <n v="0"/>
    <n v="0"/>
    <n v="0"/>
    <s v="634400-2"/>
    <x v="51"/>
    <x v="0"/>
    <x v="4"/>
    <x v="25"/>
    <s v="ZR6834"/>
    <x v="25"/>
    <n v="0"/>
  </r>
  <r>
    <x v="0"/>
    <s v="634400-2"/>
    <s v="ProCard Purchases-Othr"/>
    <x v="4"/>
    <x v="68"/>
    <s v="Pan-Art Telematics Techno"/>
    <s v="1.20.SP.5.10089509.2"/>
    <s v="1.20.SP.5.10089509.2"/>
    <x v="0"/>
    <n v="0"/>
    <n v="11.38"/>
    <n v="0"/>
    <s v="634400-2"/>
    <x v="51"/>
    <x v="0"/>
    <x v="6"/>
    <x v="54"/>
    <s v="ZR6855"/>
    <x v="68"/>
    <n v="0"/>
  </r>
  <r>
    <x v="0"/>
    <s v="634400-2"/>
    <s v="ProCard Purchases-Othr"/>
    <x v="4"/>
    <x v="26"/>
    <s v="15-16 BSR Broadband Ant"/>
    <s v="1.20.SP.5.10020109.2"/>
    <s v="1.20.SP.5.10020109.2"/>
    <x v="0"/>
    <n v="0"/>
    <n v="0"/>
    <n v="0"/>
    <s v="634400-2"/>
    <x v="51"/>
    <x v="0"/>
    <x v="7"/>
    <x v="26"/>
    <s v="ZR6790"/>
    <x v="26"/>
    <n v="0"/>
  </r>
  <r>
    <x v="0"/>
    <s v="634400-2"/>
    <s v="ProCard Purchases-Othr"/>
    <x v="4"/>
    <x v="27"/>
    <s v="IR&amp;D BSR Multiple Mission"/>
    <s v="1.20.SP.5.10020109.2"/>
    <s v="1.20.SP.5.10020109.2"/>
    <x v="0"/>
    <n v="0"/>
    <n v="0"/>
    <n v="0"/>
    <s v="634400-2"/>
    <x v="51"/>
    <x v="0"/>
    <x v="7"/>
    <x v="27"/>
    <s v="ZR6794"/>
    <x v="27"/>
    <n v="0"/>
  </r>
  <r>
    <x v="0"/>
    <s v="634400-2"/>
    <s v="ProCard Purchases-Othr"/>
    <x v="4"/>
    <x v="28"/>
    <s v="2015-2016 BSR Chimaera"/>
    <s v="1.20.SP.5.10020109.2"/>
    <s v="1.20.SP.5.10020109.2"/>
    <x v="0"/>
    <n v="0"/>
    <n v="0"/>
    <n v="0"/>
    <s v="634400-2"/>
    <x v="51"/>
    <x v="0"/>
    <x v="7"/>
    <x v="28"/>
    <s v="ZR6795"/>
    <x v="28"/>
    <n v="0"/>
  </r>
  <r>
    <x v="0"/>
    <s v="634400-2"/>
    <s v="ProCard Purchases-Othr"/>
    <x v="4"/>
    <x v="29"/>
    <s v="IR&amp;D Cyber Devices Techno"/>
    <s v="1.20.SP.5.10020111.2"/>
    <s v="1.20.SP.5.10020111.2"/>
    <x v="0"/>
    <n v="0"/>
    <n v="0"/>
    <n v="0"/>
    <s v="634400-2"/>
    <x v="51"/>
    <x v="0"/>
    <x v="8"/>
    <x v="29"/>
    <s v="ZR6796"/>
    <x v="29"/>
    <n v="0"/>
  </r>
  <r>
    <x v="0"/>
    <s v="634400-2"/>
    <s v="ProCard Purchases-Othr"/>
    <x v="4"/>
    <x v="31"/>
    <s v="2015 IR&amp;D CD IP Research"/>
    <s v="1.20.SP.5.10020111.2"/>
    <s v="1.20.SP.5.10020111.2"/>
    <x v="0"/>
    <n v="0"/>
    <n v="0"/>
    <n v="0"/>
    <s v="634400-2"/>
    <x v="51"/>
    <x v="0"/>
    <x v="8"/>
    <x v="31"/>
    <s v="ZR6829"/>
    <x v="31"/>
    <n v="0"/>
  </r>
  <r>
    <x v="0"/>
    <s v="634400-2"/>
    <s v="ProCard Purchases-Othr"/>
    <x v="4"/>
    <x v="32"/>
    <s v="2015-16 IR&amp;D PUMA Expans"/>
    <s v="1.20.SP.5.10020111.2"/>
    <s v="1.20.SP.5.10020111.2"/>
    <x v="0"/>
    <n v="0"/>
    <n v="317.95999999999998"/>
    <n v="0"/>
    <s v="634400-2"/>
    <x v="51"/>
    <x v="0"/>
    <x v="8"/>
    <x v="32"/>
    <s v="ZR6837"/>
    <x v="32"/>
    <n v="0"/>
  </r>
  <r>
    <x v="0"/>
    <s v="634400-2"/>
    <s v="ProCard Purchases-Othr"/>
    <x v="4"/>
    <x v="33"/>
    <s v="2015-16 GCS SDR Next Ge"/>
    <s v="1.20.SP.5.10089509.2"/>
    <s v="1.20.SP.5.10089509.2"/>
    <x v="0"/>
    <n v="0"/>
    <n v="1552.88"/>
    <n v="0"/>
    <s v="634400-2"/>
    <x v="51"/>
    <x v="0"/>
    <x v="7"/>
    <x v="33"/>
    <s v="ZR6789"/>
    <x v="33"/>
    <n v="0"/>
  </r>
  <r>
    <x v="0"/>
    <s v="634400-2"/>
    <s v="ProCard Purchases-Othr"/>
    <x v="4"/>
    <x v="34"/>
    <s v="2015-2016 Advanced Innova"/>
    <s v="1.20.SP.5.10089509.2"/>
    <s v="1.20.SP.5.10020109.2"/>
    <x v="0"/>
    <n v="0"/>
    <n v="0"/>
    <n v="0"/>
    <s v="634400-2"/>
    <x v="51"/>
    <x v="0"/>
    <x v="7"/>
    <x v="34"/>
    <s v="ZR6792"/>
    <x v="34"/>
    <n v="0"/>
  </r>
  <r>
    <x v="0"/>
    <s v="634400-2"/>
    <s v="ProCard Purchases-Othr"/>
    <x v="4"/>
    <x v="34"/>
    <s v="2015-2016 Advanced Innova"/>
    <s v="1.20.SP.5.10089509.2"/>
    <s v="1.20.SP.5.10089509.2"/>
    <x v="0"/>
    <n v="0"/>
    <n v="1587.09"/>
    <n v="0"/>
    <s v="634400-2"/>
    <x v="51"/>
    <x v="0"/>
    <x v="7"/>
    <x v="34"/>
    <s v="ZR6792"/>
    <x v="34"/>
    <n v="0"/>
  </r>
  <r>
    <x v="0"/>
    <s v="634400-2"/>
    <s v="ProCard Purchases-Othr"/>
    <x v="4"/>
    <x v="35"/>
    <s v="IR&amp;D GCS Ghost Mantis"/>
    <s v="1.20.SP.5.10089509.2"/>
    <s v="1.20.SP.5.10089509.2"/>
    <x v="0"/>
    <n v="0"/>
    <n v="-1100"/>
    <n v="0"/>
    <s v="634400-2"/>
    <x v="51"/>
    <x v="0"/>
    <x v="7"/>
    <x v="35"/>
    <s v="ZR6793"/>
    <x v="35"/>
    <n v="0"/>
  </r>
  <r>
    <x v="0"/>
    <s v="634400-2"/>
    <s v="ProCard Purchases-Othr"/>
    <x v="4"/>
    <x v="36"/>
    <s v="2015 IR&amp;D 5W Doherty"/>
    <s v="1.20.SP.5.10089509.2"/>
    <s v="1.20.SP.5.10089509.2"/>
    <x v="0"/>
    <n v="0"/>
    <n v="0"/>
    <n v="0"/>
    <s v="634400-2"/>
    <x v="51"/>
    <x v="0"/>
    <x v="7"/>
    <x v="36"/>
    <s v="ZR6833"/>
    <x v="36"/>
    <n v="0"/>
  </r>
  <r>
    <x v="0"/>
    <s v="634400-2"/>
    <s v="ProCard Purchases-Othr"/>
    <x v="4"/>
    <x v="121"/>
    <s v="WV Meteor Ph1 Dev"/>
    <s v="1.20.SP.5.10020115.2"/>
    <s v="1.20.SP.5.10020115.2"/>
    <x v="0"/>
    <n v="0"/>
    <n v="0"/>
    <n v="0"/>
    <s v="634400-2"/>
    <x v="51"/>
    <x v="0"/>
    <x v="0"/>
    <x v="47"/>
    <s v="ZR6813"/>
    <x v="121"/>
    <s v="Meteor"/>
  </r>
  <r>
    <x v="0"/>
    <s v="634400-2"/>
    <s v="ProCard Purchases-Othr"/>
    <x v="4"/>
    <x v="0"/>
    <s v="2015 Meteor Ph2"/>
    <s v="1.20.SP.5.10020115.2"/>
    <s v="1.20.SP.5.10020115.2"/>
    <x v="0"/>
    <n v="0"/>
    <n v="0"/>
    <n v="0"/>
    <s v="634400-2"/>
    <x v="51"/>
    <x v="0"/>
    <x v="0"/>
    <x v="0"/>
    <s v="ZR6815"/>
    <x v="0"/>
    <s v="Meteor"/>
  </r>
  <r>
    <x v="0"/>
    <s v="634400-2"/>
    <s v="ProCard Purchases-Othr"/>
    <x v="4"/>
    <x v="40"/>
    <s v="WV Meteor Ph2 SNARE Dev"/>
    <s v="1.20.SP.1.10093779.2"/>
    <s v="1.20.SP.5.10020109.2"/>
    <x v="0"/>
    <n v="0"/>
    <n v="0"/>
    <n v="0"/>
    <s v="634400-2"/>
    <x v="51"/>
    <x v="0"/>
    <x v="0"/>
    <x v="40"/>
    <s v="ZR6818"/>
    <x v="40"/>
    <s v="Meteor"/>
  </r>
  <r>
    <x v="0"/>
    <s v="634400-2"/>
    <s v="ProCard Purchases-Othr"/>
    <x v="4"/>
    <x v="40"/>
    <s v="WV Meteor Ph2 SNARE Dev"/>
    <s v="1.20.SP.1.10093779.2"/>
    <s v="1.20.SP.5.10020115.2"/>
    <x v="0"/>
    <n v="0"/>
    <n v="0"/>
    <n v="0"/>
    <s v="634400-2"/>
    <x v="51"/>
    <x v="0"/>
    <x v="0"/>
    <x v="40"/>
    <s v="ZR6818"/>
    <x v="40"/>
    <s v="Meteor"/>
  </r>
  <r>
    <x v="0"/>
    <s v="634400-2"/>
    <s v="ProCard Purchases-Othr"/>
    <x v="4"/>
    <x v="41"/>
    <s v="WV Meteor UI Non-Recovera"/>
    <s v="1.20.SP.5.10020115.2"/>
    <s v="1.20.SP.5.10020115.2"/>
    <x v="0"/>
    <n v="0"/>
    <n v="0"/>
    <n v="0"/>
    <s v="634400-2"/>
    <x v="51"/>
    <x v="0"/>
    <x v="0"/>
    <x v="41"/>
    <s v="ZR6824"/>
    <x v="41"/>
    <s v="Meteor"/>
  </r>
  <r>
    <x v="0"/>
    <s v="634400-2"/>
    <s v="ProCard Purchases-Othr"/>
    <x v="4"/>
    <x v="42"/>
    <s v="2016 IR&amp;D Jade Mantis"/>
    <s v="1.20.SP.5.10020109.2"/>
    <s v="1.20.SP.5.10020109.2"/>
    <x v="0"/>
    <n v="0"/>
    <n v="31.73"/>
    <n v="0"/>
    <s v="634400-2"/>
    <x v="51"/>
    <x v="0"/>
    <x v="7"/>
    <x v="42"/>
    <s v="ZR6844"/>
    <x v="42"/>
    <n v="0"/>
  </r>
  <r>
    <x v="0"/>
    <s v="634400-2"/>
    <s v="ProCard Purchases-Othr"/>
    <x v="4"/>
    <x v="81"/>
    <s v="IR&amp;D Ghost Mantis 3.0"/>
    <s v="1.20.SP.5.10020109.2"/>
    <s v="1.20.SP.5.10020109.2"/>
    <x v="0"/>
    <n v="0"/>
    <n v="1720.91"/>
    <n v="0"/>
    <s v="634400-2"/>
    <x v="51"/>
    <x v="0"/>
    <x v="7"/>
    <x v="64"/>
    <s v="ZR6850"/>
    <x v="81"/>
    <n v="0"/>
  </r>
  <r>
    <x v="0"/>
    <s v="634400-2"/>
    <s v="ProCard Purchases-Othr"/>
    <x v="4"/>
    <x v="83"/>
    <s v="IR&amp;D Bullseye Antenna"/>
    <s v="1.20.SP.5.10020109.2"/>
    <s v="1.20.SP.5.10020109.2"/>
    <x v="0"/>
    <n v="0"/>
    <n v="89.98"/>
    <n v="0"/>
    <s v="634400-2"/>
    <x v="51"/>
    <x v="0"/>
    <x v="7"/>
    <x v="66"/>
    <s v="ZR6858"/>
    <x v="83"/>
    <n v="0"/>
  </r>
  <r>
    <x v="0"/>
    <s v="634400-2"/>
    <s v="ProCard Purchases-Othr"/>
    <x v="4"/>
    <x v="45"/>
    <s v="2016 IR&amp;D CD Platform"/>
    <s v="1.20.SP.5.10020111.2"/>
    <s v="1.20.SP.5.10020111.2"/>
    <x v="0"/>
    <n v="0"/>
    <n v="0"/>
    <n v="0"/>
    <s v="634400-2"/>
    <x v="51"/>
    <x v="0"/>
    <x v="8"/>
    <x v="45"/>
    <s v="ZR6848"/>
    <x v="45"/>
    <n v="0"/>
  </r>
  <r>
    <x v="0"/>
    <s v="634400-2"/>
    <s v="ProCard Purchases-Othr"/>
    <x v="4"/>
    <x v="51"/>
    <s v="PS-2015 IR&amp;D CD IP Resear"/>
    <s v="1.20.SP.J.10020106.2"/>
    <s v="1.20.SP.J.10020106.2"/>
    <x v="0"/>
    <n v="0"/>
    <n v="0"/>
    <n v="0"/>
    <s v="634400-2"/>
    <x v="51"/>
    <x v="0"/>
    <x v="8"/>
    <x v="31"/>
    <s v="JR6829"/>
    <x v="51"/>
    <n v="0"/>
  </r>
  <r>
    <x v="0"/>
    <s v="634400-2"/>
    <s v="ProCard Purchases-Othr"/>
    <x v="4"/>
    <x v="62"/>
    <s v="IR&amp;D VoIP Middleware"/>
    <s v="1.20.SP.C.10096798.2"/>
    <s v="1.20.SP.C.10096798.2"/>
    <x v="0"/>
    <n v="0"/>
    <n v="0"/>
    <n v="0"/>
    <s v="634400-2"/>
    <x v="51"/>
    <x v="0"/>
    <x v="10"/>
    <x v="48"/>
    <s v="YR8002"/>
    <x v="62"/>
    <n v="0"/>
  </r>
  <r>
    <x v="0"/>
    <s v="634400-2"/>
    <s v="ProCard Purchases-Othr"/>
    <x v="4"/>
    <x v="101"/>
    <s v="Python 2016 IR&amp;D"/>
    <s v="1.20.SP.5.10020150.2"/>
    <s v="1.20.SP.5.10020115.2"/>
    <x v="0"/>
    <n v="0"/>
    <n v="85.71"/>
    <n v="0"/>
    <s v="634400-2"/>
    <x v="51"/>
    <x v="0"/>
    <x v="13"/>
    <x v="77"/>
    <s v="ZR6866"/>
    <x v="101"/>
    <s v="WV"/>
  </r>
  <r>
    <x v="0"/>
    <s v="634400-2"/>
    <s v="ProCard Purchases-Othr"/>
    <x v="4"/>
    <x v="65"/>
    <s v="General Expense"/>
    <s v="1.20.PD.D.10020117.2"/>
    <s v="1.20.PD.D.10020117.2"/>
    <x v="2"/>
    <n v="0"/>
    <n v="174.72"/>
    <n v="0"/>
    <s v="634400-2"/>
    <x v="51"/>
    <x v="0"/>
    <x v="11"/>
    <x v="51"/>
    <s v="603520"/>
    <x v="65"/>
    <n v="0"/>
  </r>
  <r>
    <x v="0"/>
    <s v="634400-2"/>
    <s v="ProCard Purchases-Othr"/>
    <x v="5"/>
    <x v="5"/>
    <s v="C-IVST - MTR 2.1"/>
    <s v="1.20.SP.5.10020150.2"/>
    <s v="1.20.SP.5.10020150.2"/>
    <x v="0"/>
    <n v="0"/>
    <n v="0"/>
    <n v="0"/>
    <s v="634400-2"/>
    <x v="51"/>
    <x v="0"/>
    <x v="1"/>
    <x v="5"/>
    <s v="ZI6182"/>
    <x v="5"/>
    <s v="Meteor-Inv"/>
  </r>
  <r>
    <x v="0"/>
    <s v="634400-2"/>
    <s v="ProCard Purchases-Othr"/>
    <x v="5"/>
    <x v="1"/>
    <s v="C-IVST - PRSM R2.0"/>
    <s v="1.20.SP.5.10020150.2"/>
    <s v="1.20.SP.5.10020150.2"/>
    <x v="0"/>
    <n v="0"/>
    <n v="120.95"/>
    <n v="0"/>
    <s v="634400-2"/>
    <x v="51"/>
    <x v="0"/>
    <x v="1"/>
    <x v="1"/>
    <s v="ZI6183"/>
    <x v="1"/>
    <s v="Meteor-Inv"/>
  </r>
  <r>
    <x v="0"/>
    <s v="634400-2"/>
    <s v="ProCard Purchases-Othr"/>
    <x v="5"/>
    <x v="4"/>
    <s v="C-IVST - ZPHR R2.1"/>
    <s v="1.20.SP.5.10020150.2"/>
    <s v="1.20.SP.5.10020150.2"/>
    <x v="0"/>
    <n v="0"/>
    <n v="750.18"/>
    <n v="0"/>
    <s v="634400-2"/>
    <x v="51"/>
    <x v="0"/>
    <x v="1"/>
    <x v="4"/>
    <s v="ZI6186"/>
    <x v="4"/>
    <s v="Meteor-Inv"/>
  </r>
  <r>
    <x v="0"/>
    <s v="634400-2"/>
    <s v="ProCard Purchases-Othr"/>
    <x v="5"/>
    <x v="7"/>
    <s v="IR&amp;D Cyber Technologies"/>
    <s v="1.20.SP.1.10093782.2"/>
    <s v="1.20.SP.1.10093782.2"/>
    <x v="0"/>
    <n v="0"/>
    <n v="8074.81"/>
    <n v="0"/>
    <s v="634400-2"/>
    <x v="51"/>
    <x v="0"/>
    <x v="2"/>
    <x v="7"/>
    <s v="403288"/>
    <x v="7"/>
    <n v="0"/>
  </r>
  <r>
    <x v="0"/>
    <s v="634400-2"/>
    <s v="ProCard Purchases-Othr"/>
    <x v="5"/>
    <x v="8"/>
    <s v="IR&amp;D Next Gen Networks"/>
    <s v="1.20.SP.1.10093782.2"/>
    <s v="1.20.SP.1.10093782.2"/>
    <x v="0"/>
    <n v="0"/>
    <n v="0"/>
    <n v="0"/>
    <s v="634400-2"/>
    <x v="51"/>
    <x v="0"/>
    <x v="2"/>
    <x v="8"/>
    <s v="403289"/>
    <x v="8"/>
    <n v="0"/>
  </r>
  <r>
    <x v="0"/>
    <s v="634400-2"/>
    <s v="ProCard Purchases-Othr"/>
    <x v="5"/>
    <x v="9"/>
    <s v="IR&amp;D uPDAS-XGS"/>
    <s v="1.20.SP.1.10093779.2"/>
    <s v="1.20.SP.1.10093779.2"/>
    <x v="0"/>
    <n v="0"/>
    <n v="1468.63"/>
    <n v="0"/>
    <s v="634400-2"/>
    <x v="51"/>
    <x v="0"/>
    <x v="3"/>
    <x v="9"/>
    <s v="403568"/>
    <x v="9"/>
    <n v="0"/>
  </r>
  <r>
    <x v="0"/>
    <s v="634400-2"/>
    <s v="ProCard Purchases-Othr"/>
    <x v="5"/>
    <x v="9"/>
    <s v="IR&amp;D uPDAS-XGS"/>
    <s v="1.20.SP.1.10093779.2"/>
    <s v="1.20.SP.M.10089568.2"/>
    <x v="0"/>
    <n v="0"/>
    <n v="0"/>
    <n v="0"/>
    <s v="634400-2"/>
    <x v="51"/>
    <x v="0"/>
    <x v="3"/>
    <x v="9"/>
    <s v="403568"/>
    <x v="9"/>
    <n v="0"/>
  </r>
  <r>
    <x v="0"/>
    <s v="634400-2"/>
    <s v="ProCard Purchases-Othr"/>
    <x v="5"/>
    <x v="10"/>
    <s v="IR&amp;D iTAAS"/>
    <s v="1.20.SP.1.10093779.2"/>
    <s v="1.20.SP.1.10093779.2"/>
    <x v="0"/>
    <n v="0"/>
    <n v="594.66999999999996"/>
    <n v="0"/>
    <s v="634400-2"/>
    <x v="51"/>
    <x v="0"/>
    <x v="3"/>
    <x v="10"/>
    <s v="403569"/>
    <x v="10"/>
    <n v="0"/>
  </r>
  <r>
    <x v="0"/>
    <s v="634400-2"/>
    <s v="ProCard Purchases-Othr"/>
    <x v="5"/>
    <x v="10"/>
    <s v="IR&amp;D iTAAS"/>
    <s v="1.20.SP.1.10093779.2"/>
    <s v="1.20.SP.M.10089568.2"/>
    <x v="0"/>
    <n v="0"/>
    <n v="0"/>
    <n v="0"/>
    <s v="634400-2"/>
    <x v="51"/>
    <x v="0"/>
    <x v="3"/>
    <x v="10"/>
    <s v="403569"/>
    <x v="10"/>
    <n v="0"/>
  </r>
  <r>
    <x v="0"/>
    <s v="634400-2"/>
    <s v="ProCard Purchases-Othr"/>
    <x v="5"/>
    <x v="12"/>
    <s v="IR&amp;D STARS"/>
    <s v="1.20.SP.1.10093779.2"/>
    <s v="1.20.SP.1.10093779.2"/>
    <x v="0"/>
    <n v="0"/>
    <n v="0"/>
    <n v="0"/>
    <s v="634400-2"/>
    <x v="51"/>
    <x v="0"/>
    <x v="3"/>
    <x v="12"/>
    <s v="403571"/>
    <x v="12"/>
    <n v="0"/>
  </r>
  <r>
    <x v="0"/>
    <s v="634400-2"/>
    <s v="ProCard Purchases-Othr"/>
    <x v="5"/>
    <x v="13"/>
    <s v="IR&amp;D Tadeo 2"/>
    <s v="1.20.SP.1.10093776.2"/>
    <s v="1.20.SP.1.10093776.2"/>
    <x v="0"/>
    <n v="0"/>
    <n v="0"/>
    <n v="0"/>
    <s v="634400-2"/>
    <x v="51"/>
    <x v="0"/>
    <x v="4"/>
    <x v="13"/>
    <s v="403969"/>
    <x v="13"/>
    <n v="0"/>
  </r>
  <r>
    <x v="0"/>
    <s v="634400-2"/>
    <s v="ProCard Purchases-Othr"/>
    <x v="5"/>
    <x v="16"/>
    <s v="IR&amp;D TGIF"/>
    <s v="1.20.SP.1.10093776.2"/>
    <s v="1.20.SP.1.10093776.2"/>
    <x v="0"/>
    <n v="0"/>
    <n v="3590.85"/>
    <n v="0"/>
    <s v="634400-2"/>
    <x v="51"/>
    <x v="0"/>
    <x v="4"/>
    <x v="16"/>
    <s v="404185"/>
    <x v="16"/>
    <n v="0"/>
  </r>
  <r>
    <x v="0"/>
    <s v="634400-2"/>
    <s v="ProCard Purchases-Othr"/>
    <x v="5"/>
    <x v="18"/>
    <s v="Rec SpecOpsSys Devel"/>
    <s v="1.20.SP.1.10093779.2"/>
    <s v="1.20.SP.1.10093779.2"/>
    <x v="0"/>
    <n v="0"/>
    <n v="2134.79"/>
    <n v="0"/>
    <s v="634400-2"/>
    <x v="51"/>
    <x v="0"/>
    <x v="5"/>
    <x v="18"/>
    <s v="404421"/>
    <x v="18"/>
    <n v="0"/>
  </r>
  <r>
    <x v="0"/>
    <s v="634400-2"/>
    <s v="ProCard Purchases-Othr"/>
    <x v="5"/>
    <x v="18"/>
    <s v="Rec SpecOpsSys Devel"/>
    <s v="1.20.SP.1.10093779.2"/>
    <s v="1.20.SP.M.10089568.2"/>
    <x v="0"/>
    <n v="0"/>
    <n v="0"/>
    <n v="0"/>
    <s v="634400-2"/>
    <x v="51"/>
    <x v="0"/>
    <x v="5"/>
    <x v="18"/>
    <s v="404421"/>
    <x v="18"/>
    <n v="0"/>
  </r>
  <r>
    <x v="0"/>
    <s v="634400-2"/>
    <s v="ProCard Purchases-Othr"/>
    <x v="5"/>
    <x v="19"/>
    <s v="Rec SpecOpsSys Engin"/>
    <s v="1.20.SP.1.10093779.2"/>
    <s v="1.20.SP.1.10093779.2"/>
    <x v="0"/>
    <n v="0"/>
    <n v="0"/>
    <n v="0"/>
    <s v="634400-2"/>
    <x v="51"/>
    <x v="0"/>
    <x v="5"/>
    <x v="19"/>
    <s v="404422"/>
    <x v="19"/>
    <n v="0"/>
  </r>
  <r>
    <x v="0"/>
    <s v="634400-2"/>
    <s v="ProCard Purchases-Othr"/>
    <x v="5"/>
    <x v="21"/>
    <s v="2015-16 Pan_ART Innovatio"/>
    <s v="1.20.SP.5.10089509.2"/>
    <s v="1.20.SP.1.10089253.2"/>
    <x v="0"/>
    <n v="0"/>
    <n v="573.80999999999995"/>
    <n v="0"/>
    <s v="634400-2"/>
    <x v="51"/>
    <x v="0"/>
    <x v="6"/>
    <x v="21"/>
    <s v="ZR6820"/>
    <x v="21"/>
    <n v="0"/>
  </r>
  <r>
    <x v="0"/>
    <s v="634400-2"/>
    <s v="ProCard Purchases-Othr"/>
    <x v="5"/>
    <x v="21"/>
    <s v="2015-16 Pan_ART Innovatio"/>
    <s v="1.20.SP.5.10089509.2"/>
    <s v="1.20.SP.M.10089568.2"/>
    <x v="0"/>
    <n v="0"/>
    <n v="0"/>
    <n v="0"/>
    <s v="634400-2"/>
    <x v="51"/>
    <x v="0"/>
    <x v="6"/>
    <x v="21"/>
    <s v="ZR6820"/>
    <x v="21"/>
    <n v="0"/>
  </r>
  <r>
    <x v="0"/>
    <s v="634400-2"/>
    <s v="ProCard Purchases-Othr"/>
    <x v="5"/>
    <x v="22"/>
    <s v="IoT Study"/>
    <s v="1.20.SP.5.10089509.2"/>
    <s v="1.20.SP.5.10089509.2"/>
    <x v="0"/>
    <n v="0"/>
    <n v="0"/>
    <n v="0"/>
    <s v="634400-2"/>
    <x v="51"/>
    <x v="0"/>
    <x v="6"/>
    <x v="22"/>
    <s v="ZR6821"/>
    <x v="22"/>
    <n v="0"/>
  </r>
  <r>
    <x v="0"/>
    <s v="634400-2"/>
    <s v="ProCard Purchases-Othr"/>
    <x v="5"/>
    <x v="23"/>
    <s v="Pan-Art WGSecure Comms"/>
    <s v="1.20.SP.5.10089509.2"/>
    <s v="1.20.SP.5.10089509.2"/>
    <x v="0"/>
    <n v="0"/>
    <n v="0"/>
    <n v="0"/>
    <s v="634400-2"/>
    <x v="51"/>
    <x v="0"/>
    <x v="6"/>
    <x v="23"/>
    <s v="ZR6831"/>
    <x v="23"/>
    <n v="0"/>
  </r>
  <r>
    <x v="0"/>
    <s v="634400-2"/>
    <s v="ProCard Purchases-Othr"/>
    <x v="5"/>
    <x v="25"/>
    <s v="2015-2016 PLC Comb Source"/>
    <s v="1.20.SP.5.10089509.2"/>
    <s v="1.20.SP.1.10093776.2"/>
    <x v="0"/>
    <n v="0"/>
    <n v="0"/>
    <n v="0"/>
    <s v="634400-2"/>
    <x v="51"/>
    <x v="0"/>
    <x v="4"/>
    <x v="25"/>
    <s v="ZR6834"/>
    <x v="25"/>
    <n v="0"/>
  </r>
  <r>
    <x v="0"/>
    <s v="634400-2"/>
    <s v="ProCard Purchases-Othr"/>
    <x v="5"/>
    <x v="68"/>
    <s v="Pan-Art Telematics Techno"/>
    <s v="1.20.SP.5.10089509.2"/>
    <s v="1.20.SP.5.10089509.2"/>
    <x v="0"/>
    <n v="0"/>
    <n v="11.41"/>
    <n v="0"/>
    <s v="634400-2"/>
    <x v="51"/>
    <x v="0"/>
    <x v="6"/>
    <x v="54"/>
    <s v="ZR6855"/>
    <x v="68"/>
    <n v="0"/>
  </r>
  <r>
    <x v="0"/>
    <s v="634400-2"/>
    <s v="ProCard Purchases-Othr"/>
    <x v="5"/>
    <x v="26"/>
    <s v="15-16 BSR Broadband Ant"/>
    <s v="1.20.SP.5.10020109.2"/>
    <s v="1.20.SP.5.10020109.2"/>
    <x v="0"/>
    <n v="0"/>
    <n v="0"/>
    <n v="0"/>
    <s v="634400-2"/>
    <x v="51"/>
    <x v="0"/>
    <x v="7"/>
    <x v="26"/>
    <s v="ZR6790"/>
    <x v="26"/>
    <n v="0"/>
  </r>
  <r>
    <x v="0"/>
    <s v="634400-2"/>
    <s v="ProCard Purchases-Othr"/>
    <x v="5"/>
    <x v="27"/>
    <s v="IR&amp;D BSR Multiple Mission"/>
    <s v="1.20.SP.5.10020109.2"/>
    <s v="1.20.SP.5.10020109.2"/>
    <x v="0"/>
    <n v="0"/>
    <n v="0"/>
    <n v="0"/>
    <s v="634400-2"/>
    <x v="51"/>
    <x v="0"/>
    <x v="7"/>
    <x v="27"/>
    <s v="ZR6794"/>
    <x v="27"/>
    <n v="0"/>
  </r>
  <r>
    <x v="0"/>
    <s v="634400-2"/>
    <s v="ProCard Purchases-Othr"/>
    <x v="5"/>
    <x v="28"/>
    <s v="2015-2016 BSR Chimaera"/>
    <s v="1.20.SP.5.10020109.2"/>
    <s v="1.20.SP.5.10020109.2"/>
    <x v="0"/>
    <n v="0"/>
    <n v="0"/>
    <n v="0"/>
    <s v="634400-2"/>
    <x v="51"/>
    <x v="0"/>
    <x v="7"/>
    <x v="28"/>
    <s v="ZR6795"/>
    <x v="28"/>
    <n v="0"/>
  </r>
  <r>
    <x v="0"/>
    <s v="634400-2"/>
    <s v="ProCard Purchases-Othr"/>
    <x v="5"/>
    <x v="29"/>
    <s v="IR&amp;D Cyber Devices Techno"/>
    <s v="1.20.SP.5.10020111.2"/>
    <s v="1.20.SP.5.10020111.2"/>
    <x v="0"/>
    <n v="0"/>
    <n v="0"/>
    <n v="0"/>
    <s v="634400-2"/>
    <x v="51"/>
    <x v="0"/>
    <x v="8"/>
    <x v="29"/>
    <s v="ZR6796"/>
    <x v="29"/>
    <n v="0"/>
  </r>
  <r>
    <x v="0"/>
    <s v="634400-2"/>
    <s v="ProCard Purchases-Othr"/>
    <x v="5"/>
    <x v="31"/>
    <s v="2015 IR&amp;D CD IP Research"/>
    <s v="1.20.SP.5.10020111.2"/>
    <s v="1.20.SP.5.10020111.2"/>
    <x v="0"/>
    <n v="0"/>
    <n v="0"/>
    <n v="0"/>
    <s v="634400-2"/>
    <x v="51"/>
    <x v="0"/>
    <x v="8"/>
    <x v="31"/>
    <s v="ZR6829"/>
    <x v="31"/>
    <n v="0"/>
  </r>
  <r>
    <x v="0"/>
    <s v="634400-2"/>
    <s v="ProCard Purchases-Othr"/>
    <x v="5"/>
    <x v="32"/>
    <s v="2015-16 IR&amp;D PUMA Expans"/>
    <s v="1.20.SP.5.10020111.2"/>
    <s v="1.20.SP.5.10020111.2"/>
    <x v="0"/>
    <n v="0"/>
    <n v="0"/>
    <n v="0"/>
    <s v="634400-2"/>
    <x v="51"/>
    <x v="0"/>
    <x v="8"/>
    <x v="32"/>
    <s v="ZR6837"/>
    <x v="32"/>
    <n v="0"/>
  </r>
  <r>
    <x v="0"/>
    <s v="634400-2"/>
    <s v="ProCard Purchases-Othr"/>
    <x v="5"/>
    <x v="33"/>
    <s v="2015-16 GCS SDR Next Ge"/>
    <s v="1.20.SP.5.10089509.2"/>
    <s v="1.20.SP.5.10089509.2"/>
    <x v="0"/>
    <n v="0"/>
    <n v="19.5"/>
    <n v="0"/>
    <s v="634400-2"/>
    <x v="51"/>
    <x v="0"/>
    <x v="7"/>
    <x v="33"/>
    <s v="ZR6789"/>
    <x v="33"/>
    <n v="0"/>
  </r>
  <r>
    <x v="0"/>
    <s v="634400-2"/>
    <s v="ProCard Purchases-Othr"/>
    <x v="5"/>
    <x v="34"/>
    <s v="2015-2016 Advanced Innova"/>
    <s v="1.20.SP.5.10089509.2"/>
    <s v="1.20.SP.5.10020109.2"/>
    <x v="0"/>
    <n v="0"/>
    <n v="0"/>
    <n v="0"/>
    <s v="634400-2"/>
    <x v="51"/>
    <x v="0"/>
    <x v="7"/>
    <x v="34"/>
    <s v="ZR6792"/>
    <x v="34"/>
    <n v="0"/>
  </r>
  <r>
    <x v="0"/>
    <s v="634400-2"/>
    <s v="ProCard Purchases-Othr"/>
    <x v="5"/>
    <x v="34"/>
    <s v="2015-2016 Advanced Innova"/>
    <s v="1.20.SP.5.10089509.2"/>
    <s v="1.20.SP.5.10089509.2"/>
    <x v="0"/>
    <n v="0"/>
    <n v="213.5"/>
    <n v="0"/>
    <s v="634400-2"/>
    <x v="51"/>
    <x v="0"/>
    <x v="7"/>
    <x v="34"/>
    <s v="ZR6792"/>
    <x v="34"/>
    <n v="0"/>
  </r>
  <r>
    <x v="0"/>
    <s v="634400-2"/>
    <s v="ProCard Purchases-Othr"/>
    <x v="5"/>
    <x v="35"/>
    <s v="IR&amp;D GCS Ghost Mantis"/>
    <s v="1.20.SP.5.10089509.2"/>
    <s v="1.20.SP.5.10089509.2"/>
    <x v="0"/>
    <n v="0"/>
    <n v="0"/>
    <n v="0"/>
    <s v="634400-2"/>
    <x v="51"/>
    <x v="0"/>
    <x v="7"/>
    <x v="35"/>
    <s v="ZR6793"/>
    <x v="35"/>
    <n v="0"/>
  </r>
  <r>
    <x v="0"/>
    <s v="634400-2"/>
    <s v="ProCard Purchases-Othr"/>
    <x v="5"/>
    <x v="36"/>
    <s v="2015 IR&amp;D 5W Doherty"/>
    <s v="1.20.SP.5.10089509.2"/>
    <s v="1.20.SP.5.10089509.2"/>
    <x v="0"/>
    <n v="0"/>
    <n v="0"/>
    <n v="0"/>
    <s v="634400-2"/>
    <x v="51"/>
    <x v="0"/>
    <x v="7"/>
    <x v="36"/>
    <s v="ZR6833"/>
    <x v="36"/>
    <n v="0"/>
  </r>
  <r>
    <x v="0"/>
    <s v="634400-2"/>
    <s v="ProCard Purchases-Othr"/>
    <x v="5"/>
    <x v="121"/>
    <s v="WV Meteor Ph1 Dev"/>
    <s v="1.20.SP.5.10020115.2"/>
    <s v="1.20.SP.5.10020115.2"/>
    <x v="0"/>
    <n v="0"/>
    <n v="0"/>
    <n v="0"/>
    <s v="634400-2"/>
    <x v="51"/>
    <x v="0"/>
    <x v="0"/>
    <x v="47"/>
    <s v="ZR6813"/>
    <x v="121"/>
    <s v="Meteor"/>
  </r>
  <r>
    <x v="0"/>
    <s v="634400-2"/>
    <s v="ProCard Purchases-Othr"/>
    <x v="5"/>
    <x v="0"/>
    <s v="2015 Meteor Ph2"/>
    <s v="1.20.SP.5.10020115.2"/>
    <s v="1.20.SP.5.10020115.2"/>
    <x v="0"/>
    <n v="0"/>
    <n v="123.68"/>
    <n v="0"/>
    <s v="634400-2"/>
    <x v="51"/>
    <x v="0"/>
    <x v="0"/>
    <x v="0"/>
    <s v="ZR6815"/>
    <x v="0"/>
    <s v="Meteor"/>
  </r>
  <r>
    <x v="0"/>
    <s v="634400-2"/>
    <s v="ProCard Purchases-Othr"/>
    <x v="5"/>
    <x v="40"/>
    <s v="WV Meteor Ph2 SNARE Dev"/>
    <s v="1.20.SP.1.10093779.2"/>
    <s v="1.20.SP.5.10020109.2"/>
    <x v="0"/>
    <n v="0"/>
    <n v="0"/>
    <n v="0"/>
    <s v="634400-2"/>
    <x v="51"/>
    <x v="0"/>
    <x v="0"/>
    <x v="40"/>
    <s v="ZR6818"/>
    <x v="40"/>
    <s v="Meteor"/>
  </r>
  <r>
    <x v="0"/>
    <s v="634400-2"/>
    <s v="ProCard Purchases-Othr"/>
    <x v="5"/>
    <x v="40"/>
    <s v="WV Meteor Ph2 SNARE Dev"/>
    <s v="1.20.SP.1.10093779.2"/>
    <s v="1.20.SP.5.10020115.2"/>
    <x v="0"/>
    <n v="0"/>
    <n v="0"/>
    <n v="0"/>
    <s v="634400-2"/>
    <x v="51"/>
    <x v="0"/>
    <x v="0"/>
    <x v="40"/>
    <s v="ZR6818"/>
    <x v="40"/>
    <s v="Meteor"/>
  </r>
  <r>
    <x v="0"/>
    <s v="634400-2"/>
    <s v="ProCard Purchases-Othr"/>
    <x v="5"/>
    <x v="41"/>
    <s v="WV Meteor UI Non-Recovera"/>
    <s v="1.20.SP.5.10020115.2"/>
    <s v="1.20.SP.5.10020115.2"/>
    <x v="0"/>
    <n v="0"/>
    <n v="0"/>
    <n v="0"/>
    <s v="634400-2"/>
    <x v="51"/>
    <x v="0"/>
    <x v="0"/>
    <x v="41"/>
    <s v="ZR6824"/>
    <x v="41"/>
    <s v="Meteor"/>
  </r>
  <r>
    <x v="0"/>
    <s v="634400-2"/>
    <s v="ProCard Purchases-Othr"/>
    <x v="5"/>
    <x v="42"/>
    <s v="2016 IR&amp;D Jade Mantis"/>
    <s v="1.20.SP.5.10020109.2"/>
    <s v="1.20.SP.5.10020109.2"/>
    <x v="0"/>
    <n v="0"/>
    <n v="2127.19"/>
    <n v="0"/>
    <s v="634400-2"/>
    <x v="51"/>
    <x v="0"/>
    <x v="7"/>
    <x v="42"/>
    <s v="ZR6844"/>
    <x v="42"/>
    <n v="0"/>
  </r>
  <r>
    <x v="0"/>
    <s v="634400-2"/>
    <s v="ProCard Purchases-Othr"/>
    <x v="5"/>
    <x v="81"/>
    <s v="IR&amp;D Ghost Mantis 3.0"/>
    <s v="1.20.SP.5.10020109.2"/>
    <s v="1.20.SP.5.10020109.2"/>
    <x v="0"/>
    <n v="0"/>
    <n v="78.36"/>
    <n v="0"/>
    <s v="634400-2"/>
    <x v="51"/>
    <x v="0"/>
    <x v="7"/>
    <x v="64"/>
    <s v="ZR6850"/>
    <x v="81"/>
    <n v="0"/>
  </r>
  <r>
    <x v="0"/>
    <s v="634400-2"/>
    <s v="ProCard Purchases-Othr"/>
    <x v="5"/>
    <x v="83"/>
    <s v="IR&amp;D Bullseye Antenna"/>
    <s v="1.20.SP.5.10020109.2"/>
    <s v="1.20.SP.5.10020109.2"/>
    <x v="0"/>
    <n v="0"/>
    <n v="187.11"/>
    <n v="0"/>
    <s v="634400-2"/>
    <x v="51"/>
    <x v="0"/>
    <x v="7"/>
    <x v="66"/>
    <s v="ZR6858"/>
    <x v="83"/>
    <n v="0"/>
  </r>
  <r>
    <x v="0"/>
    <s v="634400-2"/>
    <s v="ProCard Purchases-Othr"/>
    <x v="5"/>
    <x v="45"/>
    <s v="2016 IR&amp;D CD Platform"/>
    <s v="1.20.SP.5.10020111.2"/>
    <s v="1.20.SP.5.10020111.2"/>
    <x v="0"/>
    <n v="0"/>
    <n v="0"/>
    <n v="0"/>
    <s v="634400-2"/>
    <x v="51"/>
    <x v="0"/>
    <x v="8"/>
    <x v="45"/>
    <s v="ZR6848"/>
    <x v="45"/>
    <n v="0"/>
  </r>
  <r>
    <x v="0"/>
    <s v="634400-2"/>
    <s v="ProCard Purchases-Othr"/>
    <x v="5"/>
    <x v="51"/>
    <s v="PS-2015 IR&amp;D CD IP Resear"/>
    <s v="1.20.SP.J.10020106.2"/>
    <s v="1.20.SP.J.10020106.2"/>
    <x v="0"/>
    <n v="0"/>
    <n v="0"/>
    <n v="0"/>
    <s v="634400-2"/>
    <x v="51"/>
    <x v="0"/>
    <x v="8"/>
    <x v="31"/>
    <s v="JR6829"/>
    <x v="51"/>
    <n v="0"/>
  </r>
  <r>
    <x v="0"/>
    <s v="634400-2"/>
    <s v="ProCard Purchases-Othr"/>
    <x v="5"/>
    <x v="62"/>
    <s v="IR&amp;D VoIP Middleware"/>
    <s v="1.20.SP.C.10096798.2"/>
    <s v="1.20.SP.C.10096798.2"/>
    <x v="0"/>
    <n v="0"/>
    <n v="0"/>
    <n v="0"/>
    <s v="634400-2"/>
    <x v="51"/>
    <x v="0"/>
    <x v="10"/>
    <x v="48"/>
    <s v="YR8002"/>
    <x v="62"/>
    <n v="0"/>
  </r>
  <r>
    <x v="0"/>
    <s v="634400-2"/>
    <s v="ProCard Purchases-Othr"/>
    <x v="5"/>
    <x v="108"/>
    <s v="IR&amp;D TS Adv Dev Research"/>
    <s v="1.20.SP.C.10096798.2"/>
    <s v="1.20.SP.C.10096798.2"/>
    <x v="0"/>
    <n v="0"/>
    <n v="2596.94"/>
    <n v="0"/>
    <s v="634400-2"/>
    <x v="51"/>
    <x v="0"/>
    <x v="10"/>
    <x v="83"/>
    <s v="YR8009"/>
    <x v="108"/>
    <n v="0"/>
  </r>
  <r>
    <x v="0"/>
    <s v="634400-2"/>
    <s v="ProCard Purchases-Othr"/>
    <x v="5"/>
    <x v="101"/>
    <s v="Python 2016 IR&amp;D"/>
    <s v="1.20.SP.5.10020150.2"/>
    <s v="1.20.SP.5.10020115.2"/>
    <x v="0"/>
    <n v="0"/>
    <n v="0"/>
    <n v="0"/>
    <s v="634400-2"/>
    <x v="51"/>
    <x v="0"/>
    <x v="13"/>
    <x v="77"/>
    <s v="ZR6866"/>
    <x v="101"/>
    <s v="WV"/>
  </r>
  <r>
    <x v="0"/>
    <s v="634400-2"/>
    <s v="ProCard Purchases-Othr"/>
    <x v="5"/>
    <x v="101"/>
    <s v="Python 2016 IR&amp;D"/>
    <s v="1.20.SP.5.10020150.2"/>
    <s v="1.20.SP.5.10020150.2"/>
    <x v="0"/>
    <n v="0"/>
    <n v="674.35"/>
    <n v="0"/>
    <s v="634400-2"/>
    <x v="51"/>
    <x v="0"/>
    <x v="13"/>
    <x v="77"/>
    <s v="ZR6866"/>
    <x v="101"/>
    <s v="WV"/>
  </r>
  <r>
    <x v="0"/>
    <s v="634400-2"/>
    <s v="ProCard Purchases-Othr"/>
    <x v="5"/>
    <x v="102"/>
    <s v="Zephyr 2016 IR&amp;D"/>
    <s v="1.20.SP.5.10020150.2"/>
    <s v="1.20.SP.5.10020150.2"/>
    <x v="0"/>
    <n v="0"/>
    <n v="1288.31"/>
    <n v="0"/>
    <s v="634400-2"/>
    <x v="51"/>
    <x v="0"/>
    <x v="13"/>
    <x v="80"/>
    <s v="ZR6868"/>
    <x v="102"/>
    <s v="WV"/>
  </r>
  <r>
    <x v="0"/>
    <s v="634400-2"/>
    <s v="ProCard Purchases-Othr"/>
    <x v="5"/>
    <x v="110"/>
    <s v="AXIOS IRADASSETS CLOUD"/>
    <s v="1.30.AX.0.10020128.2"/>
    <s v="1.30.AX.0.10020128.2"/>
    <x v="3"/>
    <n v="0"/>
    <n v="41.89"/>
    <n v="0"/>
    <s v="634400-2"/>
    <x v="51"/>
    <x v="0"/>
    <x v="12"/>
    <x v="85"/>
    <s v="603705"/>
    <x v="110"/>
    <n v="0"/>
  </r>
  <r>
    <x v="0"/>
    <s v="634400-2"/>
    <s v="ProCard Purchases-Othr"/>
    <x v="5"/>
    <x v="65"/>
    <s v="General Expense"/>
    <s v="1.20.PD.D.10020117.2"/>
    <s v="1.20.PD.D.10020117.2"/>
    <x v="2"/>
    <n v="0"/>
    <n v="0"/>
    <n v="0"/>
    <s v="634400-2"/>
    <x v="51"/>
    <x v="0"/>
    <x v="11"/>
    <x v="51"/>
    <s v="603520"/>
    <x v="65"/>
    <n v="0"/>
  </r>
  <r>
    <x v="0"/>
    <s v="634400-2"/>
    <s v="ProCard Purchases-Othr"/>
    <x v="6"/>
    <x v="5"/>
    <s v="C-IVST - MTR 2.1"/>
    <s v="1.20.SP.5.10020150.2"/>
    <s v="1.20.SP.5.10020150.2"/>
    <x v="0"/>
    <n v="0"/>
    <n v="0"/>
    <n v="0"/>
    <s v="634400-2"/>
    <x v="51"/>
    <x v="0"/>
    <x v="1"/>
    <x v="5"/>
    <s v="ZI6182"/>
    <x v="5"/>
    <s v="Meteor-Inv"/>
  </r>
  <r>
    <x v="0"/>
    <s v="634400-2"/>
    <s v="ProCard Purchases-Othr"/>
    <x v="6"/>
    <x v="1"/>
    <s v="C-IVST - PRSM R2.0"/>
    <s v="1.20.SP.5.10020150.2"/>
    <s v="1.20.SP.5.10020150.2"/>
    <x v="0"/>
    <n v="0"/>
    <n v="0"/>
    <n v="0"/>
    <s v="634400-2"/>
    <x v="51"/>
    <x v="0"/>
    <x v="1"/>
    <x v="1"/>
    <s v="ZI6183"/>
    <x v="1"/>
    <s v="Meteor-Inv"/>
  </r>
  <r>
    <x v="0"/>
    <s v="634400-2"/>
    <s v="ProCard Purchases-Othr"/>
    <x v="6"/>
    <x v="4"/>
    <s v="C-IVST - ZPHR R2.1"/>
    <s v="1.20.SP.5.10020150.2"/>
    <s v="1.20.SP.5.10020150.2"/>
    <x v="0"/>
    <n v="0"/>
    <n v="0"/>
    <n v="0"/>
    <s v="634400-2"/>
    <x v="51"/>
    <x v="0"/>
    <x v="1"/>
    <x v="4"/>
    <s v="ZI6186"/>
    <x v="4"/>
    <s v="Meteor-Inv"/>
  </r>
  <r>
    <x v="0"/>
    <s v="634400-2"/>
    <s v="ProCard Purchases-Othr"/>
    <x v="6"/>
    <x v="7"/>
    <s v="IR&amp;D Cyber Technologies"/>
    <s v="1.20.SP.1.10093782.2"/>
    <s v="1.20.SP.1.10093782.2"/>
    <x v="0"/>
    <n v="0"/>
    <n v="0"/>
    <n v="0"/>
    <s v="634400-2"/>
    <x v="51"/>
    <x v="0"/>
    <x v="2"/>
    <x v="7"/>
    <s v="403288"/>
    <x v="7"/>
    <n v="0"/>
  </r>
  <r>
    <x v="0"/>
    <s v="634400-2"/>
    <s v="ProCard Purchases-Othr"/>
    <x v="6"/>
    <x v="8"/>
    <s v="IR&amp;D Next Gen Networks"/>
    <s v="1.20.SP.1.10093782.2"/>
    <s v="1.20.SP.1.10093782.2"/>
    <x v="0"/>
    <n v="0"/>
    <n v="0"/>
    <n v="0"/>
    <s v="634400-2"/>
    <x v="51"/>
    <x v="0"/>
    <x v="2"/>
    <x v="8"/>
    <s v="403289"/>
    <x v="8"/>
    <n v="0"/>
  </r>
  <r>
    <x v="0"/>
    <s v="634400-2"/>
    <s v="ProCard Purchases-Othr"/>
    <x v="6"/>
    <x v="9"/>
    <s v="IR&amp;D uPDAS-XGS"/>
    <s v="1.20.SP.1.10093779.2"/>
    <s v="1.20.SP.1.10093779.2"/>
    <x v="0"/>
    <n v="0"/>
    <n v="0"/>
    <n v="0"/>
    <s v="634400-2"/>
    <x v="51"/>
    <x v="0"/>
    <x v="3"/>
    <x v="9"/>
    <s v="403568"/>
    <x v="9"/>
    <n v="0"/>
  </r>
  <r>
    <x v="0"/>
    <s v="634400-2"/>
    <s v="ProCard Purchases-Othr"/>
    <x v="6"/>
    <x v="9"/>
    <s v="IR&amp;D uPDAS-XGS"/>
    <s v="1.20.SP.1.10093779.2"/>
    <s v="1.20.SP.M.10089568.2"/>
    <x v="0"/>
    <n v="0"/>
    <n v="0"/>
    <n v="0"/>
    <s v="634400-2"/>
    <x v="51"/>
    <x v="0"/>
    <x v="3"/>
    <x v="9"/>
    <s v="403568"/>
    <x v="9"/>
    <n v="0"/>
  </r>
  <r>
    <x v="0"/>
    <s v="634400-2"/>
    <s v="ProCard Purchases-Othr"/>
    <x v="6"/>
    <x v="10"/>
    <s v="IR&amp;D iTAAS"/>
    <s v="1.20.SP.1.10093779.2"/>
    <s v="1.20.SP.1.10093779.2"/>
    <x v="0"/>
    <n v="0"/>
    <n v="0"/>
    <n v="0"/>
    <s v="634400-2"/>
    <x v="51"/>
    <x v="0"/>
    <x v="3"/>
    <x v="10"/>
    <s v="403569"/>
    <x v="10"/>
    <n v="0"/>
  </r>
  <r>
    <x v="0"/>
    <s v="634400-2"/>
    <s v="ProCard Purchases-Othr"/>
    <x v="6"/>
    <x v="10"/>
    <s v="IR&amp;D iTAAS"/>
    <s v="1.20.SP.1.10093779.2"/>
    <s v="1.20.SP.M.10089568.2"/>
    <x v="0"/>
    <n v="0"/>
    <n v="0"/>
    <n v="0"/>
    <s v="634400-2"/>
    <x v="51"/>
    <x v="0"/>
    <x v="3"/>
    <x v="10"/>
    <s v="403569"/>
    <x v="10"/>
    <n v="0"/>
  </r>
  <r>
    <x v="0"/>
    <s v="634400-2"/>
    <s v="ProCard Purchases-Othr"/>
    <x v="6"/>
    <x v="12"/>
    <s v="IR&amp;D STARS"/>
    <s v="1.20.SP.1.10093779.2"/>
    <s v="1.20.SP.1.10093779.2"/>
    <x v="0"/>
    <n v="0"/>
    <n v="0"/>
    <n v="0"/>
    <s v="634400-2"/>
    <x v="51"/>
    <x v="0"/>
    <x v="3"/>
    <x v="12"/>
    <s v="403571"/>
    <x v="12"/>
    <n v="0"/>
  </r>
  <r>
    <x v="0"/>
    <s v="634400-2"/>
    <s v="ProCard Purchases-Othr"/>
    <x v="6"/>
    <x v="13"/>
    <s v="IR&amp;D Tadeo 2"/>
    <s v="1.20.SP.1.10093776.2"/>
    <s v="1.20.SP.1.10093776.2"/>
    <x v="0"/>
    <n v="0"/>
    <n v="0"/>
    <n v="0"/>
    <s v="634400-2"/>
    <x v="51"/>
    <x v="0"/>
    <x v="4"/>
    <x v="13"/>
    <s v="403969"/>
    <x v="13"/>
    <n v="0"/>
  </r>
  <r>
    <x v="0"/>
    <s v="634400-2"/>
    <s v="ProCard Purchases-Othr"/>
    <x v="6"/>
    <x v="16"/>
    <s v="IR&amp;D TGIF"/>
    <s v="1.20.SP.1.10093776.2"/>
    <s v="1.20.SP.1.10093776.2"/>
    <x v="0"/>
    <n v="0"/>
    <n v="0"/>
    <n v="0"/>
    <s v="634400-2"/>
    <x v="51"/>
    <x v="0"/>
    <x v="4"/>
    <x v="16"/>
    <s v="404185"/>
    <x v="16"/>
    <n v="0"/>
  </r>
  <r>
    <x v="0"/>
    <s v="634400-2"/>
    <s v="ProCard Purchases-Othr"/>
    <x v="6"/>
    <x v="18"/>
    <s v="Rec SpecOpsSys Devel"/>
    <s v="1.20.SP.1.10093779.2"/>
    <s v="1.20.SP.1.10093779.2"/>
    <x v="0"/>
    <n v="0"/>
    <n v="0"/>
    <n v="0"/>
    <s v="634400-2"/>
    <x v="51"/>
    <x v="0"/>
    <x v="5"/>
    <x v="18"/>
    <s v="404421"/>
    <x v="18"/>
    <n v="0"/>
  </r>
  <r>
    <x v="0"/>
    <s v="634400-2"/>
    <s v="ProCard Purchases-Othr"/>
    <x v="6"/>
    <x v="18"/>
    <s v="Rec SpecOpsSys Devel"/>
    <s v="1.20.SP.1.10093779.2"/>
    <s v="1.20.SP.M.10089568.2"/>
    <x v="0"/>
    <n v="0"/>
    <n v="0"/>
    <n v="0"/>
    <s v="634400-2"/>
    <x v="51"/>
    <x v="0"/>
    <x v="5"/>
    <x v="18"/>
    <s v="404421"/>
    <x v="18"/>
    <n v="0"/>
  </r>
  <r>
    <x v="0"/>
    <s v="634400-2"/>
    <s v="ProCard Purchases-Othr"/>
    <x v="6"/>
    <x v="19"/>
    <s v="Rec SpecOpsSys Engin"/>
    <s v="1.20.SP.1.10093779.2"/>
    <s v="1.20.SP.1.10093779.2"/>
    <x v="0"/>
    <n v="0"/>
    <n v="0"/>
    <n v="0"/>
    <s v="634400-2"/>
    <x v="51"/>
    <x v="0"/>
    <x v="5"/>
    <x v="19"/>
    <s v="404422"/>
    <x v="19"/>
    <n v="0"/>
  </r>
  <r>
    <x v="0"/>
    <s v="634400-2"/>
    <s v="ProCard Purchases-Othr"/>
    <x v="6"/>
    <x v="21"/>
    <s v="2015-16 Pan_ART Innovatio"/>
    <s v="1.20.SP.5.10089509.2"/>
    <s v="1.20.SP.1.10089253.2"/>
    <x v="0"/>
    <n v="0"/>
    <n v="0"/>
    <n v="0"/>
    <s v="634400-2"/>
    <x v="51"/>
    <x v="0"/>
    <x v="6"/>
    <x v="21"/>
    <s v="ZR6820"/>
    <x v="21"/>
    <n v="0"/>
  </r>
  <r>
    <x v="0"/>
    <s v="634400-2"/>
    <s v="ProCard Purchases-Othr"/>
    <x v="6"/>
    <x v="21"/>
    <s v="2015-16 Pan_ART Innovatio"/>
    <s v="1.20.SP.5.10089509.2"/>
    <s v="1.20.SP.M.10089568.2"/>
    <x v="0"/>
    <n v="0"/>
    <n v="0"/>
    <n v="0"/>
    <s v="634400-2"/>
    <x v="51"/>
    <x v="0"/>
    <x v="6"/>
    <x v="21"/>
    <s v="ZR6820"/>
    <x v="21"/>
    <n v="0"/>
  </r>
  <r>
    <x v="0"/>
    <s v="634400-2"/>
    <s v="ProCard Purchases-Othr"/>
    <x v="6"/>
    <x v="22"/>
    <s v="IoT Study"/>
    <s v="1.20.SP.5.10089509.2"/>
    <s v="1.20.SP.5.10089509.2"/>
    <x v="0"/>
    <n v="0"/>
    <n v="0"/>
    <n v="0"/>
    <s v="634400-2"/>
    <x v="51"/>
    <x v="0"/>
    <x v="6"/>
    <x v="22"/>
    <s v="ZR6821"/>
    <x v="22"/>
    <n v="0"/>
  </r>
  <r>
    <x v="0"/>
    <s v="634400-2"/>
    <s v="ProCard Purchases-Othr"/>
    <x v="6"/>
    <x v="23"/>
    <s v="Pan-Art WGSecure Comms"/>
    <s v="1.20.SP.5.10089509.2"/>
    <s v="1.20.SP.5.10089509.2"/>
    <x v="0"/>
    <n v="0"/>
    <n v="0"/>
    <n v="0"/>
    <s v="634400-2"/>
    <x v="51"/>
    <x v="0"/>
    <x v="6"/>
    <x v="23"/>
    <s v="ZR6831"/>
    <x v="23"/>
    <n v="0"/>
  </r>
  <r>
    <x v="0"/>
    <s v="634400-2"/>
    <s v="ProCard Purchases-Othr"/>
    <x v="6"/>
    <x v="25"/>
    <s v="2015-2016 PLC Comb Source"/>
    <s v="1.20.SP.5.10089509.2"/>
    <s v="1.20.SP.1.10093776.2"/>
    <x v="0"/>
    <n v="0"/>
    <n v="0"/>
    <n v="0"/>
    <s v="634400-2"/>
    <x v="51"/>
    <x v="0"/>
    <x v="4"/>
    <x v="25"/>
    <s v="ZR6834"/>
    <x v="25"/>
    <n v="0"/>
  </r>
  <r>
    <x v="0"/>
    <s v="634400-2"/>
    <s v="ProCard Purchases-Othr"/>
    <x v="6"/>
    <x v="68"/>
    <s v="Pan-Art Telematics Techno"/>
    <s v="1.20.SP.5.10089509.2"/>
    <s v="1.20.SP.5.10089509.2"/>
    <x v="0"/>
    <n v="0"/>
    <n v="0"/>
    <n v="0"/>
    <s v="634400-2"/>
    <x v="51"/>
    <x v="0"/>
    <x v="6"/>
    <x v="54"/>
    <s v="ZR6855"/>
    <x v="68"/>
    <n v="0"/>
  </r>
  <r>
    <x v="0"/>
    <s v="634400-2"/>
    <s v="ProCard Purchases-Othr"/>
    <x v="6"/>
    <x v="26"/>
    <s v="15-16 BSR Broadband Ant"/>
    <s v="1.20.SP.5.10020109.2"/>
    <s v="1.20.SP.5.10020109.2"/>
    <x v="0"/>
    <n v="0"/>
    <n v="0"/>
    <n v="0"/>
    <s v="634400-2"/>
    <x v="51"/>
    <x v="0"/>
    <x v="7"/>
    <x v="26"/>
    <s v="ZR6790"/>
    <x v="26"/>
    <n v="0"/>
  </r>
  <r>
    <x v="0"/>
    <s v="634400-2"/>
    <s v="ProCard Purchases-Othr"/>
    <x v="6"/>
    <x v="27"/>
    <s v="IR&amp;D BSR Multiple Mission"/>
    <s v="1.20.SP.5.10020109.2"/>
    <s v="1.20.SP.5.10020109.2"/>
    <x v="0"/>
    <n v="0"/>
    <n v="0"/>
    <n v="0"/>
    <s v="634400-2"/>
    <x v="51"/>
    <x v="0"/>
    <x v="7"/>
    <x v="27"/>
    <s v="ZR6794"/>
    <x v="27"/>
    <n v="0"/>
  </r>
  <r>
    <x v="0"/>
    <s v="634400-2"/>
    <s v="ProCard Purchases-Othr"/>
    <x v="6"/>
    <x v="28"/>
    <s v="2015-2016 BSR Chimaera"/>
    <s v="1.20.SP.5.10020109.2"/>
    <s v="1.20.SP.5.10020109.2"/>
    <x v="0"/>
    <n v="0"/>
    <n v="0"/>
    <n v="0"/>
    <s v="634400-2"/>
    <x v="51"/>
    <x v="0"/>
    <x v="7"/>
    <x v="28"/>
    <s v="ZR6795"/>
    <x v="28"/>
    <n v="0"/>
  </r>
  <r>
    <x v="0"/>
    <s v="634400-2"/>
    <s v="ProCard Purchases-Othr"/>
    <x v="6"/>
    <x v="29"/>
    <s v="IR&amp;D Cyber Devices Techno"/>
    <s v="1.20.SP.5.10020111.2"/>
    <s v="1.20.SP.5.10020111.2"/>
    <x v="0"/>
    <n v="0"/>
    <n v="0"/>
    <n v="0"/>
    <s v="634400-2"/>
    <x v="51"/>
    <x v="0"/>
    <x v="8"/>
    <x v="29"/>
    <s v="ZR6796"/>
    <x v="29"/>
    <n v="0"/>
  </r>
  <r>
    <x v="0"/>
    <s v="634400-2"/>
    <s v="ProCard Purchases-Othr"/>
    <x v="6"/>
    <x v="31"/>
    <s v="2015 IR&amp;D CD IP Research"/>
    <s v="1.20.SP.5.10020111.2"/>
    <s v="1.20.SP.5.10020111.2"/>
    <x v="0"/>
    <n v="0"/>
    <n v="0"/>
    <n v="0"/>
    <s v="634400-2"/>
    <x v="51"/>
    <x v="0"/>
    <x v="8"/>
    <x v="31"/>
    <s v="ZR6829"/>
    <x v="31"/>
    <n v="0"/>
  </r>
  <r>
    <x v="0"/>
    <s v="634400-2"/>
    <s v="ProCard Purchases-Othr"/>
    <x v="6"/>
    <x v="32"/>
    <s v="2015-16 IR&amp;D PUMA Expans"/>
    <s v="1.20.SP.5.10020111.2"/>
    <s v="1.20.SP.5.10020111.2"/>
    <x v="0"/>
    <n v="0"/>
    <n v="0"/>
    <n v="0"/>
    <s v="634400-2"/>
    <x v="51"/>
    <x v="0"/>
    <x v="8"/>
    <x v="32"/>
    <s v="ZR6837"/>
    <x v="32"/>
    <n v="0"/>
  </r>
  <r>
    <x v="0"/>
    <s v="634400-2"/>
    <s v="ProCard Purchases-Othr"/>
    <x v="6"/>
    <x v="33"/>
    <s v="2015-16 GCS SDR Next Ge"/>
    <s v="1.20.SP.5.10089509.2"/>
    <s v="1.20.SP.5.10089509.2"/>
    <x v="0"/>
    <n v="0"/>
    <n v="0"/>
    <n v="0"/>
    <s v="634400-2"/>
    <x v="51"/>
    <x v="0"/>
    <x v="7"/>
    <x v="33"/>
    <s v="ZR6789"/>
    <x v="33"/>
    <n v="0"/>
  </r>
  <r>
    <x v="0"/>
    <s v="634400-2"/>
    <s v="ProCard Purchases-Othr"/>
    <x v="6"/>
    <x v="34"/>
    <s v="2015-2016 Advanced Innova"/>
    <s v="1.20.SP.5.10089509.2"/>
    <s v="1.20.SP.5.10020109.2"/>
    <x v="0"/>
    <n v="0"/>
    <n v="0"/>
    <n v="0"/>
    <s v="634400-2"/>
    <x v="51"/>
    <x v="0"/>
    <x v="7"/>
    <x v="34"/>
    <s v="ZR6792"/>
    <x v="34"/>
    <n v="0"/>
  </r>
  <r>
    <x v="0"/>
    <s v="634400-2"/>
    <s v="ProCard Purchases-Othr"/>
    <x v="6"/>
    <x v="34"/>
    <s v="2015-2016 Advanced Innova"/>
    <s v="1.20.SP.5.10089509.2"/>
    <s v="1.20.SP.5.10089509.2"/>
    <x v="0"/>
    <n v="0"/>
    <n v="0"/>
    <n v="0"/>
    <s v="634400-2"/>
    <x v="51"/>
    <x v="0"/>
    <x v="7"/>
    <x v="34"/>
    <s v="ZR6792"/>
    <x v="34"/>
    <n v="0"/>
  </r>
  <r>
    <x v="0"/>
    <s v="634400-2"/>
    <s v="ProCard Purchases-Othr"/>
    <x v="6"/>
    <x v="35"/>
    <s v="IR&amp;D GCS Ghost Mantis"/>
    <s v="1.20.SP.5.10089509.2"/>
    <s v="1.20.SP.5.10089509.2"/>
    <x v="0"/>
    <n v="0"/>
    <n v="0"/>
    <n v="0"/>
    <s v="634400-2"/>
    <x v="51"/>
    <x v="0"/>
    <x v="7"/>
    <x v="35"/>
    <s v="ZR6793"/>
    <x v="35"/>
    <n v="0"/>
  </r>
  <r>
    <x v="0"/>
    <s v="634400-2"/>
    <s v="ProCard Purchases-Othr"/>
    <x v="6"/>
    <x v="36"/>
    <s v="2015 IR&amp;D 5W Doherty"/>
    <s v="1.20.SP.5.10089509.2"/>
    <s v="1.20.SP.5.10089509.2"/>
    <x v="0"/>
    <n v="0"/>
    <n v="0"/>
    <n v="0"/>
    <s v="634400-2"/>
    <x v="51"/>
    <x v="0"/>
    <x v="7"/>
    <x v="36"/>
    <s v="ZR6833"/>
    <x v="36"/>
    <n v="0"/>
  </r>
  <r>
    <x v="0"/>
    <s v="634400-2"/>
    <s v="ProCard Purchases-Othr"/>
    <x v="6"/>
    <x v="121"/>
    <s v="WV Meteor Ph1 Dev"/>
    <s v="1.20.SP.5.10020115.2"/>
    <s v="1.20.SP.5.10020115.2"/>
    <x v="0"/>
    <n v="0"/>
    <n v="0"/>
    <n v="0"/>
    <s v="634400-2"/>
    <x v="51"/>
    <x v="0"/>
    <x v="0"/>
    <x v="47"/>
    <s v="ZR6813"/>
    <x v="121"/>
    <s v="Meteor"/>
  </r>
  <r>
    <x v="0"/>
    <s v="634400-2"/>
    <s v="ProCard Purchases-Othr"/>
    <x v="6"/>
    <x v="0"/>
    <s v="2015 Meteor Ph2"/>
    <s v="1.20.SP.5.10020115.2"/>
    <s v="1.20.SP.5.10020115.2"/>
    <x v="0"/>
    <n v="0"/>
    <n v="0"/>
    <n v="0"/>
    <s v="634400-2"/>
    <x v="51"/>
    <x v="0"/>
    <x v="0"/>
    <x v="0"/>
    <s v="ZR6815"/>
    <x v="0"/>
    <s v="Meteor"/>
  </r>
  <r>
    <x v="0"/>
    <s v="634400-2"/>
    <s v="ProCard Purchases-Othr"/>
    <x v="6"/>
    <x v="40"/>
    <s v="WV Meteor Ph2 SNARE Dev"/>
    <s v="1.20.SP.1.10093779.2"/>
    <s v="1.20.SP.5.10020109.2"/>
    <x v="0"/>
    <n v="0"/>
    <n v="0"/>
    <n v="0"/>
    <s v="634400-2"/>
    <x v="51"/>
    <x v="0"/>
    <x v="0"/>
    <x v="40"/>
    <s v="ZR6818"/>
    <x v="40"/>
    <s v="Meteor"/>
  </r>
  <r>
    <x v="0"/>
    <s v="634400-2"/>
    <s v="ProCard Purchases-Othr"/>
    <x v="6"/>
    <x v="40"/>
    <s v="WV Meteor Ph2 SNARE Dev"/>
    <s v="1.20.SP.1.10093779.2"/>
    <s v="1.20.SP.5.10020115.2"/>
    <x v="0"/>
    <n v="0"/>
    <n v="0"/>
    <n v="0"/>
    <s v="634400-2"/>
    <x v="51"/>
    <x v="0"/>
    <x v="0"/>
    <x v="40"/>
    <s v="ZR6818"/>
    <x v="40"/>
    <s v="Meteor"/>
  </r>
  <r>
    <x v="0"/>
    <s v="634400-2"/>
    <s v="ProCard Purchases-Othr"/>
    <x v="6"/>
    <x v="41"/>
    <s v="WV Meteor UI Non-Recovera"/>
    <s v="1.20.SP.5.10020115.2"/>
    <s v="1.20.SP.5.10020115.2"/>
    <x v="0"/>
    <n v="0"/>
    <n v="0"/>
    <n v="0"/>
    <s v="634400-2"/>
    <x v="51"/>
    <x v="0"/>
    <x v="0"/>
    <x v="41"/>
    <s v="ZR6824"/>
    <x v="41"/>
    <s v="Meteor"/>
  </r>
  <r>
    <x v="0"/>
    <s v="634400-2"/>
    <s v="ProCard Purchases-Othr"/>
    <x v="6"/>
    <x v="42"/>
    <s v="2016 IR&amp;D Jade Mantis"/>
    <s v="1.20.SP.5.10020109.2"/>
    <s v="1.20.SP.5.10020109.2"/>
    <x v="0"/>
    <n v="0"/>
    <n v="0"/>
    <n v="0"/>
    <s v="634400-2"/>
    <x v="51"/>
    <x v="0"/>
    <x v="7"/>
    <x v="42"/>
    <s v="ZR6844"/>
    <x v="42"/>
    <n v="0"/>
  </r>
  <r>
    <x v="0"/>
    <s v="634400-2"/>
    <s v="ProCard Purchases-Othr"/>
    <x v="6"/>
    <x v="81"/>
    <s v="IR&amp;D Ghost Mantis 3.0"/>
    <s v="1.20.SP.5.10020109.2"/>
    <s v="1.20.SP.5.10020109.2"/>
    <x v="0"/>
    <n v="0"/>
    <n v="0"/>
    <n v="0"/>
    <s v="634400-2"/>
    <x v="51"/>
    <x v="0"/>
    <x v="7"/>
    <x v="64"/>
    <s v="ZR6850"/>
    <x v="81"/>
    <n v="0"/>
  </r>
  <r>
    <x v="0"/>
    <s v="634400-2"/>
    <s v="ProCard Purchases-Othr"/>
    <x v="6"/>
    <x v="83"/>
    <s v="IR&amp;D Bullseye Antenna"/>
    <s v="1.20.SP.5.10020109.2"/>
    <s v="1.20.SP.5.10020109.2"/>
    <x v="0"/>
    <n v="0"/>
    <n v="0"/>
    <n v="0"/>
    <s v="634400-2"/>
    <x v="51"/>
    <x v="0"/>
    <x v="7"/>
    <x v="66"/>
    <s v="ZR6858"/>
    <x v="83"/>
    <n v="0"/>
  </r>
  <r>
    <x v="0"/>
    <s v="634400-2"/>
    <s v="ProCard Purchases-Othr"/>
    <x v="6"/>
    <x v="45"/>
    <s v="2016 IR&amp;D CD Platform"/>
    <s v="1.20.SP.5.10020111.2"/>
    <s v="1.20.SP.5.10020111.2"/>
    <x v="0"/>
    <n v="0"/>
    <n v="0"/>
    <n v="0"/>
    <s v="634400-2"/>
    <x v="51"/>
    <x v="0"/>
    <x v="8"/>
    <x v="45"/>
    <s v="ZR6848"/>
    <x v="45"/>
    <n v="0"/>
  </r>
  <r>
    <x v="0"/>
    <s v="634400-2"/>
    <s v="ProCard Purchases-Othr"/>
    <x v="6"/>
    <x v="51"/>
    <s v="PS-2015 IR&amp;D CD IP Resear"/>
    <s v="1.20.SP.J.10020106.2"/>
    <s v="1.20.SP.J.10020106.2"/>
    <x v="0"/>
    <n v="0"/>
    <n v="0"/>
    <n v="0"/>
    <s v="634400-2"/>
    <x v="51"/>
    <x v="0"/>
    <x v="8"/>
    <x v="31"/>
    <s v="JR6829"/>
    <x v="51"/>
    <n v="0"/>
  </r>
  <r>
    <x v="0"/>
    <s v="634400-2"/>
    <s v="ProCard Purchases-Othr"/>
    <x v="6"/>
    <x v="62"/>
    <s v="IR&amp;D VoIP Middleware"/>
    <s v="1.20.SP.C.10096798.2"/>
    <s v="1.20.SP.C.10096798.2"/>
    <x v="0"/>
    <n v="0"/>
    <n v="0"/>
    <n v="0"/>
    <s v="634400-2"/>
    <x v="51"/>
    <x v="0"/>
    <x v="10"/>
    <x v="48"/>
    <s v="YR8002"/>
    <x v="62"/>
    <n v="0"/>
  </r>
  <r>
    <x v="0"/>
    <s v="634400-2"/>
    <s v="ProCard Purchases-Othr"/>
    <x v="6"/>
    <x v="108"/>
    <s v="IR&amp;D TS Adv Dev Research"/>
    <s v="1.20.SP.C.10096798.2"/>
    <s v="1.20.SP.C.10096798.2"/>
    <x v="0"/>
    <n v="0"/>
    <n v="0"/>
    <n v="0"/>
    <s v="634400-2"/>
    <x v="51"/>
    <x v="0"/>
    <x v="10"/>
    <x v="83"/>
    <s v="YR8009"/>
    <x v="108"/>
    <n v="0"/>
  </r>
  <r>
    <x v="0"/>
    <s v="634400-2"/>
    <s v="ProCard Purchases-Othr"/>
    <x v="6"/>
    <x v="101"/>
    <s v="Python 2016 IR&amp;D"/>
    <s v="1.20.SP.5.10020150.2"/>
    <s v="1.20.SP.5.10020115.2"/>
    <x v="0"/>
    <n v="0"/>
    <n v="0"/>
    <n v="0"/>
    <s v="634400-2"/>
    <x v="51"/>
    <x v="0"/>
    <x v="13"/>
    <x v="77"/>
    <s v="ZR6866"/>
    <x v="101"/>
    <s v="WV"/>
  </r>
  <r>
    <x v="0"/>
    <s v="634400-2"/>
    <s v="ProCard Purchases-Othr"/>
    <x v="6"/>
    <x v="101"/>
    <s v="Python 2016 IR&amp;D"/>
    <s v="1.20.SP.5.10020150.2"/>
    <s v="1.20.SP.5.10020150.2"/>
    <x v="0"/>
    <n v="0"/>
    <n v="0"/>
    <n v="0"/>
    <s v="634400-2"/>
    <x v="51"/>
    <x v="0"/>
    <x v="13"/>
    <x v="77"/>
    <s v="ZR6866"/>
    <x v="101"/>
    <s v="WV"/>
  </r>
  <r>
    <x v="0"/>
    <s v="634400-2"/>
    <s v="ProCard Purchases-Othr"/>
    <x v="6"/>
    <x v="102"/>
    <s v="Zephyr 2016 IR&amp;D"/>
    <s v="1.20.SP.5.10020150.2"/>
    <s v="1.20.SP.5.10020150.2"/>
    <x v="0"/>
    <n v="0"/>
    <n v="0"/>
    <n v="0"/>
    <s v="634400-2"/>
    <x v="51"/>
    <x v="0"/>
    <x v="13"/>
    <x v="80"/>
    <s v="ZR6868"/>
    <x v="102"/>
    <s v="WV"/>
  </r>
  <r>
    <x v="0"/>
    <s v="634400-2"/>
    <s v="ProCard Purchases-Othr"/>
    <x v="6"/>
    <x v="110"/>
    <s v="AXIOS IRADASSETS CLOUD"/>
    <s v="1.30.AX.0.10020128.2"/>
    <s v="1.30.AX.0.10020128.2"/>
    <x v="3"/>
    <n v="0"/>
    <n v="0"/>
    <n v="0"/>
    <s v="634400-2"/>
    <x v="51"/>
    <x v="0"/>
    <x v="12"/>
    <x v="85"/>
    <s v="603705"/>
    <x v="110"/>
    <n v="0"/>
  </r>
  <r>
    <x v="0"/>
    <s v="634400-2"/>
    <s v="ProCard Purchases-Othr"/>
    <x v="6"/>
    <x v="65"/>
    <s v="General Expense"/>
    <s v="1.20.PD.D.10020117.2"/>
    <s v="1.20.PD.D.10020117.2"/>
    <x v="2"/>
    <n v="0"/>
    <n v="0"/>
    <n v="0"/>
    <s v="634400-2"/>
    <x v="51"/>
    <x v="0"/>
    <x v="11"/>
    <x v="51"/>
    <s v="603520"/>
    <x v="65"/>
    <n v="0"/>
  </r>
  <r>
    <x v="0"/>
    <s v="652220-2"/>
    <s v="Lab &amp; Tech Parts"/>
    <x v="0"/>
    <x v="9"/>
    <s v="IR&amp;D uPDAS-XGS"/>
    <s v="1.20.SP.1.10093779.2"/>
    <s v="1.20.SP.1.10093779.2"/>
    <x v="0"/>
    <n v="0"/>
    <n v="94"/>
    <n v="0"/>
    <s v="652220-2"/>
    <x v="52"/>
    <x v="0"/>
    <x v="3"/>
    <x v="9"/>
    <s v="403568"/>
    <x v="9"/>
    <n v="0"/>
  </r>
  <r>
    <x v="0"/>
    <s v="652220-2"/>
    <s v="Lab &amp; Tech Parts"/>
    <x v="0"/>
    <x v="16"/>
    <s v="IR&amp;D TGIF"/>
    <s v="1.20.SP.1.10093776.2"/>
    <s v="1.20.SP.1.10093776.2"/>
    <x v="0"/>
    <n v="0"/>
    <n v="588.28"/>
    <n v="0"/>
    <s v="652220-2"/>
    <x v="52"/>
    <x v="0"/>
    <x v="4"/>
    <x v="16"/>
    <s v="404185"/>
    <x v="16"/>
    <n v="0"/>
  </r>
  <r>
    <x v="0"/>
    <s v="652220-2"/>
    <s v="Lab &amp; Tech Parts"/>
    <x v="0"/>
    <x v="32"/>
    <s v="2015-16 IR&amp;D PUMA Expans"/>
    <s v="1.20.SP.5.10020111.2"/>
    <s v="1.20.SP.5.10020111.2"/>
    <x v="0"/>
    <n v="0"/>
    <n v="2350"/>
    <n v="0"/>
    <s v="652220-2"/>
    <x v="52"/>
    <x v="0"/>
    <x v="8"/>
    <x v="32"/>
    <s v="ZR6837"/>
    <x v="32"/>
    <n v="0"/>
  </r>
  <r>
    <x v="0"/>
    <s v="652220-2"/>
    <s v="Lab &amp; Tech Parts"/>
    <x v="0"/>
    <x v="35"/>
    <s v="IR&amp;D GCS Ghost Mantis"/>
    <s v="1.20.SP.5.10089509.2"/>
    <s v="1.20.SP.5.10089509.2"/>
    <x v="0"/>
    <n v="0"/>
    <n v="-5924.52"/>
    <n v="0"/>
    <s v="652220-2"/>
    <x v="52"/>
    <x v="0"/>
    <x v="7"/>
    <x v="35"/>
    <s v="ZR6793"/>
    <x v="35"/>
    <n v="0"/>
  </r>
  <r>
    <x v="0"/>
    <s v="652220-2"/>
    <s v="Lab &amp; Tech Parts"/>
    <x v="0"/>
    <x v="36"/>
    <s v="2015 IR&amp;D 5W Doherty"/>
    <s v="1.20.SP.5.10089509.2"/>
    <s v="1.20.SP.5.10089509.2"/>
    <x v="0"/>
    <n v="0"/>
    <n v="678.08"/>
    <n v="0"/>
    <s v="652220-2"/>
    <x v="52"/>
    <x v="0"/>
    <x v="7"/>
    <x v="36"/>
    <s v="ZR6833"/>
    <x v="36"/>
    <n v="0"/>
  </r>
  <r>
    <x v="0"/>
    <s v="652220-2"/>
    <s v="Lab &amp; Tech Parts"/>
    <x v="0"/>
    <x v="0"/>
    <s v="2015 Meteor Ph2"/>
    <s v="1.20.SP.5.10020115.2"/>
    <s v="1.20.SP.5.10020115.2"/>
    <x v="0"/>
    <n v="0"/>
    <n v="-853.7"/>
    <n v="0"/>
    <s v="652220-2"/>
    <x v="52"/>
    <x v="0"/>
    <x v="0"/>
    <x v="0"/>
    <s v="ZR6815"/>
    <x v="0"/>
    <s v="Meteor"/>
  </r>
  <r>
    <x v="0"/>
    <s v="652220-2"/>
    <s v="Lab &amp; Tech Parts"/>
    <x v="1"/>
    <x v="9"/>
    <s v="IR&amp;D uPDAS-XGS"/>
    <s v="1.20.SP.1.10093779.2"/>
    <s v="1.20.SP.1.10093779.2"/>
    <x v="0"/>
    <n v="0"/>
    <n v="0"/>
    <n v="0"/>
    <s v="652220-2"/>
    <x v="52"/>
    <x v="0"/>
    <x v="3"/>
    <x v="9"/>
    <s v="403568"/>
    <x v="9"/>
    <n v="0"/>
  </r>
  <r>
    <x v="0"/>
    <s v="652220-2"/>
    <s v="Lab &amp; Tech Parts"/>
    <x v="1"/>
    <x v="16"/>
    <s v="IR&amp;D TGIF"/>
    <s v="1.20.SP.1.10093776.2"/>
    <s v="1.20.SP.1.10093776.2"/>
    <x v="0"/>
    <n v="0"/>
    <n v="0"/>
    <n v="0"/>
    <s v="652220-2"/>
    <x v="52"/>
    <x v="0"/>
    <x v="4"/>
    <x v="16"/>
    <s v="404185"/>
    <x v="16"/>
    <n v="0"/>
  </r>
  <r>
    <x v="0"/>
    <s v="652220-2"/>
    <s v="Lab &amp; Tech Parts"/>
    <x v="1"/>
    <x v="122"/>
    <s v="2014 IR&amp;D SRA  RF Front"/>
    <s v="1.20.SP.5.10089509.2"/>
    <s v="1.20.SP.5.10089509.2"/>
    <x v="0"/>
    <n v="0"/>
    <n v="-54583.5"/>
    <n v="0"/>
    <s v="652220-2"/>
    <x v="52"/>
    <x v="0"/>
    <x v="7"/>
    <x v="93"/>
    <s v="ZR6665"/>
    <x v="122"/>
    <n v="0"/>
  </r>
  <r>
    <x v="0"/>
    <s v="652220-2"/>
    <s v="Lab &amp; Tech Parts"/>
    <x v="1"/>
    <x v="28"/>
    <s v="2015-2016 BSR Chimaera"/>
    <s v="1.20.SP.5.10020109.2"/>
    <s v="1.20.SP.5.10020109.2"/>
    <x v="0"/>
    <n v="0"/>
    <n v="4543.74"/>
    <n v="0"/>
    <s v="652220-2"/>
    <x v="52"/>
    <x v="0"/>
    <x v="7"/>
    <x v="28"/>
    <s v="ZR6795"/>
    <x v="28"/>
    <n v="0"/>
  </r>
  <r>
    <x v="0"/>
    <s v="652220-2"/>
    <s v="Lab &amp; Tech Parts"/>
    <x v="1"/>
    <x v="32"/>
    <s v="2015-16 IR&amp;D PUMA Expans"/>
    <s v="1.20.SP.5.10020111.2"/>
    <s v="1.20.SP.5.10020111.2"/>
    <x v="0"/>
    <n v="0"/>
    <n v="0"/>
    <n v="0"/>
    <s v="652220-2"/>
    <x v="52"/>
    <x v="0"/>
    <x v="8"/>
    <x v="32"/>
    <s v="ZR6837"/>
    <x v="32"/>
    <n v="0"/>
  </r>
  <r>
    <x v="0"/>
    <s v="652220-2"/>
    <s v="Lab &amp; Tech Parts"/>
    <x v="1"/>
    <x v="34"/>
    <s v="2015-2016 Advanced Innova"/>
    <s v="1.20.SP.5.10089509.2"/>
    <s v="1.20.SP.5.10089509.2"/>
    <x v="0"/>
    <n v="0"/>
    <n v="5840"/>
    <n v="0"/>
    <s v="652220-2"/>
    <x v="52"/>
    <x v="0"/>
    <x v="7"/>
    <x v="34"/>
    <s v="ZR6792"/>
    <x v="34"/>
    <n v="0"/>
  </r>
  <r>
    <x v="0"/>
    <s v="652220-2"/>
    <s v="Lab &amp; Tech Parts"/>
    <x v="1"/>
    <x v="35"/>
    <s v="IR&amp;D GCS Ghost Mantis"/>
    <s v="1.20.SP.5.10089509.2"/>
    <s v="1.20.SP.5.10089509.2"/>
    <x v="0"/>
    <n v="0"/>
    <n v="5924.52"/>
    <n v="0"/>
    <s v="652220-2"/>
    <x v="52"/>
    <x v="0"/>
    <x v="7"/>
    <x v="35"/>
    <s v="ZR6793"/>
    <x v="35"/>
    <n v="0"/>
  </r>
  <r>
    <x v="0"/>
    <s v="652220-2"/>
    <s v="Lab &amp; Tech Parts"/>
    <x v="1"/>
    <x v="36"/>
    <s v="2015 IR&amp;D 5W Doherty"/>
    <s v="1.20.SP.5.10089509.2"/>
    <s v="1.20.SP.5.10089509.2"/>
    <x v="0"/>
    <n v="0"/>
    <n v="5535.7"/>
    <n v="0"/>
    <s v="652220-2"/>
    <x v="52"/>
    <x v="0"/>
    <x v="7"/>
    <x v="36"/>
    <s v="ZR6833"/>
    <x v="36"/>
    <n v="0"/>
  </r>
  <r>
    <x v="0"/>
    <s v="652220-2"/>
    <s v="Lab &amp; Tech Parts"/>
    <x v="1"/>
    <x v="0"/>
    <s v="2015 Meteor Ph2"/>
    <s v="1.20.SP.5.10020115.2"/>
    <s v="1.20.SP.5.10020115.2"/>
    <x v="0"/>
    <n v="0"/>
    <n v="56.68"/>
    <n v="0"/>
    <s v="652220-2"/>
    <x v="52"/>
    <x v="0"/>
    <x v="0"/>
    <x v="0"/>
    <s v="ZR6815"/>
    <x v="0"/>
    <s v="Meteor"/>
  </r>
  <r>
    <x v="0"/>
    <s v="652220-2"/>
    <s v="Lab &amp; Tech Parts"/>
    <x v="1"/>
    <x v="42"/>
    <s v="2016 IR&amp;D Jade Mantis"/>
    <s v="1.20.SP.5.10020109.2"/>
    <s v="1.20.SP.5.10020109.2"/>
    <x v="0"/>
    <n v="0"/>
    <n v="6164.3"/>
    <n v="0"/>
    <s v="652220-2"/>
    <x v="52"/>
    <x v="0"/>
    <x v="7"/>
    <x v="42"/>
    <s v="ZR6844"/>
    <x v="42"/>
    <n v="0"/>
  </r>
  <r>
    <x v="0"/>
    <s v="652220-2"/>
    <s v="Lab &amp; Tech Parts"/>
    <x v="2"/>
    <x v="9"/>
    <s v="IR&amp;D uPDAS-XGS"/>
    <s v="1.20.SP.1.10093779.2"/>
    <s v="1.20.SP.1.10093779.2"/>
    <x v="0"/>
    <n v="0"/>
    <n v="0"/>
    <n v="0"/>
    <s v="652220-2"/>
    <x v="52"/>
    <x v="0"/>
    <x v="3"/>
    <x v="9"/>
    <s v="403568"/>
    <x v="9"/>
    <n v="0"/>
  </r>
  <r>
    <x v="0"/>
    <s v="652220-2"/>
    <s v="Lab &amp; Tech Parts"/>
    <x v="2"/>
    <x v="16"/>
    <s v="IR&amp;D TGIF"/>
    <s v="1.20.SP.1.10093776.2"/>
    <s v="1.20.SP.1.10093776.2"/>
    <x v="0"/>
    <n v="0"/>
    <n v="0"/>
    <n v="0"/>
    <s v="652220-2"/>
    <x v="52"/>
    <x v="0"/>
    <x v="4"/>
    <x v="16"/>
    <s v="404185"/>
    <x v="16"/>
    <n v="0"/>
  </r>
  <r>
    <x v="0"/>
    <s v="652220-2"/>
    <s v="Lab &amp; Tech Parts"/>
    <x v="2"/>
    <x v="68"/>
    <s v="Pan-Art Telematics Techno"/>
    <s v="1.20.SP.5.10089509.2"/>
    <s v="1.20.SP.5.10089509.2"/>
    <x v="0"/>
    <n v="0"/>
    <n v="12150"/>
    <n v="0"/>
    <s v="652220-2"/>
    <x v="52"/>
    <x v="0"/>
    <x v="6"/>
    <x v="54"/>
    <s v="ZR6855"/>
    <x v="68"/>
    <n v="0"/>
  </r>
  <r>
    <x v="0"/>
    <s v="652220-2"/>
    <s v="Lab &amp; Tech Parts"/>
    <x v="2"/>
    <x v="122"/>
    <s v="2014 IR&amp;D SRA  RF Front"/>
    <s v="1.20.SP.5.10089509.2"/>
    <s v="1.20.SP.5.10089509.2"/>
    <x v="0"/>
    <n v="0"/>
    <n v="0"/>
    <n v="0"/>
    <s v="652220-2"/>
    <x v="52"/>
    <x v="0"/>
    <x v="7"/>
    <x v="93"/>
    <s v="ZR6665"/>
    <x v="122"/>
    <n v="0"/>
  </r>
  <r>
    <x v="0"/>
    <s v="652220-2"/>
    <s v="Lab &amp; Tech Parts"/>
    <x v="2"/>
    <x v="28"/>
    <s v="2015-2016 BSR Chimaera"/>
    <s v="1.20.SP.5.10020109.2"/>
    <s v="1.20.SP.5.10020109.2"/>
    <x v="0"/>
    <n v="0"/>
    <n v="500"/>
    <n v="0"/>
    <s v="652220-2"/>
    <x v="52"/>
    <x v="0"/>
    <x v="7"/>
    <x v="28"/>
    <s v="ZR6795"/>
    <x v="28"/>
    <n v="0"/>
  </r>
  <r>
    <x v="0"/>
    <s v="652220-2"/>
    <s v="Lab &amp; Tech Parts"/>
    <x v="2"/>
    <x v="123"/>
    <s v="2015 IR&amp;D BSR Cerberus"/>
    <s v="1.20.SP.5.10020109.2"/>
    <s v="1.20.SP.5.10020109.2"/>
    <x v="0"/>
    <n v="0"/>
    <n v="11751.24"/>
    <n v="0"/>
    <s v="652220-2"/>
    <x v="52"/>
    <x v="0"/>
    <x v="7"/>
    <x v="94"/>
    <s v="ZR6827"/>
    <x v="123"/>
    <n v="0"/>
  </r>
  <r>
    <x v="0"/>
    <s v="652220-2"/>
    <s v="Lab &amp; Tech Parts"/>
    <x v="2"/>
    <x v="32"/>
    <s v="2015-16 IR&amp;D PUMA Expans"/>
    <s v="1.20.SP.5.10020111.2"/>
    <s v="1.20.SP.5.10020111.2"/>
    <x v="0"/>
    <n v="0"/>
    <n v="2350"/>
    <n v="0"/>
    <s v="652220-2"/>
    <x v="52"/>
    <x v="0"/>
    <x v="8"/>
    <x v="32"/>
    <s v="ZR6837"/>
    <x v="32"/>
    <n v="0"/>
  </r>
  <r>
    <x v="0"/>
    <s v="652220-2"/>
    <s v="Lab &amp; Tech Parts"/>
    <x v="2"/>
    <x v="33"/>
    <s v="2015-16 GCS SDR Next Ge"/>
    <s v="1.20.SP.5.10089509.2"/>
    <s v="1.20.SP.5.10089509.2"/>
    <x v="0"/>
    <n v="0"/>
    <n v="5006.29"/>
    <n v="0"/>
    <s v="652220-2"/>
    <x v="52"/>
    <x v="0"/>
    <x v="7"/>
    <x v="33"/>
    <s v="ZR6789"/>
    <x v="33"/>
    <n v="0"/>
  </r>
  <r>
    <x v="0"/>
    <s v="652220-2"/>
    <s v="Lab &amp; Tech Parts"/>
    <x v="2"/>
    <x v="34"/>
    <s v="2015-2016 Advanced Innova"/>
    <s v="1.20.SP.5.10089509.2"/>
    <s v="1.20.SP.5.10089509.2"/>
    <x v="0"/>
    <n v="0"/>
    <n v="0"/>
    <n v="0"/>
    <s v="652220-2"/>
    <x v="52"/>
    <x v="0"/>
    <x v="7"/>
    <x v="34"/>
    <s v="ZR6792"/>
    <x v="34"/>
    <n v="0"/>
  </r>
  <r>
    <x v="0"/>
    <s v="652220-2"/>
    <s v="Lab &amp; Tech Parts"/>
    <x v="2"/>
    <x v="35"/>
    <s v="IR&amp;D GCS Ghost Mantis"/>
    <s v="1.20.SP.5.10089509.2"/>
    <s v="1.20.SP.5.10089509.2"/>
    <x v="0"/>
    <n v="0"/>
    <n v="0"/>
    <n v="0"/>
    <s v="652220-2"/>
    <x v="52"/>
    <x v="0"/>
    <x v="7"/>
    <x v="35"/>
    <s v="ZR6793"/>
    <x v="35"/>
    <n v="0"/>
  </r>
  <r>
    <x v="0"/>
    <s v="652220-2"/>
    <s v="Lab &amp; Tech Parts"/>
    <x v="2"/>
    <x v="36"/>
    <s v="2015 IR&amp;D 5W Doherty"/>
    <s v="1.20.SP.5.10089509.2"/>
    <s v="1.20.SP.5.10089509.2"/>
    <x v="0"/>
    <n v="0"/>
    <n v="0"/>
    <n v="0"/>
    <s v="652220-2"/>
    <x v="52"/>
    <x v="0"/>
    <x v="7"/>
    <x v="36"/>
    <s v="ZR6833"/>
    <x v="36"/>
    <n v="0"/>
  </r>
  <r>
    <x v="0"/>
    <s v="652220-2"/>
    <s v="Lab &amp; Tech Parts"/>
    <x v="2"/>
    <x v="121"/>
    <s v="WV Meteor Ph1 Dev"/>
    <s v="1.20.SP.5.10020115.2"/>
    <s v="1.20.SP.5.10020115.2"/>
    <x v="0"/>
    <n v="0"/>
    <n v="-19.62"/>
    <n v="0"/>
    <s v="652220-2"/>
    <x v="52"/>
    <x v="0"/>
    <x v="0"/>
    <x v="47"/>
    <s v="ZR6813"/>
    <x v="121"/>
    <s v="Meteor"/>
  </r>
  <r>
    <x v="0"/>
    <s v="652220-2"/>
    <s v="Lab &amp; Tech Parts"/>
    <x v="2"/>
    <x v="0"/>
    <s v="2015 Meteor Ph2"/>
    <s v="1.20.SP.5.10020115.2"/>
    <s v="1.20.SP.5.10020115.2"/>
    <x v="0"/>
    <n v="0"/>
    <n v="41803.550000000003"/>
    <n v="0"/>
    <s v="652220-2"/>
    <x v="52"/>
    <x v="0"/>
    <x v="0"/>
    <x v="0"/>
    <s v="ZR6815"/>
    <x v="0"/>
    <s v="Meteor"/>
  </r>
  <r>
    <x v="0"/>
    <s v="652220-2"/>
    <s v="Lab &amp; Tech Parts"/>
    <x v="2"/>
    <x v="42"/>
    <s v="2016 IR&amp;D Jade Mantis"/>
    <s v="1.20.SP.5.10020109.2"/>
    <s v="1.20.SP.5.10020109.2"/>
    <x v="0"/>
    <n v="0"/>
    <n v="0"/>
    <n v="0"/>
    <s v="652220-2"/>
    <x v="52"/>
    <x v="0"/>
    <x v="7"/>
    <x v="42"/>
    <s v="ZR6844"/>
    <x v="42"/>
    <n v="0"/>
  </r>
  <r>
    <x v="0"/>
    <s v="652220-2"/>
    <s v="Lab &amp; Tech Parts"/>
    <x v="2"/>
    <x v="70"/>
    <s v="2016 IR&amp;D Small Platform"/>
    <s v="1.20.SP.5.10020109.2"/>
    <s v="1.20.SP.5.10089509.2"/>
    <x v="0"/>
    <n v="0"/>
    <n v="40000"/>
    <n v="0"/>
    <s v="652220-2"/>
    <x v="52"/>
    <x v="0"/>
    <x v="7"/>
    <x v="56"/>
    <s v="ZR6846"/>
    <x v="70"/>
    <n v="0"/>
  </r>
  <r>
    <x v="0"/>
    <s v="652220-2"/>
    <s v="Lab &amp; Tech Parts"/>
    <x v="3"/>
    <x v="9"/>
    <s v="IR&amp;D uPDAS-XGS"/>
    <s v="1.20.SP.1.10093779.2"/>
    <s v="1.20.SP.1.10093779.2"/>
    <x v="0"/>
    <n v="0"/>
    <n v="0"/>
    <n v="0"/>
    <s v="652220-2"/>
    <x v="52"/>
    <x v="0"/>
    <x v="3"/>
    <x v="9"/>
    <s v="403568"/>
    <x v="9"/>
    <n v="0"/>
  </r>
  <r>
    <x v="0"/>
    <s v="652220-2"/>
    <s v="Lab &amp; Tech Parts"/>
    <x v="3"/>
    <x v="16"/>
    <s v="IR&amp;D TGIF"/>
    <s v="1.20.SP.1.10093776.2"/>
    <s v="1.20.SP.1.10093776.2"/>
    <x v="0"/>
    <n v="0"/>
    <n v="0"/>
    <n v="0"/>
    <s v="652220-2"/>
    <x v="52"/>
    <x v="0"/>
    <x v="4"/>
    <x v="16"/>
    <s v="404185"/>
    <x v="16"/>
    <n v="0"/>
  </r>
  <r>
    <x v="0"/>
    <s v="652220-2"/>
    <s v="Lab &amp; Tech Parts"/>
    <x v="3"/>
    <x v="68"/>
    <s v="Pan-Art Telematics Techno"/>
    <s v="1.20.SP.5.10089509.2"/>
    <s v="1.20.SP.5.10089509.2"/>
    <x v="0"/>
    <n v="0"/>
    <n v="0"/>
    <n v="0"/>
    <s v="652220-2"/>
    <x v="52"/>
    <x v="0"/>
    <x v="6"/>
    <x v="54"/>
    <s v="ZR6855"/>
    <x v="68"/>
    <n v="0"/>
  </r>
  <r>
    <x v="0"/>
    <s v="652220-2"/>
    <s v="Lab &amp; Tech Parts"/>
    <x v="3"/>
    <x v="122"/>
    <s v="2014 IR&amp;D SRA  RF Front"/>
    <s v="1.20.SP.5.10089509.2"/>
    <s v="1.20.SP.5.10089509.2"/>
    <x v="0"/>
    <n v="0"/>
    <n v="0"/>
    <n v="0"/>
    <s v="652220-2"/>
    <x v="52"/>
    <x v="0"/>
    <x v="7"/>
    <x v="93"/>
    <s v="ZR6665"/>
    <x v="122"/>
    <n v="0"/>
  </r>
  <r>
    <x v="0"/>
    <s v="652220-2"/>
    <s v="Lab &amp; Tech Parts"/>
    <x v="3"/>
    <x v="28"/>
    <s v="2015-2016 BSR Chimaera"/>
    <s v="1.20.SP.5.10020109.2"/>
    <s v="1.20.SP.5.10020109.2"/>
    <x v="0"/>
    <n v="0"/>
    <n v="0"/>
    <n v="0"/>
    <s v="652220-2"/>
    <x v="52"/>
    <x v="0"/>
    <x v="7"/>
    <x v="28"/>
    <s v="ZR6795"/>
    <x v="28"/>
    <n v="0"/>
  </r>
  <r>
    <x v="0"/>
    <s v="652220-2"/>
    <s v="Lab &amp; Tech Parts"/>
    <x v="3"/>
    <x v="123"/>
    <s v="2015 IR&amp;D BSR Cerberus"/>
    <s v="1.20.SP.5.10020109.2"/>
    <s v="1.20.SP.5.10020109.2"/>
    <x v="0"/>
    <n v="0"/>
    <n v="3917.08"/>
    <n v="0"/>
    <s v="652220-2"/>
    <x v="52"/>
    <x v="0"/>
    <x v="7"/>
    <x v="94"/>
    <s v="ZR6827"/>
    <x v="123"/>
    <n v="0"/>
  </r>
  <r>
    <x v="0"/>
    <s v="652220-2"/>
    <s v="Lab &amp; Tech Parts"/>
    <x v="3"/>
    <x v="32"/>
    <s v="2015-16 IR&amp;D PUMA Expans"/>
    <s v="1.20.SP.5.10020111.2"/>
    <s v="1.20.SP.5.10020111.2"/>
    <x v="0"/>
    <n v="0"/>
    <n v="0"/>
    <n v="0"/>
    <s v="652220-2"/>
    <x v="52"/>
    <x v="0"/>
    <x v="8"/>
    <x v="32"/>
    <s v="ZR6837"/>
    <x v="32"/>
    <n v="0"/>
  </r>
  <r>
    <x v="0"/>
    <s v="652220-2"/>
    <s v="Lab &amp; Tech Parts"/>
    <x v="3"/>
    <x v="33"/>
    <s v="2015-16 GCS SDR Next Ge"/>
    <s v="1.20.SP.5.10089509.2"/>
    <s v="1.20.SP.5.10089509.2"/>
    <x v="0"/>
    <n v="0"/>
    <n v="0"/>
    <n v="0"/>
    <s v="652220-2"/>
    <x v="52"/>
    <x v="0"/>
    <x v="7"/>
    <x v="33"/>
    <s v="ZR6789"/>
    <x v="33"/>
    <n v="0"/>
  </r>
  <r>
    <x v="0"/>
    <s v="652220-2"/>
    <s v="Lab &amp; Tech Parts"/>
    <x v="3"/>
    <x v="34"/>
    <s v="2015-2016 Advanced Innova"/>
    <s v="1.20.SP.5.10089509.2"/>
    <s v="1.20.SP.5.10089509.2"/>
    <x v="0"/>
    <n v="0"/>
    <n v="0"/>
    <n v="0"/>
    <s v="652220-2"/>
    <x v="52"/>
    <x v="0"/>
    <x v="7"/>
    <x v="34"/>
    <s v="ZR6792"/>
    <x v="34"/>
    <n v="0"/>
  </r>
  <r>
    <x v="0"/>
    <s v="652220-2"/>
    <s v="Lab &amp; Tech Parts"/>
    <x v="3"/>
    <x v="35"/>
    <s v="IR&amp;D GCS Ghost Mantis"/>
    <s v="1.20.SP.5.10089509.2"/>
    <s v="1.20.SP.5.10089509.2"/>
    <x v="0"/>
    <n v="0"/>
    <n v="0"/>
    <n v="0"/>
    <s v="652220-2"/>
    <x v="52"/>
    <x v="0"/>
    <x v="7"/>
    <x v="35"/>
    <s v="ZR6793"/>
    <x v="35"/>
    <n v="0"/>
  </r>
  <r>
    <x v="0"/>
    <s v="652220-2"/>
    <s v="Lab &amp; Tech Parts"/>
    <x v="3"/>
    <x v="36"/>
    <s v="2015 IR&amp;D 5W Doherty"/>
    <s v="1.20.SP.5.10089509.2"/>
    <s v="1.20.SP.5.10089509.2"/>
    <x v="0"/>
    <n v="0"/>
    <n v="-678.08"/>
    <n v="0"/>
    <s v="652220-2"/>
    <x v="52"/>
    <x v="0"/>
    <x v="7"/>
    <x v="36"/>
    <s v="ZR6833"/>
    <x v="36"/>
    <n v="0"/>
  </r>
  <r>
    <x v="0"/>
    <s v="652220-2"/>
    <s v="Lab &amp; Tech Parts"/>
    <x v="3"/>
    <x v="121"/>
    <s v="WV Meteor Ph1 Dev"/>
    <s v="1.20.SP.5.10020115.2"/>
    <s v="1.20.SP.5.10020115.2"/>
    <x v="0"/>
    <n v="0"/>
    <n v="0"/>
    <n v="0"/>
    <s v="652220-2"/>
    <x v="52"/>
    <x v="0"/>
    <x v="0"/>
    <x v="47"/>
    <s v="ZR6813"/>
    <x v="121"/>
    <s v="Meteor"/>
  </r>
  <r>
    <x v="0"/>
    <s v="652220-2"/>
    <s v="Lab &amp; Tech Parts"/>
    <x v="3"/>
    <x v="0"/>
    <s v="2015 Meteor Ph2"/>
    <s v="1.20.SP.5.10020115.2"/>
    <s v="1.20.SP.5.10020115.2"/>
    <x v="0"/>
    <n v="0"/>
    <n v="11120.16"/>
    <n v="0"/>
    <s v="652220-2"/>
    <x v="52"/>
    <x v="0"/>
    <x v="0"/>
    <x v="0"/>
    <s v="ZR6815"/>
    <x v="0"/>
    <s v="Meteor"/>
  </r>
  <r>
    <x v="0"/>
    <s v="652220-2"/>
    <s v="Lab &amp; Tech Parts"/>
    <x v="3"/>
    <x v="42"/>
    <s v="2016 IR&amp;D Jade Mantis"/>
    <s v="1.20.SP.5.10020109.2"/>
    <s v="1.20.SP.5.10020109.2"/>
    <x v="0"/>
    <n v="0"/>
    <n v="0"/>
    <n v="0"/>
    <s v="652220-2"/>
    <x v="52"/>
    <x v="0"/>
    <x v="7"/>
    <x v="42"/>
    <s v="ZR6844"/>
    <x v="42"/>
    <n v="0"/>
  </r>
  <r>
    <x v="0"/>
    <s v="652220-2"/>
    <s v="Lab &amp; Tech Parts"/>
    <x v="3"/>
    <x v="70"/>
    <s v="2016 IR&amp;D Small Platform"/>
    <s v="1.20.SP.5.10020109.2"/>
    <s v="1.20.SP.5.10089509.2"/>
    <x v="0"/>
    <n v="0"/>
    <n v="0"/>
    <n v="0"/>
    <s v="652220-2"/>
    <x v="52"/>
    <x v="0"/>
    <x v="7"/>
    <x v="56"/>
    <s v="ZR6846"/>
    <x v="70"/>
    <n v="0"/>
  </r>
  <r>
    <x v="0"/>
    <s v="652220-2"/>
    <s v="Lab &amp; Tech Parts"/>
    <x v="3"/>
    <x v="83"/>
    <s v="IR&amp;D Bullseye Antenna"/>
    <s v="1.20.SP.5.10020109.2"/>
    <s v="1.20.SP.5.10020109.2"/>
    <x v="0"/>
    <n v="0"/>
    <n v="44140"/>
    <n v="0"/>
    <s v="652220-2"/>
    <x v="52"/>
    <x v="0"/>
    <x v="7"/>
    <x v="66"/>
    <s v="ZR6858"/>
    <x v="83"/>
    <n v="0"/>
  </r>
  <r>
    <x v="0"/>
    <s v="652220-2"/>
    <s v="Lab &amp; Tech Parts"/>
    <x v="4"/>
    <x v="2"/>
    <s v="C-IVST - PYTN R3.0"/>
    <s v="1.20.SP.5.10020150.2"/>
    <s v="1.20.SP.5.10020150.2"/>
    <x v="0"/>
    <n v="0"/>
    <n v="400"/>
    <n v="0"/>
    <s v="652220-2"/>
    <x v="52"/>
    <x v="0"/>
    <x v="1"/>
    <x v="2"/>
    <s v="ZI6184"/>
    <x v="2"/>
    <s v="Meteor-Inv"/>
  </r>
  <r>
    <x v="0"/>
    <s v="652220-2"/>
    <s v="Lab &amp; Tech Parts"/>
    <x v="4"/>
    <x v="9"/>
    <s v="IR&amp;D uPDAS-XGS"/>
    <s v="1.20.SP.1.10093779.2"/>
    <s v="1.20.SP.1.10093779.2"/>
    <x v="0"/>
    <n v="0"/>
    <n v="0"/>
    <n v="0"/>
    <s v="652220-2"/>
    <x v="52"/>
    <x v="0"/>
    <x v="3"/>
    <x v="9"/>
    <s v="403568"/>
    <x v="9"/>
    <n v="0"/>
  </r>
  <r>
    <x v="0"/>
    <s v="652220-2"/>
    <s v="Lab &amp; Tech Parts"/>
    <x v="4"/>
    <x v="16"/>
    <s v="IR&amp;D TGIF"/>
    <s v="1.20.SP.1.10093776.2"/>
    <s v="1.20.SP.1.10093776.2"/>
    <x v="0"/>
    <n v="0"/>
    <n v="0"/>
    <n v="0"/>
    <s v="652220-2"/>
    <x v="52"/>
    <x v="0"/>
    <x v="4"/>
    <x v="16"/>
    <s v="404185"/>
    <x v="16"/>
    <n v="0"/>
  </r>
  <r>
    <x v="0"/>
    <s v="652220-2"/>
    <s v="Lab &amp; Tech Parts"/>
    <x v="4"/>
    <x v="68"/>
    <s v="Pan-Art Telematics Techno"/>
    <s v="1.20.SP.5.10089509.2"/>
    <s v="1.20.SP.5.10089509.2"/>
    <x v="0"/>
    <n v="0"/>
    <n v="0"/>
    <n v="0"/>
    <s v="652220-2"/>
    <x v="52"/>
    <x v="0"/>
    <x v="6"/>
    <x v="54"/>
    <s v="ZR6855"/>
    <x v="68"/>
    <n v="0"/>
  </r>
  <r>
    <x v="0"/>
    <s v="652220-2"/>
    <s v="Lab &amp; Tech Parts"/>
    <x v="4"/>
    <x v="122"/>
    <s v="2014 IR&amp;D SRA  RF Front"/>
    <s v="1.20.SP.5.10089509.2"/>
    <s v="1.20.SP.5.10089509.2"/>
    <x v="0"/>
    <n v="0"/>
    <n v="0"/>
    <n v="0"/>
    <s v="652220-2"/>
    <x v="52"/>
    <x v="0"/>
    <x v="7"/>
    <x v="93"/>
    <s v="ZR6665"/>
    <x v="122"/>
    <n v="0"/>
  </r>
  <r>
    <x v="0"/>
    <s v="652220-2"/>
    <s v="Lab &amp; Tech Parts"/>
    <x v="4"/>
    <x v="28"/>
    <s v="2015-2016 BSR Chimaera"/>
    <s v="1.20.SP.5.10020109.2"/>
    <s v="1.20.SP.5.10020109.2"/>
    <x v="0"/>
    <n v="0"/>
    <n v="0"/>
    <n v="0"/>
    <s v="652220-2"/>
    <x v="52"/>
    <x v="0"/>
    <x v="7"/>
    <x v="28"/>
    <s v="ZR6795"/>
    <x v="28"/>
    <n v="0"/>
  </r>
  <r>
    <x v="0"/>
    <s v="652220-2"/>
    <s v="Lab &amp; Tech Parts"/>
    <x v="4"/>
    <x v="28"/>
    <s v="2015-2016 BSR Chimaera"/>
    <s v="1.20.SP.5.10020109.2"/>
    <s v="1.20.SP.5.10089509.2"/>
    <x v="0"/>
    <n v="0"/>
    <n v="40000"/>
    <n v="0"/>
    <s v="652220-2"/>
    <x v="52"/>
    <x v="0"/>
    <x v="7"/>
    <x v="28"/>
    <s v="ZR6795"/>
    <x v="28"/>
    <n v="0"/>
  </r>
  <r>
    <x v="0"/>
    <s v="652220-2"/>
    <s v="Lab &amp; Tech Parts"/>
    <x v="4"/>
    <x v="123"/>
    <s v="2015 IR&amp;D BSR Cerberus"/>
    <s v="1.20.SP.5.10020109.2"/>
    <s v="1.20.SP.5.10020109.2"/>
    <x v="0"/>
    <n v="0"/>
    <n v="3917.08"/>
    <n v="0"/>
    <s v="652220-2"/>
    <x v="52"/>
    <x v="0"/>
    <x v="7"/>
    <x v="94"/>
    <s v="ZR6827"/>
    <x v="123"/>
    <n v="0"/>
  </r>
  <r>
    <x v="0"/>
    <s v="652220-2"/>
    <s v="Lab &amp; Tech Parts"/>
    <x v="4"/>
    <x v="32"/>
    <s v="2015-16 IR&amp;D PUMA Expans"/>
    <s v="1.20.SP.5.10020111.2"/>
    <s v="1.20.SP.5.10020111.2"/>
    <x v="0"/>
    <n v="0"/>
    <n v="0"/>
    <n v="0"/>
    <s v="652220-2"/>
    <x v="52"/>
    <x v="0"/>
    <x v="8"/>
    <x v="32"/>
    <s v="ZR6837"/>
    <x v="32"/>
    <n v="0"/>
  </r>
  <r>
    <x v="0"/>
    <s v="652220-2"/>
    <s v="Lab &amp; Tech Parts"/>
    <x v="4"/>
    <x v="33"/>
    <s v="2015-16 GCS SDR Next Ge"/>
    <s v="1.20.SP.5.10089509.2"/>
    <s v="1.20.SP.5.10089509.2"/>
    <x v="0"/>
    <n v="0"/>
    <n v="-2535"/>
    <n v="0"/>
    <s v="652220-2"/>
    <x v="52"/>
    <x v="0"/>
    <x v="7"/>
    <x v="33"/>
    <s v="ZR6789"/>
    <x v="33"/>
    <n v="0"/>
  </r>
  <r>
    <x v="0"/>
    <s v="652220-2"/>
    <s v="Lab &amp; Tech Parts"/>
    <x v="4"/>
    <x v="34"/>
    <s v="2015-2016 Advanced Innova"/>
    <s v="1.20.SP.5.10089509.2"/>
    <s v="1.20.SP.5.10089509.2"/>
    <x v="0"/>
    <n v="0"/>
    <n v="0"/>
    <n v="0"/>
    <s v="652220-2"/>
    <x v="52"/>
    <x v="0"/>
    <x v="7"/>
    <x v="34"/>
    <s v="ZR6792"/>
    <x v="34"/>
    <n v="0"/>
  </r>
  <r>
    <x v="0"/>
    <s v="652220-2"/>
    <s v="Lab &amp; Tech Parts"/>
    <x v="4"/>
    <x v="35"/>
    <s v="IR&amp;D GCS Ghost Mantis"/>
    <s v="1.20.SP.5.10089509.2"/>
    <s v="1.20.SP.5.10089509.2"/>
    <x v="0"/>
    <n v="0"/>
    <n v="0"/>
    <n v="0"/>
    <s v="652220-2"/>
    <x v="52"/>
    <x v="0"/>
    <x v="7"/>
    <x v="35"/>
    <s v="ZR6793"/>
    <x v="35"/>
    <n v="0"/>
  </r>
  <r>
    <x v="0"/>
    <s v="652220-2"/>
    <s v="Lab &amp; Tech Parts"/>
    <x v="4"/>
    <x v="36"/>
    <s v="2015 IR&amp;D 5W Doherty"/>
    <s v="1.20.SP.5.10089509.2"/>
    <s v="1.20.SP.5.10089509.2"/>
    <x v="0"/>
    <n v="0"/>
    <n v="0"/>
    <n v="0"/>
    <s v="652220-2"/>
    <x v="52"/>
    <x v="0"/>
    <x v="7"/>
    <x v="36"/>
    <s v="ZR6833"/>
    <x v="36"/>
    <n v="0"/>
  </r>
  <r>
    <x v="0"/>
    <s v="652220-2"/>
    <s v="Lab &amp; Tech Parts"/>
    <x v="4"/>
    <x v="121"/>
    <s v="WV Meteor Ph1 Dev"/>
    <s v="1.20.SP.5.10020115.2"/>
    <s v="1.20.SP.5.10020115.2"/>
    <x v="0"/>
    <n v="0"/>
    <n v="0"/>
    <n v="0"/>
    <s v="652220-2"/>
    <x v="52"/>
    <x v="0"/>
    <x v="0"/>
    <x v="47"/>
    <s v="ZR6813"/>
    <x v="121"/>
    <s v="Meteor"/>
  </r>
  <r>
    <x v="0"/>
    <s v="652220-2"/>
    <s v="Lab &amp; Tech Parts"/>
    <x v="4"/>
    <x v="0"/>
    <s v="2015 Meteor Ph2"/>
    <s v="1.20.SP.5.10020115.2"/>
    <s v="1.20.SP.5.10020115.2"/>
    <x v="0"/>
    <n v="0"/>
    <n v="0"/>
    <n v="0"/>
    <s v="652220-2"/>
    <x v="52"/>
    <x v="0"/>
    <x v="0"/>
    <x v="0"/>
    <s v="ZR6815"/>
    <x v="0"/>
    <s v="Meteor"/>
  </r>
  <r>
    <x v="0"/>
    <s v="652220-2"/>
    <s v="Lab &amp; Tech Parts"/>
    <x v="4"/>
    <x v="42"/>
    <s v="2016 IR&amp;D Jade Mantis"/>
    <s v="1.20.SP.5.10020109.2"/>
    <s v="1.20.SP.5.10020109.2"/>
    <x v="0"/>
    <n v="0"/>
    <n v="0"/>
    <n v="0"/>
    <s v="652220-2"/>
    <x v="52"/>
    <x v="0"/>
    <x v="7"/>
    <x v="42"/>
    <s v="ZR6844"/>
    <x v="42"/>
    <n v="0"/>
  </r>
  <r>
    <x v="0"/>
    <s v="652220-2"/>
    <s v="Lab &amp; Tech Parts"/>
    <x v="4"/>
    <x v="70"/>
    <s v="2016 IR&amp;D Small Platform"/>
    <s v="1.20.SP.5.10020109.2"/>
    <s v="1.20.SP.5.10089509.2"/>
    <x v="0"/>
    <n v="0"/>
    <n v="-40000"/>
    <n v="0"/>
    <s v="652220-2"/>
    <x v="52"/>
    <x v="0"/>
    <x v="7"/>
    <x v="56"/>
    <s v="ZR6846"/>
    <x v="70"/>
    <n v="0"/>
  </r>
  <r>
    <x v="0"/>
    <s v="652220-2"/>
    <s v="Lab &amp; Tech Parts"/>
    <x v="4"/>
    <x v="83"/>
    <s v="IR&amp;D Bullseye Antenna"/>
    <s v="1.20.SP.5.10020109.2"/>
    <s v="1.20.SP.5.10020109.2"/>
    <x v="0"/>
    <n v="0"/>
    <n v="7100"/>
    <n v="0"/>
    <s v="652220-2"/>
    <x v="52"/>
    <x v="0"/>
    <x v="7"/>
    <x v="66"/>
    <s v="ZR6858"/>
    <x v="83"/>
    <n v="0"/>
  </r>
  <r>
    <x v="0"/>
    <s v="652220-2"/>
    <s v="Lab &amp; Tech Parts"/>
    <x v="4"/>
    <x v="102"/>
    <s v="Zephyr 2016 IR&amp;D"/>
    <s v="1.20.SP.5.10020150.2"/>
    <s v="1.20.SP.5.10020115.2"/>
    <x v="0"/>
    <n v="0"/>
    <n v="274.36"/>
    <n v="0"/>
    <s v="652220-2"/>
    <x v="52"/>
    <x v="0"/>
    <x v="13"/>
    <x v="80"/>
    <s v="ZR6868"/>
    <x v="102"/>
    <s v="WV"/>
  </r>
  <r>
    <x v="0"/>
    <s v="652220-2"/>
    <s v="Lab &amp; Tech Parts"/>
    <x v="5"/>
    <x v="5"/>
    <s v="C-IVST - MTR 2.1"/>
    <s v="1.20.SP.5.10020150.2"/>
    <s v="1.20.SP.5.10020150.2"/>
    <x v="0"/>
    <n v="0"/>
    <n v="88.4"/>
    <n v="0"/>
    <s v="652220-2"/>
    <x v="52"/>
    <x v="0"/>
    <x v="1"/>
    <x v="5"/>
    <s v="ZI6182"/>
    <x v="5"/>
    <s v="Meteor-Inv"/>
  </r>
  <r>
    <x v="0"/>
    <s v="652220-2"/>
    <s v="Lab &amp; Tech Parts"/>
    <x v="5"/>
    <x v="1"/>
    <s v="C-IVST - PRSM R2.0"/>
    <s v="1.20.SP.5.10020150.2"/>
    <s v="1.20.SP.5.10020150.2"/>
    <x v="0"/>
    <n v="0"/>
    <n v="-0.26"/>
    <n v="0"/>
    <s v="652220-2"/>
    <x v="52"/>
    <x v="0"/>
    <x v="1"/>
    <x v="1"/>
    <s v="ZI6183"/>
    <x v="1"/>
    <s v="Meteor-Inv"/>
  </r>
  <r>
    <x v="0"/>
    <s v="652220-2"/>
    <s v="Lab &amp; Tech Parts"/>
    <x v="5"/>
    <x v="2"/>
    <s v="C-IVST - PYTN R3.0"/>
    <s v="1.20.SP.5.10020150.2"/>
    <s v="1.20.SP.5.10020150.2"/>
    <x v="0"/>
    <n v="0"/>
    <n v="0"/>
    <n v="0"/>
    <s v="652220-2"/>
    <x v="52"/>
    <x v="0"/>
    <x v="1"/>
    <x v="2"/>
    <s v="ZI6184"/>
    <x v="2"/>
    <s v="Meteor-Inv"/>
  </r>
  <r>
    <x v="0"/>
    <s v="652220-2"/>
    <s v="Lab &amp; Tech Parts"/>
    <x v="5"/>
    <x v="9"/>
    <s v="IR&amp;D uPDAS-XGS"/>
    <s v="1.20.SP.1.10093779.2"/>
    <s v="1.20.SP.1.10093779.2"/>
    <x v="0"/>
    <n v="0"/>
    <n v="0"/>
    <n v="0"/>
    <s v="652220-2"/>
    <x v="52"/>
    <x v="0"/>
    <x v="3"/>
    <x v="9"/>
    <s v="403568"/>
    <x v="9"/>
    <n v="0"/>
  </r>
  <r>
    <x v="0"/>
    <s v="652220-2"/>
    <s v="Lab &amp; Tech Parts"/>
    <x v="5"/>
    <x v="16"/>
    <s v="IR&amp;D TGIF"/>
    <s v="1.20.SP.1.10093776.2"/>
    <s v="1.20.SP.1.10093776.2"/>
    <x v="0"/>
    <n v="0"/>
    <n v="0"/>
    <n v="0"/>
    <s v="652220-2"/>
    <x v="52"/>
    <x v="0"/>
    <x v="4"/>
    <x v="16"/>
    <s v="404185"/>
    <x v="16"/>
    <n v="0"/>
  </r>
  <r>
    <x v="0"/>
    <s v="652220-2"/>
    <s v="Lab &amp; Tech Parts"/>
    <x v="5"/>
    <x v="68"/>
    <s v="Pan-Art Telematics Techno"/>
    <s v="1.20.SP.5.10089509.2"/>
    <s v="1.20.SP.5.10089509.2"/>
    <x v="0"/>
    <n v="0"/>
    <n v="0"/>
    <n v="0"/>
    <s v="652220-2"/>
    <x v="52"/>
    <x v="0"/>
    <x v="6"/>
    <x v="54"/>
    <s v="ZR6855"/>
    <x v="68"/>
    <n v="0"/>
  </r>
  <r>
    <x v="0"/>
    <s v="652220-2"/>
    <s v="Lab &amp; Tech Parts"/>
    <x v="5"/>
    <x v="122"/>
    <s v="2014 IR&amp;D SRA  RF Front"/>
    <s v="1.20.SP.5.10089509.2"/>
    <s v="1.20.SP.5.10089509.2"/>
    <x v="0"/>
    <n v="0"/>
    <n v="0"/>
    <n v="0"/>
    <s v="652220-2"/>
    <x v="52"/>
    <x v="0"/>
    <x v="7"/>
    <x v="93"/>
    <s v="ZR6665"/>
    <x v="122"/>
    <n v="0"/>
  </r>
  <r>
    <x v="0"/>
    <s v="652220-2"/>
    <s v="Lab &amp; Tech Parts"/>
    <x v="5"/>
    <x v="28"/>
    <s v="2015-2016 BSR Chimaera"/>
    <s v="1.20.SP.5.10020109.2"/>
    <s v="1.20.SP.5.10020109.2"/>
    <x v="0"/>
    <n v="0"/>
    <n v="0"/>
    <n v="0"/>
    <s v="652220-2"/>
    <x v="52"/>
    <x v="0"/>
    <x v="7"/>
    <x v="28"/>
    <s v="ZR6795"/>
    <x v="28"/>
    <n v="0"/>
  </r>
  <r>
    <x v="0"/>
    <s v="652220-2"/>
    <s v="Lab &amp; Tech Parts"/>
    <x v="5"/>
    <x v="28"/>
    <s v="2015-2016 BSR Chimaera"/>
    <s v="1.20.SP.5.10020109.2"/>
    <s v="1.20.SP.5.10089509.2"/>
    <x v="0"/>
    <n v="0"/>
    <n v="0"/>
    <n v="0"/>
    <s v="652220-2"/>
    <x v="52"/>
    <x v="0"/>
    <x v="7"/>
    <x v="28"/>
    <s v="ZR6795"/>
    <x v="28"/>
    <n v="0"/>
  </r>
  <r>
    <x v="0"/>
    <s v="652220-2"/>
    <s v="Lab &amp; Tech Parts"/>
    <x v="5"/>
    <x v="123"/>
    <s v="2015 IR&amp;D BSR Cerberus"/>
    <s v="1.20.SP.5.10020109.2"/>
    <s v="1.20.SP.5.10020109.2"/>
    <x v="0"/>
    <n v="0"/>
    <n v="3917.08"/>
    <n v="0"/>
    <s v="652220-2"/>
    <x v="52"/>
    <x v="0"/>
    <x v="7"/>
    <x v="94"/>
    <s v="ZR6827"/>
    <x v="123"/>
    <n v="0"/>
  </r>
  <r>
    <x v="0"/>
    <s v="652220-2"/>
    <s v="Lab &amp; Tech Parts"/>
    <x v="5"/>
    <x v="32"/>
    <s v="2015-16 IR&amp;D PUMA Expans"/>
    <s v="1.20.SP.5.10020111.2"/>
    <s v="1.20.SP.5.10020111.2"/>
    <x v="0"/>
    <n v="0"/>
    <n v="0"/>
    <n v="0"/>
    <s v="652220-2"/>
    <x v="52"/>
    <x v="0"/>
    <x v="8"/>
    <x v="32"/>
    <s v="ZR6837"/>
    <x v="32"/>
    <n v="0"/>
  </r>
  <r>
    <x v="0"/>
    <s v="652220-2"/>
    <s v="Lab &amp; Tech Parts"/>
    <x v="5"/>
    <x v="33"/>
    <s v="2015-16 GCS SDR Next Ge"/>
    <s v="1.20.SP.5.10089509.2"/>
    <s v="1.20.SP.5.10089509.2"/>
    <x v="0"/>
    <n v="0"/>
    <n v="8764.2900000000009"/>
    <n v="0"/>
    <s v="652220-2"/>
    <x v="52"/>
    <x v="0"/>
    <x v="7"/>
    <x v="33"/>
    <s v="ZR6789"/>
    <x v="33"/>
    <n v="0"/>
  </r>
  <r>
    <x v="0"/>
    <s v="652220-2"/>
    <s v="Lab &amp; Tech Parts"/>
    <x v="5"/>
    <x v="34"/>
    <s v="2015-2016 Advanced Innova"/>
    <s v="1.20.SP.5.10089509.2"/>
    <s v="1.20.SP.5.10089509.2"/>
    <x v="0"/>
    <n v="0"/>
    <n v="0"/>
    <n v="0"/>
    <s v="652220-2"/>
    <x v="52"/>
    <x v="0"/>
    <x v="7"/>
    <x v="34"/>
    <s v="ZR6792"/>
    <x v="34"/>
    <n v="0"/>
  </r>
  <r>
    <x v="0"/>
    <s v="652220-2"/>
    <s v="Lab &amp; Tech Parts"/>
    <x v="5"/>
    <x v="35"/>
    <s v="IR&amp;D GCS Ghost Mantis"/>
    <s v="1.20.SP.5.10089509.2"/>
    <s v="1.20.SP.5.10089509.2"/>
    <x v="0"/>
    <n v="0"/>
    <n v="0"/>
    <n v="0"/>
    <s v="652220-2"/>
    <x v="52"/>
    <x v="0"/>
    <x v="7"/>
    <x v="35"/>
    <s v="ZR6793"/>
    <x v="35"/>
    <n v="0"/>
  </r>
  <r>
    <x v="0"/>
    <s v="652220-2"/>
    <s v="Lab &amp; Tech Parts"/>
    <x v="5"/>
    <x v="36"/>
    <s v="2015 IR&amp;D 5W Doherty"/>
    <s v="1.20.SP.5.10089509.2"/>
    <s v="1.20.SP.5.10089509.2"/>
    <x v="0"/>
    <n v="0"/>
    <n v="0"/>
    <n v="0"/>
    <s v="652220-2"/>
    <x v="52"/>
    <x v="0"/>
    <x v="7"/>
    <x v="36"/>
    <s v="ZR6833"/>
    <x v="36"/>
    <n v="0"/>
  </r>
  <r>
    <x v="0"/>
    <s v="652220-2"/>
    <s v="Lab &amp; Tech Parts"/>
    <x v="5"/>
    <x v="121"/>
    <s v="WV Meteor Ph1 Dev"/>
    <s v="1.20.SP.5.10020115.2"/>
    <s v="1.20.SP.5.10020115.2"/>
    <x v="0"/>
    <n v="0"/>
    <n v="0"/>
    <n v="0"/>
    <s v="652220-2"/>
    <x v="52"/>
    <x v="0"/>
    <x v="0"/>
    <x v="47"/>
    <s v="ZR6813"/>
    <x v="121"/>
    <s v="Meteor"/>
  </r>
  <r>
    <x v="0"/>
    <s v="652220-2"/>
    <s v="Lab &amp; Tech Parts"/>
    <x v="5"/>
    <x v="0"/>
    <s v="2015 Meteor Ph2"/>
    <s v="1.20.SP.5.10020115.2"/>
    <s v="1.20.SP.5.10020115.2"/>
    <x v="0"/>
    <n v="0"/>
    <n v="0"/>
    <n v="0"/>
    <s v="652220-2"/>
    <x v="52"/>
    <x v="0"/>
    <x v="0"/>
    <x v="0"/>
    <s v="ZR6815"/>
    <x v="0"/>
    <s v="Meteor"/>
  </r>
  <r>
    <x v="0"/>
    <s v="652220-2"/>
    <s v="Lab &amp; Tech Parts"/>
    <x v="5"/>
    <x v="42"/>
    <s v="2016 IR&amp;D Jade Mantis"/>
    <s v="1.20.SP.5.10020109.2"/>
    <s v="1.20.SP.5.10020109.2"/>
    <x v="0"/>
    <n v="0"/>
    <n v="0"/>
    <n v="0"/>
    <s v="652220-2"/>
    <x v="52"/>
    <x v="0"/>
    <x v="7"/>
    <x v="42"/>
    <s v="ZR6844"/>
    <x v="42"/>
    <n v="0"/>
  </r>
  <r>
    <x v="0"/>
    <s v="652220-2"/>
    <s v="Lab &amp; Tech Parts"/>
    <x v="5"/>
    <x v="70"/>
    <s v="2016 IR&amp;D Small Platform"/>
    <s v="1.20.SP.5.10020109.2"/>
    <s v="1.20.SP.5.10089509.2"/>
    <x v="0"/>
    <n v="0"/>
    <n v="0"/>
    <n v="0"/>
    <s v="652220-2"/>
    <x v="52"/>
    <x v="0"/>
    <x v="7"/>
    <x v="56"/>
    <s v="ZR6846"/>
    <x v="70"/>
    <n v="0"/>
  </r>
  <r>
    <x v="0"/>
    <s v="652220-2"/>
    <s v="Lab &amp; Tech Parts"/>
    <x v="5"/>
    <x v="83"/>
    <s v="IR&amp;D Bullseye Antenna"/>
    <s v="1.20.SP.5.10020109.2"/>
    <s v="1.20.SP.5.10020109.2"/>
    <x v="0"/>
    <n v="0"/>
    <n v="0"/>
    <n v="0"/>
    <s v="652220-2"/>
    <x v="52"/>
    <x v="0"/>
    <x v="7"/>
    <x v="66"/>
    <s v="ZR6858"/>
    <x v="83"/>
    <n v="0"/>
  </r>
  <r>
    <x v="0"/>
    <s v="652220-2"/>
    <s v="Lab &amp; Tech Parts"/>
    <x v="5"/>
    <x v="102"/>
    <s v="Zephyr 2016 IR&amp;D"/>
    <s v="1.20.SP.5.10020150.2"/>
    <s v="1.20.SP.5.10020115.2"/>
    <x v="0"/>
    <n v="0"/>
    <n v="0"/>
    <n v="0"/>
    <s v="652220-2"/>
    <x v="52"/>
    <x v="0"/>
    <x v="13"/>
    <x v="80"/>
    <s v="ZR6868"/>
    <x v="102"/>
    <s v="WV"/>
  </r>
  <r>
    <x v="0"/>
    <s v="652220-2"/>
    <s v="Lab &amp; Tech Parts"/>
    <x v="6"/>
    <x v="5"/>
    <s v="C-IVST - MTR 2.1"/>
    <s v="1.20.SP.5.10020150.2"/>
    <s v="1.20.SP.5.10020150.2"/>
    <x v="0"/>
    <n v="0"/>
    <n v="0"/>
    <n v="0"/>
    <s v="652220-2"/>
    <x v="52"/>
    <x v="0"/>
    <x v="1"/>
    <x v="5"/>
    <s v="ZI6182"/>
    <x v="5"/>
    <s v="Meteor-Inv"/>
  </r>
  <r>
    <x v="0"/>
    <s v="652220-2"/>
    <s v="Lab &amp; Tech Parts"/>
    <x v="6"/>
    <x v="1"/>
    <s v="C-IVST - PRSM R2.0"/>
    <s v="1.20.SP.5.10020150.2"/>
    <s v="1.20.SP.5.10020150.2"/>
    <x v="0"/>
    <n v="0"/>
    <n v="0"/>
    <n v="0"/>
    <s v="652220-2"/>
    <x v="52"/>
    <x v="0"/>
    <x v="1"/>
    <x v="1"/>
    <s v="ZI6183"/>
    <x v="1"/>
    <s v="Meteor-Inv"/>
  </r>
  <r>
    <x v="0"/>
    <s v="652220-2"/>
    <s v="Lab &amp; Tech Parts"/>
    <x v="6"/>
    <x v="2"/>
    <s v="C-IVST - PYTN R3.0"/>
    <s v="1.20.SP.5.10020150.2"/>
    <s v="1.20.SP.5.10020150.2"/>
    <x v="0"/>
    <n v="0"/>
    <n v="0"/>
    <n v="0"/>
    <s v="652220-2"/>
    <x v="52"/>
    <x v="0"/>
    <x v="1"/>
    <x v="2"/>
    <s v="ZI6184"/>
    <x v="2"/>
    <s v="Meteor-Inv"/>
  </r>
  <r>
    <x v="0"/>
    <s v="652220-2"/>
    <s v="Lab &amp; Tech Parts"/>
    <x v="6"/>
    <x v="9"/>
    <s v="IR&amp;D uPDAS-XGS"/>
    <s v="1.20.SP.1.10093779.2"/>
    <s v="1.20.SP.1.10093779.2"/>
    <x v="0"/>
    <n v="0"/>
    <n v="0"/>
    <n v="0"/>
    <s v="652220-2"/>
    <x v="52"/>
    <x v="0"/>
    <x v="3"/>
    <x v="9"/>
    <s v="403568"/>
    <x v="9"/>
    <n v="0"/>
  </r>
  <r>
    <x v="0"/>
    <s v="652220-2"/>
    <s v="Lab &amp; Tech Parts"/>
    <x v="6"/>
    <x v="16"/>
    <s v="IR&amp;D TGIF"/>
    <s v="1.20.SP.1.10093776.2"/>
    <s v="1.20.SP.1.10093776.2"/>
    <x v="0"/>
    <n v="0"/>
    <n v="-96.39"/>
    <n v="0"/>
    <s v="652220-2"/>
    <x v="52"/>
    <x v="0"/>
    <x v="4"/>
    <x v="16"/>
    <s v="404185"/>
    <x v="16"/>
    <n v="0"/>
  </r>
  <r>
    <x v="0"/>
    <s v="652220-2"/>
    <s v="Lab &amp; Tech Parts"/>
    <x v="6"/>
    <x v="68"/>
    <s v="Pan-Art Telematics Techno"/>
    <s v="1.20.SP.5.10089509.2"/>
    <s v="1.20.SP.5.10089509.2"/>
    <x v="0"/>
    <n v="0"/>
    <n v="0"/>
    <n v="0"/>
    <s v="652220-2"/>
    <x v="52"/>
    <x v="0"/>
    <x v="6"/>
    <x v="54"/>
    <s v="ZR6855"/>
    <x v="68"/>
    <n v="0"/>
  </r>
  <r>
    <x v="0"/>
    <s v="652220-2"/>
    <s v="Lab &amp; Tech Parts"/>
    <x v="6"/>
    <x v="122"/>
    <s v="2014 IR&amp;D SRA  RF Front"/>
    <s v="1.20.SP.5.10089509.2"/>
    <s v="1.20.SP.5.10089509.2"/>
    <x v="0"/>
    <n v="0"/>
    <n v="0"/>
    <n v="0"/>
    <s v="652220-2"/>
    <x v="52"/>
    <x v="0"/>
    <x v="7"/>
    <x v="93"/>
    <s v="ZR6665"/>
    <x v="122"/>
    <n v="0"/>
  </r>
  <r>
    <x v="0"/>
    <s v="652220-2"/>
    <s v="Lab &amp; Tech Parts"/>
    <x v="6"/>
    <x v="28"/>
    <s v="2015-2016 BSR Chimaera"/>
    <s v="1.20.SP.5.10020109.2"/>
    <s v="1.20.SP.5.10020109.2"/>
    <x v="0"/>
    <n v="0"/>
    <n v="0"/>
    <n v="0"/>
    <s v="652220-2"/>
    <x v="52"/>
    <x v="0"/>
    <x v="7"/>
    <x v="28"/>
    <s v="ZR6795"/>
    <x v="28"/>
    <n v="0"/>
  </r>
  <r>
    <x v="0"/>
    <s v="652220-2"/>
    <s v="Lab &amp; Tech Parts"/>
    <x v="6"/>
    <x v="28"/>
    <s v="2015-2016 BSR Chimaera"/>
    <s v="1.20.SP.5.10020109.2"/>
    <s v="1.20.SP.5.10089509.2"/>
    <x v="0"/>
    <n v="0"/>
    <n v="0"/>
    <n v="0"/>
    <s v="652220-2"/>
    <x v="52"/>
    <x v="0"/>
    <x v="7"/>
    <x v="28"/>
    <s v="ZR6795"/>
    <x v="28"/>
    <n v="0"/>
  </r>
  <r>
    <x v="0"/>
    <s v="652220-2"/>
    <s v="Lab &amp; Tech Parts"/>
    <x v="6"/>
    <x v="123"/>
    <s v="2015 IR&amp;D BSR Cerberus"/>
    <s v="1.20.SP.5.10020109.2"/>
    <s v="1.20.SP.5.10020109.2"/>
    <x v="0"/>
    <n v="0"/>
    <n v="0"/>
    <n v="0"/>
    <s v="652220-2"/>
    <x v="52"/>
    <x v="0"/>
    <x v="7"/>
    <x v="94"/>
    <s v="ZR6827"/>
    <x v="123"/>
    <n v="0"/>
  </r>
  <r>
    <x v="0"/>
    <s v="652220-2"/>
    <s v="Lab &amp; Tech Parts"/>
    <x v="6"/>
    <x v="32"/>
    <s v="2015-16 IR&amp;D PUMA Expans"/>
    <s v="1.20.SP.5.10020111.2"/>
    <s v="1.20.SP.5.10020111.2"/>
    <x v="0"/>
    <n v="0"/>
    <n v="0"/>
    <n v="0"/>
    <s v="652220-2"/>
    <x v="52"/>
    <x v="0"/>
    <x v="8"/>
    <x v="32"/>
    <s v="ZR6837"/>
    <x v="32"/>
    <n v="0"/>
  </r>
  <r>
    <x v="0"/>
    <s v="652220-2"/>
    <s v="Lab &amp; Tech Parts"/>
    <x v="6"/>
    <x v="33"/>
    <s v="2015-16 GCS SDR Next Ge"/>
    <s v="1.20.SP.5.10089509.2"/>
    <s v="1.20.SP.5.10089509.2"/>
    <x v="0"/>
    <n v="0"/>
    <n v="-3750"/>
    <n v="0"/>
    <s v="652220-2"/>
    <x v="52"/>
    <x v="0"/>
    <x v="7"/>
    <x v="33"/>
    <s v="ZR6789"/>
    <x v="33"/>
    <n v="0"/>
  </r>
  <r>
    <x v="0"/>
    <s v="652220-2"/>
    <s v="Lab &amp; Tech Parts"/>
    <x v="6"/>
    <x v="34"/>
    <s v="2015-2016 Advanced Innova"/>
    <s v="1.20.SP.5.10089509.2"/>
    <s v="1.20.SP.5.10089509.2"/>
    <x v="0"/>
    <n v="0"/>
    <n v="0"/>
    <n v="0"/>
    <s v="652220-2"/>
    <x v="52"/>
    <x v="0"/>
    <x v="7"/>
    <x v="34"/>
    <s v="ZR6792"/>
    <x v="34"/>
    <n v="0"/>
  </r>
  <r>
    <x v="0"/>
    <s v="652220-2"/>
    <s v="Lab &amp; Tech Parts"/>
    <x v="6"/>
    <x v="35"/>
    <s v="IR&amp;D GCS Ghost Mantis"/>
    <s v="1.20.SP.5.10089509.2"/>
    <s v="1.20.SP.5.10089509.2"/>
    <x v="0"/>
    <n v="0"/>
    <n v="0"/>
    <n v="0"/>
    <s v="652220-2"/>
    <x v="52"/>
    <x v="0"/>
    <x v="7"/>
    <x v="35"/>
    <s v="ZR6793"/>
    <x v="35"/>
    <n v="0"/>
  </r>
  <r>
    <x v="0"/>
    <s v="652220-2"/>
    <s v="Lab &amp; Tech Parts"/>
    <x v="6"/>
    <x v="36"/>
    <s v="2015 IR&amp;D 5W Doherty"/>
    <s v="1.20.SP.5.10089509.2"/>
    <s v="1.20.SP.5.10089509.2"/>
    <x v="0"/>
    <n v="0"/>
    <n v="0"/>
    <n v="0"/>
    <s v="652220-2"/>
    <x v="52"/>
    <x v="0"/>
    <x v="7"/>
    <x v="36"/>
    <s v="ZR6833"/>
    <x v="36"/>
    <n v="0"/>
  </r>
  <r>
    <x v="0"/>
    <s v="652220-2"/>
    <s v="Lab &amp; Tech Parts"/>
    <x v="6"/>
    <x v="121"/>
    <s v="WV Meteor Ph1 Dev"/>
    <s v="1.20.SP.5.10020115.2"/>
    <s v="1.20.SP.5.10020115.2"/>
    <x v="0"/>
    <n v="0"/>
    <n v="0"/>
    <n v="0"/>
    <s v="652220-2"/>
    <x v="52"/>
    <x v="0"/>
    <x v="0"/>
    <x v="47"/>
    <s v="ZR6813"/>
    <x v="121"/>
    <s v="Meteor"/>
  </r>
  <r>
    <x v="0"/>
    <s v="652220-2"/>
    <s v="Lab &amp; Tech Parts"/>
    <x v="6"/>
    <x v="0"/>
    <s v="2015 Meteor Ph2"/>
    <s v="1.20.SP.5.10020115.2"/>
    <s v="1.20.SP.5.10020115.2"/>
    <x v="0"/>
    <n v="0"/>
    <n v="-50"/>
    <n v="0"/>
    <s v="652220-2"/>
    <x v="52"/>
    <x v="0"/>
    <x v="0"/>
    <x v="0"/>
    <s v="ZR6815"/>
    <x v="0"/>
    <s v="Meteor"/>
  </r>
  <r>
    <x v="0"/>
    <s v="652220-2"/>
    <s v="Lab &amp; Tech Parts"/>
    <x v="6"/>
    <x v="42"/>
    <s v="2016 IR&amp;D Jade Mantis"/>
    <s v="1.20.SP.5.10020109.2"/>
    <s v="1.20.SP.5.10020109.2"/>
    <x v="0"/>
    <n v="0"/>
    <n v="0"/>
    <n v="0"/>
    <s v="652220-2"/>
    <x v="52"/>
    <x v="0"/>
    <x v="7"/>
    <x v="42"/>
    <s v="ZR6844"/>
    <x v="42"/>
    <n v="0"/>
  </r>
  <r>
    <x v="0"/>
    <s v="652220-2"/>
    <s v="Lab &amp; Tech Parts"/>
    <x v="6"/>
    <x v="43"/>
    <s v="2016 IR&amp;D Folded Duplexer"/>
    <s v="1.20.SP.5.10020109.2"/>
    <s v="1.20.SP.5.10020109.2"/>
    <x v="0"/>
    <n v="0"/>
    <n v="2673"/>
    <n v="0"/>
    <s v="652220-2"/>
    <x v="52"/>
    <x v="0"/>
    <x v="7"/>
    <x v="43"/>
    <s v="ZR6845"/>
    <x v="43"/>
    <n v="0"/>
  </r>
  <r>
    <x v="0"/>
    <s v="652220-2"/>
    <s v="Lab &amp; Tech Parts"/>
    <x v="6"/>
    <x v="70"/>
    <s v="2016 IR&amp;D Small Platform"/>
    <s v="1.20.SP.5.10020109.2"/>
    <s v="1.20.SP.5.10089509.2"/>
    <x v="0"/>
    <n v="0"/>
    <n v="0"/>
    <n v="0"/>
    <s v="652220-2"/>
    <x v="52"/>
    <x v="0"/>
    <x v="7"/>
    <x v="56"/>
    <s v="ZR6846"/>
    <x v="70"/>
    <n v="0"/>
  </r>
  <r>
    <x v="0"/>
    <s v="652220-2"/>
    <s v="Lab &amp; Tech Parts"/>
    <x v="6"/>
    <x v="83"/>
    <s v="IR&amp;D Bullseye Antenna"/>
    <s v="1.20.SP.5.10020109.2"/>
    <s v="1.20.SP.5.10020109.2"/>
    <x v="0"/>
    <n v="0"/>
    <n v="0"/>
    <n v="0"/>
    <s v="652220-2"/>
    <x v="52"/>
    <x v="0"/>
    <x v="7"/>
    <x v="66"/>
    <s v="ZR6858"/>
    <x v="83"/>
    <n v="0"/>
  </r>
  <r>
    <x v="0"/>
    <s v="652220-2"/>
    <s v="Lab &amp; Tech Parts"/>
    <x v="6"/>
    <x v="83"/>
    <s v="IR&amp;D Bullseye Antenna"/>
    <s v="1.20.SP.5.10020109.2"/>
    <s v="1.20.SP.5.10089509.2"/>
    <x v="0"/>
    <n v="0"/>
    <n v="249"/>
    <n v="0"/>
    <s v="652220-2"/>
    <x v="52"/>
    <x v="0"/>
    <x v="7"/>
    <x v="66"/>
    <s v="ZR6858"/>
    <x v="83"/>
    <n v="0"/>
  </r>
  <r>
    <x v="0"/>
    <s v="652220-2"/>
    <s v="Lab &amp; Tech Parts"/>
    <x v="6"/>
    <x v="102"/>
    <s v="Zephyr 2016 IR&amp;D"/>
    <s v="1.20.SP.5.10020150.2"/>
    <s v="1.20.SP.5.10020115.2"/>
    <x v="0"/>
    <n v="0"/>
    <n v="0"/>
    <n v="0"/>
    <s v="652220-2"/>
    <x v="52"/>
    <x v="0"/>
    <x v="13"/>
    <x v="80"/>
    <s v="ZR6868"/>
    <x v="102"/>
    <s v="WV"/>
  </r>
  <r>
    <x v="0"/>
    <s v="652800-2"/>
    <s v="Purch Mat'l (Other Mfg)"/>
    <x v="0"/>
    <x v="9"/>
    <s v="IR&amp;D uPDAS-XGS"/>
    <s v="1.20.SP.1.10093779.2"/>
    <s v="1.20.SP.1.10093779.2"/>
    <x v="0"/>
    <n v="0"/>
    <n v="19497.39"/>
    <n v="0"/>
    <s v="652800-2"/>
    <x v="53"/>
    <x v="0"/>
    <x v="3"/>
    <x v="9"/>
    <s v="403568"/>
    <x v="9"/>
    <n v="0"/>
  </r>
  <r>
    <x v="0"/>
    <s v="652800-2"/>
    <s v="Purch Mat'l (Other Mfg)"/>
    <x v="0"/>
    <x v="10"/>
    <s v="IR&amp;D iTAAS"/>
    <s v="1.20.SP.1.10093779.2"/>
    <s v="1.20.SP.1.10093779.2"/>
    <x v="0"/>
    <n v="0"/>
    <n v="673.03"/>
    <n v="0"/>
    <s v="652800-2"/>
    <x v="53"/>
    <x v="0"/>
    <x v="3"/>
    <x v="10"/>
    <s v="403569"/>
    <x v="10"/>
    <n v="0"/>
  </r>
  <r>
    <x v="0"/>
    <s v="652800-2"/>
    <s v="Purch Mat'l (Other Mfg)"/>
    <x v="0"/>
    <x v="11"/>
    <s v="IR&amp;D WiSAT"/>
    <s v="1.20.SP.1.10093779.2"/>
    <s v="1.20.SP.1.10093779.2"/>
    <x v="0"/>
    <n v="0"/>
    <n v="0"/>
    <n v="0"/>
    <s v="652800-2"/>
    <x v="53"/>
    <x v="0"/>
    <x v="3"/>
    <x v="11"/>
    <s v="403570"/>
    <x v="11"/>
    <n v="0"/>
  </r>
  <r>
    <x v="0"/>
    <s v="652800-2"/>
    <s v="Purch Mat'l (Other Mfg)"/>
    <x v="0"/>
    <x v="12"/>
    <s v="IR&amp;D STARS"/>
    <s v="1.20.SP.1.10093779.2"/>
    <s v="1.20.SP.1.10093779.2"/>
    <x v="0"/>
    <n v="0"/>
    <n v="0"/>
    <n v="0"/>
    <s v="652800-2"/>
    <x v="53"/>
    <x v="0"/>
    <x v="3"/>
    <x v="12"/>
    <s v="403571"/>
    <x v="12"/>
    <n v="0"/>
  </r>
  <r>
    <x v="0"/>
    <s v="652800-2"/>
    <s v="Purch Mat'l (Other Mfg)"/>
    <x v="0"/>
    <x v="13"/>
    <s v="IR&amp;D Tadeo 2"/>
    <s v="1.20.SP.1.10093776.2"/>
    <s v="1.20.SP.1.10093776.2"/>
    <x v="0"/>
    <n v="0"/>
    <n v="269.5"/>
    <n v="0"/>
    <s v="652800-2"/>
    <x v="53"/>
    <x v="0"/>
    <x v="4"/>
    <x v="13"/>
    <s v="403969"/>
    <x v="13"/>
    <n v="0"/>
  </r>
  <r>
    <x v="0"/>
    <s v="652800-2"/>
    <s v="Purch Mat'l (Other Mfg)"/>
    <x v="0"/>
    <x v="16"/>
    <s v="IR&amp;D TGIF"/>
    <s v="1.20.SP.1.10093776.2"/>
    <s v="1.20.SP.1.10093776.2"/>
    <x v="0"/>
    <n v="0"/>
    <n v="5025"/>
    <n v="0"/>
    <s v="652800-2"/>
    <x v="53"/>
    <x v="0"/>
    <x v="4"/>
    <x v="16"/>
    <s v="404185"/>
    <x v="16"/>
    <n v="0"/>
  </r>
  <r>
    <x v="0"/>
    <s v="652800-2"/>
    <s v="Purch Mat'l (Other Mfg)"/>
    <x v="0"/>
    <x v="18"/>
    <s v="Rec SpecOpsSys Devel"/>
    <s v="1.20.SP.1.10093779.2"/>
    <s v="1.20.SP.1.10093779.2"/>
    <x v="0"/>
    <n v="0"/>
    <n v="2575.08"/>
    <n v="0"/>
    <s v="652800-2"/>
    <x v="53"/>
    <x v="0"/>
    <x v="5"/>
    <x v="18"/>
    <s v="404421"/>
    <x v="18"/>
    <n v="0"/>
  </r>
  <r>
    <x v="0"/>
    <s v="652800-2"/>
    <s v="Purch Mat'l (Other Mfg)"/>
    <x v="0"/>
    <x v="24"/>
    <s v="Pan-Art WGS LGS Ventures"/>
    <s v="1.20.SP.5.10089509.2"/>
    <s v="1.20.SP.1.10093776.2"/>
    <x v="0"/>
    <n v="0"/>
    <n v="0"/>
    <n v="0"/>
    <s v="652800-2"/>
    <x v="53"/>
    <x v="0"/>
    <x v="6"/>
    <x v="24"/>
    <s v="ZR6832"/>
    <x v="24"/>
    <n v="0"/>
  </r>
  <r>
    <x v="0"/>
    <s v="652800-2"/>
    <s v="Purch Mat'l (Other Mfg)"/>
    <x v="0"/>
    <x v="25"/>
    <s v="2015-2016 PLC Comb Source"/>
    <s v="1.20.SP.5.10089509.2"/>
    <s v="1.20.SP.1.10093776.2"/>
    <x v="0"/>
    <n v="0"/>
    <n v="4260"/>
    <n v="0"/>
    <s v="652800-2"/>
    <x v="53"/>
    <x v="0"/>
    <x v="4"/>
    <x v="25"/>
    <s v="ZR6834"/>
    <x v="25"/>
    <n v="0"/>
  </r>
  <r>
    <x v="0"/>
    <s v="652800-2"/>
    <s v="Purch Mat'l (Other Mfg)"/>
    <x v="0"/>
    <x v="27"/>
    <s v="IR&amp;D BSR Multiple Mission"/>
    <s v="1.20.SP.5.10020109.2"/>
    <s v="1.20.SP.5.10020109.2"/>
    <x v="0"/>
    <n v="0"/>
    <n v="1611.81"/>
    <n v="0"/>
    <s v="652800-2"/>
    <x v="53"/>
    <x v="0"/>
    <x v="7"/>
    <x v="27"/>
    <s v="ZR6794"/>
    <x v="27"/>
    <n v="0"/>
  </r>
  <r>
    <x v="0"/>
    <s v="652800-2"/>
    <s v="Purch Mat'l (Other Mfg)"/>
    <x v="0"/>
    <x v="28"/>
    <s v="2015-2016 BSR Chimaera"/>
    <s v="1.20.SP.5.10020109.2"/>
    <s v="1.20.SP.5.10020109.2"/>
    <x v="0"/>
    <n v="0"/>
    <n v="3843.02"/>
    <n v="0"/>
    <s v="652800-2"/>
    <x v="53"/>
    <x v="0"/>
    <x v="7"/>
    <x v="28"/>
    <s v="ZR6795"/>
    <x v="28"/>
    <n v="0"/>
  </r>
  <r>
    <x v="0"/>
    <s v="652800-2"/>
    <s v="Purch Mat'l (Other Mfg)"/>
    <x v="0"/>
    <x v="35"/>
    <s v="IR&amp;D GCS Ghost Mantis"/>
    <s v="1.20.SP.5.10089509.2"/>
    <s v="1.20.SP.5.10089509.2"/>
    <x v="0"/>
    <n v="0"/>
    <n v="-3712.27"/>
    <n v="0"/>
    <s v="652800-2"/>
    <x v="53"/>
    <x v="0"/>
    <x v="7"/>
    <x v="35"/>
    <s v="ZR6793"/>
    <x v="35"/>
    <n v="0"/>
  </r>
  <r>
    <x v="0"/>
    <s v="652800-2"/>
    <s v="Purch Mat'l (Other Mfg)"/>
    <x v="0"/>
    <x v="121"/>
    <s v="WV Meteor Ph1 Dev"/>
    <s v="1.20.SP.5.10020115.2"/>
    <s v="1.20.SP.5.10020115.2"/>
    <x v="0"/>
    <n v="0"/>
    <n v="-406.79"/>
    <n v="0"/>
    <s v="652800-2"/>
    <x v="53"/>
    <x v="0"/>
    <x v="0"/>
    <x v="47"/>
    <s v="ZR6813"/>
    <x v="121"/>
    <s v="Meteor"/>
  </r>
  <r>
    <x v="0"/>
    <s v="652800-2"/>
    <s v="Purch Mat'l (Other Mfg)"/>
    <x v="0"/>
    <x v="0"/>
    <s v="2015 Meteor Ph2"/>
    <s v="1.20.SP.5.10020115.2"/>
    <s v="1.20.SP.5.10020115.2"/>
    <x v="0"/>
    <n v="0"/>
    <n v="17446.169999999998"/>
    <n v="0"/>
    <s v="652800-2"/>
    <x v="53"/>
    <x v="0"/>
    <x v="0"/>
    <x v="0"/>
    <s v="ZR6815"/>
    <x v="0"/>
    <s v="Meteor"/>
  </r>
  <r>
    <x v="0"/>
    <s v="652800-2"/>
    <s v="Purch Mat'l (Other Mfg)"/>
    <x v="0"/>
    <x v="124"/>
    <s v="TEST ENVIRONMENT CREATION"/>
    <s v="1.20.PD.D.10020117.2"/>
    <s v="1.20.PD.D.10020117.2"/>
    <x v="2"/>
    <n v="0"/>
    <n v="0"/>
    <n v="0"/>
    <s v="652800-2"/>
    <x v="53"/>
    <x v="0"/>
    <x v="11"/>
    <x v="95"/>
    <s v="603509"/>
    <x v="124"/>
    <n v="0"/>
  </r>
  <r>
    <x v="0"/>
    <s v="652800-2"/>
    <s v="Purch Mat'l (Other Mfg)"/>
    <x v="1"/>
    <x v="9"/>
    <s v="IR&amp;D uPDAS-XGS"/>
    <s v="1.20.SP.1.10093779.2"/>
    <s v="1.20.SP.1.10093779.2"/>
    <x v="0"/>
    <n v="0"/>
    <n v="2394"/>
    <n v="0"/>
    <s v="652800-2"/>
    <x v="53"/>
    <x v="0"/>
    <x v="3"/>
    <x v="9"/>
    <s v="403568"/>
    <x v="9"/>
    <n v="0"/>
  </r>
  <r>
    <x v="0"/>
    <s v="652800-2"/>
    <s v="Purch Mat'l (Other Mfg)"/>
    <x v="1"/>
    <x v="10"/>
    <s v="IR&amp;D iTAAS"/>
    <s v="1.20.SP.1.10093779.2"/>
    <s v="1.20.SP.1.10093779.2"/>
    <x v="0"/>
    <n v="0"/>
    <n v="5848.24"/>
    <n v="0"/>
    <s v="652800-2"/>
    <x v="53"/>
    <x v="0"/>
    <x v="3"/>
    <x v="10"/>
    <s v="403569"/>
    <x v="10"/>
    <n v="0"/>
  </r>
  <r>
    <x v="0"/>
    <s v="652800-2"/>
    <s v="Purch Mat'l (Other Mfg)"/>
    <x v="1"/>
    <x v="11"/>
    <s v="IR&amp;D WiSAT"/>
    <s v="1.20.SP.1.10093779.2"/>
    <s v="1.20.SP.1.10093779.2"/>
    <x v="0"/>
    <n v="0"/>
    <n v="0"/>
    <n v="0"/>
    <s v="652800-2"/>
    <x v="53"/>
    <x v="0"/>
    <x v="3"/>
    <x v="11"/>
    <s v="403570"/>
    <x v="11"/>
    <n v="0"/>
  </r>
  <r>
    <x v="0"/>
    <s v="652800-2"/>
    <s v="Purch Mat'l (Other Mfg)"/>
    <x v="1"/>
    <x v="12"/>
    <s v="IR&amp;D STARS"/>
    <s v="1.20.SP.1.10093779.2"/>
    <s v="1.20.SP.1.10093779.2"/>
    <x v="0"/>
    <n v="0"/>
    <n v="-16.04"/>
    <n v="0"/>
    <s v="652800-2"/>
    <x v="53"/>
    <x v="0"/>
    <x v="3"/>
    <x v="12"/>
    <s v="403571"/>
    <x v="12"/>
    <n v="0"/>
  </r>
  <r>
    <x v="0"/>
    <s v="652800-2"/>
    <s v="Purch Mat'l (Other Mfg)"/>
    <x v="1"/>
    <x v="13"/>
    <s v="IR&amp;D Tadeo 2"/>
    <s v="1.20.SP.1.10093776.2"/>
    <s v="1.20.SP.1.10093776.2"/>
    <x v="0"/>
    <n v="0"/>
    <n v="17001.490000000002"/>
    <n v="0"/>
    <s v="652800-2"/>
    <x v="53"/>
    <x v="0"/>
    <x v="4"/>
    <x v="13"/>
    <s v="403969"/>
    <x v="13"/>
    <n v="0"/>
  </r>
  <r>
    <x v="0"/>
    <s v="652800-2"/>
    <s v="Purch Mat'l (Other Mfg)"/>
    <x v="1"/>
    <x v="16"/>
    <s v="IR&amp;D TGIF"/>
    <s v="1.20.SP.1.10093776.2"/>
    <s v="1.20.SP.1.10093776.2"/>
    <x v="0"/>
    <n v="0"/>
    <n v="6060"/>
    <n v="0"/>
    <s v="652800-2"/>
    <x v="53"/>
    <x v="0"/>
    <x v="4"/>
    <x v="16"/>
    <s v="404185"/>
    <x v="16"/>
    <n v="0"/>
  </r>
  <r>
    <x v="0"/>
    <s v="652800-2"/>
    <s v="Purch Mat'l (Other Mfg)"/>
    <x v="1"/>
    <x v="18"/>
    <s v="Rec SpecOpsSys Devel"/>
    <s v="1.20.SP.1.10093779.2"/>
    <s v="1.20.SP.1.10093779.2"/>
    <x v="0"/>
    <n v="0"/>
    <n v="7265.27"/>
    <n v="0"/>
    <s v="652800-2"/>
    <x v="53"/>
    <x v="0"/>
    <x v="5"/>
    <x v="18"/>
    <s v="404421"/>
    <x v="18"/>
    <n v="0"/>
  </r>
  <r>
    <x v="0"/>
    <s v="652800-2"/>
    <s v="Purch Mat'l (Other Mfg)"/>
    <x v="1"/>
    <x v="24"/>
    <s v="Pan-Art WGS LGS Ventures"/>
    <s v="1.20.SP.5.10089509.2"/>
    <s v="1.20.SP.1.10093776.2"/>
    <x v="0"/>
    <n v="0"/>
    <n v="0"/>
    <n v="0"/>
    <s v="652800-2"/>
    <x v="53"/>
    <x v="0"/>
    <x v="6"/>
    <x v="24"/>
    <s v="ZR6832"/>
    <x v="24"/>
    <n v="0"/>
  </r>
  <r>
    <x v="0"/>
    <s v="652800-2"/>
    <s v="Purch Mat'l (Other Mfg)"/>
    <x v="1"/>
    <x v="25"/>
    <s v="2015-2016 PLC Comb Source"/>
    <s v="1.20.SP.5.10089509.2"/>
    <s v="1.20.SP.1.10093776.2"/>
    <x v="0"/>
    <n v="0"/>
    <n v="655"/>
    <n v="0"/>
    <s v="652800-2"/>
    <x v="53"/>
    <x v="0"/>
    <x v="4"/>
    <x v="25"/>
    <s v="ZR6834"/>
    <x v="25"/>
    <n v="0"/>
  </r>
  <r>
    <x v="0"/>
    <s v="652800-2"/>
    <s v="Purch Mat'l (Other Mfg)"/>
    <x v="1"/>
    <x v="27"/>
    <s v="IR&amp;D BSR Multiple Mission"/>
    <s v="1.20.SP.5.10020109.2"/>
    <s v="1.20.SP.5.10020109.2"/>
    <x v="0"/>
    <n v="0"/>
    <n v="0"/>
    <n v="0"/>
    <s v="652800-2"/>
    <x v="53"/>
    <x v="0"/>
    <x v="7"/>
    <x v="27"/>
    <s v="ZR6794"/>
    <x v="27"/>
    <n v="0"/>
  </r>
  <r>
    <x v="0"/>
    <s v="652800-2"/>
    <s v="Purch Mat'l (Other Mfg)"/>
    <x v="1"/>
    <x v="28"/>
    <s v="2015-2016 BSR Chimaera"/>
    <s v="1.20.SP.5.10020109.2"/>
    <s v="1.20.SP.5.10020109.2"/>
    <x v="0"/>
    <n v="0"/>
    <n v="2902.61"/>
    <n v="0"/>
    <s v="652800-2"/>
    <x v="53"/>
    <x v="0"/>
    <x v="7"/>
    <x v="28"/>
    <s v="ZR6795"/>
    <x v="28"/>
    <n v="0"/>
  </r>
  <r>
    <x v="0"/>
    <s v="652800-2"/>
    <s v="Purch Mat'l (Other Mfg)"/>
    <x v="1"/>
    <x v="35"/>
    <s v="IR&amp;D GCS Ghost Mantis"/>
    <s v="1.20.SP.5.10089509.2"/>
    <s v="1.20.SP.5.10089509.2"/>
    <x v="0"/>
    <n v="0"/>
    <n v="0"/>
    <n v="0"/>
    <s v="652800-2"/>
    <x v="53"/>
    <x v="0"/>
    <x v="7"/>
    <x v="35"/>
    <s v="ZR6793"/>
    <x v="35"/>
    <n v="0"/>
  </r>
  <r>
    <x v="0"/>
    <s v="652800-2"/>
    <s v="Purch Mat'l (Other Mfg)"/>
    <x v="1"/>
    <x v="121"/>
    <s v="WV Meteor Ph1 Dev"/>
    <s v="1.20.SP.5.10020115.2"/>
    <s v="1.20.SP.5.10020115.2"/>
    <x v="0"/>
    <n v="0"/>
    <n v="0"/>
    <n v="0"/>
    <s v="652800-2"/>
    <x v="53"/>
    <x v="0"/>
    <x v="0"/>
    <x v="47"/>
    <s v="ZR6813"/>
    <x v="121"/>
    <s v="Meteor"/>
  </r>
  <r>
    <x v="0"/>
    <s v="652800-2"/>
    <s v="Purch Mat'l (Other Mfg)"/>
    <x v="1"/>
    <x v="0"/>
    <s v="2015 Meteor Ph2"/>
    <s v="1.20.SP.5.10020115.2"/>
    <s v="1.20.SP.5.10020115.2"/>
    <x v="0"/>
    <n v="0"/>
    <n v="7885.59"/>
    <n v="0"/>
    <s v="652800-2"/>
    <x v="53"/>
    <x v="0"/>
    <x v="0"/>
    <x v="0"/>
    <s v="ZR6815"/>
    <x v="0"/>
    <s v="Meteor"/>
  </r>
  <r>
    <x v="0"/>
    <s v="652800-2"/>
    <s v="Purch Mat'l (Other Mfg)"/>
    <x v="1"/>
    <x v="42"/>
    <s v="2016 IR&amp;D Jade Mantis"/>
    <s v="1.20.SP.5.10020109.2"/>
    <s v="1.20.SP.5.10020109.2"/>
    <x v="0"/>
    <n v="0"/>
    <n v="-872.86"/>
    <n v="0"/>
    <s v="652800-2"/>
    <x v="53"/>
    <x v="0"/>
    <x v="7"/>
    <x v="42"/>
    <s v="ZR6844"/>
    <x v="42"/>
    <n v="0"/>
  </r>
  <r>
    <x v="0"/>
    <s v="652800-2"/>
    <s v="Purch Mat'l (Other Mfg)"/>
    <x v="1"/>
    <x v="124"/>
    <s v="TEST ENVIRONMENT CREATION"/>
    <s v="1.20.PD.D.10020117.2"/>
    <s v="1.20.PD.D.10020117.2"/>
    <x v="2"/>
    <n v="0"/>
    <n v="0"/>
    <n v="0"/>
    <s v="652800-2"/>
    <x v="53"/>
    <x v="0"/>
    <x v="11"/>
    <x v="95"/>
    <s v="603509"/>
    <x v="124"/>
    <n v="0"/>
  </r>
  <r>
    <x v="0"/>
    <s v="652800-2"/>
    <s v="Purch Mat'l (Other Mfg)"/>
    <x v="2"/>
    <x v="9"/>
    <s v="IR&amp;D uPDAS-XGS"/>
    <s v="1.20.SP.1.10093779.2"/>
    <s v="1.20.SP.1.10093779.2"/>
    <x v="0"/>
    <n v="0"/>
    <n v="0"/>
    <n v="0"/>
    <s v="652800-2"/>
    <x v="53"/>
    <x v="0"/>
    <x v="3"/>
    <x v="9"/>
    <s v="403568"/>
    <x v="9"/>
    <n v="0"/>
  </r>
  <r>
    <x v="0"/>
    <s v="652800-2"/>
    <s v="Purch Mat'l (Other Mfg)"/>
    <x v="2"/>
    <x v="10"/>
    <s v="IR&amp;D iTAAS"/>
    <s v="1.20.SP.1.10093779.2"/>
    <s v="1.20.SP.1.10093779.2"/>
    <x v="0"/>
    <n v="0"/>
    <n v="0"/>
    <n v="0"/>
    <s v="652800-2"/>
    <x v="53"/>
    <x v="0"/>
    <x v="3"/>
    <x v="10"/>
    <s v="403569"/>
    <x v="10"/>
    <n v="0"/>
  </r>
  <r>
    <x v="0"/>
    <s v="652800-2"/>
    <s v="Purch Mat'l (Other Mfg)"/>
    <x v="2"/>
    <x v="11"/>
    <s v="IR&amp;D WiSAT"/>
    <s v="1.20.SP.1.10093779.2"/>
    <s v="1.20.SP.1.10093779.2"/>
    <x v="0"/>
    <n v="0"/>
    <n v="0"/>
    <n v="0"/>
    <s v="652800-2"/>
    <x v="53"/>
    <x v="0"/>
    <x v="3"/>
    <x v="11"/>
    <s v="403570"/>
    <x v="11"/>
    <n v="0"/>
  </r>
  <r>
    <x v="0"/>
    <s v="652800-2"/>
    <s v="Purch Mat'l (Other Mfg)"/>
    <x v="2"/>
    <x v="12"/>
    <s v="IR&amp;D STARS"/>
    <s v="1.20.SP.1.10093779.2"/>
    <s v="1.20.SP.1.10093779.2"/>
    <x v="0"/>
    <n v="0"/>
    <n v="0"/>
    <n v="0"/>
    <s v="652800-2"/>
    <x v="53"/>
    <x v="0"/>
    <x v="3"/>
    <x v="12"/>
    <s v="403571"/>
    <x v="12"/>
    <n v="0"/>
  </r>
  <r>
    <x v="0"/>
    <s v="652800-2"/>
    <s v="Purch Mat'l (Other Mfg)"/>
    <x v="2"/>
    <x v="13"/>
    <s v="IR&amp;D Tadeo 2"/>
    <s v="1.20.SP.1.10093776.2"/>
    <s v="1.20.SP.1.10093776.2"/>
    <x v="0"/>
    <n v="0"/>
    <n v="11002.99"/>
    <n v="0"/>
    <s v="652800-2"/>
    <x v="53"/>
    <x v="0"/>
    <x v="4"/>
    <x v="13"/>
    <s v="403969"/>
    <x v="13"/>
    <n v="0"/>
  </r>
  <r>
    <x v="0"/>
    <s v="652800-2"/>
    <s v="Purch Mat'l (Other Mfg)"/>
    <x v="2"/>
    <x v="16"/>
    <s v="IR&amp;D TGIF"/>
    <s v="1.20.SP.1.10093776.2"/>
    <s v="1.20.SP.1.10093776.2"/>
    <x v="0"/>
    <n v="0"/>
    <n v="12490"/>
    <n v="0"/>
    <s v="652800-2"/>
    <x v="53"/>
    <x v="0"/>
    <x v="4"/>
    <x v="16"/>
    <s v="404185"/>
    <x v="16"/>
    <n v="0"/>
  </r>
  <r>
    <x v="0"/>
    <s v="652800-2"/>
    <s v="Purch Mat'l (Other Mfg)"/>
    <x v="2"/>
    <x v="17"/>
    <s v="IR&amp;D Planar Amplifier"/>
    <s v="1.20.SP.1.10093776.2"/>
    <s v="1.20.SP.1.10093776.2"/>
    <x v="0"/>
    <n v="0"/>
    <n v="0"/>
    <n v="0"/>
    <s v="652800-2"/>
    <x v="53"/>
    <x v="0"/>
    <x v="4"/>
    <x v="17"/>
    <s v="404220"/>
    <x v="17"/>
    <n v="0"/>
  </r>
  <r>
    <x v="0"/>
    <s v="652800-2"/>
    <s v="Purch Mat'l (Other Mfg)"/>
    <x v="2"/>
    <x v="18"/>
    <s v="Rec SpecOpsSys Devel"/>
    <s v="1.20.SP.1.10093779.2"/>
    <s v="1.20.SP.1.10093779.2"/>
    <x v="0"/>
    <n v="0"/>
    <n v="1529"/>
    <n v="0"/>
    <s v="652800-2"/>
    <x v="53"/>
    <x v="0"/>
    <x v="5"/>
    <x v="18"/>
    <s v="404421"/>
    <x v="18"/>
    <n v="0"/>
  </r>
  <r>
    <x v="0"/>
    <s v="652800-2"/>
    <s v="Purch Mat'l (Other Mfg)"/>
    <x v="2"/>
    <x v="24"/>
    <s v="Pan-Art WGS LGS Ventures"/>
    <s v="1.20.SP.5.10089509.2"/>
    <s v="1.20.SP.1.10093776.2"/>
    <x v="0"/>
    <n v="0"/>
    <n v="0"/>
    <n v="0"/>
    <s v="652800-2"/>
    <x v="53"/>
    <x v="0"/>
    <x v="6"/>
    <x v="24"/>
    <s v="ZR6832"/>
    <x v="24"/>
    <n v="0"/>
  </r>
  <r>
    <x v="0"/>
    <s v="652800-2"/>
    <s v="Purch Mat'l (Other Mfg)"/>
    <x v="2"/>
    <x v="25"/>
    <s v="2015-2016 PLC Comb Source"/>
    <s v="1.20.SP.5.10089509.2"/>
    <s v="1.20.SP.1.10093776.2"/>
    <x v="0"/>
    <n v="0"/>
    <n v="0"/>
    <n v="0"/>
    <s v="652800-2"/>
    <x v="53"/>
    <x v="0"/>
    <x v="4"/>
    <x v="25"/>
    <s v="ZR6834"/>
    <x v="25"/>
    <n v="0"/>
  </r>
  <r>
    <x v="0"/>
    <s v="652800-2"/>
    <s v="Purch Mat'l (Other Mfg)"/>
    <x v="2"/>
    <x v="27"/>
    <s v="IR&amp;D BSR Multiple Mission"/>
    <s v="1.20.SP.5.10020109.2"/>
    <s v="1.20.SP.5.10020109.2"/>
    <x v="0"/>
    <n v="0"/>
    <n v="0"/>
    <n v="0"/>
    <s v="652800-2"/>
    <x v="53"/>
    <x v="0"/>
    <x v="7"/>
    <x v="27"/>
    <s v="ZR6794"/>
    <x v="27"/>
    <n v="0"/>
  </r>
  <r>
    <x v="0"/>
    <s v="652800-2"/>
    <s v="Purch Mat'l (Other Mfg)"/>
    <x v="2"/>
    <x v="28"/>
    <s v="2015-2016 BSR Chimaera"/>
    <s v="1.20.SP.5.10020109.2"/>
    <s v="1.20.SP.5.10020109.2"/>
    <x v="0"/>
    <n v="0"/>
    <n v="69.22"/>
    <n v="0"/>
    <s v="652800-2"/>
    <x v="53"/>
    <x v="0"/>
    <x v="7"/>
    <x v="28"/>
    <s v="ZR6795"/>
    <x v="28"/>
    <n v="0"/>
  </r>
  <r>
    <x v="0"/>
    <s v="652800-2"/>
    <s v="Purch Mat'l (Other Mfg)"/>
    <x v="2"/>
    <x v="32"/>
    <s v="2015-16 IR&amp;D PUMA Expans"/>
    <s v="1.20.SP.5.10020111.2"/>
    <s v="1.20.SP.5.10020111.2"/>
    <x v="0"/>
    <n v="0"/>
    <n v="130.43"/>
    <n v="0"/>
    <s v="652800-2"/>
    <x v="53"/>
    <x v="0"/>
    <x v="8"/>
    <x v="32"/>
    <s v="ZR6837"/>
    <x v="32"/>
    <n v="0"/>
  </r>
  <r>
    <x v="0"/>
    <s v="652800-2"/>
    <s v="Purch Mat'l (Other Mfg)"/>
    <x v="2"/>
    <x v="35"/>
    <s v="IR&amp;D GCS Ghost Mantis"/>
    <s v="1.20.SP.5.10089509.2"/>
    <s v="1.20.SP.5.10089509.2"/>
    <x v="0"/>
    <n v="0"/>
    <n v="0"/>
    <n v="0"/>
    <s v="652800-2"/>
    <x v="53"/>
    <x v="0"/>
    <x v="7"/>
    <x v="35"/>
    <s v="ZR6793"/>
    <x v="35"/>
    <n v="0"/>
  </r>
  <r>
    <x v="0"/>
    <s v="652800-2"/>
    <s v="Purch Mat'l (Other Mfg)"/>
    <x v="2"/>
    <x v="121"/>
    <s v="WV Meteor Ph1 Dev"/>
    <s v="1.20.SP.5.10020115.2"/>
    <s v="1.20.SP.5.10020115.2"/>
    <x v="0"/>
    <n v="0"/>
    <n v="0"/>
    <n v="0"/>
    <s v="652800-2"/>
    <x v="53"/>
    <x v="0"/>
    <x v="0"/>
    <x v="47"/>
    <s v="ZR6813"/>
    <x v="121"/>
    <s v="Meteor"/>
  </r>
  <r>
    <x v="0"/>
    <s v="652800-2"/>
    <s v="Purch Mat'l (Other Mfg)"/>
    <x v="2"/>
    <x v="0"/>
    <s v="2015 Meteor Ph2"/>
    <s v="1.20.SP.5.10020115.2"/>
    <s v="1.20.SP.5.10020115.2"/>
    <x v="0"/>
    <n v="0"/>
    <n v="60344.17"/>
    <n v="0"/>
    <s v="652800-2"/>
    <x v="53"/>
    <x v="0"/>
    <x v="0"/>
    <x v="0"/>
    <s v="ZR6815"/>
    <x v="0"/>
    <s v="Meteor"/>
  </r>
  <r>
    <x v="0"/>
    <s v="652800-2"/>
    <s v="Purch Mat'l (Other Mfg)"/>
    <x v="2"/>
    <x v="42"/>
    <s v="2016 IR&amp;D Jade Mantis"/>
    <s v="1.20.SP.5.10020109.2"/>
    <s v="1.20.SP.5.10020109.2"/>
    <x v="0"/>
    <n v="0"/>
    <n v="0"/>
    <n v="0"/>
    <s v="652800-2"/>
    <x v="53"/>
    <x v="0"/>
    <x v="7"/>
    <x v="42"/>
    <s v="ZR6844"/>
    <x v="42"/>
    <n v="0"/>
  </r>
  <r>
    <x v="0"/>
    <s v="652800-2"/>
    <s v="Purch Mat'l (Other Mfg)"/>
    <x v="2"/>
    <x v="83"/>
    <s v="IR&amp;D Bullseye Antenna"/>
    <s v="1.20.SP.5.10020109.2"/>
    <s v="1.20.SP.5.10020109.2"/>
    <x v="0"/>
    <n v="0"/>
    <n v="130.16999999999999"/>
    <n v="0"/>
    <s v="652800-2"/>
    <x v="53"/>
    <x v="0"/>
    <x v="7"/>
    <x v="66"/>
    <s v="ZR6858"/>
    <x v="83"/>
    <n v="0"/>
  </r>
  <r>
    <x v="0"/>
    <s v="652800-2"/>
    <s v="Purch Mat'l (Other Mfg)"/>
    <x v="2"/>
    <x v="124"/>
    <s v="TEST ENVIRONMENT CREATION"/>
    <s v="1.20.PD.D.10020117.2"/>
    <s v="1.20.PD.D.10020117.2"/>
    <x v="2"/>
    <n v="0"/>
    <n v="0"/>
    <n v="0"/>
    <s v="652800-2"/>
    <x v="53"/>
    <x v="0"/>
    <x v="11"/>
    <x v="95"/>
    <s v="603509"/>
    <x v="124"/>
    <n v="0"/>
  </r>
  <r>
    <x v="0"/>
    <s v="652800-2"/>
    <s v="Purch Mat'l (Other Mfg)"/>
    <x v="2"/>
    <x v="90"/>
    <s v="NEXT GEN UNIFIED COMMS"/>
    <s v="1.20.GO.2.10020138.2"/>
    <s v="1.20.GO.2.10020138.2"/>
    <x v="1"/>
    <n v="0"/>
    <n v="884"/>
    <n v="0"/>
    <s v="652800-2"/>
    <x v="53"/>
    <x v="0"/>
    <x v="14"/>
    <x v="71"/>
    <s v="603713"/>
    <x v="90"/>
    <n v="0"/>
  </r>
  <r>
    <x v="0"/>
    <s v="652800-2"/>
    <s v="Purch Mat'l (Other Mfg)"/>
    <x v="3"/>
    <x v="4"/>
    <s v="C-IVST - ZPHR R2.1"/>
    <s v="1.20.SP.5.10020150.2"/>
    <s v="1.20.SP.5.10020150.2"/>
    <x v="0"/>
    <n v="0"/>
    <n v="20696.59"/>
    <n v="0"/>
    <s v="652800-2"/>
    <x v="53"/>
    <x v="0"/>
    <x v="1"/>
    <x v="4"/>
    <s v="ZI6186"/>
    <x v="4"/>
    <s v="Meteor-Inv"/>
  </r>
  <r>
    <x v="0"/>
    <s v="652800-2"/>
    <s v="Purch Mat'l (Other Mfg)"/>
    <x v="3"/>
    <x v="9"/>
    <s v="IR&amp;D uPDAS-XGS"/>
    <s v="1.20.SP.1.10093779.2"/>
    <s v="1.20.SP.1.10093779.2"/>
    <x v="0"/>
    <n v="0"/>
    <n v="5207.24"/>
    <n v="0"/>
    <s v="652800-2"/>
    <x v="53"/>
    <x v="0"/>
    <x v="3"/>
    <x v="9"/>
    <s v="403568"/>
    <x v="9"/>
    <n v="0"/>
  </r>
  <r>
    <x v="0"/>
    <s v="652800-2"/>
    <s v="Purch Mat'l (Other Mfg)"/>
    <x v="3"/>
    <x v="10"/>
    <s v="IR&amp;D iTAAS"/>
    <s v="1.20.SP.1.10093779.2"/>
    <s v="1.20.SP.1.10093779.2"/>
    <x v="0"/>
    <n v="0"/>
    <n v="9475.07"/>
    <n v="0"/>
    <s v="652800-2"/>
    <x v="53"/>
    <x v="0"/>
    <x v="3"/>
    <x v="10"/>
    <s v="403569"/>
    <x v="10"/>
    <n v="0"/>
  </r>
  <r>
    <x v="0"/>
    <s v="652800-2"/>
    <s v="Purch Mat'l (Other Mfg)"/>
    <x v="3"/>
    <x v="11"/>
    <s v="IR&amp;D WiSAT"/>
    <s v="1.20.SP.1.10093779.2"/>
    <s v="1.20.SP.1.10093779.2"/>
    <x v="0"/>
    <n v="0"/>
    <n v="0"/>
    <n v="0"/>
    <s v="652800-2"/>
    <x v="53"/>
    <x v="0"/>
    <x v="3"/>
    <x v="11"/>
    <s v="403570"/>
    <x v="11"/>
    <n v="0"/>
  </r>
  <r>
    <x v="0"/>
    <s v="652800-2"/>
    <s v="Purch Mat'l (Other Mfg)"/>
    <x v="3"/>
    <x v="12"/>
    <s v="IR&amp;D STARS"/>
    <s v="1.20.SP.1.10093779.2"/>
    <s v="1.20.SP.1.10093779.2"/>
    <x v="0"/>
    <n v="0"/>
    <n v="0"/>
    <n v="0"/>
    <s v="652800-2"/>
    <x v="53"/>
    <x v="0"/>
    <x v="3"/>
    <x v="12"/>
    <s v="403571"/>
    <x v="12"/>
    <n v="0"/>
  </r>
  <r>
    <x v="0"/>
    <s v="652800-2"/>
    <s v="Purch Mat'l (Other Mfg)"/>
    <x v="3"/>
    <x v="13"/>
    <s v="IR&amp;D Tadeo 2"/>
    <s v="1.20.SP.1.10093776.2"/>
    <s v="1.20.SP.1.10093776.2"/>
    <x v="0"/>
    <n v="0"/>
    <n v="2861.83"/>
    <n v="0"/>
    <s v="652800-2"/>
    <x v="53"/>
    <x v="0"/>
    <x v="4"/>
    <x v="13"/>
    <s v="403969"/>
    <x v="13"/>
    <n v="0"/>
  </r>
  <r>
    <x v="0"/>
    <s v="652800-2"/>
    <s v="Purch Mat'l (Other Mfg)"/>
    <x v="3"/>
    <x v="16"/>
    <s v="IR&amp;D TGIF"/>
    <s v="1.20.SP.1.10093776.2"/>
    <s v="1.20.SP.1.10093776.2"/>
    <x v="0"/>
    <n v="0"/>
    <n v="22550"/>
    <n v="0"/>
    <s v="652800-2"/>
    <x v="53"/>
    <x v="0"/>
    <x v="4"/>
    <x v="16"/>
    <s v="404185"/>
    <x v="16"/>
    <n v="0"/>
  </r>
  <r>
    <x v="0"/>
    <s v="652800-2"/>
    <s v="Purch Mat'l (Other Mfg)"/>
    <x v="3"/>
    <x v="17"/>
    <s v="IR&amp;D Planar Amplifier"/>
    <s v="1.20.SP.1.10093776.2"/>
    <s v="1.20.SP.1.10093776.2"/>
    <x v="0"/>
    <n v="0"/>
    <n v="0"/>
    <n v="0"/>
    <s v="652800-2"/>
    <x v="53"/>
    <x v="0"/>
    <x v="4"/>
    <x v="17"/>
    <s v="404220"/>
    <x v="17"/>
    <n v="0"/>
  </r>
  <r>
    <x v="0"/>
    <s v="652800-2"/>
    <s v="Purch Mat'l (Other Mfg)"/>
    <x v="3"/>
    <x v="18"/>
    <s v="Rec SpecOpsSys Devel"/>
    <s v="1.20.SP.1.10093779.2"/>
    <s v="1.20.SP.1.10093779.2"/>
    <x v="0"/>
    <n v="0"/>
    <n v="1751.23"/>
    <n v="0"/>
    <s v="652800-2"/>
    <x v="53"/>
    <x v="0"/>
    <x v="5"/>
    <x v="18"/>
    <s v="404421"/>
    <x v="18"/>
    <n v="0"/>
  </r>
  <r>
    <x v="0"/>
    <s v="652800-2"/>
    <s v="Purch Mat'l (Other Mfg)"/>
    <x v="3"/>
    <x v="24"/>
    <s v="Pan-Art WGS LGS Ventures"/>
    <s v="1.20.SP.5.10089509.2"/>
    <s v="1.20.SP.1.10093776.2"/>
    <x v="0"/>
    <n v="0"/>
    <n v="0"/>
    <n v="0"/>
    <s v="652800-2"/>
    <x v="53"/>
    <x v="0"/>
    <x v="6"/>
    <x v="24"/>
    <s v="ZR6832"/>
    <x v="24"/>
    <n v="0"/>
  </r>
  <r>
    <x v="0"/>
    <s v="652800-2"/>
    <s v="Purch Mat'l (Other Mfg)"/>
    <x v="3"/>
    <x v="25"/>
    <s v="2015-2016 PLC Comb Source"/>
    <s v="1.20.SP.5.10089509.2"/>
    <s v="1.20.SP.1.10093776.2"/>
    <x v="0"/>
    <n v="0"/>
    <n v="0"/>
    <n v="0"/>
    <s v="652800-2"/>
    <x v="53"/>
    <x v="0"/>
    <x v="4"/>
    <x v="25"/>
    <s v="ZR6834"/>
    <x v="25"/>
    <n v="0"/>
  </r>
  <r>
    <x v="0"/>
    <s v="652800-2"/>
    <s v="Purch Mat'l (Other Mfg)"/>
    <x v="3"/>
    <x v="27"/>
    <s v="IR&amp;D BSR Multiple Mission"/>
    <s v="1.20.SP.5.10020109.2"/>
    <s v="1.20.SP.5.10020109.2"/>
    <x v="0"/>
    <n v="0"/>
    <n v="0"/>
    <n v="0"/>
    <s v="652800-2"/>
    <x v="53"/>
    <x v="0"/>
    <x v="7"/>
    <x v="27"/>
    <s v="ZR6794"/>
    <x v="27"/>
    <n v="0"/>
  </r>
  <r>
    <x v="0"/>
    <s v="652800-2"/>
    <s v="Purch Mat'l (Other Mfg)"/>
    <x v="3"/>
    <x v="28"/>
    <s v="2015-2016 BSR Chimaera"/>
    <s v="1.20.SP.5.10020109.2"/>
    <s v="1.20.SP.5.10020109.2"/>
    <x v="0"/>
    <n v="0"/>
    <n v="0"/>
    <n v="0"/>
    <s v="652800-2"/>
    <x v="53"/>
    <x v="0"/>
    <x v="7"/>
    <x v="28"/>
    <s v="ZR6795"/>
    <x v="28"/>
    <n v="0"/>
  </r>
  <r>
    <x v="0"/>
    <s v="652800-2"/>
    <s v="Purch Mat'l (Other Mfg)"/>
    <x v="3"/>
    <x v="32"/>
    <s v="2015-16 IR&amp;D PUMA Expans"/>
    <s v="1.20.SP.5.10020111.2"/>
    <s v="1.20.SP.5.10020111.2"/>
    <x v="0"/>
    <n v="0"/>
    <n v="0"/>
    <n v="0"/>
    <s v="652800-2"/>
    <x v="53"/>
    <x v="0"/>
    <x v="8"/>
    <x v="32"/>
    <s v="ZR6837"/>
    <x v="32"/>
    <n v="0"/>
  </r>
  <r>
    <x v="0"/>
    <s v="652800-2"/>
    <s v="Purch Mat'l (Other Mfg)"/>
    <x v="3"/>
    <x v="35"/>
    <s v="IR&amp;D GCS Ghost Mantis"/>
    <s v="1.20.SP.5.10089509.2"/>
    <s v="1.20.SP.5.10089509.2"/>
    <x v="0"/>
    <n v="0"/>
    <n v="0"/>
    <n v="0"/>
    <s v="652800-2"/>
    <x v="53"/>
    <x v="0"/>
    <x v="7"/>
    <x v="35"/>
    <s v="ZR6793"/>
    <x v="35"/>
    <n v="0"/>
  </r>
  <r>
    <x v="0"/>
    <s v="652800-2"/>
    <s v="Purch Mat'l (Other Mfg)"/>
    <x v="3"/>
    <x v="121"/>
    <s v="WV Meteor Ph1 Dev"/>
    <s v="1.20.SP.5.10020115.2"/>
    <s v="1.20.SP.5.10020115.2"/>
    <x v="0"/>
    <n v="0"/>
    <n v="0"/>
    <n v="0"/>
    <s v="652800-2"/>
    <x v="53"/>
    <x v="0"/>
    <x v="0"/>
    <x v="47"/>
    <s v="ZR6813"/>
    <x v="121"/>
    <s v="Meteor"/>
  </r>
  <r>
    <x v="0"/>
    <s v="652800-2"/>
    <s v="Purch Mat'l (Other Mfg)"/>
    <x v="3"/>
    <x v="0"/>
    <s v="2015 Meteor Ph2"/>
    <s v="1.20.SP.5.10020115.2"/>
    <s v="1.20.SP.5.10020115.2"/>
    <x v="0"/>
    <n v="0"/>
    <n v="-951.88"/>
    <n v="0"/>
    <s v="652800-2"/>
    <x v="53"/>
    <x v="0"/>
    <x v="0"/>
    <x v="0"/>
    <s v="ZR6815"/>
    <x v="0"/>
    <s v="Meteor"/>
  </r>
  <r>
    <x v="0"/>
    <s v="652800-2"/>
    <s v="Purch Mat'l (Other Mfg)"/>
    <x v="3"/>
    <x v="42"/>
    <s v="2016 IR&amp;D Jade Mantis"/>
    <s v="1.20.SP.5.10020109.2"/>
    <s v="1.20.SP.5.10020109.2"/>
    <x v="0"/>
    <n v="0"/>
    <n v="0"/>
    <n v="0"/>
    <s v="652800-2"/>
    <x v="53"/>
    <x v="0"/>
    <x v="7"/>
    <x v="42"/>
    <s v="ZR6844"/>
    <x v="42"/>
    <n v="0"/>
  </r>
  <r>
    <x v="0"/>
    <s v="652800-2"/>
    <s v="Purch Mat'l (Other Mfg)"/>
    <x v="3"/>
    <x v="81"/>
    <s v="IR&amp;D Ghost Mantis 3.0"/>
    <s v="1.20.SP.5.10020109.2"/>
    <s v="1.20.SP.5.10020109.2"/>
    <x v="0"/>
    <n v="0"/>
    <n v="-699.61"/>
    <n v="0"/>
    <s v="652800-2"/>
    <x v="53"/>
    <x v="0"/>
    <x v="7"/>
    <x v="64"/>
    <s v="ZR6850"/>
    <x v="81"/>
    <n v="0"/>
  </r>
  <r>
    <x v="0"/>
    <s v="652800-2"/>
    <s v="Purch Mat'l (Other Mfg)"/>
    <x v="3"/>
    <x v="83"/>
    <s v="IR&amp;D Bullseye Antenna"/>
    <s v="1.20.SP.5.10020109.2"/>
    <s v="1.20.SP.5.10020109.2"/>
    <x v="0"/>
    <n v="0"/>
    <n v="0"/>
    <n v="0"/>
    <s v="652800-2"/>
    <x v="53"/>
    <x v="0"/>
    <x v="7"/>
    <x v="66"/>
    <s v="ZR6858"/>
    <x v="83"/>
    <n v="0"/>
  </r>
  <r>
    <x v="0"/>
    <s v="652800-2"/>
    <s v="Purch Mat'l (Other Mfg)"/>
    <x v="3"/>
    <x v="99"/>
    <s v="Ghost Mantis Band 10 Dupl"/>
    <s v="1.20.SP.5.10020150.2"/>
    <s v="1.20.SP.5.10020115.2"/>
    <x v="0"/>
    <n v="0"/>
    <n v="2473.59"/>
    <n v="0"/>
    <s v="652800-2"/>
    <x v="53"/>
    <x v="0"/>
    <x v="13"/>
    <x v="76"/>
    <s v="ZR6865"/>
    <x v="99"/>
    <s v="WV"/>
  </r>
  <r>
    <x v="0"/>
    <s v="652800-2"/>
    <s v="Purch Mat'l (Other Mfg)"/>
    <x v="3"/>
    <x v="124"/>
    <s v="TEST ENVIRONMENT CREATION"/>
    <s v="1.20.PD.D.10020117.2"/>
    <s v="1.20.PD.D.10020117.2"/>
    <x v="2"/>
    <n v="0"/>
    <n v="0"/>
    <n v="0"/>
    <s v="652800-2"/>
    <x v="53"/>
    <x v="0"/>
    <x v="11"/>
    <x v="95"/>
    <s v="603509"/>
    <x v="124"/>
    <n v="0"/>
  </r>
  <r>
    <x v="0"/>
    <s v="652800-2"/>
    <s v="Purch Mat'l (Other Mfg)"/>
    <x v="3"/>
    <x v="90"/>
    <s v="NEXT GEN UNIFIED COMMS"/>
    <s v="1.20.GO.2.10020138.2"/>
    <s v="1.20.GO.2.10020138.2"/>
    <x v="1"/>
    <n v="0"/>
    <n v="19192.580000000002"/>
    <n v="0"/>
    <s v="652800-2"/>
    <x v="53"/>
    <x v="0"/>
    <x v="14"/>
    <x v="71"/>
    <s v="603713"/>
    <x v="90"/>
    <n v="0"/>
  </r>
  <r>
    <x v="0"/>
    <s v="652800-2"/>
    <s v="Purch Mat'l (Other Mfg)"/>
    <x v="4"/>
    <x v="1"/>
    <s v="C-IVST - PRSM R2.0"/>
    <s v="1.20.SP.5.10020150.2"/>
    <s v="1.20.SP.5.10020150.2"/>
    <x v="0"/>
    <n v="0"/>
    <n v="7649.66"/>
    <n v="0"/>
    <s v="652800-2"/>
    <x v="53"/>
    <x v="0"/>
    <x v="1"/>
    <x v="1"/>
    <s v="ZI6183"/>
    <x v="1"/>
    <s v="Meteor-Inv"/>
  </r>
  <r>
    <x v="0"/>
    <s v="652800-2"/>
    <s v="Purch Mat'l (Other Mfg)"/>
    <x v="4"/>
    <x v="2"/>
    <s v="C-IVST - PYTN R3.0"/>
    <s v="1.20.SP.5.10020150.2"/>
    <s v="1.20.SP.5.10020150.2"/>
    <x v="0"/>
    <n v="0"/>
    <n v="3517.65"/>
    <n v="0"/>
    <s v="652800-2"/>
    <x v="53"/>
    <x v="0"/>
    <x v="1"/>
    <x v="2"/>
    <s v="ZI6184"/>
    <x v="2"/>
    <s v="Meteor-Inv"/>
  </r>
  <r>
    <x v="0"/>
    <s v="652800-2"/>
    <s v="Purch Mat'l (Other Mfg)"/>
    <x v="4"/>
    <x v="4"/>
    <s v="C-IVST - ZPHR R2.1"/>
    <s v="1.20.SP.5.10020150.2"/>
    <s v="1.20.SP.5.10020150.2"/>
    <x v="0"/>
    <n v="0"/>
    <n v="20947.32"/>
    <n v="0"/>
    <s v="652800-2"/>
    <x v="53"/>
    <x v="0"/>
    <x v="1"/>
    <x v="4"/>
    <s v="ZI6186"/>
    <x v="4"/>
    <s v="Meteor-Inv"/>
  </r>
  <r>
    <x v="0"/>
    <s v="652800-2"/>
    <s v="Purch Mat'l (Other Mfg)"/>
    <x v="4"/>
    <x v="9"/>
    <s v="IR&amp;D uPDAS-XGS"/>
    <s v="1.20.SP.1.10093779.2"/>
    <s v="1.20.SP.1.10093779.2"/>
    <x v="0"/>
    <n v="0"/>
    <n v="7596.78"/>
    <n v="0"/>
    <s v="652800-2"/>
    <x v="53"/>
    <x v="0"/>
    <x v="3"/>
    <x v="9"/>
    <s v="403568"/>
    <x v="9"/>
    <n v="0"/>
  </r>
  <r>
    <x v="0"/>
    <s v="652800-2"/>
    <s v="Purch Mat'l (Other Mfg)"/>
    <x v="4"/>
    <x v="10"/>
    <s v="IR&amp;D iTAAS"/>
    <s v="1.20.SP.1.10093779.2"/>
    <s v="1.20.SP.1.10093779.2"/>
    <x v="0"/>
    <n v="0"/>
    <n v="2311.96"/>
    <n v="0"/>
    <s v="652800-2"/>
    <x v="53"/>
    <x v="0"/>
    <x v="3"/>
    <x v="10"/>
    <s v="403569"/>
    <x v="10"/>
    <n v="0"/>
  </r>
  <r>
    <x v="0"/>
    <s v="652800-2"/>
    <s v="Purch Mat'l (Other Mfg)"/>
    <x v="4"/>
    <x v="11"/>
    <s v="IR&amp;D WiSAT"/>
    <s v="1.20.SP.1.10093779.2"/>
    <s v="1.20.SP.1.10093779.2"/>
    <x v="0"/>
    <n v="0"/>
    <n v="0"/>
    <n v="0"/>
    <s v="652800-2"/>
    <x v="53"/>
    <x v="0"/>
    <x v="3"/>
    <x v="11"/>
    <s v="403570"/>
    <x v="11"/>
    <n v="0"/>
  </r>
  <r>
    <x v="0"/>
    <s v="652800-2"/>
    <s v="Purch Mat'l (Other Mfg)"/>
    <x v="4"/>
    <x v="12"/>
    <s v="IR&amp;D STARS"/>
    <s v="1.20.SP.1.10093779.2"/>
    <s v="1.20.SP.1.10093779.2"/>
    <x v="0"/>
    <n v="0"/>
    <n v="0"/>
    <n v="0"/>
    <s v="652800-2"/>
    <x v="53"/>
    <x v="0"/>
    <x v="3"/>
    <x v="12"/>
    <s v="403571"/>
    <x v="12"/>
    <n v="0"/>
  </r>
  <r>
    <x v="0"/>
    <s v="652800-2"/>
    <s v="Purch Mat'l (Other Mfg)"/>
    <x v="4"/>
    <x v="13"/>
    <s v="IR&amp;D Tadeo 2"/>
    <s v="1.20.SP.1.10093776.2"/>
    <s v="1.20.SP.1.10093776.2"/>
    <x v="0"/>
    <n v="0"/>
    <n v="2083.33"/>
    <n v="0"/>
    <s v="652800-2"/>
    <x v="53"/>
    <x v="0"/>
    <x v="4"/>
    <x v="13"/>
    <s v="403969"/>
    <x v="13"/>
    <n v="0"/>
  </r>
  <r>
    <x v="0"/>
    <s v="652800-2"/>
    <s v="Purch Mat'l (Other Mfg)"/>
    <x v="4"/>
    <x v="16"/>
    <s v="IR&amp;D TGIF"/>
    <s v="1.20.SP.1.10093776.2"/>
    <s v="1.20.SP.1.10093776.2"/>
    <x v="0"/>
    <n v="0"/>
    <n v="3550"/>
    <n v="0"/>
    <s v="652800-2"/>
    <x v="53"/>
    <x v="0"/>
    <x v="4"/>
    <x v="16"/>
    <s v="404185"/>
    <x v="16"/>
    <n v="0"/>
  </r>
  <r>
    <x v="0"/>
    <s v="652800-2"/>
    <s v="Purch Mat'l (Other Mfg)"/>
    <x v="4"/>
    <x v="17"/>
    <s v="IR&amp;D Planar Amplifier"/>
    <s v="1.20.SP.1.10093776.2"/>
    <s v="1.20.SP.1.10093776.2"/>
    <x v="0"/>
    <n v="0"/>
    <n v="0"/>
    <n v="0"/>
    <s v="652800-2"/>
    <x v="53"/>
    <x v="0"/>
    <x v="4"/>
    <x v="17"/>
    <s v="404220"/>
    <x v="17"/>
    <n v="0"/>
  </r>
  <r>
    <x v="0"/>
    <s v="652800-2"/>
    <s v="Purch Mat'l (Other Mfg)"/>
    <x v="4"/>
    <x v="18"/>
    <s v="Rec SpecOpsSys Devel"/>
    <s v="1.20.SP.1.10093779.2"/>
    <s v="1.20.SP.1.10093779.2"/>
    <x v="0"/>
    <n v="0"/>
    <n v="0"/>
    <n v="0"/>
    <s v="652800-2"/>
    <x v="53"/>
    <x v="0"/>
    <x v="5"/>
    <x v="18"/>
    <s v="404421"/>
    <x v="18"/>
    <n v="0"/>
  </r>
  <r>
    <x v="0"/>
    <s v="652800-2"/>
    <s v="Purch Mat'l (Other Mfg)"/>
    <x v="4"/>
    <x v="24"/>
    <s v="Pan-Art WGS LGS Ventures"/>
    <s v="1.20.SP.5.10089509.2"/>
    <s v="1.20.SP.1.10093776.2"/>
    <x v="0"/>
    <n v="0"/>
    <n v="0"/>
    <n v="0"/>
    <s v="652800-2"/>
    <x v="53"/>
    <x v="0"/>
    <x v="6"/>
    <x v="24"/>
    <s v="ZR6832"/>
    <x v="24"/>
    <n v="0"/>
  </r>
  <r>
    <x v="0"/>
    <s v="652800-2"/>
    <s v="Purch Mat'l (Other Mfg)"/>
    <x v="4"/>
    <x v="25"/>
    <s v="2015-2016 PLC Comb Source"/>
    <s v="1.20.SP.5.10089509.2"/>
    <s v="1.20.SP.1.10093776.2"/>
    <x v="0"/>
    <n v="0"/>
    <n v="0"/>
    <n v="0"/>
    <s v="652800-2"/>
    <x v="53"/>
    <x v="0"/>
    <x v="4"/>
    <x v="25"/>
    <s v="ZR6834"/>
    <x v="25"/>
    <n v="0"/>
  </r>
  <r>
    <x v="0"/>
    <s v="652800-2"/>
    <s v="Purch Mat'l (Other Mfg)"/>
    <x v="4"/>
    <x v="27"/>
    <s v="IR&amp;D BSR Multiple Mission"/>
    <s v="1.20.SP.5.10020109.2"/>
    <s v="1.20.SP.5.10020109.2"/>
    <x v="0"/>
    <n v="0"/>
    <n v="0"/>
    <n v="0"/>
    <s v="652800-2"/>
    <x v="53"/>
    <x v="0"/>
    <x v="7"/>
    <x v="27"/>
    <s v="ZR6794"/>
    <x v="27"/>
    <n v="0"/>
  </r>
  <r>
    <x v="0"/>
    <s v="652800-2"/>
    <s v="Purch Mat'l (Other Mfg)"/>
    <x v="4"/>
    <x v="28"/>
    <s v="2015-2016 BSR Chimaera"/>
    <s v="1.20.SP.5.10020109.2"/>
    <s v="1.20.SP.5.10020109.2"/>
    <x v="0"/>
    <n v="0"/>
    <n v="0"/>
    <n v="0"/>
    <s v="652800-2"/>
    <x v="53"/>
    <x v="0"/>
    <x v="7"/>
    <x v="28"/>
    <s v="ZR6795"/>
    <x v="28"/>
    <n v="0"/>
  </r>
  <r>
    <x v="0"/>
    <s v="652800-2"/>
    <s v="Purch Mat'l (Other Mfg)"/>
    <x v="4"/>
    <x v="32"/>
    <s v="2015-16 IR&amp;D PUMA Expans"/>
    <s v="1.20.SP.5.10020111.2"/>
    <s v="1.20.SP.5.10020111.2"/>
    <x v="0"/>
    <n v="0"/>
    <n v="0"/>
    <n v="0"/>
    <s v="652800-2"/>
    <x v="53"/>
    <x v="0"/>
    <x v="8"/>
    <x v="32"/>
    <s v="ZR6837"/>
    <x v="32"/>
    <n v="0"/>
  </r>
  <r>
    <x v="0"/>
    <s v="652800-2"/>
    <s v="Purch Mat'l (Other Mfg)"/>
    <x v="4"/>
    <x v="35"/>
    <s v="IR&amp;D GCS Ghost Mantis"/>
    <s v="1.20.SP.5.10089509.2"/>
    <s v="1.20.SP.5.10089509.2"/>
    <x v="0"/>
    <n v="0"/>
    <n v="0"/>
    <n v="0"/>
    <s v="652800-2"/>
    <x v="53"/>
    <x v="0"/>
    <x v="7"/>
    <x v="35"/>
    <s v="ZR6793"/>
    <x v="35"/>
    <n v="0"/>
  </r>
  <r>
    <x v="0"/>
    <s v="652800-2"/>
    <s v="Purch Mat'l (Other Mfg)"/>
    <x v="4"/>
    <x v="121"/>
    <s v="WV Meteor Ph1 Dev"/>
    <s v="1.20.SP.5.10020115.2"/>
    <s v="1.20.SP.5.10020115.2"/>
    <x v="0"/>
    <n v="0"/>
    <n v="0"/>
    <n v="0"/>
    <s v="652800-2"/>
    <x v="53"/>
    <x v="0"/>
    <x v="0"/>
    <x v="47"/>
    <s v="ZR6813"/>
    <x v="121"/>
    <s v="Meteor"/>
  </r>
  <r>
    <x v="0"/>
    <s v="652800-2"/>
    <s v="Purch Mat'l (Other Mfg)"/>
    <x v="4"/>
    <x v="0"/>
    <s v="2015 Meteor Ph2"/>
    <s v="1.20.SP.5.10020115.2"/>
    <s v="1.20.SP.5.10020115.2"/>
    <x v="0"/>
    <n v="0"/>
    <n v="26.2"/>
    <n v="0"/>
    <s v="652800-2"/>
    <x v="53"/>
    <x v="0"/>
    <x v="0"/>
    <x v="0"/>
    <s v="ZR6815"/>
    <x v="0"/>
    <s v="Meteor"/>
  </r>
  <r>
    <x v="0"/>
    <s v="652800-2"/>
    <s v="Purch Mat'l (Other Mfg)"/>
    <x v="4"/>
    <x v="42"/>
    <s v="2016 IR&amp;D Jade Mantis"/>
    <s v="1.20.SP.5.10020109.2"/>
    <s v="1.20.SP.5.10020109.2"/>
    <x v="0"/>
    <n v="0"/>
    <n v="1576.92"/>
    <n v="0"/>
    <s v="652800-2"/>
    <x v="53"/>
    <x v="0"/>
    <x v="7"/>
    <x v="42"/>
    <s v="ZR6844"/>
    <x v="42"/>
    <n v="0"/>
  </r>
  <r>
    <x v="0"/>
    <s v="652800-2"/>
    <s v="Purch Mat'l (Other Mfg)"/>
    <x v="4"/>
    <x v="81"/>
    <s v="IR&amp;D Ghost Mantis 3.0"/>
    <s v="1.20.SP.5.10020109.2"/>
    <s v="1.20.SP.5.10020109.2"/>
    <x v="0"/>
    <n v="0"/>
    <n v="-2140.2199999999998"/>
    <n v="0"/>
    <s v="652800-2"/>
    <x v="53"/>
    <x v="0"/>
    <x v="7"/>
    <x v="64"/>
    <s v="ZR6850"/>
    <x v="81"/>
    <n v="0"/>
  </r>
  <r>
    <x v="0"/>
    <s v="652800-2"/>
    <s v="Purch Mat'l (Other Mfg)"/>
    <x v="4"/>
    <x v="83"/>
    <s v="IR&amp;D Bullseye Antenna"/>
    <s v="1.20.SP.5.10020109.2"/>
    <s v="1.20.SP.5.10020109.2"/>
    <x v="0"/>
    <n v="0"/>
    <n v="0"/>
    <n v="0"/>
    <s v="652800-2"/>
    <x v="53"/>
    <x v="0"/>
    <x v="7"/>
    <x v="66"/>
    <s v="ZR6858"/>
    <x v="83"/>
    <n v="0"/>
  </r>
  <r>
    <x v="0"/>
    <s v="652800-2"/>
    <s v="Purch Mat'l (Other Mfg)"/>
    <x v="4"/>
    <x v="99"/>
    <s v="Ghost Mantis Band 10 Dupl"/>
    <s v="1.20.SP.5.10020150.2"/>
    <s v="1.20.SP.5.10020115.2"/>
    <x v="0"/>
    <n v="0"/>
    <n v="-181.49"/>
    <n v="0"/>
    <s v="652800-2"/>
    <x v="53"/>
    <x v="0"/>
    <x v="13"/>
    <x v="76"/>
    <s v="ZR6865"/>
    <x v="99"/>
    <s v="WV"/>
  </r>
  <r>
    <x v="0"/>
    <s v="652800-2"/>
    <s v="Purch Mat'l (Other Mfg)"/>
    <x v="4"/>
    <x v="101"/>
    <s v="Python 2016 IR&amp;D"/>
    <s v="1.20.SP.5.10020150.2"/>
    <s v="1.20.SP.5.10020115.2"/>
    <x v="0"/>
    <n v="0"/>
    <n v="1667.53"/>
    <n v="0"/>
    <s v="652800-2"/>
    <x v="53"/>
    <x v="0"/>
    <x v="13"/>
    <x v="77"/>
    <s v="ZR6866"/>
    <x v="101"/>
    <s v="WV"/>
  </r>
  <r>
    <x v="0"/>
    <s v="652800-2"/>
    <s v="Purch Mat'l (Other Mfg)"/>
    <x v="4"/>
    <x v="124"/>
    <s v="TEST ENVIRONMENT CREATION"/>
    <s v="1.20.PD.D.10020117.2"/>
    <s v="1.20.PD.D.10020117.2"/>
    <x v="2"/>
    <n v="0"/>
    <n v="0"/>
    <n v="0"/>
    <s v="652800-2"/>
    <x v="53"/>
    <x v="0"/>
    <x v="11"/>
    <x v="95"/>
    <s v="603509"/>
    <x v="124"/>
    <n v="0"/>
  </r>
  <r>
    <x v="0"/>
    <s v="652800-2"/>
    <s v="Purch Mat'l (Other Mfg)"/>
    <x v="4"/>
    <x v="120"/>
    <s v="BLD &amp; DVLP ENVIR CREATION"/>
    <s v="1.20.PD.D.10020117.2"/>
    <s v="1.20.PD.D.10020117.2"/>
    <x v="2"/>
    <n v="0"/>
    <n v="10707.84"/>
    <n v="0"/>
    <s v="652800-2"/>
    <x v="53"/>
    <x v="0"/>
    <x v="11"/>
    <x v="92"/>
    <s v="603510"/>
    <x v="120"/>
    <n v="0"/>
  </r>
  <r>
    <x v="0"/>
    <s v="652800-2"/>
    <s v="Purch Mat'l (Other Mfg)"/>
    <x v="4"/>
    <x v="90"/>
    <s v="NEXT GEN UNIFIED COMMS"/>
    <s v="1.20.GO.2.10020138.2"/>
    <s v="1.20.GO.2.10020138.2"/>
    <x v="1"/>
    <n v="0"/>
    <n v="11647.97"/>
    <n v="0"/>
    <s v="652800-2"/>
    <x v="53"/>
    <x v="0"/>
    <x v="14"/>
    <x v="71"/>
    <s v="603713"/>
    <x v="90"/>
    <n v="0"/>
  </r>
  <r>
    <x v="0"/>
    <s v="652800-2"/>
    <s v="Purch Mat'l (Other Mfg)"/>
    <x v="5"/>
    <x v="5"/>
    <s v="C-IVST - MTR 2.1"/>
    <s v="1.20.SP.5.10020150.2"/>
    <s v="1.20.SP.5.10020150.2"/>
    <x v="0"/>
    <n v="0"/>
    <n v="567.54"/>
    <n v="0"/>
    <s v="652800-2"/>
    <x v="53"/>
    <x v="0"/>
    <x v="1"/>
    <x v="5"/>
    <s v="ZI6182"/>
    <x v="5"/>
    <s v="Meteor-Inv"/>
  </r>
  <r>
    <x v="0"/>
    <s v="652800-2"/>
    <s v="Purch Mat'l (Other Mfg)"/>
    <x v="5"/>
    <x v="1"/>
    <s v="C-IVST - PRSM R2.0"/>
    <s v="1.20.SP.5.10020150.2"/>
    <s v="1.20.SP.5.10020150.2"/>
    <x v="0"/>
    <n v="0"/>
    <n v="0"/>
    <n v="0"/>
    <s v="652800-2"/>
    <x v="53"/>
    <x v="0"/>
    <x v="1"/>
    <x v="1"/>
    <s v="ZI6183"/>
    <x v="1"/>
    <s v="Meteor-Inv"/>
  </r>
  <r>
    <x v="0"/>
    <s v="652800-2"/>
    <s v="Purch Mat'l (Other Mfg)"/>
    <x v="5"/>
    <x v="2"/>
    <s v="C-IVST - PYTN R3.0"/>
    <s v="1.20.SP.5.10020150.2"/>
    <s v="1.20.SP.5.10020150.2"/>
    <x v="0"/>
    <n v="0"/>
    <n v="0"/>
    <n v="0"/>
    <s v="652800-2"/>
    <x v="53"/>
    <x v="0"/>
    <x v="1"/>
    <x v="2"/>
    <s v="ZI6184"/>
    <x v="2"/>
    <s v="Meteor-Inv"/>
  </r>
  <r>
    <x v="0"/>
    <s v="652800-2"/>
    <s v="Purch Mat'l (Other Mfg)"/>
    <x v="5"/>
    <x v="4"/>
    <s v="C-IVST - ZPHR R2.1"/>
    <s v="1.20.SP.5.10020150.2"/>
    <s v="1.20.SP.5.10020150.2"/>
    <x v="0"/>
    <n v="0"/>
    <n v="0"/>
    <n v="0"/>
    <s v="652800-2"/>
    <x v="53"/>
    <x v="0"/>
    <x v="1"/>
    <x v="4"/>
    <s v="ZI6186"/>
    <x v="4"/>
    <s v="Meteor-Inv"/>
  </r>
  <r>
    <x v="0"/>
    <s v="652800-2"/>
    <s v="Purch Mat'l (Other Mfg)"/>
    <x v="5"/>
    <x v="9"/>
    <s v="IR&amp;D uPDAS-XGS"/>
    <s v="1.20.SP.1.10093779.2"/>
    <s v="1.20.SP.1.10093779.2"/>
    <x v="0"/>
    <n v="0"/>
    <n v="21479.200000000001"/>
    <n v="0"/>
    <s v="652800-2"/>
    <x v="53"/>
    <x v="0"/>
    <x v="3"/>
    <x v="9"/>
    <s v="403568"/>
    <x v="9"/>
    <n v="0"/>
  </r>
  <r>
    <x v="0"/>
    <s v="652800-2"/>
    <s v="Purch Mat'l (Other Mfg)"/>
    <x v="5"/>
    <x v="10"/>
    <s v="IR&amp;D iTAAS"/>
    <s v="1.20.SP.1.10093779.2"/>
    <s v="1.20.SP.1.10093779.2"/>
    <x v="0"/>
    <n v="0"/>
    <n v="0"/>
    <n v="0"/>
    <s v="652800-2"/>
    <x v="53"/>
    <x v="0"/>
    <x v="3"/>
    <x v="10"/>
    <s v="403569"/>
    <x v="10"/>
    <n v="0"/>
  </r>
  <r>
    <x v="0"/>
    <s v="652800-2"/>
    <s v="Purch Mat'l (Other Mfg)"/>
    <x v="5"/>
    <x v="11"/>
    <s v="IR&amp;D WiSAT"/>
    <s v="1.20.SP.1.10093779.2"/>
    <s v="1.20.SP.1.10093779.2"/>
    <x v="0"/>
    <n v="0"/>
    <n v="0"/>
    <n v="0"/>
    <s v="652800-2"/>
    <x v="53"/>
    <x v="0"/>
    <x v="3"/>
    <x v="11"/>
    <s v="403570"/>
    <x v="11"/>
    <n v="0"/>
  </r>
  <r>
    <x v="0"/>
    <s v="652800-2"/>
    <s v="Purch Mat'l (Other Mfg)"/>
    <x v="5"/>
    <x v="12"/>
    <s v="IR&amp;D STARS"/>
    <s v="1.20.SP.1.10093779.2"/>
    <s v="1.20.SP.1.10093779.2"/>
    <x v="0"/>
    <n v="0"/>
    <n v="0"/>
    <n v="0"/>
    <s v="652800-2"/>
    <x v="53"/>
    <x v="0"/>
    <x v="3"/>
    <x v="12"/>
    <s v="403571"/>
    <x v="12"/>
    <n v="0"/>
  </r>
  <r>
    <x v="0"/>
    <s v="652800-2"/>
    <s v="Purch Mat'l (Other Mfg)"/>
    <x v="5"/>
    <x v="13"/>
    <s v="IR&amp;D Tadeo 2"/>
    <s v="1.20.SP.1.10093776.2"/>
    <s v="1.20.SP.1.10093776.2"/>
    <x v="0"/>
    <n v="0"/>
    <n v="2159.63"/>
    <n v="0"/>
    <s v="652800-2"/>
    <x v="53"/>
    <x v="0"/>
    <x v="4"/>
    <x v="13"/>
    <s v="403969"/>
    <x v="13"/>
    <n v="0"/>
  </r>
  <r>
    <x v="0"/>
    <s v="652800-2"/>
    <s v="Purch Mat'l (Other Mfg)"/>
    <x v="5"/>
    <x v="16"/>
    <s v="IR&amp;D TGIF"/>
    <s v="1.20.SP.1.10093776.2"/>
    <s v="1.20.SP.1.10093776.2"/>
    <x v="0"/>
    <n v="0"/>
    <n v="0"/>
    <n v="0"/>
    <s v="652800-2"/>
    <x v="53"/>
    <x v="0"/>
    <x v="4"/>
    <x v="16"/>
    <s v="404185"/>
    <x v="16"/>
    <n v="0"/>
  </r>
  <r>
    <x v="0"/>
    <s v="652800-2"/>
    <s v="Purch Mat'l (Other Mfg)"/>
    <x v="5"/>
    <x v="17"/>
    <s v="IR&amp;D Planar Amplifier"/>
    <s v="1.20.SP.1.10093776.2"/>
    <s v="1.20.SP.1.10093776.2"/>
    <x v="0"/>
    <n v="0"/>
    <n v="0"/>
    <n v="0"/>
    <s v="652800-2"/>
    <x v="53"/>
    <x v="0"/>
    <x v="4"/>
    <x v="17"/>
    <s v="404220"/>
    <x v="17"/>
    <n v="0"/>
  </r>
  <r>
    <x v="0"/>
    <s v="652800-2"/>
    <s v="Purch Mat'l (Other Mfg)"/>
    <x v="5"/>
    <x v="18"/>
    <s v="Rec SpecOpsSys Devel"/>
    <s v="1.20.SP.1.10093779.2"/>
    <s v="1.20.SP.1.10093779.2"/>
    <x v="0"/>
    <n v="0"/>
    <n v="0"/>
    <n v="0"/>
    <s v="652800-2"/>
    <x v="53"/>
    <x v="0"/>
    <x v="5"/>
    <x v="18"/>
    <s v="404421"/>
    <x v="18"/>
    <n v="0"/>
  </r>
  <r>
    <x v="0"/>
    <s v="652800-2"/>
    <s v="Purch Mat'l (Other Mfg)"/>
    <x v="5"/>
    <x v="24"/>
    <s v="Pan-Art WGS LGS Ventures"/>
    <s v="1.20.SP.5.10089509.2"/>
    <s v="1.20.SP.1.10093776.2"/>
    <x v="0"/>
    <n v="0"/>
    <n v="0"/>
    <n v="0"/>
    <s v="652800-2"/>
    <x v="53"/>
    <x v="0"/>
    <x v="6"/>
    <x v="24"/>
    <s v="ZR6832"/>
    <x v="24"/>
    <n v="0"/>
  </r>
  <r>
    <x v="0"/>
    <s v="652800-2"/>
    <s v="Purch Mat'l (Other Mfg)"/>
    <x v="5"/>
    <x v="25"/>
    <s v="2015-2016 PLC Comb Source"/>
    <s v="1.20.SP.5.10089509.2"/>
    <s v="1.20.SP.1.10093776.2"/>
    <x v="0"/>
    <n v="0"/>
    <n v="0"/>
    <n v="0"/>
    <s v="652800-2"/>
    <x v="53"/>
    <x v="0"/>
    <x v="4"/>
    <x v="25"/>
    <s v="ZR6834"/>
    <x v="25"/>
    <n v="0"/>
  </r>
  <r>
    <x v="0"/>
    <s v="652800-2"/>
    <s v="Purch Mat'l (Other Mfg)"/>
    <x v="5"/>
    <x v="27"/>
    <s v="IR&amp;D BSR Multiple Mission"/>
    <s v="1.20.SP.5.10020109.2"/>
    <s v="1.20.SP.5.10020109.2"/>
    <x v="0"/>
    <n v="0"/>
    <n v="0"/>
    <n v="0"/>
    <s v="652800-2"/>
    <x v="53"/>
    <x v="0"/>
    <x v="7"/>
    <x v="27"/>
    <s v="ZR6794"/>
    <x v="27"/>
    <n v="0"/>
  </r>
  <r>
    <x v="0"/>
    <s v="652800-2"/>
    <s v="Purch Mat'l (Other Mfg)"/>
    <x v="5"/>
    <x v="28"/>
    <s v="2015-2016 BSR Chimaera"/>
    <s v="1.20.SP.5.10020109.2"/>
    <s v="1.20.SP.5.10020109.2"/>
    <x v="0"/>
    <n v="0"/>
    <n v="0"/>
    <n v="0"/>
    <s v="652800-2"/>
    <x v="53"/>
    <x v="0"/>
    <x v="7"/>
    <x v="28"/>
    <s v="ZR6795"/>
    <x v="28"/>
    <n v="0"/>
  </r>
  <r>
    <x v="0"/>
    <s v="652800-2"/>
    <s v="Purch Mat'l (Other Mfg)"/>
    <x v="5"/>
    <x v="32"/>
    <s v="2015-16 IR&amp;D PUMA Expans"/>
    <s v="1.20.SP.5.10020111.2"/>
    <s v="1.20.SP.5.10020111.2"/>
    <x v="0"/>
    <n v="0"/>
    <n v="0"/>
    <n v="0"/>
    <s v="652800-2"/>
    <x v="53"/>
    <x v="0"/>
    <x v="8"/>
    <x v="32"/>
    <s v="ZR6837"/>
    <x v="32"/>
    <n v="0"/>
  </r>
  <r>
    <x v="0"/>
    <s v="652800-2"/>
    <s v="Purch Mat'l (Other Mfg)"/>
    <x v="5"/>
    <x v="35"/>
    <s v="IR&amp;D GCS Ghost Mantis"/>
    <s v="1.20.SP.5.10089509.2"/>
    <s v="1.20.SP.5.10089509.2"/>
    <x v="0"/>
    <n v="0"/>
    <n v="0"/>
    <n v="0"/>
    <s v="652800-2"/>
    <x v="53"/>
    <x v="0"/>
    <x v="7"/>
    <x v="35"/>
    <s v="ZR6793"/>
    <x v="35"/>
    <n v="0"/>
  </r>
  <r>
    <x v="0"/>
    <s v="652800-2"/>
    <s v="Purch Mat'l (Other Mfg)"/>
    <x v="5"/>
    <x v="121"/>
    <s v="WV Meteor Ph1 Dev"/>
    <s v="1.20.SP.5.10020115.2"/>
    <s v="1.20.SP.5.10020115.2"/>
    <x v="0"/>
    <n v="0"/>
    <n v="0"/>
    <n v="0"/>
    <s v="652800-2"/>
    <x v="53"/>
    <x v="0"/>
    <x v="0"/>
    <x v="47"/>
    <s v="ZR6813"/>
    <x v="121"/>
    <s v="Meteor"/>
  </r>
  <r>
    <x v="0"/>
    <s v="652800-2"/>
    <s v="Purch Mat'l (Other Mfg)"/>
    <x v="5"/>
    <x v="0"/>
    <s v="2015 Meteor Ph2"/>
    <s v="1.20.SP.5.10020115.2"/>
    <s v="1.20.SP.5.10020115.2"/>
    <x v="0"/>
    <n v="0"/>
    <n v="0"/>
    <n v="0"/>
    <s v="652800-2"/>
    <x v="53"/>
    <x v="0"/>
    <x v="0"/>
    <x v="0"/>
    <s v="ZR6815"/>
    <x v="0"/>
    <s v="Meteor"/>
  </r>
  <r>
    <x v="0"/>
    <s v="652800-2"/>
    <s v="Purch Mat'l (Other Mfg)"/>
    <x v="5"/>
    <x v="42"/>
    <s v="2016 IR&amp;D Jade Mantis"/>
    <s v="1.20.SP.5.10020109.2"/>
    <s v="1.20.SP.5.10020109.2"/>
    <x v="0"/>
    <n v="0"/>
    <n v="0"/>
    <n v="0"/>
    <s v="652800-2"/>
    <x v="53"/>
    <x v="0"/>
    <x v="7"/>
    <x v="42"/>
    <s v="ZR6844"/>
    <x v="42"/>
    <n v="0"/>
  </r>
  <r>
    <x v="0"/>
    <s v="652800-2"/>
    <s v="Purch Mat'l (Other Mfg)"/>
    <x v="5"/>
    <x v="81"/>
    <s v="IR&amp;D Ghost Mantis 3.0"/>
    <s v="1.20.SP.5.10020109.2"/>
    <s v="1.20.SP.5.10020109.2"/>
    <x v="0"/>
    <n v="0"/>
    <n v="0"/>
    <n v="0"/>
    <s v="652800-2"/>
    <x v="53"/>
    <x v="0"/>
    <x v="7"/>
    <x v="64"/>
    <s v="ZR6850"/>
    <x v="81"/>
    <n v="0"/>
  </r>
  <r>
    <x v="0"/>
    <s v="652800-2"/>
    <s v="Purch Mat'l (Other Mfg)"/>
    <x v="5"/>
    <x v="83"/>
    <s v="IR&amp;D Bullseye Antenna"/>
    <s v="1.20.SP.5.10020109.2"/>
    <s v="1.20.SP.5.10020109.2"/>
    <x v="0"/>
    <n v="0"/>
    <n v="0"/>
    <n v="0"/>
    <s v="652800-2"/>
    <x v="53"/>
    <x v="0"/>
    <x v="7"/>
    <x v="66"/>
    <s v="ZR6858"/>
    <x v="83"/>
    <n v="0"/>
  </r>
  <r>
    <x v="0"/>
    <s v="652800-2"/>
    <s v="Purch Mat'l (Other Mfg)"/>
    <x v="5"/>
    <x v="99"/>
    <s v="Ghost Mantis Band 10 Dupl"/>
    <s v="1.20.SP.5.10020150.2"/>
    <s v="1.20.SP.5.10020115.2"/>
    <x v="0"/>
    <n v="0"/>
    <n v="0"/>
    <n v="0"/>
    <s v="652800-2"/>
    <x v="53"/>
    <x v="0"/>
    <x v="13"/>
    <x v="76"/>
    <s v="ZR6865"/>
    <x v="99"/>
    <s v="WV"/>
  </r>
  <r>
    <x v="0"/>
    <s v="652800-2"/>
    <s v="Purch Mat'l (Other Mfg)"/>
    <x v="5"/>
    <x v="101"/>
    <s v="Python 2016 IR&amp;D"/>
    <s v="1.20.SP.5.10020150.2"/>
    <s v="1.20.SP.5.10020115.2"/>
    <x v="0"/>
    <n v="0"/>
    <n v="0"/>
    <n v="0"/>
    <s v="652800-2"/>
    <x v="53"/>
    <x v="0"/>
    <x v="13"/>
    <x v="77"/>
    <s v="ZR6866"/>
    <x v="101"/>
    <s v="WV"/>
  </r>
  <r>
    <x v="0"/>
    <s v="652800-2"/>
    <s v="Purch Mat'l (Other Mfg)"/>
    <x v="5"/>
    <x v="124"/>
    <s v="TEST ENVIRONMENT CREATION"/>
    <s v="1.20.PD.D.10020117.2"/>
    <s v="1.20.PD.D.10020117.2"/>
    <x v="2"/>
    <n v="0"/>
    <n v="0"/>
    <n v="0"/>
    <s v="652800-2"/>
    <x v="53"/>
    <x v="0"/>
    <x v="11"/>
    <x v="95"/>
    <s v="603509"/>
    <x v="124"/>
    <n v="0"/>
  </r>
  <r>
    <x v="0"/>
    <s v="652800-2"/>
    <s v="Purch Mat'l (Other Mfg)"/>
    <x v="5"/>
    <x v="120"/>
    <s v="BLD &amp; DVLP ENVIR CREATION"/>
    <s v="1.20.PD.D.10020117.2"/>
    <s v="1.20.PD.D.10020117.2"/>
    <x v="2"/>
    <n v="0"/>
    <n v="0"/>
    <n v="0"/>
    <s v="652800-2"/>
    <x v="53"/>
    <x v="0"/>
    <x v="11"/>
    <x v="92"/>
    <s v="603510"/>
    <x v="120"/>
    <n v="0"/>
  </r>
  <r>
    <x v="0"/>
    <s v="652800-2"/>
    <s v="Purch Mat'l (Other Mfg)"/>
    <x v="5"/>
    <x v="90"/>
    <s v="NEXT GEN UNIFIED COMMS"/>
    <s v="1.20.GO.2.10020138.2"/>
    <s v="1.20.GO.2.10020138.2"/>
    <x v="1"/>
    <n v="0"/>
    <n v="0"/>
    <n v="0"/>
    <s v="652800-2"/>
    <x v="53"/>
    <x v="0"/>
    <x v="14"/>
    <x v="71"/>
    <s v="603713"/>
    <x v="90"/>
    <n v="0"/>
  </r>
  <r>
    <x v="0"/>
    <s v="652800-2"/>
    <s v="Purch Mat'l (Other Mfg)"/>
    <x v="6"/>
    <x v="5"/>
    <s v="C-IVST - MTR 2.1"/>
    <s v="1.20.SP.5.10020150.2"/>
    <s v="1.20.SP.5.10020150.2"/>
    <x v="0"/>
    <n v="0"/>
    <n v="0"/>
    <n v="0"/>
    <s v="652800-2"/>
    <x v="53"/>
    <x v="0"/>
    <x v="1"/>
    <x v="5"/>
    <s v="ZI6182"/>
    <x v="5"/>
    <s v="Meteor-Inv"/>
  </r>
  <r>
    <x v="0"/>
    <s v="652800-2"/>
    <s v="Purch Mat'l (Other Mfg)"/>
    <x v="6"/>
    <x v="1"/>
    <s v="C-IVST - PRSM R2.0"/>
    <s v="1.20.SP.5.10020150.2"/>
    <s v="1.20.SP.5.10020150.2"/>
    <x v="0"/>
    <n v="0"/>
    <n v="0"/>
    <n v="0"/>
    <s v="652800-2"/>
    <x v="53"/>
    <x v="0"/>
    <x v="1"/>
    <x v="1"/>
    <s v="ZI6183"/>
    <x v="1"/>
    <s v="Meteor-Inv"/>
  </r>
  <r>
    <x v="0"/>
    <s v="652800-2"/>
    <s v="Purch Mat'l (Other Mfg)"/>
    <x v="6"/>
    <x v="2"/>
    <s v="C-IVST - PYTN R3.0"/>
    <s v="1.20.SP.5.10020150.2"/>
    <s v="1.20.SP.5.10020150.2"/>
    <x v="0"/>
    <n v="0"/>
    <n v="0"/>
    <n v="0"/>
    <s v="652800-2"/>
    <x v="53"/>
    <x v="0"/>
    <x v="1"/>
    <x v="2"/>
    <s v="ZI6184"/>
    <x v="2"/>
    <s v="Meteor-Inv"/>
  </r>
  <r>
    <x v="0"/>
    <s v="652800-2"/>
    <s v="Purch Mat'l (Other Mfg)"/>
    <x v="6"/>
    <x v="4"/>
    <s v="C-IVST - ZPHR R2.1"/>
    <s v="1.20.SP.5.10020150.2"/>
    <s v="1.20.SP.5.10020150.2"/>
    <x v="0"/>
    <n v="0"/>
    <n v="0"/>
    <n v="0"/>
    <s v="652800-2"/>
    <x v="53"/>
    <x v="0"/>
    <x v="1"/>
    <x v="4"/>
    <s v="ZI6186"/>
    <x v="4"/>
    <s v="Meteor-Inv"/>
  </r>
  <r>
    <x v="0"/>
    <s v="652800-2"/>
    <s v="Purch Mat'l (Other Mfg)"/>
    <x v="6"/>
    <x v="9"/>
    <s v="IR&amp;D uPDAS-XGS"/>
    <s v="1.20.SP.1.10093779.2"/>
    <s v="1.20.SP.1.10093779.2"/>
    <x v="0"/>
    <n v="0"/>
    <n v="800"/>
    <n v="0"/>
    <s v="652800-2"/>
    <x v="53"/>
    <x v="0"/>
    <x v="3"/>
    <x v="9"/>
    <s v="403568"/>
    <x v="9"/>
    <n v="0"/>
  </r>
  <r>
    <x v="0"/>
    <s v="652800-2"/>
    <s v="Purch Mat'l (Other Mfg)"/>
    <x v="6"/>
    <x v="10"/>
    <s v="IR&amp;D iTAAS"/>
    <s v="1.20.SP.1.10093779.2"/>
    <s v="1.20.SP.1.10093779.2"/>
    <x v="0"/>
    <n v="0"/>
    <n v="0"/>
    <n v="0"/>
    <s v="652800-2"/>
    <x v="53"/>
    <x v="0"/>
    <x v="3"/>
    <x v="10"/>
    <s v="403569"/>
    <x v="10"/>
    <n v="0"/>
  </r>
  <r>
    <x v="0"/>
    <s v="652800-2"/>
    <s v="Purch Mat'l (Other Mfg)"/>
    <x v="6"/>
    <x v="11"/>
    <s v="IR&amp;D WiSAT"/>
    <s v="1.20.SP.1.10093779.2"/>
    <s v="1.20.SP.1.10093779.2"/>
    <x v="0"/>
    <n v="0"/>
    <n v="-2500"/>
    <n v="0"/>
    <s v="652800-2"/>
    <x v="53"/>
    <x v="0"/>
    <x v="3"/>
    <x v="11"/>
    <s v="403570"/>
    <x v="11"/>
    <n v="0"/>
  </r>
  <r>
    <x v="0"/>
    <s v="652800-2"/>
    <s v="Purch Mat'l (Other Mfg)"/>
    <x v="6"/>
    <x v="12"/>
    <s v="IR&amp;D STARS"/>
    <s v="1.20.SP.1.10093779.2"/>
    <s v="1.20.SP.1.10093779.2"/>
    <x v="0"/>
    <n v="0"/>
    <n v="0"/>
    <n v="0"/>
    <s v="652800-2"/>
    <x v="53"/>
    <x v="0"/>
    <x v="3"/>
    <x v="12"/>
    <s v="403571"/>
    <x v="12"/>
    <n v="0"/>
  </r>
  <r>
    <x v="0"/>
    <s v="652800-2"/>
    <s v="Purch Mat'l (Other Mfg)"/>
    <x v="6"/>
    <x v="13"/>
    <s v="IR&amp;D Tadeo 2"/>
    <s v="1.20.SP.1.10093776.2"/>
    <s v="1.20.SP.1.10093776.2"/>
    <x v="0"/>
    <n v="0"/>
    <n v="-131.47"/>
    <n v="0"/>
    <s v="652800-2"/>
    <x v="53"/>
    <x v="0"/>
    <x v="4"/>
    <x v="13"/>
    <s v="403969"/>
    <x v="13"/>
    <n v="0"/>
  </r>
  <r>
    <x v="0"/>
    <s v="652800-2"/>
    <s v="Purch Mat'l (Other Mfg)"/>
    <x v="6"/>
    <x v="16"/>
    <s v="IR&amp;D TGIF"/>
    <s v="1.20.SP.1.10093776.2"/>
    <s v="1.20.SP.1.10093776.2"/>
    <x v="0"/>
    <n v="0"/>
    <n v="0"/>
    <n v="0"/>
    <s v="652800-2"/>
    <x v="53"/>
    <x v="0"/>
    <x v="4"/>
    <x v="16"/>
    <s v="404185"/>
    <x v="16"/>
    <n v="0"/>
  </r>
  <r>
    <x v="0"/>
    <s v="652800-2"/>
    <s v="Purch Mat'l (Other Mfg)"/>
    <x v="6"/>
    <x v="17"/>
    <s v="IR&amp;D Planar Amplifier"/>
    <s v="1.20.SP.1.10093776.2"/>
    <s v="1.20.SP.1.10093776.2"/>
    <x v="0"/>
    <n v="0"/>
    <n v="0"/>
    <n v="0"/>
    <s v="652800-2"/>
    <x v="53"/>
    <x v="0"/>
    <x v="4"/>
    <x v="17"/>
    <s v="404220"/>
    <x v="17"/>
    <n v="0"/>
  </r>
  <r>
    <x v="0"/>
    <s v="652800-2"/>
    <s v="Purch Mat'l (Other Mfg)"/>
    <x v="6"/>
    <x v="18"/>
    <s v="Rec SpecOpsSys Devel"/>
    <s v="1.20.SP.1.10093779.2"/>
    <s v="1.20.SP.1.10093779.2"/>
    <x v="0"/>
    <n v="0"/>
    <n v="0"/>
    <n v="0"/>
    <s v="652800-2"/>
    <x v="53"/>
    <x v="0"/>
    <x v="5"/>
    <x v="18"/>
    <s v="404421"/>
    <x v="18"/>
    <n v="0"/>
  </r>
  <r>
    <x v="0"/>
    <s v="652800-2"/>
    <s v="Purch Mat'l (Other Mfg)"/>
    <x v="6"/>
    <x v="24"/>
    <s v="Pan-Art WGS LGS Ventures"/>
    <s v="1.20.SP.5.10089509.2"/>
    <s v="1.20.SP.1.10093776.2"/>
    <x v="0"/>
    <n v="0"/>
    <n v="0"/>
    <n v="0"/>
    <s v="652800-2"/>
    <x v="53"/>
    <x v="0"/>
    <x v="6"/>
    <x v="24"/>
    <s v="ZR6832"/>
    <x v="24"/>
    <n v="0"/>
  </r>
  <r>
    <x v="0"/>
    <s v="652800-2"/>
    <s v="Purch Mat'l (Other Mfg)"/>
    <x v="6"/>
    <x v="25"/>
    <s v="2015-2016 PLC Comb Source"/>
    <s v="1.20.SP.5.10089509.2"/>
    <s v="1.20.SP.1.10093776.2"/>
    <x v="0"/>
    <n v="0"/>
    <n v="0"/>
    <n v="0"/>
    <s v="652800-2"/>
    <x v="53"/>
    <x v="0"/>
    <x v="4"/>
    <x v="25"/>
    <s v="ZR6834"/>
    <x v="25"/>
    <n v="0"/>
  </r>
  <r>
    <x v="0"/>
    <s v="652800-2"/>
    <s v="Purch Mat'l (Other Mfg)"/>
    <x v="6"/>
    <x v="27"/>
    <s v="IR&amp;D BSR Multiple Mission"/>
    <s v="1.20.SP.5.10020109.2"/>
    <s v="1.20.SP.5.10020109.2"/>
    <x v="0"/>
    <n v="0"/>
    <n v="0"/>
    <n v="0"/>
    <s v="652800-2"/>
    <x v="53"/>
    <x v="0"/>
    <x v="7"/>
    <x v="27"/>
    <s v="ZR6794"/>
    <x v="27"/>
    <n v="0"/>
  </r>
  <r>
    <x v="0"/>
    <s v="652800-2"/>
    <s v="Purch Mat'l (Other Mfg)"/>
    <x v="6"/>
    <x v="28"/>
    <s v="2015-2016 BSR Chimaera"/>
    <s v="1.20.SP.5.10020109.2"/>
    <s v="1.20.SP.5.10020109.2"/>
    <x v="0"/>
    <n v="0"/>
    <n v="0"/>
    <n v="0"/>
    <s v="652800-2"/>
    <x v="53"/>
    <x v="0"/>
    <x v="7"/>
    <x v="28"/>
    <s v="ZR6795"/>
    <x v="28"/>
    <n v="0"/>
  </r>
  <r>
    <x v="0"/>
    <s v="652800-2"/>
    <s v="Purch Mat'l (Other Mfg)"/>
    <x v="6"/>
    <x v="32"/>
    <s v="2015-16 IR&amp;D PUMA Expans"/>
    <s v="1.20.SP.5.10020111.2"/>
    <s v="1.20.SP.5.10020111.2"/>
    <x v="0"/>
    <n v="0"/>
    <n v="0"/>
    <n v="0"/>
    <s v="652800-2"/>
    <x v="53"/>
    <x v="0"/>
    <x v="8"/>
    <x v="32"/>
    <s v="ZR6837"/>
    <x v="32"/>
    <n v="0"/>
  </r>
  <r>
    <x v="0"/>
    <s v="652800-2"/>
    <s v="Purch Mat'l (Other Mfg)"/>
    <x v="6"/>
    <x v="35"/>
    <s v="IR&amp;D GCS Ghost Mantis"/>
    <s v="1.20.SP.5.10089509.2"/>
    <s v="1.20.SP.5.10089509.2"/>
    <x v="0"/>
    <n v="0"/>
    <n v="0"/>
    <n v="0"/>
    <s v="652800-2"/>
    <x v="53"/>
    <x v="0"/>
    <x v="7"/>
    <x v="35"/>
    <s v="ZR6793"/>
    <x v="35"/>
    <n v="0"/>
  </r>
  <r>
    <x v="0"/>
    <s v="652800-2"/>
    <s v="Purch Mat'l (Other Mfg)"/>
    <x v="6"/>
    <x v="121"/>
    <s v="WV Meteor Ph1 Dev"/>
    <s v="1.20.SP.5.10020115.2"/>
    <s v="1.20.SP.5.10020115.2"/>
    <x v="0"/>
    <n v="0"/>
    <n v="0"/>
    <n v="0"/>
    <s v="652800-2"/>
    <x v="53"/>
    <x v="0"/>
    <x v="0"/>
    <x v="47"/>
    <s v="ZR6813"/>
    <x v="121"/>
    <s v="Meteor"/>
  </r>
  <r>
    <x v="0"/>
    <s v="652800-2"/>
    <s v="Purch Mat'l (Other Mfg)"/>
    <x v="6"/>
    <x v="0"/>
    <s v="2015 Meteor Ph2"/>
    <s v="1.20.SP.5.10020115.2"/>
    <s v="1.20.SP.5.10020115.2"/>
    <x v="0"/>
    <n v="0"/>
    <n v="0"/>
    <n v="0"/>
    <s v="652800-2"/>
    <x v="53"/>
    <x v="0"/>
    <x v="0"/>
    <x v="0"/>
    <s v="ZR6815"/>
    <x v="0"/>
    <s v="Meteor"/>
  </r>
  <r>
    <x v="0"/>
    <s v="652800-2"/>
    <s v="Purch Mat'l (Other Mfg)"/>
    <x v="6"/>
    <x v="42"/>
    <s v="2016 IR&amp;D Jade Mantis"/>
    <s v="1.20.SP.5.10020109.2"/>
    <s v="1.20.SP.5.10020109.2"/>
    <x v="0"/>
    <n v="0"/>
    <n v="0"/>
    <n v="0"/>
    <s v="652800-2"/>
    <x v="53"/>
    <x v="0"/>
    <x v="7"/>
    <x v="42"/>
    <s v="ZR6844"/>
    <x v="42"/>
    <n v="0"/>
  </r>
  <r>
    <x v="0"/>
    <s v="652800-2"/>
    <s v="Purch Mat'l (Other Mfg)"/>
    <x v="6"/>
    <x v="81"/>
    <s v="IR&amp;D Ghost Mantis 3.0"/>
    <s v="1.20.SP.5.10020109.2"/>
    <s v="1.20.SP.5.10020109.2"/>
    <x v="0"/>
    <n v="0"/>
    <n v="0"/>
    <n v="0"/>
    <s v="652800-2"/>
    <x v="53"/>
    <x v="0"/>
    <x v="7"/>
    <x v="64"/>
    <s v="ZR6850"/>
    <x v="81"/>
    <n v="0"/>
  </r>
  <r>
    <x v="0"/>
    <s v="652800-2"/>
    <s v="Purch Mat'l (Other Mfg)"/>
    <x v="6"/>
    <x v="83"/>
    <s v="IR&amp;D Bullseye Antenna"/>
    <s v="1.20.SP.5.10020109.2"/>
    <s v="1.20.SP.5.10020109.2"/>
    <x v="0"/>
    <n v="0"/>
    <n v="0"/>
    <n v="0"/>
    <s v="652800-2"/>
    <x v="53"/>
    <x v="0"/>
    <x v="7"/>
    <x v="66"/>
    <s v="ZR6858"/>
    <x v="83"/>
    <n v="0"/>
  </r>
  <r>
    <x v="0"/>
    <s v="652800-2"/>
    <s v="Purch Mat'l (Other Mfg)"/>
    <x v="6"/>
    <x v="99"/>
    <s v="Ghost Mantis Band 10 Dupl"/>
    <s v="1.20.SP.5.10020150.2"/>
    <s v="1.20.SP.5.10020115.2"/>
    <x v="0"/>
    <n v="0"/>
    <n v="0"/>
    <n v="0"/>
    <s v="652800-2"/>
    <x v="53"/>
    <x v="0"/>
    <x v="13"/>
    <x v="76"/>
    <s v="ZR6865"/>
    <x v="99"/>
    <s v="WV"/>
  </r>
  <r>
    <x v="0"/>
    <s v="652800-2"/>
    <s v="Purch Mat'l (Other Mfg)"/>
    <x v="6"/>
    <x v="101"/>
    <s v="Python 2016 IR&amp;D"/>
    <s v="1.20.SP.5.10020150.2"/>
    <s v="1.20.SP.5.10020115.2"/>
    <x v="0"/>
    <n v="0"/>
    <n v="0"/>
    <n v="0"/>
    <s v="652800-2"/>
    <x v="53"/>
    <x v="0"/>
    <x v="13"/>
    <x v="77"/>
    <s v="ZR6866"/>
    <x v="101"/>
    <s v="WV"/>
  </r>
  <r>
    <x v="0"/>
    <s v="652800-2"/>
    <s v="Purch Mat'l (Other Mfg)"/>
    <x v="6"/>
    <x v="124"/>
    <s v="TEST ENVIRONMENT CREATION"/>
    <s v="1.20.PD.D.10020117.2"/>
    <s v="1.20.PD.D.10020117.2"/>
    <x v="2"/>
    <n v="0"/>
    <n v="-90.09"/>
    <n v="0"/>
    <s v="652800-2"/>
    <x v="53"/>
    <x v="0"/>
    <x v="11"/>
    <x v="95"/>
    <s v="603509"/>
    <x v="124"/>
    <n v="0"/>
  </r>
  <r>
    <x v="0"/>
    <s v="652800-2"/>
    <s v="Purch Mat'l (Other Mfg)"/>
    <x v="6"/>
    <x v="120"/>
    <s v="BLD &amp; DVLP ENVIR CREATION"/>
    <s v="1.20.PD.D.10020117.2"/>
    <s v="1.20.PD.D.10020117.2"/>
    <x v="2"/>
    <n v="0"/>
    <n v="0"/>
    <n v="0"/>
    <s v="652800-2"/>
    <x v="53"/>
    <x v="0"/>
    <x v="11"/>
    <x v="92"/>
    <s v="603510"/>
    <x v="120"/>
    <n v="0"/>
  </r>
  <r>
    <x v="0"/>
    <s v="652800-2"/>
    <s v="Purch Mat'l (Other Mfg)"/>
    <x v="6"/>
    <x v="119"/>
    <s v="3RD PARTY LICENSES"/>
    <s v="1.20.PD.D.10020117.2"/>
    <s v="1.20.PD.D.10020117.2"/>
    <x v="2"/>
    <n v="0"/>
    <n v="1807.12"/>
    <n v="0"/>
    <s v="652800-2"/>
    <x v="53"/>
    <x v="0"/>
    <x v="11"/>
    <x v="91"/>
    <s v="603511"/>
    <x v="119"/>
    <n v="0"/>
  </r>
  <r>
    <x v="0"/>
    <s v="652800-2"/>
    <s v="Purch Mat'l (Other Mfg)"/>
    <x v="6"/>
    <x v="90"/>
    <s v="NEXT GEN UNIFIED COMMS"/>
    <s v="1.20.GO.2.10020138.2"/>
    <s v="1.20.GO.2.10020138.2"/>
    <x v="1"/>
    <n v="0"/>
    <n v="0"/>
    <n v="0"/>
    <s v="652800-2"/>
    <x v="53"/>
    <x v="0"/>
    <x v="14"/>
    <x v="71"/>
    <s v="603713"/>
    <x v="90"/>
    <n v="0"/>
  </r>
  <r>
    <x v="0"/>
    <s v="661100-2"/>
    <s v="Transportation Charges"/>
    <x v="0"/>
    <x v="9"/>
    <s v="IR&amp;D uPDAS-XGS"/>
    <s v="1.20.SP.1.10093779.2"/>
    <s v="1.20.SP.1.10093779.2"/>
    <x v="0"/>
    <n v="0"/>
    <n v="9.39"/>
    <n v="0"/>
    <s v="661100-2"/>
    <x v="54"/>
    <x v="0"/>
    <x v="3"/>
    <x v="9"/>
    <s v="403568"/>
    <x v="9"/>
    <n v="0"/>
  </r>
  <r>
    <x v="0"/>
    <s v="661100-2"/>
    <s v="Transportation Charges"/>
    <x v="0"/>
    <x v="13"/>
    <s v="IR&amp;D Tadeo 2"/>
    <s v="1.20.SP.1.10093776.2"/>
    <s v="1.20.SP.1.10093776.2"/>
    <x v="0"/>
    <n v="0"/>
    <n v="154.56"/>
    <n v="0"/>
    <s v="661100-2"/>
    <x v="54"/>
    <x v="0"/>
    <x v="4"/>
    <x v="13"/>
    <s v="403969"/>
    <x v="13"/>
    <n v="0"/>
  </r>
  <r>
    <x v="0"/>
    <s v="661100-2"/>
    <s v="Transportation Charges"/>
    <x v="0"/>
    <x v="16"/>
    <s v="IR&amp;D TGIF"/>
    <s v="1.20.SP.1.10093776.2"/>
    <s v="1.20.SP.1.10093776.2"/>
    <x v="0"/>
    <n v="0"/>
    <n v="24.88"/>
    <n v="0"/>
    <s v="661100-2"/>
    <x v="54"/>
    <x v="0"/>
    <x v="4"/>
    <x v="16"/>
    <s v="404185"/>
    <x v="16"/>
    <n v="0"/>
  </r>
  <r>
    <x v="0"/>
    <s v="661100-2"/>
    <s v="Transportation Charges"/>
    <x v="0"/>
    <x v="91"/>
    <s v="IR&amp;D Shaped Composite LMC"/>
    <s v="1.20.SP.1.10093776.2"/>
    <s v="1.20.SP.1.10093776.2"/>
    <x v="0"/>
    <n v="0"/>
    <n v="336.22"/>
    <n v="0"/>
    <s v="661100-2"/>
    <x v="54"/>
    <x v="0"/>
    <x v="4"/>
    <x v="72"/>
    <s v="404571"/>
    <x v="91"/>
    <n v="0"/>
  </r>
  <r>
    <x v="0"/>
    <s v="661100-2"/>
    <s v="Transportation Charges"/>
    <x v="0"/>
    <x v="18"/>
    <s v="Rec SpecOpsSys Devel"/>
    <s v="1.20.SP.1.10093779.2"/>
    <s v="1.20.SP.1.10093779.2"/>
    <x v="0"/>
    <n v="0"/>
    <n v="9.01"/>
    <n v="0"/>
    <s v="661100-2"/>
    <x v="54"/>
    <x v="0"/>
    <x v="5"/>
    <x v="18"/>
    <s v="404421"/>
    <x v="18"/>
    <n v="0"/>
  </r>
  <r>
    <x v="0"/>
    <s v="661100-2"/>
    <s v="Transportation Charges"/>
    <x v="0"/>
    <x v="25"/>
    <s v="2015-2016 PLC Comb Source"/>
    <s v="1.20.SP.5.10089509.2"/>
    <s v="1.20.SP.1.10093776.2"/>
    <x v="0"/>
    <n v="0"/>
    <n v="200.34"/>
    <n v="0"/>
    <s v="661100-2"/>
    <x v="54"/>
    <x v="0"/>
    <x v="4"/>
    <x v="25"/>
    <s v="ZR6834"/>
    <x v="25"/>
    <n v="0"/>
  </r>
  <r>
    <x v="0"/>
    <s v="661100-2"/>
    <s v="Transportation Charges"/>
    <x v="0"/>
    <x v="27"/>
    <s v="IR&amp;D BSR Multiple Mission"/>
    <s v="1.20.SP.5.10020109.2"/>
    <s v="1.20.SP.5.10020109.2"/>
    <x v="0"/>
    <n v="0"/>
    <n v="202.18"/>
    <n v="0"/>
    <s v="661100-2"/>
    <x v="54"/>
    <x v="0"/>
    <x v="7"/>
    <x v="27"/>
    <s v="ZR6794"/>
    <x v="27"/>
    <n v="0"/>
  </r>
  <r>
    <x v="0"/>
    <s v="661100-2"/>
    <s v="Transportation Charges"/>
    <x v="0"/>
    <x v="28"/>
    <s v="2015-2016 BSR Chimaera"/>
    <s v="1.20.SP.5.10020109.2"/>
    <s v="1.20.SP.5.10020109.2"/>
    <x v="0"/>
    <n v="0"/>
    <n v="15.66"/>
    <n v="0"/>
    <s v="661100-2"/>
    <x v="54"/>
    <x v="0"/>
    <x v="7"/>
    <x v="28"/>
    <s v="ZR6795"/>
    <x v="28"/>
    <n v="0"/>
  </r>
  <r>
    <x v="0"/>
    <s v="661100-2"/>
    <s v="Transportation Charges"/>
    <x v="0"/>
    <x v="33"/>
    <s v="2015-16 GCS SDR Next Ge"/>
    <s v="1.20.SP.5.10089509.2"/>
    <s v="1.20.SP.5.10089509.2"/>
    <x v="0"/>
    <n v="0"/>
    <n v="114.4"/>
    <n v="0"/>
    <s v="661100-2"/>
    <x v="54"/>
    <x v="0"/>
    <x v="7"/>
    <x v="33"/>
    <s v="ZR6789"/>
    <x v="33"/>
    <n v="0"/>
  </r>
  <r>
    <x v="0"/>
    <s v="661100-2"/>
    <s v="Transportation Charges"/>
    <x v="0"/>
    <x v="36"/>
    <s v="2015 IR&amp;D 5W Doherty"/>
    <s v="1.20.SP.5.10089509.2"/>
    <s v="1.20.SP.5.10089509.2"/>
    <x v="0"/>
    <n v="0"/>
    <n v="9.74"/>
    <n v="0"/>
    <s v="661100-2"/>
    <x v="54"/>
    <x v="0"/>
    <x v="7"/>
    <x v="36"/>
    <s v="ZR6833"/>
    <x v="36"/>
    <n v="0"/>
  </r>
  <r>
    <x v="0"/>
    <s v="661100-2"/>
    <s v="Transportation Charges"/>
    <x v="0"/>
    <x v="0"/>
    <s v="2015 Meteor Ph2"/>
    <s v="1.20.SP.5.10020115.2"/>
    <s v="1.20.SP.5.10020115.2"/>
    <x v="0"/>
    <n v="0"/>
    <n v="205.27"/>
    <n v="0"/>
    <s v="661100-2"/>
    <x v="54"/>
    <x v="0"/>
    <x v="0"/>
    <x v="0"/>
    <s v="ZR6815"/>
    <x v="0"/>
    <s v="Meteor"/>
  </r>
  <r>
    <x v="0"/>
    <s v="661100-2"/>
    <s v="Transportation Charges"/>
    <x v="1"/>
    <x v="9"/>
    <s v="IR&amp;D uPDAS-XGS"/>
    <s v="1.20.SP.1.10093779.2"/>
    <s v="1.20.SP.1.10093779.2"/>
    <x v="0"/>
    <n v="0"/>
    <n v="0"/>
    <n v="0"/>
    <s v="661100-2"/>
    <x v="54"/>
    <x v="0"/>
    <x v="3"/>
    <x v="9"/>
    <s v="403568"/>
    <x v="9"/>
    <n v="0"/>
  </r>
  <r>
    <x v="0"/>
    <s v="661100-2"/>
    <s v="Transportation Charges"/>
    <x v="1"/>
    <x v="13"/>
    <s v="IR&amp;D Tadeo 2"/>
    <s v="1.20.SP.1.10093776.2"/>
    <s v="1.20.SP.1.10093776.2"/>
    <x v="0"/>
    <n v="0"/>
    <n v="58.83"/>
    <n v="0"/>
    <s v="661100-2"/>
    <x v="54"/>
    <x v="0"/>
    <x v="4"/>
    <x v="13"/>
    <s v="403969"/>
    <x v="13"/>
    <n v="0"/>
  </r>
  <r>
    <x v="0"/>
    <s v="661100-2"/>
    <s v="Transportation Charges"/>
    <x v="1"/>
    <x v="16"/>
    <s v="IR&amp;D TGIF"/>
    <s v="1.20.SP.1.10093776.2"/>
    <s v="1.20.SP.1.10093776.2"/>
    <x v="0"/>
    <n v="0"/>
    <n v="0"/>
    <n v="0"/>
    <s v="661100-2"/>
    <x v="54"/>
    <x v="0"/>
    <x v="4"/>
    <x v="16"/>
    <s v="404185"/>
    <x v="16"/>
    <n v="0"/>
  </r>
  <r>
    <x v="0"/>
    <s v="661100-2"/>
    <s v="Transportation Charges"/>
    <x v="1"/>
    <x v="91"/>
    <s v="IR&amp;D Shaped Composite LMC"/>
    <s v="1.20.SP.1.10093776.2"/>
    <s v="1.20.SP.1.10093776.2"/>
    <x v="0"/>
    <n v="0"/>
    <n v="0"/>
    <n v="0"/>
    <s v="661100-2"/>
    <x v="54"/>
    <x v="0"/>
    <x v="4"/>
    <x v="72"/>
    <s v="404571"/>
    <x v="91"/>
    <n v="0"/>
  </r>
  <r>
    <x v="0"/>
    <s v="661100-2"/>
    <s v="Transportation Charges"/>
    <x v="1"/>
    <x v="18"/>
    <s v="Rec SpecOpsSys Devel"/>
    <s v="1.20.SP.1.10093779.2"/>
    <s v="1.20.SP.1.10093779.2"/>
    <x v="0"/>
    <n v="0"/>
    <n v="0"/>
    <n v="0"/>
    <s v="661100-2"/>
    <x v="54"/>
    <x v="0"/>
    <x v="5"/>
    <x v="18"/>
    <s v="404421"/>
    <x v="18"/>
    <n v="0"/>
  </r>
  <r>
    <x v="0"/>
    <s v="661100-2"/>
    <s v="Transportation Charges"/>
    <x v="1"/>
    <x v="25"/>
    <s v="2015-2016 PLC Comb Source"/>
    <s v="1.20.SP.5.10089509.2"/>
    <s v="1.20.SP.1.10093776.2"/>
    <x v="0"/>
    <n v="0"/>
    <n v="0"/>
    <n v="0"/>
    <s v="661100-2"/>
    <x v="54"/>
    <x v="0"/>
    <x v="4"/>
    <x v="25"/>
    <s v="ZR6834"/>
    <x v="25"/>
    <n v="0"/>
  </r>
  <r>
    <x v="0"/>
    <s v="661100-2"/>
    <s v="Transportation Charges"/>
    <x v="1"/>
    <x v="27"/>
    <s v="IR&amp;D BSR Multiple Mission"/>
    <s v="1.20.SP.5.10020109.2"/>
    <s v="1.20.SP.5.10020109.2"/>
    <x v="0"/>
    <n v="0"/>
    <n v="183.81"/>
    <n v="0"/>
    <s v="661100-2"/>
    <x v="54"/>
    <x v="0"/>
    <x v="7"/>
    <x v="27"/>
    <s v="ZR6794"/>
    <x v="27"/>
    <n v="0"/>
  </r>
  <r>
    <x v="0"/>
    <s v="661100-2"/>
    <s v="Transportation Charges"/>
    <x v="1"/>
    <x v="28"/>
    <s v="2015-2016 BSR Chimaera"/>
    <s v="1.20.SP.5.10020109.2"/>
    <s v="1.20.SP.5.10020109.2"/>
    <x v="0"/>
    <n v="0"/>
    <n v="0"/>
    <n v="0"/>
    <s v="661100-2"/>
    <x v="54"/>
    <x v="0"/>
    <x v="7"/>
    <x v="28"/>
    <s v="ZR6795"/>
    <x v="28"/>
    <n v="0"/>
  </r>
  <r>
    <x v="0"/>
    <s v="661100-2"/>
    <s v="Transportation Charges"/>
    <x v="1"/>
    <x v="33"/>
    <s v="2015-16 GCS SDR Next Ge"/>
    <s v="1.20.SP.5.10089509.2"/>
    <s v="1.20.SP.5.10089509.2"/>
    <x v="0"/>
    <n v="0"/>
    <n v="0"/>
    <n v="0"/>
    <s v="661100-2"/>
    <x v="54"/>
    <x v="0"/>
    <x v="7"/>
    <x v="33"/>
    <s v="ZR6789"/>
    <x v="33"/>
    <n v="0"/>
  </r>
  <r>
    <x v="0"/>
    <s v="661100-2"/>
    <s v="Transportation Charges"/>
    <x v="1"/>
    <x v="36"/>
    <s v="2015 IR&amp;D 5W Doherty"/>
    <s v="1.20.SP.5.10089509.2"/>
    <s v="1.20.SP.5.10089509.2"/>
    <x v="0"/>
    <n v="0"/>
    <n v="4.87"/>
    <n v="0"/>
    <s v="661100-2"/>
    <x v="54"/>
    <x v="0"/>
    <x v="7"/>
    <x v="36"/>
    <s v="ZR6833"/>
    <x v="36"/>
    <n v="0"/>
  </r>
  <r>
    <x v="0"/>
    <s v="661100-2"/>
    <s v="Transportation Charges"/>
    <x v="1"/>
    <x v="0"/>
    <s v="2015 Meteor Ph2"/>
    <s v="1.20.SP.5.10020115.2"/>
    <s v="1.20.SP.5.10020115.2"/>
    <x v="0"/>
    <n v="0"/>
    <n v="192.43"/>
    <n v="0"/>
    <s v="661100-2"/>
    <x v="54"/>
    <x v="0"/>
    <x v="0"/>
    <x v="0"/>
    <s v="ZR6815"/>
    <x v="0"/>
    <s v="Meteor"/>
  </r>
  <r>
    <x v="0"/>
    <s v="661100-2"/>
    <s v="Transportation Charges"/>
    <x v="2"/>
    <x v="9"/>
    <s v="IR&amp;D uPDAS-XGS"/>
    <s v="1.20.SP.1.10093779.2"/>
    <s v="1.20.SP.1.10093779.2"/>
    <x v="0"/>
    <n v="0"/>
    <n v="24.88"/>
    <n v="0"/>
    <s v="661100-2"/>
    <x v="54"/>
    <x v="0"/>
    <x v="3"/>
    <x v="9"/>
    <s v="403568"/>
    <x v="9"/>
    <n v="0"/>
  </r>
  <r>
    <x v="0"/>
    <s v="661100-2"/>
    <s v="Transportation Charges"/>
    <x v="2"/>
    <x v="13"/>
    <s v="IR&amp;D Tadeo 2"/>
    <s v="1.20.SP.1.10093776.2"/>
    <s v="1.20.SP.1.10093776.2"/>
    <x v="0"/>
    <n v="0"/>
    <n v="211.92"/>
    <n v="0"/>
    <s v="661100-2"/>
    <x v="54"/>
    <x v="0"/>
    <x v="4"/>
    <x v="13"/>
    <s v="403969"/>
    <x v="13"/>
    <n v="0"/>
  </r>
  <r>
    <x v="0"/>
    <s v="661100-2"/>
    <s v="Transportation Charges"/>
    <x v="2"/>
    <x v="16"/>
    <s v="IR&amp;D TGIF"/>
    <s v="1.20.SP.1.10093776.2"/>
    <s v="1.20.SP.1.10093776.2"/>
    <x v="0"/>
    <n v="0"/>
    <n v="243.19"/>
    <n v="0"/>
    <s v="661100-2"/>
    <x v="54"/>
    <x v="0"/>
    <x v="4"/>
    <x v="16"/>
    <s v="404185"/>
    <x v="16"/>
    <n v="0"/>
  </r>
  <r>
    <x v="0"/>
    <s v="661100-2"/>
    <s v="Transportation Charges"/>
    <x v="2"/>
    <x v="91"/>
    <s v="IR&amp;D Shaped Composite LMC"/>
    <s v="1.20.SP.1.10093776.2"/>
    <s v="1.20.SP.1.10093776.2"/>
    <x v="0"/>
    <n v="0"/>
    <n v="0"/>
    <n v="0"/>
    <s v="661100-2"/>
    <x v="54"/>
    <x v="0"/>
    <x v="4"/>
    <x v="72"/>
    <s v="404571"/>
    <x v="91"/>
    <n v="0"/>
  </r>
  <r>
    <x v="0"/>
    <s v="661100-2"/>
    <s v="Transportation Charges"/>
    <x v="2"/>
    <x v="18"/>
    <s v="Rec SpecOpsSys Devel"/>
    <s v="1.20.SP.1.10093779.2"/>
    <s v="1.20.SP.1.10093779.2"/>
    <x v="0"/>
    <n v="0"/>
    <n v="339.58"/>
    <n v="0"/>
    <s v="661100-2"/>
    <x v="54"/>
    <x v="0"/>
    <x v="5"/>
    <x v="18"/>
    <s v="404421"/>
    <x v="18"/>
    <n v="0"/>
  </r>
  <r>
    <x v="0"/>
    <s v="661100-2"/>
    <s v="Transportation Charges"/>
    <x v="2"/>
    <x v="21"/>
    <s v="2015-16 Pan_ART Innovatio"/>
    <s v="1.20.SP.5.10089509.2"/>
    <s v="1.20.SP.5.10089509.2"/>
    <x v="0"/>
    <n v="0"/>
    <n v="143.29"/>
    <n v="0"/>
    <s v="661100-2"/>
    <x v="54"/>
    <x v="0"/>
    <x v="6"/>
    <x v="21"/>
    <s v="ZR6820"/>
    <x v="21"/>
    <n v="0"/>
  </r>
  <r>
    <x v="0"/>
    <s v="661100-2"/>
    <s v="Transportation Charges"/>
    <x v="2"/>
    <x v="25"/>
    <s v="2015-2016 PLC Comb Source"/>
    <s v="1.20.SP.5.10089509.2"/>
    <s v="1.20.SP.1.10093776.2"/>
    <x v="0"/>
    <n v="0"/>
    <n v="0"/>
    <n v="0"/>
    <s v="661100-2"/>
    <x v="54"/>
    <x v="0"/>
    <x v="4"/>
    <x v="25"/>
    <s v="ZR6834"/>
    <x v="25"/>
    <n v="0"/>
  </r>
  <r>
    <x v="0"/>
    <s v="661100-2"/>
    <s v="Transportation Charges"/>
    <x v="2"/>
    <x v="27"/>
    <s v="IR&amp;D BSR Multiple Mission"/>
    <s v="1.20.SP.5.10020109.2"/>
    <s v="1.20.SP.5.10020109.2"/>
    <x v="0"/>
    <n v="0"/>
    <n v="149.27000000000001"/>
    <n v="0"/>
    <s v="661100-2"/>
    <x v="54"/>
    <x v="0"/>
    <x v="7"/>
    <x v="27"/>
    <s v="ZR6794"/>
    <x v="27"/>
    <n v="0"/>
  </r>
  <r>
    <x v="0"/>
    <s v="661100-2"/>
    <s v="Transportation Charges"/>
    <x v="2"/>
    <x v="28"/>
    <s v="2015-2016 BSR Chimaera"/>
    <s v="1.20.SP.5.10020109.2"/>
    <s v="1.20.SP.5.10020109.2"/>
    <x v="0"/>
    <n v="0"/>
    <n v="56.43"/>
    <n v="0"/>
    <s v="661100-2"/>
    <x v="54"/>
    <x v="0"/>
    <x v="7"/>
    <x v="28"/>
    <s v="ZR6795"/>
    <x v="28"/>
    <n v="0"/>
  </r>
  <r>
    <x v="0"/>
    <s v="661100-2"/>
    <s v="Transportation Charges"/>
    <x v="2"/>
    <x v="32"/>
    <s v="2015-16 IR&amp;D PUMA Expans"/>
    <s v="1.20.SP.5.10020111.2"/>
    <s v="1.20.SP.5.10020111.2"/>
    <x v="0"/>
    <n v="0"/>
    <n v="18.64"/>
    <n v="0"/>
    <s v="661100-2"/>
    <x v="54"/>
    <x v="0"/>
    <x v="8"/>
    <x v="32"/>
    <s v="ZR6837"/>
    <x v="32"/>
    <n v="0"/>
  </r>
  <r>
    <x v="0"/>
    <s v="661100-2"/>
    <s v="Transportation Charges"/>
    <x v="2"/>
    <x v="33"/>
    <s v="2015-16 GCS SDR Next Ge"/>
    <s v="1.20.SP.5.10089509.2"/>
    <s v="1.20.SP.5.10089509.2"/>
    <x v="0"/>
    <n v="0"/>
    <n v="0"/>
    <n v="0"/>
    <s v="661100-2"/>
    <x v="54"/>
    <x v="0"/>
    <x v="7"/>
    <x v="33"/>
    <s v="ZR6789"/>
    <x v="33"/>
    <n v="0"/>
  </r>
  <r>
    <x v="0"/>
    <s v="661100-2"/>
    <s v="Transportation Charges"/>
    <x v="2"/>
    <x v="34"/>
    <s v="2015-2016 Advanced Innova"/>
    <s v="1.20.SP.5.10089509.2"/>
    <s v="1.20.SP.5.10089509.2"/>
    <x v="0"/>
    <n v="0"/>
    <n v="18.579999999999998"/>
    <n v="0"/>
    <s v="661100-2"/>
    <x v="54"/>
    <x v="0"/>
    <x v="7"/>
    <x v="34"/>
    <s v="ZR6792"/>
    <x v="34"/>
    <n v="0"/>
  </r>
  <r>
    <x v="0"/>
    <s v="661100-2"/>
    <s v="Transportation Charges"/>
    <x v="2"/>
    <x v="36"/>
    <s v="2015 IR&amp;D 5W Doherty"/>
    <s v="1.20.SP.5.10089509.2"/>
    <s v="1.20.SP.5.10089509.2"/>
    <x v="0"/>
    <n v="0"/>
    <n v="0"/>
    <n v="0"/>
    <s v="661100-2"/>
    <x v="54"/>
    <x v="0"/>
    <x v="7"/>
    <x v="36"/>
    <s v="ZR6833"/>
    <x v="36"/>
    <n v="0"/>
  </r>
  <r>
    <x v="0"/>
    <s v="661100-2"/>
    <s v="Transportation Charges"/>
    <x v="2"/>
    <x v="0"/>
    <s v="2015 Meteor Ph2"/>
    <s v="1.20.SP.5.10020115.2"/>
    <s v="1.20.SP.5.10020115.2"/>
    <x v="0"/>
    <n v="0"/>
    <n v="944.72"/>
    <n v="0"/>
    <s v="661100-2"/>
    <x v="54"/>
    <x v="0"/>
    <x v="0"/>
    <x v="0"/>
    <s v="ZR6815"/>
    <x v="0"/>
    <s v="Meteor"/>
  </r>
  <r>
    <x v="0"/>
    <s v="661100-2"/>
    <s v="Transportation Charges"/>
    <x v="2"/>
    <x v="71"/>
    <s v="MTR IR&amp;D 2.1 Planning"/>
    <s v="1.20.SP.5.10020115.2"/>
    <s v="1.20.SP.5.10020115.2"/>
    <x v="0"/>
    <n v="0"/>
    <n v="187.26"/>
    <n v="0"/>
    <s v="661100-2"/>
    <x v="54"/>
    <x v="0"/>
    <x v="0"/>
    <x v="57"/>
    <s v="ZR6852"/>
    <x v="71"/>
    <s v="Meteor"/>
  </r>
  <r>
    <x v="0"/>
    <s v="661100-2"/>
    <s v="Transportation Charges"/>
    <x v="2"/>
    <x v="120"/>
    <s v="BLD &amp; DVLP ENVIR CREATION"/>
    <s v="1.20.PD.D.10020117.2"/>
    <s v="1.20.PD.D.10020117.2"/>
    <x v="2"/>
    <n v="0"/>
    <n v="51.99"/>
    <n v="0"/>
    <s v="661100-2"/>
    <x v="54"/>
    <x v="0"/>
    <x v="11"/>
    <x v="92"/>
    <s v="603510"/>
    <x v="120"/>
    <n v="0"/>
  </r>
  <r>
    <x v="0"/>
    <s v="661100-2"/>
    <s v="Transportation Charges"/>
    <x v="3"/>
    <x v="5"/>
    <s v="C-IVST - MTR 2.1"/>
    <s v="1.20.SP.5.10020150.2"/>
    <s v="1.20.SP.5.10020150.2"/>
    <x v="0"/>
    <n v="0"/>
    <n v="57.08"/>
    <n v="0"/>
    <s v="661100-2"/>
    <x v="54"/>
    <x v="0"/>
    <x v="1"/>
    <x v="5"/>
    <s v="ZI6182"/>
    <x v="5"/>
    <s v="Meteor-Inv"/>
  </r>
  <r>
    <x v="0"/>
    <s v="661100-2"/>
    <s v="Transportation Charges"/>
    <x v="3"/>
    <x v="9"/>
    <s v="IR&amp;D uPDAS-XGS"/>
    <s v="1.20.SP.1.10093779.2"/>
    <s v="1.20.SP.1.10093779.2"/>
    <x v="0"/>
    <n v="0"/>
    <n v="0"/>
    <n v="0"/>
    <s v="661100-2"/>
    <x v="54"/>
    <x v="0"/>
    <x v="3"/>
    <x v="9"/>
    <s v="403568"/>
    <x v="9"/>
    <n v="0"/>
  </r>
  <r>
    <x v="0"/>
    <s v="661100-2"/>
    <s v="Transportation Charges"/>
    <x v="3"/>
    <x v="13"/>
    <s v="IR&amp;D Tadeo 2"/>
    <s v="1.20.SP.1.10093776.2"/>
    <s v="1.20.SP.1.10093776.2"/>
    <x v="0"/>
    <n v="0"/>
    <n v="5.95"/>
    <n v="0"/>
    <s v="661100-2"/>
    <x v="54"/>
    <x v="0"/>
    <x v="4"/>
    <x v="13"/>
    <s v="403969"/>
    <x v="13"/>
    <n v="0"/>
  </r>
  <r>
    <x v="0"/>
    <s v="661100-2"/>
    <s v="Transportation Charges"/>
    <x v="3"/>
    <x v="16"/>
    <s v="IR&amp;D TGIF"/>
    <s v="1.20.SP.1.10093776.2"/>
    <s v="1.20.SP.1.10093776.2"/>
    <x v="0"/>
    <n v="0"/>
    <n v="57.33"/>
    <n v="0"/>
    <s v="661100-2"/>
    <x v="54"/>
    <x v="0"/>
    <x v="4"/>
    <x v="16"/>
    <s v="404185"/>
    <x v="16"/>
    <n v="0"/>
  </r>
  <r>
    <x v="0"/>
    <s v="661100-2"/>
    <s v="Transportation Charges"/>
    <x v="3"/>
    <x v="91"/>
    <s v="IR&amp;D Shaped Composite LMC"/>
    <s v="1.20.SP.1.10093776.2"/>
    <s v="1.20.SP.1.10093776.2"/>
    <x v="0"/>
    <n v="0"/>
    <n v="0"/>
    <n v="0"/>
    <s v="661100-2"/>
    <x v="54"/>
    <x v="0"/>
    <x v="4"/>
    <x v="72"/>
    <s v="404571"/>
    <x v="91"/>
    <n v="0"/>
  </r>
  <r>
    <x v="0"/>
    <s v="661100-2"/>
    <s v="Transportation Charges"/>
    <x v="3"/>
    <x v="18"/>
    <s v="Rec SpecOpsSys Devel"/>
    <s v="1.20.SP.1.10093779.2"/>
    <s v="1.20.SP.1.10093779.2"/>
    <x v="0"/>
    <n v="0"/>
    <n v="99.09"/>
    <n v="0"/>
    <s v="661100-2"/>
    <x v="54"/>
    <x v="0"/>
    <x v="5"/>
    <x v="18"/>
    <s v="404421"/>
    <x v="18"/>
    <n v="0"/>
  </r>
  <r>
    <x v="0"/>
    <s v="661100-2"/>
    <s v="Transportation Charges"/>
    <x v="3"/>
    <x v="21"/>
    <s v="2015-16 Pan_ART Innovatio"/>
    <s v="1.20.SP.5.10089509.2"/>
    <s v="1.20.SP.5.10089509.2"/>
    <x v="0"/>
    <n v="0"/>
    <n v="0"/>
    <n v="0"/>
    <s v="661100-2"/>
    <x v="54"/>
    <x v="0"/>
    <x v="6"/>
    <x v="21"/>
    <s v="ZR6820"/>
    <x v="21"/>
    <n v="0"/>
  </r>
  <r>
    <x v="0"/>
    <s v="661100-2"/>
    <s v="Transportation Charges"/>
    <x v="3"/>
    <x v="25"/>
    <s v="2015-2016 PLC Comb Source"/>
    <s v="1.20.SP.5.10089509.2"/>
    <s v="1.20.SP.1.10093776.2"/>
    <x v="0"/>
    <n v="0"/>
    <n v="0"/>
    <n v="0"/>
    <s v="661100-2"/>
    <x v="54"/>
    <x v="0"/>
    <x v="4"/>
    <x v="25"/>
    <s v="ZR6834"/>
    <x v="25"/>
    <n v="0"/>
  </r>
  <r>
    <x v="0"/>
    <s v="661100-2"/>
    <s v="Transportation Charges"/>
    <x v="3"/>
    <x v="26"/>
    <s v="15-16 BSR Broadband Ant"/>
    <s v="1.20.SP.5.10020109.2"/>
    <s v="1.20.SP.5.10020109.2"/>
    <x v="0"/>
    <n v="0"/>
    <n v="6.35"/>
    <n v="0"/>
    <s v="661100-2"/>
    <x v="54"/>
    <x v="0"/>
    <x v="7"/>
    <x v="26"/>
    <s v="ZR6790"/>
    <x v="26"/>
    <n v="0"/>
  </r>
  <r>
    <x v="0"/>
    <s v="661100-2"/>
    <s v="Transportation Charges"/>
    <x v="3"/>
    <x v="27"/>
    <s v="IR&amp;D BSR Multiple Mission"/>
    <s v="1.20.SP.5.10020109.2"/>
    <s v="1.20.SP.5.10020109.2"/>
    <x v="0"/>
    <n v="0"/>
    <n v="0"/>
    <n v="0"/>
    <s v="661100-2"/>
    <x v="54"/>
    <x v="0"/>
    <x v="7"/>
    <x v="27"/>
    <s v="ZR6794"/>
    <x v="27"/>
    <n v="0"/>
  </r>
  <r>
    <x v="0"/>
    <s v="661100-2"/>
    <s v="Transportation Charges"/>
    <x v="3"/>
    <x v="28"/>
    <s v="2015-2016 BSR Chimaera"/>
    <s v="1.20.SP.5.10020109.2"/>
    <s v="1.20.SP.5.10020109.2"/>
    <x v="0"/>
    <n v="0"/>
    <n v="0"/>
    <n v="0"/>
    <s v="661100-2"/>
    <x v="54"/>
    <x v="0"/>
    <x v="7"/>
    <x v="28"/>
    <s v="ZR6795"/>
    <x v="28"/>
    <n v="0"/>
  </r>
  <r>
    <x v="0"/>
    <s v="661100-2"/>
    <s v="Transportation Charges"/>
    <x v="3"/>
    <x v="32"/>
    <s v="2015-16 IR&amp;D PUMA Expans"/>
    <s v="1.20.SP.5.10020111.2"/>
    <s v="1.20.SP.5.10020111.2"/>
    <x v="0"/>
    <n v="0"/>
    <n v="72.349999999999994"/>
    <n v="0"/>
    <s v="661100-2"/>
    <x v="54"/>
    <x v="0"/>
    <x v="8"/>
    <x v="32"/>
    <s v="ZR6837"/>
    <x v="32"/>
    <n v="0"/>
  </r>
  <r>
    <x v="0"/>
    <s v="661100-2"/>
    <s v="Transportation Charges"/>
    <x v="3"/>
    <x v="33"/>
    <s v="2015-16 GCS SDR Next Ge"/>
    <s v="1.20.SP.5.10089509.2"/>
    <s v="1.20.SP.5.10089509.2"/>
    <x v="0"/>
    <n v="0"/>
    <n v="77.61"/>
    <n v="0"/>
    <s v="661100-2"/>
    <x v="54"/>
    <x v="0"/>
    <x v="7"/>
    <x v="33"/>
    <s v="ZR6789"/>
    <x v="33"/>
    <n v="0"/>
  </r>
  <r>
    <x v="0"/>
    <s v="661100-2"/>
    <s v="Transportation Charges"/>
    <x v="3"/>
    <x v="34"/>
    <s v="2015-2016 Advanced Innova"/>
    <s v="1.20.SP.5.10089509.2"/>
    <s v="1.20.SP.5.10089509.2"/>
    <x v="0"/>
    <n v="0"/>
    <n v="73.84"/>
    <n v="0"/>
    <s v="661100-2"/>
    <x v="54"/>
    <x v="0"/>
    <x v="7"/>
    <x v="34"/>
    <s v="ZR6792"/>
    <x v="34"/>
    <n v="0"/>
  </r>
  <r>
    <x v="0"/>
    <s v="661100-2"/>
    <s v="Transportation Charges"/>
    <x v="3"/>
    <x v="36"/>
    <s v="2015 IR&amp;D 5W Doherty"/>
    <s v="1.20.SP.5.10089509.2"/>
    <s v="1.20.SP.5.10089509.2"/>
    <x v="0"/>
    <n v="0"/>
    <n v="0"/>
    <n v="0"/>
    <s v="661100-2"/>
    <x v="54"/>
    <x v="0"/>
    <x v="7"/>
    <x v="36"/>
    <s v="ZR6833"/>
    <x v="36"/>
    <n v="0"/>
  </r>
  <r>
    <x v="0"/>
    <s v="661100-2"/>
    <s v="Transportation Charges"/>
    <x v="3"/>
    <x v="0"/>
    <s v="2015 Meteor Ph2"/>
    <s v="1.20.SP.5.10020115.2"/>
    <s v="1.20.SP.5.10020115.2"/>
    <x v="0"/>
    <n v="0"/>
    <n v="172.13"/>
    <n v="0"/>
    <s v="661100-2"/>
    <x v="54"/>
    <x v="0"/>
    <x v="0"/>
    <x v="0"/>
    <s v="ZR6815"/>
    <x v="0"/>
    <s v="Meteor"/>
  </r>
  <r>
    <x v="0"/>
    <s v="661100-2"/>
    <s v="Transportation Charges"/>
    <x v="3"/>
    <x v="71"/>
    <s v="MTR IR&amp;D 2.1 Planning"/>
    <s v="1.20.SP.5.10020115.2"/>
    <s v="1.20.SP.5.10020115.2"/>
    <x v="0"/>
    <n v="0"/>
    <n v="0"/>
    <n v="0"/>
    <s v="661100-2"/>
    <x v="54"/>
    <x v="0"/>
    <x v="0"/>
    <x v="57"/>
    <s v="ZR6852"/>
    <x v="71"/>
    <s v="Meteor"/>
  </r>
  <r>
    <x v="0"/>
    <s v="661100-2"/>
    <s v="Transportation Charges"/>
    <x v="3"/>
    <x v="96"/>
    <s v="PS-Ghost Mantis Band 10"/>
    <s v="1.20.SP.J.10020106.2"/>
    <s v="1.20.SP.J.10020106.2"/>
    <x v="0"/>
    <n v="0"/>
    <n v="6.65"/>
    <n v="0"/>
    <s v="661100-2"/>
    <x v="54"/>
    <x v="0"/>
    <x v="13"/>
    <x v="76"/>
    <s v="JR6865"/>
    <x v="96"/>
    <s v="WV"/>
  </r>
  <r>
    <x v="0"/>
    <s v="661100-2"/>
    <s v="Transportation Charges"/>
    <x v="3"/>
    <x v="120"/>
    <s v="BLD &amp; DVLP ENVIR CREATION"/>
    <s v="1.20.PD.D.10020117.2"/>
    <s v="1.20.PD.D.10020117.2"/>
    <x v="2"/>
    <n v="0"/>
    <n v="35.64"/>
    <n v="0"/>
    <s v="661100-2"/>
    <x v="54"/>
    <x v="0"/>
    <x v="11"/>
    <x v="92"/>
    <s v="603510"/>
    <x v="120"/>
    <n v="0"/>
  </r>
  <r>
    <x v="0"/>
    <s v="661100-2"/>
    <s v="Transportation Charges"/>
    <x v="4"/>
    <x v="5"/>
    <s v="C-IVST - MTR 2.1"/>
    <s v="1.20.SP.5.10020150.2"/>
    <s v="1.20.SP.5.10020150.2"/>
    <x v="0"/>
    <n v="0"/>
    <n v="15.05"/>
    <n v="0"/>
    <s v="661100-2"/>
    <x v="54"/>
    <x v="0"/>
    <x v="1"/>
    <x v="5"/>
    <s v="ZI6182"/>
    <x v="5"/>
    <s v="Meteor-Inv"/>
  </r>
  <r>
    <x v="0"/>
    <s v="661100-2"/>
    <s v="Transportation Charges"/>
    <x v="4"/>
    <x v="1"/>
    <s v="C-IVST - PRSM R2.0"/>
    <s v="1.20.SP.5.10020150.2"/>
    <s v="1.20.SP.5.10020150.2"/>
    <x v="0"/>
    <n v="0"/>
    <n v="111.72"/>
    <n v="0"/>
    <s v="661100-2"/>
    <x v="54"/>
    <x v="0"/>
    <x v="1"/>
    <x v="1"/>
    <s v="ZI6183"/>
    <x v="1"/>
    <s v="Meteor-Inv"/>
  </r>
  <r>
    <x v="0"/>
    <s v="661100-2"/>
    <s v="Transportation Charges"/>
    <x v="4"/>
    <x v="2"/>
    <s v="C-IVST - PYTN R3.0"/>
    <s v="1.20.SP.5.10020150.2"/>
    <s v="1.20.SP.5.10020150.2"/>
    <x v="0"/>
    <n v="0"/>
    <n v="1797.69"/>
    <n v="0"/>
    <s v="661100-2"/>
    <x v="54"/>
    <x v="0"/>
    <x v="1"/>
    <x v="2"/>
    <s v="ZI6184"/>
    <x v="2"/>
    <s v="Meteor-Inv"/>
  </r>
  <r>
    <x v="0"/>
    <s v="661100-2"/>
    <s v="Transportation Charges"/>
    <x v="4"/>
    <x v="3"/>
    <s v="C-IVST - PYTN R3.1"/>
    <s v="1.20.SP.5.10020150.2"/>
    <s v="1.20.SP.5.10020150.2"/>
    <x v="0"/>
    <n v="0"/>
    <n v="98.45"/>
    <n v="0"/>
    <s v="661100-2"/>
    <x v="54"/>
    <x v="0"/>
    <x v="1"/>
    <x v="3"/>
    <s v="ZI6185"/>
    <x v="3"/>
    <s v="Meteor-Inv"/>
  </r>
  <r>
    <x v="0"/>
    <s v="661100-2"/>
    <s v="Transportation Charges"/>
    <x v="4"/>
    <x v="4"/>
    <s v="C-IVST - ZPHR R2.1"/>
    <s v="1.20.SP.5.10020150.2"/>
    <s v="1.20.SP.5.10020150.2"/>
    <x v="0"/>
    <n v="0"/>
    <n v="20.62"/>
    <n v="0"/>
    <s v="661100-2"/>
    <x v="54"/>
    <x v="0"/>
    <x v="1"/>
    <x v="4"/>
    <s v="ZI6186"/>
    <x v="4"/>
    <s v="Meteor-Inv"/>
  </r>
  <r>
    <x v="0"/>
    <s v="661100-2"/>
    <s v="Transportation Charges"/>
    <x v="4"/>
    <x v="9"/>
    <s v="IR&amp;D uPDAS-XGS"/>
    <s v="1.20.SP.1.10093779.2"/>
    <s v="1.20.SP.1.10093779.2"/>
    <x v="0"/>
    <n v="0"/>
    <n v="0"/>
    <n v="0"/>
    <s v="661100-2"/>
    <x v="54"/>
    <x v="0"/>
    <x v="3"/>
    <x v="9"/>
    <s v="403568"/>
    <x v="9"/>
    <n v="0"/>
  </r>
  <r>
    <x v="0"/>
    <s v="661100-2"/>
    <s v="Transportation Charges"/>
    <x v="4"/>
    <x v="10"/>
    <s v="IR&amp;D iTAAS"/>
    <s v="1.20.SP.1.10093779.2"/>
    <s v="1.20.SP.1.10093779.2"/>
    <x v="0"/>
    <n v="0"/>
    <n v="18.79"/>
    <n v="0"/>
    <s v="661100-2"/>
    <x v="54"/>
    <x v="0"/>
    <x v="3"/>
    <x v="10"/>
    <s v="403569"/>
    <x v="10"/>
    <n v="0"/>
  </r>
  <r>
    <x v="0"/>
    <s v="661100-2"/>
    <s v="Transportation Charges"/>
    <x v="4"/>
    <x v="13"/>
    <s v="IR&amp;D Tadeo 2"/>
    <s v="1.20.SP.1.10093776.2"/>
    <s v="1.20.SP.1.10093776.2"/>
    <x v="0"/>
    <n v="0"/>
    <n v="0"/>
    <n v="0"/>
    <s v="661100-2"/>
    <x v="54"/>
    <x v="0"/>
    <x v="4"/>
    <x v="13"/>
    <s v="403969"/>
    <x v="13"/>
    <n v="0"/>
  </r>
  <r>
    <x v="0"/>
    <s v="661100-2"/>
    <s v="Transportation Charges"/>
    <x v="4"/>
    <x v="16"/>
    <s v="IR&amp;D TGIF"/>
    <s v="1.20.SP.1.10093776.2"/>
    <s v="1.20.SP.1.10093776.2"/>
    <x v="0"/>
    <n v="0"/>
    <n v="13.77"/>
    <n v="0"/>
    <s v="661100-2"/>
    <x v="54"/>
    <x v="0"/>
    <x v="4"/>
    <x v="16"/>
    <s v="404185"/>
    <x v="16"/>
    <n v="0"/>
  </r>
  <r>
    <x v="0"/>
    <s v="661100-2"/>
    <s v="Transportation Charges"/>
    <x v="4"/>
    <x v="91"/>
    <s v="IR&amp;D Shaped Composite LMC"/>
    <s v="1.20.SP.1.10093776.2"/>
    <s v="1.20.SP.1.10093776.2"/>
    <x v="0"/>
    <n v="0"/>
    <n v="0"/>
    <n v="0"/>
    <s v="661100-2"/>
    <x v="54"/>
    <x v="0"/>
    <x v="4"/>
    <x v="72"/>
    <s v="404571"/>
    <x v="91"/>
    <n v="0"/>
  </r>
  <r>
    <x v="0"/>
    <s v="661100-2"/>
    <s v="Transportation Charges"/>
    <x v="4"/>
    <x v="18"/>
    <s v="Rec SpecOpsSys Devel"/>
    <s v="1.20.SP.1.10093779.2"/>
    <s v="1.20.SP.1.10093779.2"/>
    <x v="0"/>
    <n v="0"/>
    <n v="86.11"/>
    <n v="0"/>
    <s v="661100-2"/>
    <x v="54"/>
    <x v="0"/>
    <x v="5"/>
    <x v="18"/>
    <s v="404421"/>
    <x v="18"/>
    <n v="0"/>
  </r>
  <r>
    <x v="0"/>
    <s v="661100-2"/>
    <s v="Transportation Charges"/>
    <x v="4"/>
    <x v="21"/>
    <s v="2015-16 Pan_ART Innovatio"/>
    <s v="1.20.SP.5.10089509.2"/>
    <s v="1.20.SP.5.10089509.2"/>
    <x v="0"/>
    <n v="0"/>
    <n v="0"/>
    <n v="0"/>
    <s v="661100-2"/>
    <x v="54"/>
    <x v="0"/>
    <x v="6"/>
    <x v="21"/>
    <s v="ZR6820"/>
    <x v="21"/>
    <n v="0"/>
  </r>
  <r>
    <x v="0"/>
    <s v="661100-2"/>
    <s v="Transportation Charges"/>
    <x v="4"/>
    <x v="25"/>
    <s v="2015-2016 PLC Comb Source"/>
    <s v="1.20.SP.5.10089509.2"/>
    <s v="1.20.SP.1.10093776.2"/>
    <x v="0"/>
    <n v="0"/>
    <n v="0"/>
    <n v="0"/>
    <s v="661100-2"/>
    <x v="54"/>
    <x v="0"/>
    <x v="4"/>
    <x v="25"/>
    <s v="ZR6834"/>
    <x v="25"/>
    <n v="0"/>
  </r>
  <r>
    <x v="0"/>
    <s v="661100-2"/>
    <s v="Transportation Charges"/>
    <x v="4"/>
    <x v="26"/>
    <s v="15-16 BSR Broadband Ant"/>
    <s v="1.20.SP.5.10020109.2"/>
    <s v="1.20.SP.5.10020109.2"/>
    <x v="0"/>
    <n v="0"/>
    <n v="0"/>
    <n v="0"/>
    <s v="661100-2"/>
    <x v="54"/>
    <x v="0"/>
    <x v="7"/>
    <x v="26"/>
    <s v="ZR6790"/>
    <x v="26"/>
    <n v="0"/>
  </r>
  <r>
    <x v="0"/>
    <s v="661100-2"/>
    <s v="Transportation Charges"/>
    <x v="4"/>
    <x v="27"/>
    <s v="IR&amp;D BSR Multiple Mission"/>
    <s v="1.20.SP.5.10020109.2"/>
    <s v="1.20.SP.5.10020109.2"/>
    <x v="0"/>
    <n v="0"/>
    <n v="-67.13"/>
    <n v="0"/>
    <s v="661100-2"/>
    <x v="54"/>
    <x v="0"/>
    <x v="7"/>
    <x v="27"/>
    <s v="ZR6794"/>
    <x v="27"/>
    <n v="0"/>
  </r>
  <r>
    <x v="0"/>
    <s v="661100-2"/>
    <s v="Transportation Charges"/>
    <x v="4"/>
    <x v="28"/>
    <s v="2015-2016 BSR Chimaera"/>
    <s v="1.20.SP.5.10020109.2"/>
    <s v="1.20.SP.5.10020109.2"/>
    <x v="0"/>
    <n v="0"/>
    <n v="0"/>
    <n v="0"/>
    <s v="661100-2"/>
    <x v="54"/>
    <x v="0"/>
    <x v="7"/>
    <x v="28"/>
    <s v="ZR6795"/>
    <x v="28"/>
    <n v="0"/>
  </r>
  <r>
    <x v="0"/>
    <s v="661100-2"/>
    <s v="Transportation Charges"/>
    <x v="4"/>
    <x v="32"/>
    <s v="2015-16 IR&amp;D PUMA Expans"/>
    <s v="1.20.SP.5.10020111.2"/>
    <s v="1.20.SP.5.10020111.2"/>
    <x v="0"/>
    <n v="0"/>
    <n v="0"/>
    <n v="0"/>
    <s v="661100-2"/>
    <x v="54"/>
    <x v="0"/>
    <x v="8"/>
    <x v="32"/>
    <s v="ZR6837"/>
    <x v="32"/>
    <n v="0"/>
  </r>
  <r>
    <x v="0"/>
    <s v="661100-2"/>
    <s v="Transportation Charges"/>
    <x v="4"/>
    <x v="33"/>
    <s v="2015-16 GCS SDR Next Ge"/>
    <s v="1.20.SP.5.10089509.2"/>
    <s v="1.20.SP.5.10089509.2"/>
    <x v="0"/>
    <n v="0"/>
    <n v="0"/>
    <n v="0"/>
    <s v="661100-2"/>
    <x v="54"/>
    <x v="0"/>
    <x v="7"/>
    <x v="33"/>
    <s v="ZR6789"/>
    <x v="33"/>
    <n v="0"/>
  </r>
  <r>
    <x v="0"/>
    <s v="661100-2"/>
    <s v="Transportation Charges"/>
    <x v="4"/>
    <x v="34"/>
    <s v="2015-2016 Advanced Innova"/>
    <s v="1.20.SP.5.10089509.2"/>
    <s v="1.20.SP.5.10089509.2"/>
    <x v="0"/>
    <n v="0"/>
    <n v="19.96"/>
    <n v="0"/>
    <s v="661100-2"/>
    <x v="54"/>
    <x v="0"/>
    <x v="7"/>
    <x v="34"/>
    <s v="ZR6792"/>
    <x v="34"/>
    <n v="0"/>
  </r>
  <r>
    <x v="0"/>
    <s v="661100-2"/>
    <s v="Transportation Charges"/>
    <x v="4"/>
    <x v="36"/>
    <s v="2015 IR&amp;D 5W Doherty"/>
    <s v="1.20.SP.5.10089509.2"/>
    <s v="1.20.SP.5.10089509.2"/>
    <x v="0"/>
    <n v="0"/>
    <n v="-4.87"/>
    <n v="0"/>
    <s v="661100-2"/>
    <x v="54"/>
    <x v="0"/>
    <x v="7"/>
    <x v="36"/>
    <s v="ZR6833"/>
    <x v="36"/>
    <n v="0"/>
  </r>
  <r>
    <x v="0"/>
    <s v="661100-2"/>
    <s v="Transportation Charges"/>
    <x v="4"/>
    <x v="0"/>
    <s v="2015 Meteor Ph2"/>
    <s v="1.20.SP.5.10020115.2"/>
    <s v="1.20.SP.5.10020115.2"/>
    <x v="0"/>
    <n v="0"/>
    <n v="0"/>
    <n v="0"/>
    <s v="661100-2"/>
    <x v="54"/>
    <x v="0"/>
    <x v="0"/>
    <x v="0"/>
    <s v="ZR6815"/>
    <x v="0"/>
    <s v="Meteor"/>
  </r>
  <r>
    <x v="0"/>
    <s v="661100-2"/>
    <s v="Transportation Charges"/>
    <x v="4"/>
    <x v="71"/>
    <s v="MTR IR&amp;D 2.1 Planning"/>
    <s v="1.20.SP.5.10020115.2"/>
    <s v="1.20.SP.5.10020115.2"/>
    <x v="0"/>
    <n v="0"/>
    <n v="0"/>
    <n v="0"/>
    <s v="661100-2"/>
    <x v="54"/>
    <x v="0"/>
    <x v="0"/>
    <x v="57"/>
    <s v="ZR6852"/>
    <x v="71"/>
    <s v="Meteor"/>
  </r>
  <r>
    <x v="0"/>
    <s v="661100-2"/>
    <s v="Transportation Charges"/>
    <x v="4"/>
    <x v="96"/>
    <s v="PS-Ghost Mantis Band 10"/>
    <s v="1.20.SP.J.10020106.2"/>
    <s v="1.20.SP.J.10020106.2"/>
    <x v="0"/>
    <n v="0"/>
    <n v="0"/>
    <n v="0"/>
    <s v="661100-2"/>
    <x v="54"/>
    <x v="0"/>
    <x v="13"/>
    <x v="76"/>
    <s v="JR6865"/>
    <x v="96"/>
    <s v="WV"/>
  </r>
  <r>
    <x v="0"/>
    <s v="661100-2"/>
    <s v="Transportation Charges"/>
    <x v="4"/>
    <x v="120"/>
    <s v="BLD &amp; DVLP ENVIR CREATION"/>
    <s v="1.20.PD.D.10020117.2"/>
    <s v="1.20.PD.D.10020117.2"/>
    <x v="2"/>
    <n v="0"/>
    <n v="0"/>
    <n v="0"/>
    <s v="661100-2"/>
    <x v="54"/>
    <x v="0"/>
    <x v="11"/>
    <x v="92"/>
    <s v="603510"/>
    <x v="120"/>
    <n v="0"/>
  </r>
  <r>
    <x v="0"/>
    <s v="661100-2"/>
    <s v="Transportation Charges"/>
    <x v="4"/>
    <x v="65"/>
    <s v="General Expense"/>
    <s v="1.20.PD.D.10020117.2"/>
    <s v="1.20.PD.D.10020117.2"/>
    <x v="2"/>
    <n v="0"/>
    <n v="12.33"/>
    <n v="0"/>
    <s v="661100-2"/>
    <x v="54"/>
    <x v="0"/>
    <x v="11"/>
    <x v="51"/>
    <s v="603520"/>
    <x v="65"/>
    <n v="0"/>
  </r>
  <r>
    <x v="0"/>
    <s v="661100-2"/>
    <s v="Transportation Charges"/>
    <x v="5"/>
    <x v="5"/>
    <s v="C-IVST - MTR 2.1"/>
    <s v="1.20.SP.5.10020150.2"/>
    <s v="1.20.SP.5.10020150.2"/>
    <x v="0"/>
    <n v="0"/>
    <n v="289.87"/>
    <n v="0"/>
    <s v="661100-2"/>
    <x v="54"/>
    <x v="0"/>
    <x v="1"/>
    <x v="5"/>
    <s v="ZI6182"/>
    <x v="5"/>
    <s v="Meteor-Inv"/>
  </r>
  <r>
    <x v="0"/>
    <s v="661100-2"/>
    <s v="Transportation Charges"/>
    <x v="5"/>
    <x v="1"/>
    <s v="C-IVST - PRSM R2.0"/>
    <s v="1.20.SP.5.10020150.2"/>
    <s v="1.20.SP.5.10020150.2"/>
    <x v="0"/>
    <n v="0"/>
    <n v="0"/>
    <n v="0"/>
    <s v="661100-2"/>
    <x v="54"/>
    <x v="0"/>
    <x v="1"/>
    <x v="1"/>
    <s v="ZI6183"/>
    <x v="1"/>
    <s v="Meteor-Inv"/>
  </r>
  <r>
    <x v="0"/>
    <s v="661100-2"/>
    <s v="Transportation Charges"/>
    <x v="5"/>
    <x v="2"/>
    <s v="C-IVST - PYTN R3.0"/>
    <s v="1.20.SP.5.10020150.2"/>
    <s v="1.20.SP.5.10020150.2"/>
    <x v="0"/>
    <n v="0"/>
    <n v="0"/>
    <n v="0"/>
    <s v="661100-2"/>
    <x v="54"/>
    <x v="0"/>
    <x v="1"/>
    <x v="2"/>
    <s v="ZI6184"/>
    <x v="2"/>
    <s v="Meteor-Inv"/>
  </r>
  <r>
    <x v="0"/>
    <s v="661100-2"/>
    <s v="Transportation Charges"/>
    <x v="5"/>
    <x v="3"/>
    <s v="C-IVST - PYTN R3.1"/>
    <s v="1.20.SP.5.10020150.2"/>
    <s v="1.20.SP.5.10020150.2"/>
    <x v="0"/>
    <n v="0"/>
    <n v="0"/>
    <n v="0"/>
    <s v="661100-2"/>
    <x v="54"/>
    <x v="0"/>
    <x v="1"/>
    <x v="3"/>
    <s v="ZI6185"/>
    <x v="3"/>
    <s v="Meteor-Inv"/>
  </r>
  <r>
    <x v="0"/>
    <s v="661100-2"/>
    <s v="Transportation Charges"/>
    <x v="5"/>
    <x v="4"/>
    <s v="C-IVST - ZPHR R2.1"/>
    <s v="1.20.SP.5.10020150.2"/>
    <s v="1.20.SP.5.10020150.2"/>
    <x v="0"/>
    <n v="0"/>
    <n v="0"/>
    <n v="0"/>
    <s v="661100-2"/>
    <x v="54"/>
    <x v="0"/>
    <x v="1"/>
    <x v="4"/>
    <s v="ZI6186"/>
    <x v="4"/>
    <s v="Meteor-Inv"/>
  </r>
  <r>
    <x v="0"/>
    <s v="661100-2"/>
    <s v="Transportation Charges"/>
    <x v="5"/>
    <x v="9"/>
    <s v="IR&amp;D uPDAS-XGS"/>
    <s v="1.20.SP.1.10093779.2"/>
    <s v="1.20.SP.1.10093779.2"/>
    <x v="0"/>
    <n v="0"/>
    <n v="40.97"/>
    <n v="0"/>
    <s v="661100-2"/>
    <x v="54"/>
    <x v="0"/>
    <x v="3"/>
    <x v="9"/>
    <s v="403568"/>
    <x v="9"/>
    <n v="0"/>
  </r>
  <r>
    <x v="0"/>
    <s v="661100-2"/>
    <s v="Transportation Charges"/>
    <x v="5"/>
    <x v="10"/>
    <s v="IR&amp;D iTAAS"/>
    <s v="1.20.SP.1.10093779.2"/>
    <s v="1.20.SP.1.10093779.2"/>
    <x v="0"/>
    <n v="0"/>
    <n v="93.29"/>
    <n v="0"/>
    <s v="661100-2"/>
    <x v="54"/>
    <x v="0"/>
    <x v="3"/>
    <x v="10"/>
    <s v="403569"/>
    <x v="10"/>
    <n v="0"/>
  </r>
  <r>
    <x v="0"/>
    <s v="661100-2"/>
    <s v="Transportation Charges"/>
    <x v="5"/>
    <x v="12"/>
    <s v="IR&amp;D STARS"/>
    <s v="1.20.SP.1.10093779.2"/>
    <s v="1.20.SP.1.10093779.2"/>
    <x v="0"/>
    <n v="0"/>
    <n v="4.91"/>
    <n v="0"/>
    <s v="661100-2"/>
    <x v="54"/>
    <x v="0"/>
    <x v="3"/>
    <x v="12"/>
    <s v="403571"/>
    <x v="12"/>
    <n v="0"/>
  </r>
  <r>
    <x v="0"/>
    <s v="661100-2"/>
    <s v="Transportation Charges"/>
    <x v="5"/>
    <x v="13"/>
    <s v="IR&amp;D Tadeo 2"/>
    <s v="1.20.SP.1.10093776.2"/>
    <s v="1.20.SP.1.10093776.2"/>
    <x v="0"/>
    <n v="0"/>
    <n v="91.17"/>
    <n v="0"/>
    <s v="661100-2"/>
    <x v="54"/>
    <x v="0"/>
    <x v="4"/>
    <x v="13"/>
    <s v="403969"/>
    <x v="13"/>
    <n v="0"/>
  </r>
  <r>
    <x v="0"/>
    <s v="661100-2"/>
    <s v="Transportation Charges"/>
    <x v="5"/>
    <x v="16"/>
    <s v="IR&amp;D TGIF"/>
    <s v="1.20.SP.1.10093776.2"/>
    <s v="1.20.SP.1.10093776.2"/>
    <x v="0"/>
    <n v="0"/>
    <n v="13.29"/>
    <n v="0"/>
    <s v="661100-2"/>
    <x v="54"/>
    <x v="0"/>
    <x v="4"/>
    <x v="16"/>
    <s v="404185"/>
    <x v="16"/>
    <n v="0"/>
  </r>
  <r>
    <x v="0"/>
    <s v="661100-2"/>
    <s v="Transportation Charges"/>
    <x v="5"/>
    <x v="91"/>
    <s v="IR&amp;D Shaped Composite LMC"/>
    <s v="1.20.SP.1.10093776.2"/>
    <s v="1.20.SP.1.10093776.2"/>
    <x v="0"/>
    <n v="0"/>
    <n v="0"/>
    <n v="0"/>
    <s v="661100-2"/>
    <x v="54"/>
    <x v="0"/>
    <x v="4"/>
    <x v="72"/>
    <s v="404571"/>
    <x v="91"/>
    <n v="0"/>
  </r>
  <r>
    <x v="0"/>
    <s v="661100-2"/>
    <s v="Transportation Charges"/>
    <x v="5"/>
    <x v="18"/>
    <s v="Rec SpecOpsSys Devel"/>
    <s v="1.20.SP.1.10093779.2"/>
    <s v="1.20.SP.1.10093779.2"/>
    <x v="0"/>
    <n v="0"/>
    <n v="28.09"/>
    <n v="0"/>
    <s v="661100-2"/>
    <x v="54"/>
    <x v="0"/>
    <x v="5"/>
    <x v="18"/>
    <s v="404421"/>
    <x v="18"/>
    <n v="0"/>
  </r>
  <r>
    <x v="0"/>
    <s v="661100-2"/>
    <s v="Transportation Charges"/>
    <x v="5"/>
    <x v="21"/>
    <s v="2015-16 Pan_ART Innovatio"/>
    <s v="1.20.SP.5.10089509.2"/>
    <s v="1.20.SP.5.10089509.2"/>
    <x v="0"/>
    <n v="0"/>
    <n v="0"/>
    <n v="0"/>
    <s v="661100-2"/>
    <x v="54"/>
    <x v="0"/>
    <x v="6"/>
    <x v="21"/>
    <s v="ZR6820"/>
    <x v="21"/>
    <n v="0"/>
  </r>
  <r>
    <x v="0"/>
    <s v="661100-2"/>
    <s v="Transportation Charges"/>
    <x v="5"/>
    <x v="25"/>
    <s v="2015-2016 PLC Comb Source"/>
    <s v="1.20.SP.5.10089509.2"/>
    <s v="1.20.SP.1.10093776.2"/>
    <x v="0"/>
    <n v="0"/>
    <n v="0"/>
    <n v="0"/>
    <s v="661100-2"/>
    <x v="54"/>
    <x v="0"/>
    <x v="4"/>
    <x v="25"/>
    <s v="ZR6834"/>
    <x v="25"/>
    <n v="0"/>
  </r>
  <r>
    <x v="0"/>
    <s v="661100-2"/>
    <s v="Transportation Charges"/>
    <x v="5"/>
    <x v="26"/>
    <s v="15-16 BSR Broadband Ant"/>
    <s v="1.20.SP.5.10020109.2"/>
    <s v="1.20.SP.5.10020109.2"/>
    <x v="0"/>
    <n v="0"/>
    <n v="0"/>
    <n v="0"/>
    <s v="661100-2"/>
    <x v="54"/>
    <x v="0"/>
    <x v="7"/>
    <x v="26"/>
    <s v="ZR6790"/>
    <x v="26"/>
    <n v="0"/>
  </r>
  <r>
    <x v="0"/>
    <s v="661100-2"/>
    <s v="Transportation Charges"/>
    <x v="5"/>
    <x v="27"/>
    <s v="IR&amp;D BSR Multiple Mission"/>
    <s v="1.20.SP.5.10020109.2"/>
    <s v="1.20.SP.5.10020109.2"/>
    <x v="0"/>
    <n v="0"/>
    <n v="0"/>
    <n v="0"/>
    <s v="661100-2"/>
    <x v="54"/>
    <x v="0"/>
    <x v="7"/>
    <x v="27"/>
    <s v="ZR6794"/>
    <x v="27"/>
    <n v="0"/>
  </r>
  <r>
    <x v="0"/>
    <s v="661100-2"/>
    <s v="Transportation Charges"/>
    <x v="5"/>
    <x v="28"/>
    <s v="2015-2016 BSR Chimaera"/>
    <s v="1.20.SP.5.10020109.2"/>
    <s v="1.20.SP.5.10020109.2"/>
    <x v="0"/>
    <n v="0"/>
    <n v="0"/>
    <n v="0"/>
    <s v="661100-2"/>
    <x v="54"/>
    <x v="0"/>
    <x v="7"/>
    <x v="28"/>
    <s v="ZR6795"/>
    <x v="28"/>
    <n v="0"/>
  </r>
  <r>
    <x v="0"/>
    <s v="661100-2"/>
    <s v="Transportation Charges"/>
    <x v="5"/>
    <x v="32"/>
    <s v="2015-16 IR&amp;D PUMA Expans"/>
    <s v="1.20.SP.5.10020111.2"/>
    <s v="1.20.SP.5.10020111.2"/>
    <x v="0"/>
    <n v="0"/>
    <n v="93.27"/>
    <n v="0"/>
    <s v="661100-2"/>
    <x v="54"/>
    <x v="0"/>
    <x v="8"/>
    <x v="32"/>
    <s v="ZR6837"/>
    <x v="32"/>
    <n v="0"/>
  </r>
  <r>
    <x v="0"/>
    <s v="661100-2"/>
    <s v="Transportation Charges"/>
    <x v="5"/>
    <x v="33"/>
    <s v="2015-16 GCS SDR Next Ge"/>
    <s v="1.20.SP.5.10089509.2"/>
    <s v="1.20.SP.5.10089509.2"/>
    <x v="0"/>
    <n v="0"/>
    <n v="71.900000000000006"/>
    <n v="0"/>
    <s v="661100-2"/>
    <x v="54"/>
    <x v="0"/>
    <x v="7"/>
    <x v="33"/>
    <s v="ZR6789"/>
    <x v="33"/>
    <n v="0"/>
  </r>
  <r>
    <x v="0"/>
    <s v="661100-2"/>
    <s v="Transportation Charges"/>
    <x v="5"/>
    <x v="34"/>
    <s v="2015-2016 Advanced Innova"/>
    <s v="1.20.SP.5.10089509.2"/>
    <s v="1.20.SP.5.10089509.2"/>
    <x v="0"/>
    <n v="0"/>
    <n v="105.51"/>
    <n v="0"/>
    <s v="661100-2"/>
    <x v="54"/>
    <x v="0"/>
    <x v="7"/>
    <x v="34"/>
    <s v="ZR6792"/>
    <x v="34"/>
    <n v="0"/>
  </r>
  <r>
    <x v="0"/>
    <s v="661100-2"/>
    <s v="Transportation Charges"/>
    <x v="5"/>
    <x v="36"/>
    <s v="2015 IR&amp;D 5W Doherty"/>
    <s v="1.20.SP.5.10089509.2"/>
    <s v="1.20.SP.5.10089509.2"/>
    <x v="0"/>
    <n v="0"/>
    <n v="0"/>
    <n v="0"/>
    <s v="661100-2"/>
    <x v="54"/>
    <x v="0"/>
    <x v="7"/>
    <x v="36"/>
    <s v="ZR6833"/>
    <x v="36"/>
    <n v="0"/>
  </r>
  <r>
    <x v="0"/>
    <s v="661100-2"/>
    <s v="Transportation Charges"/>
    <x v="5"/>
    <x v="0"/>
    <s v="2015 Meteor Ph2"/>
    <s v="1.20.SP.5.10020115.2"/>
    <s v="1.20.SP.5.10020115.2"/>
    <x v="0"/>
    <n v="0"/>
    <n v="0"/>
    <n v="0"/>
    <s v="661100-2"/>
    <x v="54"/>
    <x v="0"/>
    <x v="0"/>
    <x v="0"/>
    <s v="ZR6815"/>
    <x v="0"/>
    <s v="Meteor"/>
  </r>
  <r>
    <x v="0"/>
    <s v="661100-2"/>
    <s v="Transportation Charges"/>
    <x v="5"/>
    <x v="83"/>
    <s v="IR&amp;D Bullseye Antenna"/>
    <s v="1.20.SP.5.10020109.2"/>
    <s v="1.20.SP.5.10020109.2"/>
    <x v="0"/>
    <n v="0"/>
    <n v="75.27"/>
    <n v="0"/>
    <s v="661100-2"/>
    <x v="54"/>
    <x v="0"/>
    <x v="7"/>
    <x v="66"/>
    <s v="ZR6858"/>
    <x v="83"/>
    <n v="0"/>
  </r>
  <r>
    <x v="0"/>
    <s v="661100-2"/>
    <s v="Transportation Charges"/>
    <x v="5"/>
    <x v="71"/>
    <s v="MTR IR&amp;D 2.1 Planning"/>
    <s v="1.20.SP.5.10020115.2"/>
    <s v="1.20.SP.5.10020115.2"/>
    <x v="0"/>
    <n v="0"/>
    <n v="0"/>
    <n v="0"/>
    <s v="661100-2"/>
    <x v="54"/>
    <x v="0"/>
    <x v="0"/>
    <x v="57"/>
    <s v="ZR6852"/>
    <x v="71"/>
    <s v="Meteor"/>
  </r>
  <r>
    <x v="0"/>
    <s v="661100-2"/>
    <s v="Transportation Charges"/>
    <x v="5"/>
    <x v="96"/>
    <s v="PS-Ghost Mantis Band 10"/>
    <s v="1.20.SP.J.10020106.2"/>
    <s v="1.20.SP.J.10020106.2"/>
    <x v="0"/>
    <n v="0"/>
    <n v="0"/>
    <n v="0"/>
    <s v="661100-2"/>
    <x v="54"/>
    <x v="0"/>
    <x v="13"/>
    <x v="76"/>
    <s v="JR6865"/>
    <x v="96"/>
    <s v="WV"/>
  </r>
  <r>
    <x v="0"/>
    <s v="661100-2"/>
    <s v="Transportation Charges"/>
    <x v="5"/>
    <x v="99"/>
    <s v="Ghost Mantis Band 10 Dupl"/>
    <s v="1.20.SP.5.10020150.2"/>
    <s v="1.20.SP.5.10020150.2"/>
    <x v="0"/>
    <n v="0"/>
    <n v="6.68"/>
    <n v="0"/>
    <s v="661100-2"/>
    <x v="54"/>
    <x v="0"/>
    <x v="13"/>
    <x v="76"/>
    <s v="ZR6865"/>
    <x v="99"/>
    <s v="WV"/>
  </r>
  <r>
    <x v="0"/>
    <s v="661100-2"/>
    <s v="Transportation Charges"/>
    <x v="5"/>
    <x v="120"/>
    <s v="BLD &amp; DVLP ENVIR CREATION"/>
    <s v="1.20.PD.D.10020117.2"/>
    <s v="1.20.PD.D.10020117.2"/>
    <x v="2"/>
    <n v="0"/>
    <n v="0"/>
    <n v="0"/>
    <s v="661100-2"/>
    <x v="54"/>
    <x v="0"/>
    <x v="11"/>
    <x v="92"/>
    <s v="603510"/>
    <x v="120"/>
    <n v="0"/>
  </r>
  <r>
    <x v="0"/>
    <s v="661100-2"/>
    <s v="Transportation Charges"/>
    <x v="5"/>
    <x v="65"/>
    <s v="General Expense"/>
    <s v="1.20.PD.D.10020117.2"/>
    <s v="1.20.PD.D.10020117.2"/>
    <x v="2"/>
    <n v="0"/>
    <n v="5.33"/>
    <n v="0"/>
    <s v="661100-2"/>
    <x v="54"/>
    <x v="0"/>
    <x v="11"/>
    <x v="51"/>
    <s v="603520"/>
    <x v="65"/>
    <n v="0"/>
  </r>
  <r>
    <x v="0"/>
    <s v="661100-2"/>
    <s v="Transportation Charges"/>
    <x v="6"/>
    <x v="5"/>
    <s v="C-IVST - MTR 2.1"/>
    <s v="1.20.SP.5.10020150.2"/>
    <s v="1.20.SP.5.10020150.2"/>
    <x v="0"/>
    <n v="0"/>
    <n v="0"/>
    <n v="0"/>
    <s v="661100-2"/>
    <x v="54"/>
    <x v="0"/>
    <x v="1"/>
    <x v="5"/>
    <s v="ZI6182"/>
    <x v="5"/>
    <s v="Meteor-Inv"/>
  </r>
  <r>
    <x v="0"/>
    <s v="661100-2"/>
    <s v="Transportation Charges"/>
    <x v="6"/>
    <x v="1"/>
    <s v="C-IVST - PRSM R2.0"/>
    <s v="1.20.SP.5.10020150.2"/>
    <s v="1.20.SP.5.10020150.2"/>
    <x v="0"/>
    <n v="0"/>
    <n v="0"/>
    <n v="0"/>
    <s v="661100-2"/>
    <x v="54"/>
    <x v="0"/>
    <x v="1"/>
    <x v="1"/>
    <s v="ZI6183"/>
    <x v="1"/>
    <s v="Meteor-Inv"/>
  </r>
  <r>
    <x v="0"/>
    <s v="661100-2"/>
    <s v="Transportation Charges"/>
    <x v="6"/>
    <x v="2"/>
    <s v="C-IVST - PYTN R3.0"/>
    <s v="1.20.SP.5.10020150.2"/>
    <s v="1.20.SP.5.10020150.2"/>
    <x v="0"/>
    <n v="0"/>
    <n v="0"/>
    <n v="0"/>
    <s v="661100-2"/>
    <x v="54"/>
    <x v="0"/>
    <x v="1"/>
    <x v="2"/>
    <s v="ZI6184"/>
    <x v="2"/>
    <s v="Meteor-Inv"/>
  </r>
  <r>
    <x v="0"/>
    <s v="661100-2"/>
    <s v="Transportation Charges"/>
    <x v="6"/>
    <x v="3"/>
    <s v="C-IVST - PYTN R3.1"/>
    <s v="1.20.SP.5.10020150.2"/>
    <s v="1.20.SP.5.10020150.2"/>
    <x v="0"/>
    <n v="0"/>
    <n v="0"/>
    <n v="0"/>
    <s v="661100-2"/>
    <x v="54"/>
    <x v="0"/>
    <x v="1"/>
    <x v="3"/>
    <s v="ZI6185"/>
    <x v="3"/>
    <s v="Meteor-Inv"/>
  </r>
  <r>
    <x v="0"/>
    <s v="661100-2"/>
    <s v="Transportation Charges"/>
    <x v="6"/>
    <x v="4"/>
    <s v="C-IVST - ZPHR R2.1"/>
    <s v="1.20.SP.5.10020150.2"/>
    <s v="1.20.SP.5.10020150.2"/>
    <x v="0"/>
    <n v="0"/>
    <n v="0"/>
    <n v="0"/>
    <s v="661100-2"/>
    <x v="54"/>
    <x v="0"/>
    <x v="1"/>
    <x v="4"/>
    <s v="ZI6186"/>
    <x v="4"/>
    <s v="Meteor-Inv"/>
  </r>
  <r>
    <x v="0"/>
    <s v="661100-2"/>
    <s v="Transportation Charges"/>
    <x v="6"/>
    <x v="9"/>
    <s v="IR&amp;D uPDAS-XGS"/>
    <s v="1.20.SP.1.10093779.2"/>
    <s v="1.20.SP.1.10093779.2"/>
    <x v="0"/>
    <n v="0"/>
    <n v="93.06"/>
    <n v="0"/>
    <s v="661100-2"/>
    <x v="54"/>
    <x v="0"/>
    <x v="3"/>
    <x v="9"/>
    <s v="403568"/>
    <x v="9"/>
    <n v="0"/>
  </r>
  <r>
    <x v="0"/>
    <s v="661100-2"/>
    <s v="Transportation Charges"/>
    <x v="6"/>
    <x v="10"/>
    <s v="IR&amp;D iTAAS"/>
    <s v="1.20.SP.1.10093779.2"/>
    <s v="1.20.SP.1.10093779.2"/>
    <x v="0"/>
    <n v="0"/>
    <n v="0"/>
    <n v="0"/>
    <s v="661100-2"/>
    <x v="54"/>
    <x v="0"/>
    <x v="3"/>
    <x v="10"/>
    <s v="403569"/>
    <x v="10"/>
    <n v="0"/>
  </r>
  <r>
    <x v="0"/>
    <s v="661100-2"/>
    <s v="Transportation Charges"/>
    <x v="6"/>
    <x v="12"/>
    <s v="IR&amp;D STARS"/>
    <s v="1.20.SP.1.10093779.2"/>
    <s v="1.20.SP.1.10093779.2"/>
    <x v="0"/>
    <n v="0"/>
    <n v="0"/>
    <n v="0"/>
    <s v="661100-2"/>
    <x v="54"/>
    <x v="0"/>
    <x v="3"/>
    <x v="12"/>
    <s v="403571"/>
    <x v="12"/>
    <n v="0"/>
  </r>
  <r>
    <x v="0"/>
    <s v="661100-2"/>
    <s v="Transportation Charges"/>
    <x v="6"/>
    <x v="13"/>
    <s v="IR&amp;D Tadeo 2"/>
    <s v="1.20.SP.1.10093776.2"/>
    <s v="1.20.SP.1.10093776.2"/>
    <x v="0"/>
    <n v="0"/>
    <n v="4.58"/>
    <n v="0"/>
    <s v="661100-2"/>
    <x v="54"/>
    <x v="0"/>
    <x v="4"/>
    <x v="13"/>
    <s v="403969"/>
    <x v="13"/>
    <n v="0"/>
  </r>
  <r>
    <x v="0"/>
    <s v="661100-2"/>
    <s v="Transportation Charges"/>
    <x v="6"/>
    <x v="16"/>
    <s v="IR&amp;D TGIF"/>
    <s v="1.20.SP.1.10093776.2"/>
    <s v="1.20.SP.1.10093776.2"/>
    <x v="0"/>
    <n v="0"/>
    <n v="0"/>
    <n v="0"/>
    <s v="661100-2"/>
    <x v="54"/>
    <x v="0"/>
    <x v="4"/>
    <x v="16"/>
    <s v="404185"/>
    <x v="16"/>
    <n v="0"/>
  </r>
  <r>
    <x v="0"/>
    <s v="661100-2"/>
    <s v="Transportation Charges"/>
    <x v="6"/>
    <x v="91"/>
    <s v="IR&amp;D Shaped Composite LMC"/>
    <s v="1.20.SP.1.10093776.2"/>
    <s v="1.20.SP.1.10093776.2"/>
    <x v="0"/>
    <n v="0"/>
    <n v="0"/>
    <n v="0"/>
    <s v="661100-2"/>
    <x v="54"/>
    <x v="0"/>
    <x v="4"/>
    <x v="72"/>
    <s v="404571"/>
    <x v="91"/>
    <n v="0"/>
  </r>
  <r>
    <x v="0"/>
    <s v="661100-2"/>
    <s v="Transportation Charges"/>
    <x v="6"/>
    <x v="18"/>
    <s v="Rec SpecOpsSys Devel"/>
    <s v="1.20.SP.1.10093779.2"/>
    <s v="1.20.SP.1.10093779.2"/>
    <x v="0"/>
    <n v="0"/>
    <n v="0"/>
    <n v="0"/>
    <s v="661100-2"/>
    <x v="54"/>
    <x v="0"/>
    <x v="5"/>
    <x v="18"/>
    <s v="404421"/>
    <x v="18"/>
    <n v="0"/>
  </r>
  <r>
    <x v="0"/>
    <s v="661100-2"/>
    <s v="Transportation Charges"/>
    <x v="6"/>
    <x v="21"/>
    <s v="2015-16 Pan_ART Innovatio"/>
    <s v="1.20.SP.5.10089509.2"/>
    <s v="1.20.SP.5.10089509.2"/>
    <x v="0"/>
    <n v="0"/>
    <n v="0"/>
    <n v="0"/>
    <s v="661100-2"/>
    <x v="54"/>
    <x v="0"/>
    <x v="6"/>
    <x v="21"/>
    <s v="ZR6820"/>
    <x v="21"/>
    <n v="0"/>
  </r>
  <r>
    <x v="0"/>
    <s v="661100-2"/>
    <s v="Transportation Charges"/>
    <x v="6"/>
    <x v="25"/>
    <s v="2015-2016 PLC Comb Source"/>
    <s v="1.20.SP.5.10089509.2"/>
    <s v="1.20.SP.1.10093776.2"/>
    <x v="0"/>
    <n v="0"/>
    <n v="0"/>
    <n v="0"/>
    <s v="661100-2"/>
    <x v="54"/>
    <x v="0"/>
    <x v="4"/>
    <x v="25"/>
    <s v="ZR6834"/>
    <x v="25"/>
    <n v="0"/>
  </r>
  <r>
    <x v="0"/>
    <s v="661100-2"/>
    <s v="Transportation Charges"/>
    <x v="6"/>
    <x v="26"/>
    <s v="15-16 BSR Broadband Ant"/>
    <s v="1.20.SP.5.10020109.2"/>
    <s v="1.20.SP.5.10020109.2"/>
    <x v="0"/>
    <n v="0"/>
    <n v="0"/>
    <n v="0"/>
    <s v="661100-2"/>
    <x v="54"/>
    <x v="0"/>
    <x v="7"/>
    <x v="26"/>
    <s v="ZR6790"/>
    <x v="26"/>
    <n v="0"/>
  </r>
  <r>
    <x v="0"/>
    <s v="661100-2"/>
    <s v="Transportation Charges"/>
    <x v="6"/>
    <x v="27"/>
    <s v="IR&amp;D BSR Multiple Mission"/>
    <s v="1.20.SP.5.10020109.2"/>
    <s v="1.20.SP.5.10020109.2"/>
    <x v="0"/>
    <n v="0"/>
    <n v="0"/>
    <n v="0"/>
    <s v="661100-2"/>
    <x v="54"/>
    <x v="0"/>
    <x v="7"/>
    <x v="27"/>
    <s v="ZR6794"/>
    <x v="27"/>
    <n v="0"/>
  </r>
  <r>
    <x v="0"/>
    <s v="661100-2"/>
    <s v="Transportation Charges"/>
    <x v="6"/>
    <x v="28"/>
    <s v="2015-2016 BSR Chimaera"/>
    <s v="1.20.SP.5.10020109.2"/>
    <s v="1.20.SP.5.10020109.2"/>
    <x v="0"/>
    <n v="0"/>
    <n v="0"/>
    <n v="0"/>
    <s v="661100-2"/>
    <x v="54"/>
    <x v="0"/>
    <x v="7"/>
    <x v="28"/>
    <s v="ZR6795"/>
    <x v="28"/>
    <n v="0"/>
  </r>
  <r>
    <x v="0"/>
    <s v="661100-2"/>
    <s v="Transportation Charges"/>
    <x v="6"/>
    <x v="32"/>
    <s v="2015-16 IR&amp;D PUMA Expans"/>
    <s v="1.20.SP.5.10020111.2"/>
    <s v="1.20.SP.5.10020111.2"/>
    <x v="0"/>
    <n v="0"/>
    <n v="20.37"/>
    <n v="0"/>
    <s v="661100-2"/>
    <x v="54"/>
    <x v="0"/>
    <x v="8"/>
    <x v="32"/>
    <s v="ZR6837"/>
    <x v="32"/>
    <n v="0"/>
  </r>
  <r>
    <x v="0"/>
    <s v="661100-2"/>
    <s v="Transportation Charges"/>
    <x v="6"/>
    <x v="33"/>
    <s v="2015-16 GCS SDR Next Ge"/>
    <s v="1.20.SP.5.10089509.2"/>
    <s v="1.20.SP.5.10089509.2"/>
    <x v="0"/>
    <n v="0"/>
    <n v="12.33"/>
    <n v="0"/>
    <s v="661100-2"/>
    <x v="54"/>
    <x v="0"/>
    <x v="7"/>
    <x v="33"/>
    <s v="ZR6789"/>
    <x v="33"/>
    <n v="0"/>
  </r>
  <r>
    <x v="0"/>
    <s v="661100-2"/>
    <s v="Transportation Charges"/>
    <x v="6"/>
    <x v="34"/>
    <s v="2015-2016 Advanced Innova"/>
    <s v="1.20.SP.5.10089509.2"/>
    <s v="1.20.SP.5.10089509.2"/>
    <x v="0"/>
    <n v="0"/>
    <n v="0"/>
    <n v="0"/>
    <s v="661100-2"/>
    <x v="54"/>
    <x v="0"/>
    <x v="7"/>
    <x v="34"/>
    <s v="ZR6792"/>
    <x v="34"/>
    <n v="0"/>
  </r>
  <r>
    <x v="0"/>
    <s v="661100-2"/>
    <s v="Transportation Charges"/>
    <x v="6"/>
    <x v="36"/>
    <s v="2015 IR&amp;D 5W Doherty"/>
    <s v="1.20.SP.5.10089509.2"/>
    <s v="1.20.SP.5.10089509.2"/>
    <x v="0"/>
    <n v="0"/>
    <n v="0"/>
    <n v="0"/>
    <s v="661100-2"/>
    <x v="54"/>
    <x v="0"/>
    <x v="7"/>
    <x v="36"/>
    <s v="ZR6833"/>
    <x v="36"/>
    <n v="0"/>
  </r>
  <r>
    <x v="0"/>
    <s v="661100-2"/>
    <s v="Transportation Charges"/>
    <x v="6"/>
    <x v="37"/>
    <s v="2015-16 Tactical Survey"/>
    <s v="1.20.SP.5.10020113.2"/>
    <s v="1.20.SP.5.10020113.2"/>
    <x v="0"/>
    <n v="0"/>
    <n v="123.32"/>
    <n v="0"/>
    <s v="661100-2"/>
    <x v="54"/>
    <x v="0"/>
    <x v="9"/>
    <x v="37"/>
    <s v="ZR6801"/>
    <x v="37"/>
    <n v="0"/>
  </r>
  <r>
    <x v="0"/>
    <s v="661100-2"/>
    <s v="Transportation Charges"/>
    <x v="6"/>
    <x v="0"/>
    <s v="2015 Meteor Ph2"/>
    <s v="1.20.SP.5.10020115.2"/>
    <s v="1.20.SP.5.10020115.2"/>
    <x v="0"/>
    <n v="0"/>
    <n v="0"/>
    <n v="0"/>
    <s v="661100-2"/>
    <x v="54"/>
    <x v="0"/>
    <x v="0"/>
    <x v="0"/>
    <s v="ZR6815"/>
    <x v="0"/>
    <s v="Meteor"/>
  </r>
  <r>
    <x v="0"/>
    <s v="661100-2"/>
    <s v="Transportation Charges"/>
    <x v="6"/>
    <x v="83"/>
    <s v="IR&amp;D Bullseye Antenna"/>
    <s v="1.20.SP.5.10020109.2"/>
    <s v="1.20.SP.5.10020109.2"/>
    <x v="0"/>
    <n v="0"/>
    <n v="0"/>
    <n v="0"/>
    <s v="661100-2"/>
    <x v="54"/>
    <x v="0"/>
    <x v="7"/>
    <x v="66"/>
    <s v="ZR6858"/>
    <x v="83"/>
    <n v="0"/>
  </r>
  <r>
    <x v="0"/>
    <s v="661100-2"/>
    <s v="Transportation Charges"/>
    <x v="6"/>
    <x v="71"/>
    <s v="MTR IR&amp;D 2.1 Planning"/>
    <s v="1.20.SP.5.10020115.2"/>
    <s v="1.20.SP.5.10020115.2"/>
    <x v="0"/>
    <n v="0"/>
    <n v="0"/>
    <n v="0"/>
    <s v="661100-2"/>
    <x v="54"/>
    <x v="0"/>
    <x v="0"/>
    <x v="57"/>
    <s v="ZR6852"/>
    <x v="71"/>
    <s v="Meteor"/>
  </r>
  <r>
    <x v="0"/>
    <s v="661100-2"/>
    <s v="Transportation Charges"/>
    <x v="6"/>
    <x v="96"/>
    <s v="PS-Ghost Mantis Band 10"/>
    <s v="1.20.SP.J.10020106.2"/>
    <s v="1.20.SP.J.10020106.2"/>
    <x v="0"/>
    <n v="0"/>
    <n v="0"/>
    <n v="0"/>
    <s v="661100-2"/>
    <x v="54"/>
    <x v="0"/>
    <x v="13"/>
    <x v="76"/>
    <s v="JR6865"/>
    <x v="96"/>
    <s v="WV"/>
  </r>
  <r>
    <x v="0"/>
    <s v="661100-2"/>
    <s v="Transportation Charges"/>
    <x v="6"/>
    <x v="99"/>
    <s v="Ghost Mantis Band 10 Dupl"/>
    <s v="1.20.SP.5.10020150.2"/>
    <s v="1.20.SP.5.10020150.2"/>
    <x v="0"/>
    <n v="0"/>
    <n v="0"/>
    <n v="0"/>
    <s v="661100-2"/>
    <x v="54"/>
    <x v="0"/>
    <x v="13"/>
    <x v="76"/>
    <s v="ZR6865"/>
    <x v="99"/>
    <s v="WV"/>
  </r>
  <r>
    <x v="0"/>
    <s v="661100-2"/>
    <s v="Transportation Charges"/>
    <x v="6"/>
    <x v="120"/>
    <s v="BLD &amp; DVLP ENVIR CREATION"/>
    <s v="1.20.PD.D.10020117.2"/>
    <s v="1.20.PD.D.10020117.2"/>
    <x v="2"/>
    <n v="0"/>
    <n v="0"/>
    <n v="0"/>
    <s v="661100-2"/>
    <x v="54"/>
    <x v="0"/>
    <x v="11"/>
    <x v="92"/>
    <s v="603510"/>
    <x v="120"/>
    <n v="0"/>
  </r>
  <r>
    <x v="0"/>
    <s v="661100-2"/>
    <s v="Transportation Charges"/>
    <x v="6"/>
    <x v="65"/>
    <s v="General Expense"/>
    <s v="1.20.PD.D.10020117.2"/>
    <s v="1.20.PD.D.10020117.2"/>
    <x v="2"/>
    <n v="0"/>
    <n v="0"/>
    <n v="0"/>
    <s v="661100-2"/>
    <x v="54"/>
    <x v="0"/>
    <x v="11"/>
    <x v="51"/>
    <s v="603520"/>
    <x v="65"/>
    <n v="0"/>
  </r>
  <r>
    <x v="0"/>
    <s v="670000-2"/>
    <s v="Depreciation Expense"/>
    <x v="0"/>
    <x v="9"/>
    <s v="IR&amp;D uPDAS-XGS"/>
    <s v="1.20.SP.1.10093779.2"/>
    <s v="1.20.SP.1.10093779.2"/>
    <x v="0"/>
    <n v="0"/>
    <n v="1"/>
    <n v="0"/>
    <s v="670000-2"/>
    <x v="55"/>
    <x v="0"/>
    <x v="3"/>
    <x v="9"/>
    <s v="403568"/>
    <x v="9"/>
    <n v="0"/>
  </r>
  <r>
    <x v="0"/>
    <s v="670000-2"/>
    <s v="Depreciation Expense"/>
    <x v="0"/>
    <x v="21"/>
    <s v="2015-16 Pan_ART Innovatio"/>
    <s v="1.20.SP.5.10089509.2"/>
    <s v="1.20.SP.5.10089509.2"/>
    <x v="0"/>
    <n v="0"/>
    <n v="17.399999999999999"/>
    <n v="0"/>
    <s v="670000-2"/>
    <x v="55"/>
    <x v="0"/>
    <x v="6"/>
    <x v="21"/>
    <s v="ZR6820"/>
    <x v="21"/>
    <n v="0"/>
  </r>
  <r>
    <x v="0"/>
    <s v="670000-2"/>
    <s v="Depreciation Expense"/>
    <x v="0"/>
    <x v="24"/>
    <s v="Pan-Art WGS LGS Ventures"/>
    <s v="1.20.SP.5.10089509.2"/>
    <s v="1.20.SP.5.10089509.2"/>
    <x v="0"/>
    <n v="0"/>
    <n v="34.799999999999997"/>
    <n v="0"/>
    <s v="670000-2"/>
    <x v="55"/>
    <x v="0"/>
    <x v="6"/>
    <x v="24"/>
    <s v="ZR6832"/>
    <x v="24"/>
    <n v="0"/>
  </r>
  <r>
    <x v="0"/>
    <s v="670000-2"/>
    <s v="Depreciation Expense"/>
    <x v="0"/>
    <x v="26"/>
    <s v="15-16 BSR Broadband Ant"/>
    <s v="1.20.SP.5.10020109.2"/>
    <s v="1.20.SP.5.10020109.2"/>
    <x v="0"/>
    <n v="0"/>
    <n v="102.06"/>
    <n v="0"/>
    <s v="670000-2"/>
    <x v="55"/>
    <x v="0"/>
    <x v="7"/>
    <x v="26"/>
    <s v="ZR6790"/>
    <x v="26"/>
    <n v="0"/>
  </r>
  <r>
    <x v="0"/>
    <s v="670000-2"/>
    <s v="Depreciation Expense"/>
    <x v="0"/>
    <x v="27"/>
    <s v="IR&amp;D BSR Multiple Mission"/>
    <s v="1.20.SP.5.10020109.2"/>
    <s v="1.20.SP.5.10020109.2"/>
    <x v="0"/>
    <n v="0"/>
    <n v="46.14"/>
    <n v="0"/>
    <s v="670000-2"/>
    <x v="55"/>
    <x v="0"/>
    <x v="7"/>
    <x v="27"/>
    <s v="ZR6794"/>
    <x v="27"/>
    <n v="0"/>
  </r>
  <r>
    <x v="0"/>
    <s v="670000-2"/>
    <s v="Depreciation Expense"/>
    <x v="0"/>
    <x v="28"/>
    <s v="2015-2016 BSR Chimaera"/>
    <s v="1.20.SP.5.10020109.2"/>
    <s v="1.20.SP.5.10020109.2"/>
    <x v="0"/>
    <n v="0"/>
    <n v="218.77"/>
    <n v="0"/>
    <s v="670000-2"/>
    <x v="55"/>
    <x v="0"/>
    <x v="7"/>
    <x v="28"/>
    <s v="ZR6795"/>
    <x v="28"/>
    <n v="0"/>
  </r>
  <r>
    <x v="0"/>
    <s v="670000-2"/>
    <s v="Depreciation Expense"/>
    <x v="0"/>
    <x v="32"/>
    <s v="2015-16 IR&amp;D PUMA Expans"/>
    <s v="1.20.SP.5.10020111.2"/>
    <s v="1.20.SP.5.10020111.2"/>
    <x v="0"/>
    <n v="0"/>
    <n v="530.9"/>
    <n v="0"/>
    <s v="670000-2"/>
    <x v="55"/>
    <x v="0"/>
    <x v="8"/>
    <x v="32"/>
    <s v="ZR6837"/>
    <x v="32"/>
    <n v="0"/>
  </r>
  <r>
    <x v="0"/>
    <s v="670000-2"/>
    <s v="Depreciation Expense"/>
    <x v="0"/>
    <x v="33"/>
    <s v="2015-16 GCS SDR Next Ge"/>
    <s v="1.20.SP.5.10089509.2"/>
    <s v="1.20.SP.5.10089509.2"/>
    <x v="0"/>
    <n v="0"/>
    <n v="23.07"/>
    <n v="0"/>
    <s v="670000-2"/>
    <x v="55"/>
    <x v="0"/>
    <x v="7"/>
    <x v="33"/>
    <s v="ZR6789"/>
    <x v="33"/>
    <n v="0"/>
  </r>
  <r>
    <x v="0"/>
    <s v="670000-2"/>
    <s v="Depreciation Expense"/>
    <x v="0"/>
    <x v="34"/>
    <s v="2015-2016 Advanced Innova"/>
    <s v="1.20.SP.5.10089509.2"/>
    <s v="1.20.SP.5.10089509.2"/>
    <x v="0"/>
    <n v="0"/>
    <n v="73.900000000000006"/>
    <n v="0"/>
    <s v="670000-2"/>
    <x v="55"/>
    <x v="0"/>
    <x v="7"/>
    <x v="34"/>
    <s v="ZR6792"/>
    <x v="34"/>
    <n v="0"/>
  </r>
  <r>
    <x v="0"/>
    <s v="670000-2"/>
    <s v="Depreciation Expense"/>
    <x v="0"/>
    <x v="35"/>
    <s v="IR&amp;D GCS Ghost Mantis"/>
    <s v="1.20.SP.5.10089509.2"/>
    <s v="1.20.SP.5.10089509.2"/>
    <x v="0"/>
    <n v="0"/>
    <n v="32.369999999999997"/>
    <n v="0"/>
    <s v="670000-2"/>
    <x v="55"/>
    <x v="0"/>
    <x v="7"/>
    <x v="35"/>
    <s v="ZR6793"/>
    <x v="35"/>
    <n v="0"/>
  </r>
  <r>
    <x v="0"/>
    <s v="670000-2"/>
    <s v="Depreciation Expense"/>
    <x v="0"/>
    <x v="36"/>
    <s v="2015 IR&amp;D 5W Doherty"/>
    <s v="1.20.SP.5.10089509.2"/>
    <s v="1.20.SP.5.10089509.2"/>
    <x v="0"/>
    <n v="0"/>
    <n v="18.38"/>
    <n v="0"/>
    <s v="670000-2"/>
    <x v="55"/>
    <x v="0"/>
    <x v="7"/>
    <x v="36"/>
    <s v="ZR6833"/>
    <x v="36"/>
    <n v="0"/>
  </r>
  <r>
    <x v="0"/>
    <s v="670000-2"/>
    <s v="Depreciation Expense"/>
    <x v="0"/>
    <x v="39"/>
    <s v="IR&amp;D SDR Next Gen"/>
    <s v="1.20.SP.5.10020109.2"/>
    <s v="1.20.SP.5.10020115.2"/>
    <x v="0"/>
    <n v="0"/>
    <n v="43.99"/>
    <n v="0"/>
    <s v="670000-2"/>
    <x v="55"/>
    <x v="0"/>
    <x v="7"/>
    <x v="39"/>
    <s v="ZR6803"/>
    <x v="39"/>
    <s v="WV"/>
  </r>
  <r>
    <x v="0"/>
    <s v="670000-2"/>
    <s v="Depreciation Expense"/>
    <x v="0"/>
    <x v="0"/>
    <s v="2015 Meteor Ph2"/>
    <s v="1.20.SP.5.10020115.2"/>
    <s v="1.20.SP.5.10020115.2"/>
    <x v="0"/>
    <n v="0"/>
    <n v="2808.63"/>
    <n v="0"/>
    <s v="670000-2"/>
    <x v="55"/>
    <x v="0"/>
    <x v="0"/>
    <x v="0"/>
    <s v="ZR6815"/>
    <x v="0"/>
    <s v="Meteor"/>
  </r>
  <r>
    <x v="0"/>
    <s v="670000-2"/>
    <s v="Depreciation Expense"/>
    <x v="0"/>
    <x v="42"/>
    <s v="2016 IR&amp;D Jade Mantis"/>
    <s v="1.20.SP.5.10020109.2"/>
    <s v="1.20.SP.5.10020109.2"/>
    <x v="0"/>
    <n v="0"/>
    <n v="1.56"/>
    <n v="0"/>
    <s v="670000-2"/>
    <x v="55"/>
    <x v="0"/>
    <x v="7"/>
    <x v="42"/>
    <s v="ZR6844"/>
    <x v="42"/>
    <n v="0"/>
  </r>
  <r>
    <x v="0"/>
    <s v="670000-2"/>
    <s v="Depreciation Expense"/>
    <x v="0"/>
    <x v="43"/>
    <s v="2016 IR&amp;D Folded Duplexer"/>
    <s v="1.20.SP.5.10020109.2"/>
    <s v="1.20.SP.5.10020109.2"/>
    <x v="0"/>
    <n v="0"/>
    <n v="25.81"/>
    <n v="0"/>
    <s v="670000-2"/>
    <x v="55"/>
    <x v="0"/>
    <x v="7"/>
    <x v="43"/>
    <s v="ZR6845"/>
    <x v="43"/>
    <n v="0"/>
  </r>
  <r>
    <x v="0"/>
    <s v="670000-2"/>
    <s v="Depreciation Expense"/>
    <x v="0"/>
    <x v="49"/>
    <s v="PS-2015-2016 BSR Chimaera"/>
    <s v="1.20.SP.J.10020106.2"/>
    <s v="1.20.SP.J.10020106.2"/>
    <x v="0"/>
    <n v="0"/>
    <n v="161.99"/>
    <n v="0"/>
    <s v="670000-2"/>
    <x v="55"/>
    <x v="0"/>
    <x v="7"/>
    <x v="28"/>
    <s v="JR6795"/>
    <x v="49"/>
    <n v="0"/>
  </r>
  <r>
    <x v="0"/>
    <s v="670000-2"/>
    <s v="Depreciation Expense"/>
    <x v="0"/>
    <x v="55"/>
    <s v="PS-2015 IR&amp;D GCS Ghost Ma"/>
    <s v="1.20.SP.J.10020106.2"/>
    <s v="1.20.SP.J.10020106.2"/>
    <x v="0"/>
    <n v="0"/>
    <n v="8.02"/>
    <n v="0"/>
    <s v="670000-2"/>
    <x v="55"/>
    <x v="0"/>
    <x v="7"/>
    <x v="35"/>
    <s v="JR6793"/>
    <x v="55"/>
    <n v="0"/>
  </r>
  <r>
    <x v="0"/>
    <s v="670000-2"/>
    <s v="Depreciation Expense"/>
    <x v="0"/>
    <x v="65"/>
    <s v="General Expense"/>
    <s v="1.20.PD.D.10020117.2"/>
    <s v="1.20.PD.D.10020117.2"/>
    <x v="2"/>
    <n v="0"/>
    <n v="487.43"/>
    <n v="0"/>
    <s v="670000-2"/>
    <x v="55"/>
    <x v="0"/>
    <x v="11"/>
    <x v="51"/>
    <s v="603520"/>
    <x v="65"/>
    <n v="0"/>
  </r>
  <r>
    <x v="0"/>
    <s v="670000-2"/>
    <s v="Depreciation Expense"/>
    <x v="0"/>
    <x v="125"/>
    <s v="Equip and Lic Depreciatio"/>
    <s v="1.20.PD.D.10020117.2"/>
    <s v="1.20.PD.D.10020117.2"/>
    <x v="2"/>
    <n v="0"/>
    <n v="681.91"/>
    <n v="0"/>
    <s v="670000-2"/>
    <x v="55"/>
    <x v="0"/>
    <x v="11"/>
    <x v="96"/>
    <s v="603567"/>
    <x v="125"/>
    <n v="0"/>
  </r>
  <r>
    <x v="0"/>
    <s v="670000-2"/>
    <s v="Depreciation Expense"/>
    <x v="1"/>
    <x v="9"/>
    <s v="IR&amp;D uPDAS-XGS"/>
    <s v="1.20.SP.1.10093779.2"/>
    <s v="1.20.SP.1.10093779.2"/>
    <x v="0"/>
    <n v="0"/>
    <n v="0"/>
    <n v="0"/>
    <s v="670000-2"/>
    <x v="55"/>
    <x v="0"/>
    <x v="3"/>
    <x v="9"/>
    <s v="403568"/>
    <x v="9"/>
    <n v="0"/>
  </r>
  <r>
    <x v="0"/>
    <s v="670000-2"/>
    <s v="Depreciation Expense"/>
    <x v="1"/>
    <x v="21"/>
    <s v="2015-16 Pan_ART Innovatio"/>
    <s v="1.20.SP.5.10089509.2"/>
    <s v="1.20.SP.5.10089509.2"/>
    <x v="0"/>
    <n v="0"/>
    <n v="42.51"/>
    <n v="0"/>
    <s v="670000-2"/>
    <x v="55"/>
    <x v="0"/>
    <x v="6"/>
    <x v="21"/>
    <s v="ZR6820"/>
    <x v="21"/>
    <n v="0"/>
  </r>
  <r>
    <x v="0"/>
    <s v="670000-2"/>
    <s v="Depreciation Expense"/>
    <x v="1"/>
    <x v="24"/>
    <s v="Pan-Art WGS LGS Ventures"/>
    <s v="1.20.SP.5.10089509.2"/>
    <s v="1.20.SP.5.10089509.2"/>
    <x v="0"/>
    <n v="0"/>
    <n v="0"/>
    <n v="0"/>
    <s v="670000-2"/>
    <x v="55"/>
    <x v="0"/>
    <x v="6"/>
    <x v="24"/>
    <s v="ZR6832"/>
    <x v="24"/>
    <n v="0"/>
  </r>
  <r>
    <x v="0"/>
    <s v="670000-2"/>
    <s v="Depreciation Expense"/>
    <x v="1"/>
    <x v="26"/>
    <s v="15-16 BSR Broadband Ant"/>
    <s v="1.20.SP.5.10020109.2"/>
    <s v="1.20.SP.5.10020109.2"/>
    <x v="0"/>
    <n v="0"/>
    <n v="14.81"/>
    <n v="0"/>
    <s v="670000-2"/>
    <x v="55"/>
    <x v="0"/>
    <x v="7"/>
    <x v="26"/>
    <s v="ZR6790"/>
    <x v="26"/>
    <n v="0"/>
  </r>
  <r>
    <x v="0"/>
    <s v="670000-2"/>
    <s v="Depreciation Expense"/>
    <x v="1"/>
    <x v="27"/>
    <s v="IR&amp;D BSR Multiple Mission"/>
    <s v="1.20.SP.5.10020109.2"/>
    <s v="1.20.SP.5.10020109.2"/>
    <x v="0"/>
    <n v="0"/>
    <n v="0"/>
    <n v="0"/>
    <s v="670000-2"/>
    <x v="55"/>
    <x v="0"/>
    <x v="7"/>
    <x v="27"/>
    <s v="ZR6794"/>
    <x v="27"/>
    <n v="0"/>
  </r>
  <r>
    <x v="0"/>
    <s v="670000-2"/>
    <s v="Depreciation Expense"/>
    <x v="1"/>
    <x v="28"/>
    <s v="2015-2016 BSR Chimaera"/>
    <s v="1.20.SP.5.10020109.2"/>
    <s v="1.20.SP.5.10020109.2"/>
    <x v="0"/>
    <n v="0"/>
    <n v="173.37"/>
    <n v="0"/>
    <s v="670000-2"/>
    <x v="55"/>
    <x v="0"/>
    <x v="7"/>
    <x v="28"/>
    <s v="ZR6795"/>
    <x v="28"/>
    <n v="0"/>
  </r>
  <r>
    <x v="0"/>
    <s v="670000-2"/>
    <s v="Depreciation Expense"/>
    <x v="1"/>
    <x v="32"/>
    <s v="2015-16 IR&amp;D PUMA Expans"/>
    <s v="1.20.SP.5.10020111.2"/>
    <s v="1.20.SP.5.10020111.2"/>
    <x v="0"/>
    <n v="0"/>
    <n v="536.69000000000005"/>
    <n v="0"/>
    <s v="670000-2"/>
    <x v="55"/>
    <x v="0"/>
    <x v="8"/>
    <x v="32"/>
    <s v="ZR6837"/>
    <x v="32"/>
    <n v="0"/>
  </r>
  <r>
    <x v="0"/>
    <s v="670000-2"/>
    <s v="Depreciation Expense"/>
    <x v="1"/>
    <x v="33"/>
    <s v="2015-16 GCS SDR Next Ge"/>
    <s v="1.20.SP.5.10089509.2"/>
    <s v="1.20.SP.5.10089509.2"/>
    <x v="0"/>
    <n v="0"/>
    <n v="747.84"/>
    <n v="0"/>
    <s v="670000-2"/>
    <x v="55"/>
    <x v="0"/>
    <x v="7"/>
    <x v="33"/>
    <s v="ZR6789"/>
    <x v="33"/>
    <n v="0"/>
  </r>
  <r>
    <x v="0"/>
    <s v="670000-2"/>
    <s v="Depreciation Expense"/>
    <x v="1"/>
    <x v="34"/>
    <s v="2015-2016 Advanced Innova"/>
    <s v="1.20.SP.5.10089509.2"/>
    <s v="1.20.SP.5.10089509.2"/>
    <x v="0"/>
    <n v="0"/>
    <n v="764.8"/>
    <n v="0"/>
    <s v="670000-2"/>
    <x v="55"/>
    <x v="0"/>
    <x v="7"/>
    <x v="34"/>
    <s v="ZR6792"/>
    <x v="34"/>
    <n v="0"/>
  </r>
  <r>
    <x v="0"/>
    <s v="670000-2"/>
    <s v="Depreciation Expense"/>
    <x v="1"/>
    <x v="35"/>
    <s v="IR&amp;D GCS Ghost Mantis"/>
    <s v="1.20.SP.5.10089509.2"/>
    <s v="1.20.SP.5.10089509.2"/>
    <x v="0"/>
    <n v="0"/>
    <n v="0"/>
    <n v="0"/>
    <s v="670000-2"/>
    <x v="55"/>
    <x v="0"/>
    <x v="7"/>
    <x v="35"/>
    <s v="ZR6793"/>
    <x v="35"/>
    <n v="0"/>
  </r>
  <r>
    <x v="0"/>
    <s v="670000-2"/>
    <s v="Depreciation Expense"/>
    <x v="1"/>
    <x v="36"/>
    <s v="2015 IR&amp;D 5W Doherty"/>
    <s v="1.20.SP.5.10089509.2"/>
    <s v="1.20.SP.5.10089509.2"/>
    <x v="0"/>
    <n v="0"/>
    <n v="1.91"/>
    <n v="0"/>
    <s v="670000-2"/>
    <x v="55"/>
    <x v="0"/>
    <x v="7"/>
    <x v="36"/>
    <s v="ZR6833"/>
    <x v="36"/>
    <n v="0"/>
  </r>
  <r>
    <x v="0"/>
    <s v="670000-2"/>
    <s v="Depreciation Expense"/>
    <x v="1"/>
    <x v="38"/>
    <s v="2015-16 TSS General Innov"/>
    <s v="1.20.SP.5.10020113.2"/>
    <s v="1.20.SP.5.10020113.2"/>
    <x v="0"/>
    <n v="0"/>
    <n v="1.91"/>
    <n v="0"/>
    <s v="670000-2"/>
    <x v="55"/>
    <x v="0"/>
    <x v="9"/>
    <x v="38"/>
    <s v="ZR6814"/>
    <x v="38"/>
    <n v="0"/>
  </r>
  <r>
    <x v="0"/>
    <s v="670000-2"/>
    <s v="Depreciation Expense"/>
    <x v="1"/>
    <x v="39"/>
    <s v="IR&amp;D SDR Next Gen"/>
    <s v="1.20.SP.5.10020109.2"/>
    <s v="1.20.SP.5.10020115.2"/>
    <x v="0"/>
    <n v="0"/>
    <n v="0"/>
    <n v="0"/>
    <s v="670000-2"/>
    <x v="55"/>
    <x v="0"/>
    <x v="7"/>
    <x v="39"/>
    <s v="ZR6803"/>
    <x v="39"/>
    <s v="WV"/>
  </r>
  <r>
    <x v="0"/>
    <s v="670000-2"/>
    <s v="Depreciation Expense"/>
    <x v="1"/>
    <x v="0"/>
    <s v="2015 Meteor Ph2"/>
    <s v="1.20.SP.5.10020115.2"/>
    <s v="1.20.SP.5.10020115.2"/>
    <x v="0"/>
    <n v="0"/>
    <n v="2906.2"/>
    <n v="0"/>
    <s v="670000-2"/>
    <x v="55"/>
    <x v="0"/>
    <x v="0"/>
    <x v="0"/>
    <s v="ZR6815"/>
    <x v="0"/>
    <s v="Meteor"/>
  </r>
  <r>
    <x v="0"/>
    <s v="670000-2"/>
    <s v="Depreciation Expense"/>
    <x v="1"/>
    <x v="42"/>
    <s v="2016 IR&amp;D Jade Mantis"/>
    <s v="1.20.SP.5.10020109.2"/>
    <s v="1.20.SP.5.10020109.2"/>
    <x v="0"/>
    <n v="0"/>
    <n v="1.91"/>
    <n v="0"/>
    <s v="670000-2"/>
    <x v="55"/>
    <x v="0"/>
    <x v="7"/>
    <x v="42"/>
    <s v="ZR6844"/>
    <x v="42"/>
    <n v="0"/>
  </r>
  <r>
    <x v="0"/>
    <s v="670000-2"/>
    <s v="Depreciation Expense"/>
    <x v="1"/>
    <x v="43"/>
    <s v="2016 IR&amp;D Folded Duplexer"/>
    <s v="1.20.SP.5.10020109.2"/>
    <s v="1.20.SP.5.10020109.2"/>
    <x v="0"/>
    <n v="0"/>
    <n v="7.16"/>
    <n v="0"/>
    <s v="670000-2"/>
    <x v="55"/>
    <x v="0"/>
    <x v="7"/>
    <x v="43"/>
    <s v="ZR6845"/>
    <x v="43"/>
    <n v="0"/>
  </r>
  <r>
    <x v="0"/>
    <s v="670000-2"/>
    <s v="Depreciation Expense"/>
    <x v="1"/>
    <x v="71"/>
    <s v="MTR IR&amp;D 2.1 Planning"/>
    <s v="1.20.SP.5.10020115.2"/>
    <s v="1.20.SP.5.10020115.2"/>
    <x v="0"/>
    <n v="0"/>
    <n v="16.95"/>
    <n v="0"/>
    <s v="670000-2"/>
    <x v="55"/>
    <x v="0"/>
    <x v="0"/>
    <x v="57"/>
    <s v="ZR6852"/>
    <x v="71"/>
    <s v="Meteor"/>
  </r>
  <r>
    <x v="0"/>
    <s v="670000-2"/>
    <s v="Depreciation Expense"/>
    <x v="1"/>
    <x v="49"/>
    <s v="PS-2015-2016 BSR Chimaera"/>
    <s v="1.20.SP.J.10020106.2"/>
    <s v="1.20.SP.J.10020106.2"/>
    <x v="0"/>
    <n v="0"/>
    <n v="22.46"/>
    <n v="0"/>
    <s v="670000-2"/>
    <x v="55"/>
    <x v="0"/>
    <x v="7"/>
    <x v="28"/>
    <s v="JR6795"/>
    <x v="49"/>
    <n v="0"/>
  </r>
  <r>
    <x v="0"/>
    <s v="670000-2"/>
    <s v="Depreciation Expense"/>
    <x v="1"/>
    <x v="54"/>
    <s v="PS-2015-2016 GCS Advanced"/>
    <s v="1.20.SP.J.10020106.2"/>
    <s v="1.20.SP.J.10020106.2"/>
    <x v="0"/>
    <n v="0"/>
    <n v="31.32"/>
    <n v="0"/>
    <s v="670000-2"/>
    <x v="55"/>
    <x v="0"/>
    <x v="7"/>
    <x v="34"/>
    <s v="JR6792"/>
    <x v="54"/>
    <n v="0"/>
  </r>
  <r>
    <x v="0"/>
    <s v="670000-2"/>
    <s v="Depreciation Expense"/>
    <x v="1"/>
    <x v="55"/>
    <s v="PS-2015 IR&amp;D GCS Ghost Ma"/>
    <s v="1.20.SP.J.10020106.2"/>
    <s v="1.20.SP.J.10020106.2"/>
    <x v="0"/>
    <n v="0"/>
    <n v="16.55"/>
    <n v="0"/>
    <s v="670000-2"/>
    <x v="55"/>
    <x v="0"/>
    <x v="7"/>
    <x v="35"/>
    <s v="JR6793"/>
    <x v="55"/>
    <n v="0"/>
  </r>
  <r>
    <x v="0"/>
    <s v="670000-2"/>
    <s v="Depreciation Expense"/>
    <x v="1"/>
    <x v="59"/>
    <s v="PS-WV Meteor Ph2"/>
    <s v="1.20.SP.J.10020106.2"/>
    <s v="1.20.SP.J.10020106.2"/>
    <x v="0"/>
    <n v="0"/>
    <n v="27.18"/>
    <n v="0"/>
    <s v="670000-2"/>
    <x v="55"/>
    <x v="0"/>
    <x v="0"/>
    <x v="0"/>
    <s v="JR6815"/>
    <x v="59"/>
    <s v="Meteor"/>
  </r>
  <r>
    <x v="0"/>
    <s v="670000-2"/>
    <s v="Depreciation Expense"/>
    <x v="1"/>
    <x v="65"/>
    <s v="General Expense"/>
    <s v="1.20.PD.D.10020117.2"/>
    <s v="1.20.PD.D.10020117.2"/>
    <x v="2"/>
    <n v="0"/>
    <n v="38.71"/>
    <n v="0"/>
    <s v="670000-2"/>
    <x v="55"/>
    <x v="0"/>
    <x v="11"/>
    <x v="51"/>
    <s v="603520"/>
    <x v="65"/>
    <n v="0"/>
  </r>
  <r>
    <x v="0"/>
    <s v="670000-2"/>
    <s v="Depreciation Expense"/>
    <x v="1"/>
    <x v="125"/>
    <s v="Equip and Lic Depreciatio"/>
    <s v="1.20.PD.D.10020117.2"/>
    <s v="1.20.PD.D.10020117.2"/>
    <x v="2"/>
    <n v="0"/>
    <n v="681.91"/>
    <n v="0"/>
    <s v="670000-2"/>
    <x v="55"/>
    <x v="0"/>
    <x v="11"/>
    <x v="96"/>
    <s v="603567"/>
    <x v="125"/>
    <n v="0"/>
  </r>
  <r>
    <x v="0"/>
    <s v="670000-2"/>
    <s v="Depreciation Expense"/>
    <x v="2"/>
    <x v="9"/>
    <s v="IR&amp;D uPDAS-XGS"/>
    <s v="1.20.SP.1.10093779.2"/>
    <s v="1.20.SP.1.10093779.2"/>
    <x v="0"/>
    <n v="0"/>
    <n v="0"/>
    <n v="0"/>
    <s v="670000-2"/>
    <x v="55"/>
    <x v="0"/>
    <x v="3"/>
    <x v="9"/>
    <s v="403568"/>
    <x v="9"/>
    <n v="0"/>
  </r>
  <r>
    <x v="0"/>
    <s v="670000-2"/>
    <s v="Depreciation Expense"/>
    <x v="2"/>
    <x v="21"/>
    <s v="2015-16 Pan_ART Innovatio"/>
    <s v="1.20.SP.5.10089509.2"/>
    <s v="1.20.SP.5.10089509.2"/>
    <x v="0"/>
    <n v="0"/>
    <n v="0"/>
    <n v="0"/>
    <s v="670000-2"/>
    <x v="55"/>
    <x v="0"/>
    <x v="6"/>
    <x v="21"/>
    <s v="ZR6820"/>
    <x v="21"/>
    <n v="0"/>
  </r>
  <r>
    <x v="0"/>
    <s v="670000-2"/>
    <s v="Depreciation Expense"/>
    <x v="2"/>
    <x v="24"/>
    <s v="Pan-Art WGS LGS Ventures"/>
    <s v="1.20.SP.5.10089509.2"/>
    <s v="1.20.SP.5.10089509.2"/>
    <x v="0"/>
    <n v="0"/>
    <n v="0"/>
    <n v="0"/>
    <s v="670000-2"/>
    <x v="55"/>
    <x v="0"/>
    <x v="6"/>
    <x v="24"/>
    <s v="ZR6832"/>
    <x v="24"/>
    <n v="0"/>
  </r>
  <r>
    <x v="0"/>
    <s v="670000-2"/>
    <s v="Depreciation Expense"/>
    <x v="2"/>
    <x v="26"/>
    <s v="15-16 BSR Broadband Ant"/>
    <s v="1.20.SP.5.10020109.2"/>
    <s v="1.20.SP.5.10020109.2"/>
    <x v="0"/>
    <n v="0"/>
    <n v="0"/>
    <n v="0"/>
    <s v="670000-2"/>
    <x v="55"/>
    <x v="0"/>
    <x v="7"/>
    <x v="26"/>
    <s v="ZR6790"/>
    <x v="26"/>
    <n v="0"/>
  </r>
  <r>
    <x v="0"/>
    <s v="670000-2"/>
    <s v="Depreciation Expense"/>
    <x v="2"/>
    <x v="27"/>
    <s v="IR&amp;D BSR Multiple Mission"/>
    <s v="1.20.SP.5.10020109.2"/>
    <s v="1.20.SP.5.10020109.2"/>
    <x v="0"/>
    <n v="0"/>
    <n v="0"/>
    <n v="0"/>
    <s v="670000-2"/>
    <x v="55"/>
    <x v="0"/>
    <x v="7"/>
    <x v="27"/>
    <s v="ZR6794"/>
    <x v="27"/>
    <n v="0"/>
  </r>
  <r>
    <x v="0"/>
    <s v="670000-2"/>
    <s v="Depreciation Expense"/>
    <x v="2"/>
    <x v="28"/>
    <s v="2015-2016 BSR Chimaera"/>
    <s v="1.20.SP.5.10020109.2"/>
    <s v="1.20.SP.5.10020109.2"/>
    <x v="0"/>
    <n v="0"/>
    <n v="0"/>
    <n v="0"/>
    <s v="670000-2"/>
    <x v="55"/>
    <x v="0"/>
    <x v="7"/>
    <x v="28"/>
    <s v="ZR6795"/>
    <x v="28"/>
    <n v="0"/>
  </r>
  <r>
    <x v="0"/>
    <s v="670000-2"/>
    <s v="Depreciation Expense"/>
    <x v="2"/>
    <x v="32"/>
    <s v="2015-16 IR&amp;D PUMA Expans"/>
    <s v="1.20.SP.5.10020111.2"/>
    <s v="1.20.SP.5.10020111.2"/>
    <x v="0"/>
    <n v="0"/>
    <n v="0"/>
    <n v="0"/>
    <s v="670000-2"/>
    <x v="55"/>
    <x v="0"/>
    <x v="8"/>
    <x v="32"/>
    <s v="ZR6837"/>
    <x v="32"/>
    <n v="0"/>
  </r>
  <r>
    <x v="0"/>
    <s v="670000-2"/>
    <s v="Depreciation Expense"/>
    <x v="2"/>
    <x v="33"/>
    <s v="2015-16 GCS SDR Next Ge"/>
    <s v="1.20.SP.5.10089509.2"/>
    <s v="1.20.SP.5.10089509.2"/>
    <x v="0"/>
    <n v="0"/>
    <n v="0"/>
    <n v="0"/>
    <s v="670000-2"/>
    <x v="55"/>
    <x v="0"/>
    <x v="7"/>
    <x v="33"/>
    <s v="ZR6789"/>
    <x v="33"/>
    <n v="0"/>
  </r>
  <r>
    <x v="0"/>
    <s v="670000-2"/>
    <s v="Depreciation Expense"/>
    <x v="2"/>
    <x v="34"/>
    <s v="2015-2016 Advanced Innova"/>
    <s v="1.20.SP.5.10089509.2"/>
    <s v="1.20.SP.5.10089509.2"/>
    <x v="0"/>
    <n v="0"/>
    <n v="0"/>
    <n v="0"/>
    <s v="670000-2"/>
    <x v="55"/>
    <x v="0"/>
    <x v="7"/>
    <x v="34"/>
    <s v="ZR6792"/>
    <x v="34"/>
    <n v="0"/>
  </r>
  <r>
    <x v="0"/>
    <s v="670000-2"/>
    <s v="Depreciation Expense"/>
    <x v="2"/>
    <x v="35"/>
    <s v="IR&amp;D GCS Ghost Mantis"/>
    <s v="1.20.SP.5.10089509.2"/>
    <s v="1.20.SP.5.10089509.2"/>
    <x v="0"/>
    <n v="0"/>
    <n v="0"/>
    <n v="0"/>
    <s v="670000-2"/>
    <x v="55"/>
    <x v="0"/>
    <x v="7"/>
    <x v="35"/>
    <s v="ZR6793"/>
    <x v="35"/>
    <n v="0"/>
  </r>
  <r>
    <x v="0"/>
    <s v="670000-2"/>
    <s v="Depreciation Expense"/>
    <x v="2"/>
    <x v="36"/>
    <s v="2015 IR&amp;D 5W Doherty"/>
    <s v="1.20.SP.5.10089509.2"/>
    <s v="1.20.SP.5.10089509.2"/>
    <x v="0"/>
    <n v="0"/>
    <n v="0"/>
    <n v="0"/>
    <s v="670000-2"/>
    <x v="55"/>
    <x v="0"/>
    <x v="7"/>
    <x v="36"/>
    <s v="ZR6833"/>
    <x v="36"/>
    <n v="0"/>
  </r>
  <r>
    <x v="0"/>
    <s v="670000-2"/>
    <s v="Depreciation Expense"/>
    <x v="2"/>
    <x v="38"/>
    <s v="2015-16 TSS General Innov"/>
    <s v="1.20.SP.5.10020113.2"/>
    <s v="1.20.SP.5.10020113.2"/>
    <x v="0"/>
    <n v="0"/>
    <n v="0"/>
    <n v="0"/>
    <s v="670000-2"/>
    <x v="55"/>
    <x v="0"/>
    <x v="9"/>
    <x v="38"/>
    <s v="ZR6814"/>
    <x v="38"/>
    <n v="0"/>
  </r>
  <r>
    <x v="0"/>
    <s v="670000-2"/>
    <s v="Depreciation Expense"/>
    <x v="2"/>
    <x v="39"/>
    <s v="IR&amp;D SDR Next Gen"/>
    <s v="1.20.SP.5.10020109.2"/>
    <s v="1.20.SP.5.10020115.2"/>
    <x v="0"/>
    <n v="0"/>
    <n v="0"/>
    <n v="0"/>
    <s v="670000-2"/>
    <x v="55"/>
    <x v="0"/>
    <x v="7"/>
    <x v="39"/>
    <s v="ZR6803"/>
    <x v="39"/>
    <s v="WV"/>
  </r>
  <r>
    <x v="0"/>
    <s v="670000-2"/>
    <s v="Depreciation Expense"/>
    <x v="2"/>
    <x v="0"/>
    <s v="2015 Meteor Ph2"/>
    <s v="1.20.SP.5.10020115.2"/>
    <s v="1.20.SP.5.10020115.2"/>
    <x v="0"/>
    <n v="0"/>
    <n v="3096.41"/>
    <n v="0"/>
    <s v="670000-2"/>
    <x v="55"/>
    <x v="0"/>
    <x v="0"/>
    <x v="0"/>
    <s v="ZR6815"/>
    <x v="0"/>
    <s v="Meteor"/>
  </r>
  <r>
    <x v="0"/>
    <s v="670000-2"/>
    <s v="Depreciation Expense"/>
    <x v="2"/>
    <x v="42"/>
    <s v="2016 IR&amp;D Jade Mantis"/>
    <s v="1.20.SP.5.10020109.2"/>
    <s v="1.20.SP.5.10020109.2"/>
    <x v="0"/>
    <n v="0"/>
    <n v="0"/>
    <n v="0"/>
    <s v="670000-2"/>
    <x v="55"/>
    <x v="0"/>
    <x v="7"/>
    <x v="42"/>
    <s v="ZR6844"/>
    <x v="42"/>
    <n v="0"/>
  </r>
  <r>
    <x v="0"/>
    <s v="670000-2"/>
    <s v="Depreciation Expense"/>
    <x v="2"/>
    <x v="43"/>
    <s v="2016 IR&amp;D Folded Duplexer"/>
    <s v="1.20.SP.5.10020109.2"/>
    <s v="1.20.SP.5.10020109.2"/>
    <x v="0"/>
    <n v="0"/>
    <n v="0"/>
    <n v="0"/>
    <s v="670000-2"/>
    <x v="55"/>
    <x v="0"/>
    <x v="7"/>
    <x v="43"/>
    <s v="ZR6845"/>
    <x v="43"/>
    <n v="0"/>
  </r>
  <r>
    <x v="0"/>
    <s v="670000-2"/>
    <s v="Depreciation Expense"/>
    <x v="2"/>
    <x v="71"/>
    <s v="MTR IR&amp;D 2.1 Planning"/>
    <s v="1.20.SP.5.10020115.2"/>
    <s v="1.20.SP.5.10020115.2"/>
    <x v="0"/>
    <n v="0"/>
    <n v="0"/>
    <n v="0"/>
    <s v="670000-2"/>
    <x v="55"/>
    <x v="0"/>
    <x v="0"/>
    <x v="57"/>
    <s v="ZR6852"/>
    <x v="71"/>
    <s v="Meteor"/>
  </r>
  <r>
    <x v="0"/>
    <s v="670000-2"/>
    <s v="Depreciation Expense"/>
    <x v="2"/>
    <x v="49"/>
    <s v="PS-2015-2016 BSR Chimaera"/>
    <s v="1.20.SP.J.10020106.2"/>
    <s v="1.20.SP.J.10020106.2"/>
    <x v="0"/>
    <n v="0"/>
    <n v="0"/>
    <n v="0"/>
    <s v="670000-2"/>
    <x v="55"/>
    <x v="0"/>
    <x v="7"/>
    <x v="28"/>
    <s v="JR6795"/>
    <x v="49"/>
    <n v="0"/>
  </r>
  <r>
    <x v="0"/>
    <s v="670000-2"/>
    <s v="Depreciation Expense"/>
    <x v="2"/>
    <x v="54"/>
    <s v="PS-2015-2016 GCS Advanced"/>
    <s v="1.20.SP.J.10020106.2"/>
    <s v="1.20.SP.J.10020106.2"/>
    <x v="0"/>
    <n v="0"/>
    <n v="0"/>
    <n v="0"/>
    <s v="670000-2"/>
    <x v="55"/>
    <x v="0"/>
    <x v="7"/>
    <x v="34"/>
    <s v="JR6792"/>
    <x v="54"/>
    <n v="0"/>
  </r>
  <r>
    <x v="0"/>
    <s v="670000-2"/>
    <s v="Depreciation Expense"/>
    <x v="2"/>
    <x v="55"/>
    <s v="PS-2015 IR&amp;D GCS Ghost Ma"/>
    <s v="1.20.SP.J.10020106.2"/>
    <s v="1.20.SP.J.10020106.2"/>
    <x v="0"/>
    <n v="0"/>
    <n v="0"/>
    <n v="0"/>
    <s v="670000-2"/>
    <x v="55"/>
    <x v="0"/>
    <x v="7"/>
    <x v="35"/>
    <s v="JR6793"/>
    <x v="55"/>
    <n v="0"/>
  </r>
  <r>
    <x v="0"/>
    <s v="670000-2"/>
    <s v="Depreciation Expense"/>
    <x v="2"/>
    <x v="59"/>
    <s v="PS-WV Meteor Ph2"/>
    <s v="1.20.SP.J.10020106.2"/>
    <s v="1.20.SP.J.10020106.2"/>
    <x v="0"/>
    <n v="0"/>
    <n v="0"/>
    <n v="0"/>
    <s v="670000-2"/>
    <x v="55"/>
    <x v="0"/>
    <x v="0"/>
    <x v="0"/>
    <s v="JR6815"/>
    <x v="59"/>
    <s v="Meteor"/>
  </r>
  <r>
    <x v="0"/>
    <s v="670000-2"/>
    <s v="Depreciation Expense"/>
    <x v="2"/>
    <x v="65"/>
    <s v="General Expense"/>
    <s v="1.20.PD.D.10020117.2"/>
    <s v="1.20.PD.D.10020117.2"/>
    <x v="2"/>
    <n v="0"/>
    <n v="38.71"/>
    <n v="0"/>
    <s v="670000-2"/>
    <x v="55"/>
    <x v="0"/>
    <x v="11"/>
    <x v="51"/>
    <s v="603520"/>
    <x v="65"/>
    <n v="0"/>
  </r>
  <r>
    <x v="0"/>
    <s v="670000-2"/>
    <s v="Depreciation Expense"/>
    <x v="2"/>
    <x v="125"/>
    <s v="Equip and Lic Depreciatio"/>
    <s v="1.20.PD.D.10020117.2"/>
    <s v="1.20.PD.D.10020117.2"/>
    <x v="2"/>
    <n v="0"/>
    <n v="681.89"/>
    <n v="0"/>
    <s v="670000-2"/>
    <x v="55"/>
    <x v="0"/>
    <x v="11"/>
    <x v="96"/>
    <s v="603567"/>
    <x v="125"/>
    <n v="0"/>
  </r>
  <r>
    <x v="0"/>
    <s v="670000-2"/>
    <s v="Depreciation Expense"/>
    <x v="3"/>
    <x v="5"/>
    <s v="C-IVST - MTR 2.1"/>
    <s v="1.20.SP.5.10020150.2"/>
    <s v="1.20.SP.5.10020150.2"/>
    <x v="0"/>
    <n v="0"/>
    <n v="2580.35"/>
    <n v="0"/>
    <s v="670000-2"/>
    <x v="55"/>
    <x v="0"/>
    <x v="1"/>
    <x v="5"/>
    <s v="ZI6182"/>
    <x v="5"/>
    <s v="Meteor-Inv"/>
  </r>
  <r>
    <x v="0"/>
    <s v="670000-2"/>
    <s v="Depreciation Expense"/>
    <x v="3"/>
    <x v="1"/>
    <s v="C-IVST - PRSM R2.0"/>
    <s v="1.20.SP.5.10020150.2"/>
    <s v="1.20.SP.5.10020150.2"/>
    <x v="0"/>
    <n v="0"/>
    <n v="516.08000000000004"/>
    <n v="0"/>
    <s v="670000-2"/>
    <x v="55"/>
    <x v="0"/>
    <x v="1"/>
    <x v="1"/>
    <s v="ZI6183"/>
    <x v="1"/>
    <s v="Meteor-Inv"/>
  </r>
  <r>
    <x v="0"/>
    <s v="670000-2"/>
    <s v="Depreciation Expense"/>
    <x v="3"/>
    <x v="4"/>
    <s v="C-IVST - ZPHR R2.1"/>
    <s v="1.20.SP.5.10020150.2"/>
    <s v="1.20.SP.5.10020150.2"/>
    <x v="0"/>
    <n v="0"/>
    <n v="774.11"/>
    <n v="0"/>
    <s v="670000-2"/>
    <x v="55"/>
    <x v="0"/>
    <x v="1"/>
    <x v="4"/>
    <s v="ZI6186"/>
    <x v="4"/>
    <s v="Meteor-Inv"/>
  </r>
  <r>
    <x v="0"/>
    <s v="670000-2"/>
    <s v="Depreciation Expense"/>
    <x v="3"/>
    <x v="9"/>
    <s v="IR&amp;D uPDAS-XGS"/>
    <s v="1.20.SP.1.10093779.2"/>
    <s v="1.20.SP.1.10093779.2"/>
    <x v="0"/>
    <n v="0"/>
    <n v="0"/>
    <n v="0"/>
    <s v="670000-2"/>
    <x v="55"/>
    <x v="0"/>
    <x v="3"/>
    <x v="9"/>
    <s v="403568"/>
    <x v="9"/>
    <n v="0"/>
  </r>
  <r>
    <x v="0"/>
    <s v="670000-2"/>
    <s v="Depreciation Expense"/>
    <x v="3"/>
    <x v="21"/>
    <s v="2015-16 Pan_ART Innovatio"/>
    <s v="1.20.SP.5.10089509.2"/>
    <s v="1.20.SP.5.10089509.2"/>
    <x v="0"/>
    <n v="0"/>
    <n v="0"/>
    <n v="0"/>
    <s v="670000-2"/>
    <x v="55"/>
    <x v="0"/>
    <x v="6"/>
    <x v="21"/>
    <s v="ZR6820"/>
    <x v="21"/>
    <n v="0"/>
  </r>
  <r>
    <x v="0"/>
    <s v="670000-2"/>
    <s v="Depreciation Expense"/>
    <x v="3"/>
    <x v="24"/>
    <s v="Pan-Art WGS LGS Ventures"/>
    <s v="1.20.SP.5.10089509.2"/>
    <s v="1.20.SP.5.10089509.2"/>
    <x v="0"/>
    <n v="0"/>
    <n v="0"/>
    <n v="0"/>
    <s v="670000-2"/>
    <x v="55"/>
    <x v="0"/>
    <x v="6"/>
    <x v="24"/>
    <s v="ZR6832"/>
    <x v="24"/>
    <n v="0"/>
  </r>
  <r>
    <x v="0"/>
    <s v="670000-2"/>
    <s v="Depreciation Expense"/>
    <x v="3"/>
    <x v="26"/>
    <s v="15-16 BSR Broadband Ant"/>
    <s v="1.20.SP.5.10020109.2"/>
    <s v="1.20.SP.5.10020109.2"/>
    <x v="0"/>
    <n v="0"/>
    <n v="0"/>
    <n v="0"/>
    <s v="670000-2"/>
    <x v="55"/>
    <x v="0"/>
    <x v="7"/>
    <x v="26"/>
    <s v="ZR6790"/>
    <x v="26"/>
    <n v="0"/>
  </r>
  <r>
    <x v="0"/>
    <s v="670000-2"/>
    <s v="Depreciation Expense"/>
    <x v="3"/>
    <x v="27"/>
    <s v="IR&amp;D BSR Multiple Mission"/>
    <s v="1.20.SP.5.10020109.2"/>
    <s v="1.20.SP.5.10020109.2"/>
    <x v="0"/>
    <n v="0"/>
    <n v="0"/>
    <n v="0"/>
    <s v="670000-2"/>
    <x v="55"/>
    <x v="0"/>
    <x v="7"/>
    <x v="27"/>
    <s v="ZR6794"/>
    <x v="27"/>
    <n v="0"/>
  </r>
  <r>
    <x v="0"/>
    <s v="670000-2"/>
    <s v="Depreciation Expense"/>
    <x v="3"/>
    <x v="28"/>
    <s v="2015-2016 BSR Chimaera"/>
    <s v="1.20.SP.5.10020109.2"/>
    <s v="1.20.SP.5.10020109.2"/>
    <x v="0"/>
    <n v="0"/>
    <n v="0"/>
    <n v="0"/>
    <s v="670000-2"/>
    <x v="55"/>
    <x v="0"/>
    <x v="7"/>
    <x v="28"/>
    <s v="ZR6795"/>
    <x v="28"/>
    <n v="0"/>
  </r>
  <r>
    <x v="0"/>
    <s v="670000-2"/>
    <s v="Depreciation Expense"/>
    <x v="3"/>
    <x v="32"/>
    <s v="2015-16 IR&amp;D PUMA Expans"/>
    <s v="1.20.SP.5.10020111.2"/>
    <s v="1.20.SP.5.10020111.2"/>
    <x v="0"/>
    <n v="0"/>
    <n v="0"/>
    <n v="0"/>
    <s v="670000-2"/>
    <x v="55"/>
    <x v="0"/>
    <x v="8"/>
    <x v="32"/>
    <s v="ZR6837"/>
    <x v="32"/>
    <n v="0"/>
  </r>
  <r>
    <x v="0"/>
    <s v="670000-2"/>
    <s v="Depreciation Expense"/>
    <x v="3"/>
    <x v="33"/>
    <s v="2015-16 GCS SDR Next Ge"/>
    <s v="1.20.SP.5.10089509.2"/>
    <s v="1.20.SP.5.10089509.2"/>
    <x v="0"/>
    <n v="0"/>
    <n v="0"/>
    <n v="0"/>
    <s v="670000-2"/>
    <x v="55"/>
    <x v="0"/>
    <x v="7"/>
    <x v="33"/>
    <s v="ZR6789"/>
    <x v="33"/>
    <n v="0"/>
  </r>
  <r>
    <x v="0"/>
    <s v="670000-2"/>
    <s v="Depreciation Expense"/>
    <x v="3"/>
    <x v="34"/>
    <s v="2015-2016 Advanced Innova"/>
    <s v="1.20.SP.5.10089509.2"/>
    <s v="1.20.SP.5.10089509.2"/>
    <x v="0"/>
    <n v="0"/>
    <n v="0"/>
    <n v="0"/>
    <s v="670000-2"/>
    <x v="55"/>
    <x v="0"/>
    <x v="7"/>
    <x v="34"/>
    <s v="ZR6792"/>
    <x v="34"/>
    <n v="0"/>
  </r>
  <r>
    <x v="0"/>
    <s v="670000-2"/>
    <s v="Depreciation Expense"/>
    <x v="3"/>
    <x v="35"/>
    <s v="IR&amp;D GCS Ghost Mantis"/>
    <s v="1.20.SP.5.10089509.2"/>
    <s v="1.20.SP.5.10089509.2"/>
    <x v="0"/>
    <n v="0"/>
    <n v="0"/>
    <n v="0"/>
    <s v="670000-2"/>
    <x v="55"/>
    <x v="0"/>
    <x v="7"/>
    <x v="35"/>
    <s v="ZR6793"/>
    <x v="35"/>
    <n v="0"/>
  </r>
  <r>
    <x v="0"/>
    <s v="670000-2"/>
    <s v="Depreciation Expense"/>
    <x v="3"/>
    <x v="36"/>
    <s v="2015 IR&amp;D 5W Doherty"/>
    <s v="1.20.SP.5.10089509.2"/>
    <s v="1.20.SP.5.10089509.2"/>
    <x v="0"/>
    <n v="0"/>
    <n v="0"/>
    <n v="0"/>
    <s v="670000-2"/>
    <x v="55"/>
    <x v="0"/>
    <x v="7"/>
    <x v="36"/>
    <s v="ZR6833"/>
    <x v="36"/>
    <n v="0"/>
  </r>
  <r>
    <x v="0"/>
    <s v="670000-2"/>
    <s v="Depreciation Expense"/>
    <x v="3"/>
    <x v="38"/>
    <s v="2015-16 TSS General Innov"/>
    <s v="1.20.SP.5.10020113.2"/>
    <s v="1.20.SP.5.10020113.2"/>
    <x v="0"/>
    <n v="0"/>
    <n v="0"/>
    <n v="0"/>
    <s v="670000-2"/>
    <x v="55"/>
    <x v="0"/>
    <x v="9"/>
    <x v="38"/>
    <s v="ZR6814"/>
    <x v="38"/>
    <n v="0"/>
  </r>
  <r>
    <x v="0"/>
    <s v="670000-2"/>
    <s v="Depreciation Expense"/>
    <x v="3"/>
    <x v="39"/>
    <s v="IR&amp;D SDR Next Gen"/>
    <s v="1.20.SP.5.10020109.2"/>
    <s v="1.20.SP.5.10020115.2"/>
    <x v="0"/>
    <n v="0"/>
    <n v="0"/>
    <n v="0"/>
    <s v="670000-2"/>
    <x v="55"/>
    <x v="0"/>
    <x v="7"/>
    <x v="39"/>
    <s v="ZR6803"/>
    <x v="39"/>
    <s v="WV"/>
  </r>
  <r>
    <x v="0"/>
    <s v="670000-2"/>
    <s v="Depreciation Expense"/>
    <x v="3"/>
    <x v="0"/>
    <s v="2015 Meteor Ph2"/>
    <s v="1.20.SP.5.10020115.2"/>
    <s v="1.20.SP.5.10020115.2"/>
    <x v="0"/>
    <n v="0"/>
    <n v="109.6"/>
    <n v="0"/>
    <s v="670000-2"/>
    <x v="55"/>
    <x v="0"/>
    <x v="0"/>
    <x v="0"/>
    <s v="ZR6815"/>
    <x v="0"/>
    <s v="Meteor"/>
  </r>
  <r>
    <x v="0"/>
    <s v="670000-2"/>
    <s v="Depreciation Expense"/>
    <x v="3"/>
    <x v="42"/>
    <s v="2016 IR&amp;D Jade Mantis"/>
    <s v="1.20.SP.5.10020109.2"/>
    <s v="1.20.SP.5.10020109.2"/>
    <x v="0"/>
    <n v="0"/>
    <n v="0"/>
    <n v="0"/>
    <s v="670000-2"/>
    <x v="55"/>
    <x v="0"/>
    <x v="7"/>
    <x v="42"/>
    <s v="ZR6844"/>
    <x v="42"/>
    <n v="0"/>
  </r>
  <r>
    <x v="0"/>
    <s v="670000-2"/>
    <s v="Depreciation Expense"/>
    <x v="3"/>
    <x v="43"/>
    <s v="2016 IR&amp;D Folded Duplexer"/>
    <s v="1.20.SP.5.10020109.2"/>
    <s v="1.20.SP.5.10020109.2"/>
    <x v="0"/>
    <n v="0"/>
    <n v="0"/>
    <n v="0"/>
    <s v="670000-2"/>
    <x v="55"/>
    <x v="0"/>
    <x v="7"/>
    <x v="43"/>
    <s v="ZR6845"/>
    <x v="43"/>
    <n v="0"/>
  </r>
  <r>
    <x v="0"/>
    <s v="670000-2"/>
    <s v="Depreciation Expense"/>
    <x v="3"/>
    <x v="84"/>
    <s v="IR&amp;D BLOS"/>
    <s v="1.20.SP.5.10020109.2"/>
    <s v="1.20.SP.5.10020109.2"/>
    <x v="0"/>
    <n v="0"/>
    <n v="516.08000000000004"/>
    <n v="0"/>
    <s v="670000-2"/>
    <x v="55"/>
    <x v="0"/>
    <x v="13"/>
    <x v="67"/>
    <s v="ZR6860"/>
    <x v="84"/>
    <n v="0"/>
  </r>
  <r>
    <x v="0"/>
    <s v="670000-2"/>
    <s v="Depreciation Expense"/>
    <x v="3"/>
    <x v="71"/>
    <s v="MTR IR&amp;D 2.1 Planning"/>
    <s v="1.20.SP.5.10020115.2"/>
    <s v="1.20.SP.5.10020115.2"/>
    <x v="0"/>
    <n v="0"/>
    <n v="0"/>
    <n v="0"/>
    <s v="670000-2"/>
    <x v="55"/>
    <x v="0"/>
    <x v="0"/>
    <x v="57"/>
    <s v="ZR6852"/>
    <x v="71"/>
    <s v="Meteor"/>
  </r>
  <r>
    <x v="0"/>
    <s v="670000-2"/>
    <s v="Depreciation Expense"/>
    <x v="3"/>
    <x v="49"/>
    <s v="PS-2015-2016 BSR Chimaera"/>
    <s v="1.20.SP.J.10020106.2"/>
    <s v="1.20.SP.J.10020106.2"/>
    <x v="0"/>
    <n v="0"/>
    <n v="0"/>
    <n v="0"/>
    <s v="670000-2"/>
    <x v="55"/>
    <x v="0"/>
    <x v="7"/>
    <x v="28"/>
    <s v="JR6795"/>
    <x v="49"/>
    <n v="0"/>
  </r>
  <r>
    <x v="0"/>
    <s v="670000-2"/>
    <s v="Depreciation Expense"/>
    <x v="3"/>
    <x v="54"/>
    <s v="PS-2015-2016 GCS Advanced"/>
    <s v="1.20.SP.J.10020106.2"/>
    <s v="1.20.SP.J.10020106.2"/>
    <x v="0"/>
    <n v="0"/>
    <n v="0"/>
    <n v="0"/>
    <s v="670000-2"/>
    <x v="55"/>
    <x v="0"/>
    <x v="7"/>
    <x v="34"/>
    <s v="JR6792"/>
    <x v="54"/>
    <n v="0"/>
  </r>
  <r>
    <x v="0"/>
    <s v="670000-2"/>
    <s v="Depreciation Expense"/>
    <x v="3"/>
    <x v="55"/>
    <s v="PS-2015 IR&amp;D GCS Ghost Ma"/>
    <s v="1.20.SP.J.10020106.2"/>
    <s v="1.20.SP.J.10020106.2"/>
    <x v="0"/>
    <n v="0"/>
    <n v="0"/>
    <n v="0"/>
    <s v="670000-2"/>
    <x v="55"/>
    <x v="0"/>
    <x v="7"/>
    <x v="35"/>
    <s v="JR6793"/>
    <x v="55"/>
    <n v="0"/>
  </r>
  <r>
    <x v="0"/>
    <s v="670000-2"/>
    <s v="Depreciation Expense"/>
    <x v="3"/>
    <x v="59"/>
    <s v="PS-WV Meteor Ph2"/>
    <s v="1.20.SP.J.10020106.2"/>
    <s v="1.20.SP.J.10020106.2"/>
    <x v="0"/>
    <n v="0"/>
    <n v="0"/>
    <n v="0"/>
    <s v="670000-2"/>
    <x v="55"/>
    <x v="0"/>
    <x v="0"/>
    <x v="0"/>
    <s v="JR6815"/>
    <x v="59"/>
    <s v="Meteor"/>
  </r>
  <r>
    <x v="0"/>
    <s v="670000-2"/>
    <s v="Depreciation Expense"/>
    <x v="3"/>
    <x v="100"/>
    <s v="Prism 2016 IR&amp;D"/>
    <s v="1.20.SP.5.10020150.2"/>
    <s v="1.20.SP.5.10020115.2"/>
    <x v="0"/>
    <n v="0"/>
    <n v="44.49"/>
    <n v="0"/>
    <s v="670000-2"/>
    <x v="55"/>
    <x v="0"/>
    <x v="13"/>
    <x v="79"/>
    <s v="ZR6867"/>
    <x v="100"/>
    <s v="WV"/>
  </r>
  <r>
    <x v="0"/>
    <s v="670000-2"/>
    <s v="Depreciation Expense"/>
    <x v="3"/>
    <x v="101"/>
    <s v="Python 2016 IR&amp;D"/>
    <s v="1.20.SP.5.10020150.2"/>
    <s v="1.20.SP.5.10020115.2"/>
    <x v="0"/>
    <n v="0"/>
    <n v="796.35"/>
    <n v="0"/>
    <s v="670000-2"/>
    <x v="55"/>
    <x v="0"/>
    <x v="13"/>
    <x v="77"/>
    <s v="ZR6866"/>
    <x v="101"/>
    <s v="WV"/>
  </r>
  <r>
    <x v="0"/>
    <s v="670000-2"/>
    <s v="Depreciation Expense"/>
    <x v="3"/>
    <x v="65"/>
    <s v="General Expense"/>
    <s v="1.20.PD.D.10020117.2"/>
    <s v="1.20.PD.D.10020117.2"/>
    <x v="2"/>
    <n v="0"/>
    <n v="1440.41"/>
    <n v="0"/>
    <s v="670000-2"/>
    <x v="55"/>
    <x v="0"/>
    <x v="11"/>
    <x v="51"/>
    <s v="603520"/>
    <x v="65"/>
    <n v="0"/>
  </r>
  <r>
    <x v="0"/>
    <s v="670000-2"/>
    <s v="Depreciation Expense"/>
    <x v="3"/>
    <x v="125"/>
    <s v="Equip and Lic Depreciatio"/>
    <s v="1.20.PD.D.10020117.2"/>
    <s v="1.20.PD.D.10020117.2"/>
    <x v="2"/>
    <n v="0"/>
    <n v="681.9"/>
    <n v="0"/>
    <s v="670000-2"/>
    <x v="55"/>
    <x v="0"/>
    <x v="11"/>
    <x v="96"/>
    <s v="603567"/>
    <x v="125"/>
    <n v="0"/>
  </r>
  <r>
    <x v="0"/>
    <s v="670000-2"/>
    <s v="Depreciation Expense"/>
    <x v="4"/>
    <x v="5"/>
    <s v="C-IVST - MTR 2.1"/>
    <s v="1.20.SP.5.10020150.2"/>
    <s v="1.20.SP.5.10020150.2"/>
    <x v="0"/>
    <n v="0"/>
    <n v="2373.92"/>
    <n v="0"/>
    <s v="670000-2"/>
    <x v="55"/>
    <x v="0"/>
    <x v="1"/>
    <x v="5"/>
    <s v="ZI6182"/>
    <x v="5"/>
    <s v="Meteor-Inv"/>
  </r>
  <r>
    <x v="0"/>
    <s v="670000-2"/>
    <s v="Depreciation Expense"/>
    <x v="4"/>
    <x v="1"/>
    <s v="C-IVST - PRSM R2.0"/>
    <s v="1.20.SP.5.10020150.2"/>
    <s v="1.20.SP.5.10020150.2"/>
    <x v="0"/>
    <n v="0"/>
    <n v="1028.1300000000001"/>
    <n v="0"/>
    <s v="670000-2"/>
    <x v="55"/>
    <x v="0"/>
    <x v="1"/>
    <x v="1"/>
    <s v="ZI6183"/>
    <x v="1"/>
    <s v="Meteor-Inv"/>
  </r>
  <r>
    <x v="0"/>
    <s v="670000-2"/>
    <s v="Depreciation Expense"/>
    <x v="4"/>
    <x v="2"/>
    <s v="C-IVST - PYTN R3.0"/>
    <s v="1.20.SP.5.10020150.2"/>
    <s v="1.20.SP.5.10020150.2"/>
    <x v="0"/>
    <n v="0"/>
    <n v="3707.38"/>
    <n v="0"/>
    <s v="670000-2"/>
    <x v="55"/>
    <x v="0"/>
    <x v="1"/>
    <x v="2"/>
    <s v="ZI6184"/>
    <x v="2"/>
    <s v="Meteor-Inv"/>
  </r>
  <r>
    <x v="0"/>
    <s v="670000-2"/>
    <s v="Depreciation Expense"/>
    <x v="4"/>
    <x v="3"/>
    <s v="C-IVST - PYTN R3.1"/>
    <s v="1.20.SP.5.10020150.2"/>
    <s v="1.20.SP.5.10020150.2"/>
    <x v="0"/>
    <n v="0"/>
    <n v="7.58"/>
    <n v="0"/>
    <s v="670000-2"/>
    <x v="55"/>
    <x v="0"/>
    <x v="1"/>
    <x v="3"/>
    <s v="ZI6185"/>
    <x v="3"/>
    <s v="Meteor-Inv"/>
  </r>
  <r>
    <x v="0"/>
    <s v="670000-2"/>
    <s v="Depreciation Expense"/>
    <x v="4"/>
    <x v="4"/>
    <s v="C-IVST - ZPHR R2.1"/>
    <s v="1.20.SP.5.10020150.2"/>
    <s v="1.20.SP.5.10020150.2"/>
    <x v="0"/>
    <n v="0"/>
    <n v="3425.83"/>
    <n v="0"/>
    <s v="670000-2"/>
    <x v="55"/>
    <x v="0"/>
    <x v="1"/>
    <x v="4"/>
    <s v="ZI6186"/>
    <x v="4"/>
    <s v="Meteor-Inv"/>
  </r>
  <r>
    <x v="0"/>
    <s v="670000-2"/>
    <s v="Depreciation Expense"/>
    <x v="4"/>
    <x v="9"/>
    <s v="IR&amp;D uPDAS-XGS"/>
    <s v="1.20.SP.1.10093779.2"/>
    <s v="1.20.SP.1.10093779.2"/>
    <x v="0"/>
    <n v="0"/>
    <n v="0"/>
    <n v="0"/>
    <s v="670000-2"/>
    <x v="55"/>
    <x v="0"/>
    <x v="3"/>
    <x v="9"/>
    <s v="403568"/>
    <x v="9"/>
    <n v="0"/>
  </r>
  <r>
    <x v="0"/>
    <s v="670000-2"/>
    <s v="Depreciation Expense"/>
    <x v="4"/>
    <x v="21"/>
    <s v="2015-16 Pan_ART Innovatio"/>
    <s v="1.20.SP.5.10089509.2"/>
    <s v="1.20.SP.5.10089509.2"/>
    <x v="0"/>
    <n v="0"/>
    <n v="0"/>
    <n v="0"/>
    <s v="670000-2"/>
    <x v="55"/>
    <x v="0"/>
    <x v="6"/>
    <x v="21"/>
    <s v="ZR6820"/>
    <x v="21"/>
    <n v="0"/>
  </r>
  <r>
    <x v="0"/>
    <s v="670000-2"/>
    <s v="Depreciation Expense"/>
    <x v="4"/>
    <x v="24"/>
    <s v="Pan-Art WGS LGS Ventures"/>
    <s v="1.20.SP.5.10089509.2"/>
    <s v="1.20.SP.5.10089509.2"/>
    <x v="0"/>
    <n v="0"/>
    <n v="0"/>
    <n v="0"/>
    <s v="670000-2"/>
    <x v="55"/>
    <x v="0"/>
    <x v="6"/>
    <x v="24"/>
    <s v="ZR6832"/>
    <x v="24"/>
    <n v="0"/>
  </r>
  <r>
    <x v="0"/>
    <s v="670000-2"/>
    <s v="Depreciation Expense"/>
    <x v="4"/>
    <x v="26"/>
    <s v="15-16 BSR Broadband Ant"/>
    <s v="1.20.SP.5.10020109.2"/>
    <s v="1.20.SP.5.10020109.2"/>
    <x v="0"/>
    <n v="0"/>
    <n v="0"/>
    <n v="0"/>
    <s v="670000-2"/>
    <x v="55"/>
    <x v="0"/>
    <x v="7"/>
    <x v="26"/>
    <s v="ZR6790"/>
    <x v="26"/>
    <n v="0"/>
  </r>
  <r>
    <x v="0"/>
    <s v="670000-2"/>
    <s v="Depreciation Expense"/>
    <x v="4"/>
    <x v="27"/>
    <s v="IR&amp;D BSR Multiple Mission"/>
    <s v="1.20.SP.5.10020109.2"/>
    <s v="1.20.SP.5.10020109.2"/>
    <x v="0"/>
    <n v="0"/>
    <n v="0"/>
    <n v="0"/>
    <s v="670000-2"/>
    <x v="55"/>
    <x v="0"/>
    <x v="7"/>
    <x v="27"/>
    <s v="ZR6794"/>
    <x v="27"/>
    <n v="0"/>
  </r>
  <r>
    <x v="0"/>
    <s v="670000-2"/>
    <s v="Depreciation Expense"/>
    <x v="4"/>
    <x v="28"/>
    <s v="2015-2016 BSR Chimaera"/>
    <s v="1.20.SP.5.10020109.2"/>
    <s v="1.20.SP.5.10020109.2"/>
    <x v="0"/>
    <n v="0"/>
    <n v="0"/>
    <n v="0"/>
    <s v="670000-2"/>
    <x v="55"/>
    <x v="0"/>
    <x v="7"/>
    <x v="28"/>
    <s v="ZR6795"/>
    <x v="28"/>
    <n v="0"/>
  </r>
  <r>
    <x v="0"/>
    <s v="670000-2"/>
    <s v="Depreciation Expense"/>
    <x v="4"/>
    <x v="32"/>
    <s v="2015-16 IR&amp;D PUMA Expans"/>
    <s v="1.20.SP.5.10020111.2"/>
    <s v="1.20.SP.5.10020111.2"/>
    <x v="0"/>
    <n v="0"/>
    <n v="0"/>
    <n v="0"/>
    <s v="670000-2"/>
    <x v="55"/>
    <x v="0"/>
    <x v="8"/>
    <x v="32"/>
    <s v="ZR6837"/>
    <x v="32"/>
    <n v="0"/>
  </r>
  <r>
    <x v="0"/>
    <s v="670000-2"/>
    <s v="Depreciation Expense"/>
    <x v="4"/>
    <x v="33"/>
    <s v="2015-16 GCS SDR Next Ge"/>
    <s v="1.20.SP.5.10089509.2"/>
    <s v="1.20.SP.5.10089509.2"/>
    <x v="0"/>
    <n v="0"/>
    <n v="0"/>
    <n v="0"/>
    <s v="670000-2"/>
    <x v="55"/>
    <x v="0"/>
    <x v="7"/>
    <x v="33"/>
    <s v="ZR6789"/>
    <x v="33"/>
    <n v="0"/>
  </r>
  <r>
    <x v="0"/>
    <s v="670000-2"/>
    <s v="Depreciation Expense"/>
    <x v="4"/>
    <x v="34"/>
    <s v="2015-2016 Advanced Innova"/>
    <s v="1.20.SP.5.10089509.2"/>
    <s v="1.20.SP.5.10089509.2"/>
    <x v="0"/>
    <n v="0"/>
    <n v="0"/>
    <n v="0"/>
    <s v="670000-2"/>
    <x v="55"/>
    <x v="0"/>
    <x v="7"/>
    <x v="34"/>
    <s v="ZR6792"/>
    <x v="34"/>
    <n v="0"/>
  </r>
  <r>
    <x v="0"/>
    <s v="670000-2"/>
    <s v="Depreciation Expense"/>
    <x v="4"/>
    <x v="35"/>
    <s v="IR&amp;D GCS Ghost Mantis"/>
    <s v="1.20.SP.5.10089509.2"/>
    <s v="1.20.SP.5.10089509.2"/>
    <x v="0"/>
    <n v="0"/>
    <n v="0"/>
    <n v="0"/>
    <s v="670000-2"/>
    <x v="55"/>
    <x v="0"/>
    <x v="7"/>
    <x v="35"/>
    <s v="ZR6793"/>
    <x v="35"/>
    <n v="0"/>
  </r>
  <r>
    <x v="0"/>
    <s v="670000-2"/>
    <s v="Depreciation Expense"/>
    <x v="4"/>
    <x v="36"/>
    <s v="2015 IR&amp;D 5W Doherty"/>
    <s v="1.20.SP.5.10089509.2"/>
    <s v="1.20.SP.5.10089509.2"/>
    <x v="0"/>
    <n v="0"/>
    <n v="0"/>
    <n v="0"/>
    <s v="670000-2"/>
    <x v="55"/>
    <x v="0"/>
    <x v="7"/>
    <x v="36"/>
    <s v="ZR6833"/>
    <x v="36"/>
    <n v="0"/>
  </r>
  <r>
    <x v="0"/>
    <s v="670000-2"/>
    <s v="Depreciation Expense"/>
    <x v="4"/>
    <x v="38"/>
    <s v="2015-16 TSS General Innov"/>
    <s v="1.20.SP.5.10020113.2"/>
    <s v="1.20.SP.5.10020113.2"/>
    <x v="0"/>
    <n v="0"/>
    <n v="0"/>
    <n v="0"/>
    <s v="670000-2"/>
    <x v="55"/>
    <x v="0"/>
    <x v="9"/>
    <x v="38"/>
    <s v="ZR6814"/>
    <x v="38"/>
    <n v="0"/>
  </r>
  <r>
    <x v="0"/>
    <s v="670000-2"/>
    <s v="Depreciation Expense"/>
    <x v="4"/>
    <x v="39"/>
    <s v="IR&amp;D SDR Next Gen"/>
    <s v="1.20.SP.5.10020109.2"/>
    <s v="1.20.SP.5.10020115.2"/>
    <x v="0"/>
    <n v="0"/>
    <n v="0"/>
    <n v="0"/>
    <s v="670000-2"/>
    <x v="55"/>
    <x v="0"/>
    <x v="7"/>
    <x v="39"/>
    <s v="ZR6803"/>
    <x v="39"/>
    <s v="WV"/>
  </r>
  <r>
    <x v="0"/>
    <s v="670000-2"/>
    <s v="Depreciation Expense"/>
    <x v="4"/>
    <x v="0"/>
    <s v="2015 Meteor Ph2"/>
    <s v="1.20.SP.5.10020115.2"/>
    <s v="1.20.SP.5.10020115.2"/>
    <x v="0"/>
    <n v="0"/>
    <n v="0"/>
    <n v="0"/>
    <s v="670000-2"/>
    <x v="55"/>
    <x v="0"/>
    <x v="0"/>
    <x v="0"/>
    <s v="ZR6815"/>
    <x v="0"/>
    <s v="Meteor"/>
  </r>
  <r>
    <x v="0"/>
    <s v="670000-2"/>
    <s v="Depreciation Expense"/>
    <x v="4"/>
    <x v="42"/>
    <s v="2016 IR&amp;D Jade Mantis"/>
    <s v="1.20.SP.5.10020109.2"/>
    <s v="1.20.SP.5.10020109.2"/>
    <x v="0"/>
    <n v="0"/>
    <n v="0"/>
    <n v="0"/>
    <s v="670000-2"/>
    <x v="55"/>
    <x v="0"/>
    <x v="7"/>
    <x v="42"/>
    <s v="ZR6844"/>
    <x v="42"/>
    <n v="0"/>
  </r>
  <r>
    <x v="0"/>
    <s v="670000-2"/>
    <s v="Depreciation Expense"/>
    <x v="4"/>
    <x v="43"/>
    <s v="2016 IR&amp;D Folded Duplexer"/>
    <s v="1.20.SP.5.10020109.2"/>
    <s v="1.20.SP.5.10020109.2"/>
    <x v="0"/>
    <n v="0"/>
    <n v="0"/>
    <n v="0"/>
    <s v="670000-2"/>
    <x v="55"/>
    <x v="0"/>
    <x v="7"/>
    <x v="43"/>
    <s v="ZR6845"/>
    <x v="43"/>
    <n v="0"/>
  </r>
  <r>
    <x v="0"/>
    <s v="670000-2"/>
    <s v="Depreciation Expense"/>
    <x v="4"/>
    <x v="84"/>
    <s v="IR&amp;D BLOS"/>
    <s v="1.20.SP.5.10020109.2"/>
    <s v="1.20.SP.5.10020109.2"/>
    <x v="0"/>
    <n v="0"/>
    <n v="567.67999999999995"/>
    <n v="0"/>
    <s v="670000-2"/>
    <x v="55"/>
    <x v="0"/>
    <x v="13"/>
    <x v="67"/>
    <s v="ZR6860"/>
    <x v="84"/>
    <n v="0"/>
  </r>
  <r>
    <x v="0"/>
    <s v="670000-2"/>
    <s v="Depreciation Expense"/>
    <x v="4"/>
    <x v="46"/>
    <s v="2016 IR&amp;D CD Sensor"/>
    <s v="1.20.SP.5.10020111.2"/>
    <s v="1.20.SP.5.10020111.2"/>
    <x v="0"/>
    <n v="0"/>
    <n v="406.46"/>
    <n v="0"/>
    <s v="670000-2"/>
    <x v="55"/>
    <x v="0"/>
    <x v="8"/>
    <x v="46"/>
    <s v="ZR6849"/>
    <x v="46"/>
    <n v="0"/>
  </r>
  <r>
    <x v="0"/>
    <s v="670000-2"/>
    <s v="Depreciation Expense"/>
    <x v="4"/>
    <x v="71"/>
    <s v="MTR IR&amp;D 2.1 Planning"/>
    <s v="1.20.SP.5.10020115.2"/>
    <s v="1.20.SP.5.10020115.2"/>
    <x v="0"/>
    <n v="0"/>
    <n v="0"/>
    <n v="0"/>
    <s v="670000-2"/>
    <x v="55"/>
    <x v="0"/>
    <x v="0"/>
    <x v="57"/>
    <s v="ZR6852"/>
    <x v="71"/>
    <s v="Meteor"/>
  </r>
  <r>
    <x v="0"/>
    <s v="670000-2"/>
    <s v="Depreciation Expense"/>
    <x v="4"/>
    <x v="49"/>
    <s v="PS-2015-2016 BSR Chimaera"/>
    <s v="1.20.SP.J.10020106.2"/>
    <s v="1.20.SP.J.10020106.2"/>
    <x v="0"/>
    <n v="0"/>
    <n v="0"/>
    <n v="0"/>
    <s v="670000-2"/>
    <x v="55"/>
    <x v="0"/>
    <x v="7"/>
    <x v="28"/>
    <s v="JR6795"/>
    <x v="49"/>
    <n v="0"/>
  </r>
  <r>
    <x v="0"/>
    <s v="670000-2"/>
    <s v="Depreciation Expense"/>
    <x v="4"/>
    <x v="54"/>
    <s v="PS-2015-2016 GCS Advanced"/>
    <s v="1.20.SP.J.10020106.2"/>
    <s v="1.20.SP.J.10020106.2"/>
    <x v="0"/>
    <n v="0"/>
    <n v="0"/>
    <n v="0"/>
    <s v="670000-2"/>
    <x v="55"/>
    <x v="0"/>
    <x v="7"/>
    <x v="34"/>
    <s v="JR6792"/>
    <x v="54"/>
    <n v="0"/>
  </r>
  <r>
    <x v="0"/>
    <s v="670000-2"/>
    <s v="Depreciation Expense"/>
    <x v="4"/>
    <x v="55"/>
    <s v="PS-2015 IR&amp;D GCS Ghost Ma"/>
    <s v="1.20.SP.J.10020106.2"/>
    <s v="1.20.SP.J.10020106.2"/>
    <x v="0"/>
    <n v="0"/>
    <n v="0"/>
    <n v="0"/>
    <s v="670000-2"/>
    <x v="55"/>
    <x v="0"/>
    <x v="7"/>
    <x v="35"/>
    <s v="JR6793"/>
    <x v="55"/>
    <n v="0"/>
  </r>
  <r>
    <x v="0"/>
    <s v="670000-2"/>
    <s v="Depreciation Expense"/>
    <x v="4"/>
    <x v="59"/>
    <s v="PS-WV Meteor Ph2"/>
    <s v="1.20.SP.J.10020106.2"/>
    <s v="1.20.SP.J.10020106.2"/>
    <x v="0"/>
    <n v="0"/>
    <n v="0"/>
    <n v="0"/>
    <s v="670000-2"/>
    <x v="55"/>
    <x v="0"/>
    <x v="0"/>
    <x v="0"/>
    <s v="JR6815"/>
    <x v="59"/>
    <s v="Meteor"/>
  </r>
  <r>
    <x v="0"/>
    <s v="670000-2"/>
    <s v="Depreciation Expense"/>
    <x v="4"/>
    <x v="100"/>
    <s v="Prism 2016 IR&amp;D"/>
    <s v="1.20.SP.5.10020150.2"/>
    <s v="1.20.SP.5.10020115.2"/>
    <x v="0"/>
    <n v="0"/>
    <n v="0"/>
    <n v="0"/>
    <s v="670000-2"/>
    <x v="55"/>
    <x v="0"/>
    <x v="13"/>
    <x v="79"/>
    <s v="ZR6867"/>
    <x v="100"/>
    <s v="WV"/>
  </r>
  <r>
    <x v="0"/>
    <s v="670000-2"/>
    <s v="Depreciation Expense"/>
    <x v="4"/>
    <x v="100"/>
    <s v="Prism 2016 IR&amp;D"/>
    <s v="1.20.SP.5.10020150.2"/>
    <s v="1.20.SP.5.10020150.2"/>
    <x v="0"/>
    <n v="0"/>
    <n v="703.21"/>
    <n v="0"/>
    <s v="670000-2"/>
    <x v="55"/>
    <x v="0"/>
    <x v="13"/>
    <x v="79"/>
    <s v="ZR6867"/>
    <x v="100"/>
    <s v="WV"/>
  </r>
  <r>
    <x v="0"/>
    <s v="670000-2"/>
    <s v="Depreciation Expense"/>
    <x v="4"/>
    <x v="101"/>
    <s v="Python 2016 IR&amp;D"/>
    <s v="1.20.SP.5.10020150.2"/>
    <s v="1.20.SP.5.10020115.2"/>
    <x v="0"/>
    <n v="0"/>
    <n v="0"/>
    <n v="0"/>
    <s v="670000-2"/>
    <x v="55"/>
    <x v="0"/>
    <x v="13"/>
    <x v="77"/>
    <s v="ZR6866"/>
    <x v="101"/>
    <s v="WV"/>
  </r>
  <r>
    <x v="0"/>
    <s v="670000-2"/>
    <s v="Depreciation Expense"/>
    <x v="4"/>
    <x v="101"/>
    <s v="Python 2016 IR&amp;D"/>
    <s v="1.20.SP.5.10020150.2"/>
    <s v="1.20.SP.5.10020150.2"/>
    <x v="0"/>
    <n v="0"/>
    <n v="1259.31"/>
    <n v="0"/>
    <s v="670000-2"/>
    <x v="55"/>
    <x v="0"/>
    <x v="13"/>
    <x v="77"/>
    <s v="ZR6866"/>
    <x v="101"/>
    <s v="WV"/>
  </r>
  <r>
    <x v="0"/>
    <s v="670000-2"/>
    <s v="Depreciation Expense"/>
    <x v="4"/>
    <x v="102"/>
    <s v="Zephyr 2016 IR&amp;D"/>
    <s v="1.20.SP.5.10020150.2"/>
    <s v="1.20.SP.5.10020150.2"/>
    <x v="0"/>
    <n v="0"/>
    <n v="825.71"/>
    <n v="0"/>
    <s v="670000-2"/>
    <x v="55"/>
    <x v="0"/>
    <x v="13"/>
    <x v="80"/>
    <s v="ZR6868"/>
    <x v="102"/>
    <s v="WV"/>
  </r>
  <r>
    <x v="0"/>
    <s v="670000-2"/>
    <s v="Depreciation Expense"/>
    <x v="4"/>
    <x v="65"/>
    <s v="General Expense"/>
    <s v="1.20.PD.D.10020117.2"/>
    <s v="1.20.PD.D.10020117.2"/>
    <x v="2"/>
    <n v="0"/>
    <n v="1708.06"/>
    <n v="0"/>
    <s v="670000-2"/>
    <x v="55"/>
    <x v="0"/>
    <x v="11"/>
    <x v="51"/>
    <s v="603520"/>
    <x v="65"/>
    <n v="0"/>
  </r>
  <r>
    <x v="0"/>
    <s v="670000-2"/>
    <s v="Depreciation Expense"/>
    <x v="4"/>
    <x v="125"/>
    <s v="Equip and Lic Depreciatio"/>
    <s v="1.20.PD.D.10020117.2"/>
    <s v="1.20.PD.D.10020117.2"/>
    <x v="2"/>
    <n v="0"/>
    <n v="681.91"/>
    <n v="0"/>
    <s v="670000-2"/>
    <x v="55"/>
    <x v="0"/>
    <x v="11"/>
    <x v="96"/>
    <s v="603567"/>
    <x v="125"/>
    <n v="0"/>
  </r>
  <r>
    <x v="0"/>
    <s v="670000-2"/>
    <s v="Depreciation Expense"/>
    <x v="5"/>
    <x v="5"/>
    <s v="C-IVST - MTR 2.1"/>
    <s v="1.20.SP.5.10020150.2"/>
    <s v="1.20.SP.5.10020150.2"/>
    <x v="0"/>
    <n v="0"/>
    <n v="2601.09"/>
    <n v="0"/>
    <s v="670000-2"/>
    <x v="55"/>
    <x v="0"/>
    <x v="1"/>
    <x v="5"/>
    <s v="ZI6182"/>
    <x v="5"/>
    <s v="Meteor-Inv"/>
  </r>
  <r>
    <x v="0"/>
    <s v="670000-2"/>
    <s v="Depreciation Expense"/>
    <x v="5"/>
    <x v="103"/>
    <s v="C-IVST - MTR 2.0"/>
    <s v="1.20.SP.5.10020150.2"/>
    <s v="1.20.SP.5.10020150.2"/>
    <x v="0"/>
    <n v="0"/>
    <n v="-1.92"/>
    <n v="0"/>
    <s v="670000-2"/>
    <x v="55"/>
    <x v="0"/>
    <x v="1"/>
    <x v="81"/>
    <s v="ZI6187"/>
    <x v="103"/>
    <n v="0"/>
  </r>
  <r>
    <x v="0"/>
    <s v="670000-2"/>
    <s v="Depreciation Expense"/>
    <x v="5"/>
    <x v="1"/>
    <s v="C-IVST - PRSM R2.0"/>
    <s v="1.20.SP.5.10020150.2"/>
    <s v="1.20.SP.5.10020150.2"/>
    <x v="0"/>
    <n v="0"/>
    <n v="-2.14"/>
    <n v="0"/>
    <s v="670000-2"/>
    <x v="55"/>
    <x v="0"/>
    <x v="1"/>
    <x v="1"/>
    <s v="ZI6183"/>
    <x v="1"/>
    <s v="Meteor-Inv"/>
  </r>
  <r>
    <x v="0"/>
    <s v="670000-2"/>
    <s v="Depreciation Expense"/>
    <x v="5"/>
    <x v="2"/>
    <s v="C-IVST - PYTN R3.0"/>
    <s v="1.20.SP.5.10020150.2"/>
    <s v="1.20.SP.5.10020150.2"/>
    <x v="0"/>
    <n v="0"/>
    <n v="0"/>
    <n v="0"/>
    <s v="670000-2"/>
    <x v="55"/>
    <x v="0"/>
    <x v="1"/>
    <x v="2"/>
    <s v="ZI6184"/>
    <x v="2"/>
    <s v="Meteor-Inv"/>
  </r>
  <r>
    <x v="0"/>
    <s v="670000-2"/>
    <s v="Depreciation Expense"/>
    <x v="5"/>
    <x v="3"/>
    <s v="C-IVST - PYTN R3.1"/>
    <s v="1.20.SP.5.10020150.2"/>
    <s v="1.20.SP.5.10020150.2"/>
    <x v="0"/>
    <n v="0"/>
    <n v="0"/>
    <n v="0"/>
    <s v="670000-2"/>
    <x v="55"/>
    <x v="0"/>
    <x v="1"/>
    <x v="3"/>
    <s v="ZI6185"/>
    <x v="3"/>
    <s v="Meteor-Inv"/>
  </r>
  <r>
    <x v="0"/>
    <s v="670000-2"/>
    <s v="Depreciation Expense"/>
    <x v="5"/>
    <x v="4"/>
    <s v="C-IVST - ZPHR R2.1"/>
    <s v="1.20.SP.5.10020150.2"/>
    <s v="1.20.SP.5.10020150.2"/>
    <x v="0"/>
    <n v="0"/>
    <n v="29.53"/>
    <n v="0"/>
    <s v="670000-2"/>
    <x v="55"/>
    <x v="0"/>
    <x v="1"/>
    <x v="4"/>
    <s v="ZI6186"/>
    <x v="4"/>
    <s v="Meteor-Inv"/>
  </r>
  <r>
    <x v="0"/>
    <s v="670000-2"/>
    <s v="Depreciation Expense"/>
    <x v="5"/>
    <x v="9"/>
    <s v="IR&amp;D uPDAS-XGS"/>
    <s v="1.20.SP.1.10093779.2"/>
    <s v="1.20.SP.1.10093779.2"/>
    <x v="0"/>
    <n v="0"/>
    <n v="0"/>
    <n v="0"/>
    <s v="670000-2"/>
    <x v="55"/>
    <x v="0"/>
    <x v="3"/>
    <x v="9"/>
    <s v="403568"/>
    <x v="9"/>
    <n v="0"/>
  </r>
  <r>
    <x v="0"/>
    <s v="670000-2"/>
    <s v="Depreciation Expense"/>
    <x v="5"/>
    <x v="21"/>
    <s v="2015-16 Pan_ART Innovatio"/>
    <s v="1.20.SP.5.10089509.2"/>
    <s v="1.20.SP.5.10089509.2"/>
    <x v="0"/>
    <n v="0"/>
    <n v="0"/>
    <n v="0"/>
    <s v="670000-2"/>
    <x v="55"/>
    <x v="0"/>
    <x v="6"/>
    <x v="21"/>
    <s v="ZR6820"/>
    <x v="21"/>
    <n v="0"/>
  </r>
  <r>
    <x v="0"/>
    <s v="670000-2"/>
    <s v="Depreciation Expense"/>
    <x v="5"/>
    <x v="24"/>
    <s v="Pan-Art WGS LGS Ventures"/>
    <s v="1.20.SP.5.10089509.2"/>
    <s v="1.20.SP.5.10089509.2"/>
    <x v="0"/>
    <n v="0"/>
    <n v="0"/>
    <n v="0"/>
    <s v="670000-2"/>
    <x v="55"/>
    <x v="0"/>
    <x v="6"/>
    <x v="24"/>
    <s v="ZR6832"/>
    <x v="24"/>
    <n v="0"/>
  </r>
  <r>
    <x v="0"/>
    <s v="670000-2"/>
    <s v="Depreciation Expense"/>
    <x v="5"/>
    <x v="26"/>
    <s v="15-16 BSR Broadband Ant"/>
    <s v="1.20.SP.5.10020109.2"/>
    <s v="1.20.SP.5.10020109.2"/>
    <x v="0"/>
    <n v="0"/>
    <n v="0"/>
    <n v="0"/>
    <s v="670000-2"/>
    <x v="55"/>
    <x v="0"/>
    <x v="7"/>
    <x v="26"/>
    <s v="ZR6790"/>
    <x v="26"/>
    <n v="0"/>
  </r>
  <r>
    <x v="0"/>
    <s v="670000-2"/>
    <s v="Depreciation Expense"/>
    <x v="5"/>
    <x v="27"/>
    <s v="IR&amp;D BSR Multiple Mission"/>
    <s v="1.20.SP.5.10020109.2"/>
    <s v="1.20.SP.5.10020109.2"/>
    <x v="0"/>
    <n v="0"/>
    <n v="0"/>
    <n v="0"/>
    <s v="670000-2"/>
    <x v="55"/>
    <x v="0"/>
    <x v="7"/>
    <x v="27"/>
    <s v="ZR6794"/>
    <x v="27"/>
    <n v="0"/>
  </r>
  <r>
    <x v="0"/>
    <s v="670000-2"/>
    <s v="Depreciation Expense"/>
    <x v="5"/>
    <x v="28"/>
    <s v="2015-2016 BSR Chimaera"/>
    <s v="1.20.SP.5.10020109.2"/>
    <s v="1.20.SP.5.10020109.2"/>
    <x v="0"/>
    <n v="0"/>
    <n v="0"/>
    <n v="0"/>
    <s v="670000-2"/>
    <x v="55"/>
    <x v="0"/>
    <x v="7"/>
    <x v="28"/>
    <s v="ZR6795"/>
    <x v="28"/>
    <n v="0"/>
  </r>
  <r>
    <x v="0"/>
    <s v="670000-2"/>
    <s v="Depreciation Expense"/>
    <x v="5"/>
    <x v="32"/>
    <s v="2015-16 IR&amp;D PUMA Expans"/>
    <s v="1.20.SP.5.10020111.2"/>
    <s v="1.20.SP.5.10020111.2"/>
    <x v="0"/>
    <n v="0"/>
    <n v="0"/>
    <n v="0"/>
    <s v="670000-2"/>
    <x v="55"/>
    <x v="0"/>
    <x v="8"/>
    <x v="32"/>
    <s v="ZR6837"/>
    <x v="32"/>
    <n v="0"/>
  </r>
  <r>
    <x v="0"/>
    <s v="670000-2"/>
    <s v="Depreciation Expense"/>
    <x v="5"/>
    <x v="33"/>
    <s v="2015-16 GCS SDR Next Ge"/>
    <s v="1.20.SP.5.10089509.2"/>
    <s v="1.20.SP.5.10089509.2"/>
    <x v="0"/>
    <n v="0"/>
    <n v="0"/>
    <n v="0"/>
    <s v="670000-2"/>
    <x v="55"/>
    <x v="0"/>
    <x v="7"/>
    <x v="33"/>
    <s v="ZR6789"/>
    <x v="33"/>
    <n v="0"/>
  </r>
  <r>
    <x v="0"/>
    <s v="670000-2"/>
    <s v="Depreciation Expense"/>
    <x v="5"/>
    <x v="34"/>
    <s v="2015-2016 Advanced Innova"/>
    <s v="1.20.SP.5.10089509.2"/>
    <s v="1.20.SP.5.10089509.2"/>
    <x v="0"/>
    <n v="0"/>
    <n v="0"/>
    <n v="0"/>
    <s v="670000-2"/>
    <x v="55"/>
    <x v="0"/>
    <x v="7"/>
    <x v="34"/>
    <s v="ZR6792"/>
    <x v="34"/>
    <n v="0"/>
  </r>
  <r>
    <x v="0"/>
    <s v="670000-2"/>
    <s v="Depreciation Expense"/>
    <x v="5"/>
    <x v="35"/>
    <s v="IR&amp;D GCS Ghost Mantis"/>
    <s v="1.20.SP.5.10089509.2"/>
    <s v="1.20.SP.5.10089509.2"/>
    <x v="0"/>
    <n v="0"/>
    <n v="0"/>
    <n v="0"/>
    <s v="670000-2"/>
    <x v="55"/>
    <x v="0"/>
    <x v="7"/>
    <x v="35"/>
    <s v="ZR6793"/>
    <x v="35"/>
    <n v="0"/>
  </r>
  <r>
    <x v="0"/>
    <s v="670000-2"/>
    <s v="Depreciation Expense"/>
    <x v="5"/>
    <x v="36"/>
    <s v="2015 IR&amp;D 5W Doherty"/>
    <s v="1.20.SP.5.10089509.2"/>
    <s v="1.20.SP.5.10089509.2"/>
    <x v="0"/>
    <n v="0"/>
    <n v="0"/>
    <n v="0"/>
    <s v="670000-2"/>
    <x v="55"/>
    <x v="0"/>
    <x v="7"/>
    <x v="36"/>
    <s v="ZR6833"/>
    <x v="36"/>
    <n v="0"/>
  </r>
  <r>
    <x v="0"/>
    <s v="670000-2"/>
    <s v="Depreciation Expense"/>
    <x v="5"/>
    <x v="38"/>
    <s v="2015-16 TSS General Innov"/>
    <s v="1.20.SP.5.10020113.2"/>
    <s v="1.20.SP.5.10020113.2"/>
    <x v="0"/>
    <n v="0"/>
    <n v="0"/>
    <n v="0"/>
    <s v="670000-2"/>
    <x v="55"/>
    <x v="0"/>
    <x v="9"/>
    <x v="38"/>
    <s v="ZR6814"/>
    <x v="38"/>
    <n v="0"/>
  </r>
  <r>
    <x v="0"/>
    <s v="670000-2"/>
    <s v="Depreciation Expense"/>
    <x v="5"/>
    <x v="39"/>
    <s v="IR&amp;D SDR Next Gen"/>
    <s v="1.20.SP.5.10020109.2"/>
    <s v="1.20.SP.5.10020115.2"/>
    <x v="0"/>
    <n v="0"/>
    <n v="0"/>
    <n v="0"/>
    <s v="670000-2"/>
    <x v="55"/>
    <x v="0"/>
    <x v="7"/>
    <x v="39"/>
    <s v="ZR6803"/>
    <x v="39"/>
    <s v="WV"/>
  </r>
  <r>
    <x v="0"/>
    <s v="670000-2"/>
    <s v="Depreciation Expense"/>
    <x v="5"/>
    <x v="0"/>
    <s v="2015 Meteor Ph2"/>
    <s v="1.20.SP.5.10020115.2"/>
    <s v="1.20.SP.5.10020115.2"/>
    <x v="0"/>
    <n v="0"/>
    <n v="0"/>
    <n v="0"/>
    <s v="670000-2"/>
    <x v="55"/>
    <x v="0"/>
    <x v="0"/>
    <x v="0"/>
    <s v="ZR6815"/>
    <x v="0"/>
    <s v="Meteor"/>
  </r>
  <r>
    <x v="0"/>
    <s v="670000-2"/>
    <s v="Depreciation Expense"/>
    <x v="5"/>
    <x v="42"/>
    <s v="2016 IR&amp;D Jade Mantis"/>
    <s v="1.20.SP.5.10020109.2"/>
    <s v="1.20.SP.5.10020109.2"/>
    <x v="0"/>
    <n v="0"/>
    <n v="0"/>
    <n v="0"/>
    <s v="670000-2"/>
    <x v="55"/>
    <x v="0"/>
    <x v="7"/>
    <x v="42"/>
    <s v="ZR6844"/>
    <x v="42"/>
    <n v="0"/>
  </r>
  <r>
    <x v="0"/>
    <s v="670000-2"/>
    <s v="Depreciation Expense"/>
    <x v="5"/>
    <x v="43"/>
    <s v="2016 IR&amp;D Folded Duplexer"/>
    <s v="1.20.SP.5.10020109.2"/>
    <s v="1.20.SP.5.10020109.2"/>
    <x v="0"/>
    <n v="0"/>
    <n v="0"/>
    <n v="0"/>
    <s v="670000-2"/>
    <x v="55"/>
    <x v="0"/>
    <x v="7"/>
    <x v="43"/>
    <s v="ZR6845"/>
    <x v="43"/>
    <n v="0"/>
  </r>
  <r>
    <x v="0"/>
    <s v="670000-2"/>
    <s v="Depreciation Expense"/>
    <x v="5"/>
    <x v="84"/>
    <s v="IR&amp;D BLOS"/>
    <s v="1.20.SP.5.10020109.2"/>
    <s v="1.20.SP.5.10020109.2"/>
    <x v="0"/>
    <n v="0"/>
    <n v="567.67999999999995"/>
    <n v="0"/>
    <s v="670000-2"/>
    <x v="55"/>
    <x v="0"/>
    <x v="13"/>
    <x v="67"/>
    <s v="ZR6860"/>
    <x v="84"/>
    <n v="0"/>
  </r>
  <r>
    <x v="0"/>
    <s v="670000-2"/>
    <s v="Depreciation Expense"/>
    <x v="5"/>
    <x v="46"/>
    <s v="2016 IR&amp;D CD Sensor"/>
    <s v="1.20.SP.5.10020111.2"/>
    <s v="1.20.SP.5.10020111.2"/>
    <x v="0"/>
    <n v="0"/>
    <n v="406.46"/>
    <n v="0"/>
    <s v="670000-2"/>
    <x v="55"/>
    <x v="0"/>
    <x v="8"/>
    <x v="46"/>
    <s v="ZR6849"/>
    <x v="46"/>
    <n v="0"/>
  </r>
  <r>
    <x v="0"/>
    <s v="670000-2"/>
    <s v="Depreciation Expense"/>
    <x v="5"/>
    <x v="71"/>
    <s v="MTR IR&amp;D 2.1 Planning"/>
    <s v="1.20.SP.5.10020115.2"/>
    <s v="1.20.SP.5.10020115.2"/>
    <x v="0"/>
    <n v="0"/>
    <n v="0"/>
    <n v="0"/>
    <s v="670000-2"/>
    <x v="55"/>
    <x v="0"/>
    <x v="0"/>
    <x v="57"/>
    <s v="ZR6852"/>
    <x v="71"/>
    <s v="Meteor"/>
  </r>
  <r>
    <x v="0"/>
    <s v="670000-2"/>
    <s v="Depreciation Expense"/>
    <x v="5"/>
    <x v="49"/>
    <s v="PS-2015-2016 BSR Chimaera"/>
    <s v="1.20.SP.J.10020106.2"/>
    <s v="1.20.SP.J.10020106.2"/>
    <x v="0"/>
    <n v="0"/>
    <n v="0"/>
    <n v="0"/>
    <s v="670000-2"/>
    <x v="55"/>
    <x v="0"/>
    <x v="7"/>
    <x v="28"/>
    <s v="JR6795"/>
    <x v="49"/>
    <n v="0"/>
  </r>
  <r>
    <x v="0"/>
    <s v="670000-2"/>
    <s v="Depreciation Expense"/>
    <x v="5"/>
    <x v="54"/>
    <s v="PS-2015-2016 GCS Advanced"/>
    <s v="1.20.SP.J.10020106.2"/>
    <s v="1.20.SP.J.10020106.2"/>
    <x v="0"/>
    <n v="0"/>
    <n v="0"/>
    <n v="0"/>
    <s v="670000-2"/>
    <x v="55"/>
    <x v="0"/>
    <x v="7"/>
    <x v="34"/>
    <s v="JR6792"/>
    <x v="54"/>
    <n v="0"/>
  </r>
  <r>
    <x v="0"/>
    <s v="670000-2"/>
    <s v="Depreciation Expense"/>
    <x v="5"/>
    <x v="55"/>
    <s v="PS-2015 IR&amp;D GCS Ghost Ma"/>
    <s v="1.20.SP.J.10020106.2"/>
    <s v="1.20.SP.J.10020106.2"/>
    <x v="0"/>
    <n v="0"/>
    <n v="0"/>
    <n v="0"/>
    <s v="670000-2"/>
    <x v="55"/>
    <x v="0"/>
    <x v="7"/>
    <x v="35"/>
    <s v="JR6793"/>
    <x v="55"/>
    <n v="0"/>
  </r>
  <r>
    <x v="0"/>
    <s v="670000-2"/>
    <s v="Depreciation Expense"/>
    <x v="5"/>
    <x v="59"/>
    <s v="PS-WV Meteor Ph2"/>
    <s v="1.20.SP.J.10020106.2"/>
    <s v="1.20.SP.J.10020106.2"/>
    <x v="0"/>
    <n v="0"/>
    <n v="0"/>
    <n v="0"/>
    <s v="670000-2"/>
    <x v="55"/>
    <x v="0"/>
    <x v="0"/>
    <x v="0"/>
    <s v="JR6815"/>
    <x v="59"/>
    <s v="Meteor"/>
  </r>
  <r>
    <x v="0"/>
    <s v="670000-2"/>
    <s v="Depreciation Expense"/>
    <x v="5"/>
    <x v="99"/>
    <s v="Ghost Mantis Band 10 Dupl"/>
    <s v="1.20.SP.5.10020150.2"/>
    <s v="1.20.SP.5.10020150.2"/>
    <x v="0"/>
    <n v="0"/>
    <n v="6.96"/>
    <n v="0"/>
    <s v="670000-2"/>
    <x v="55"/>
    <x v="0"/>
    <x v="13"/>
    <x v="76"/>
    <s v="ZR6865"/>
    <x v="99"/>
    <s v="WV"/>
  </r>
  <r>
    <x v="0"/>
    <s v="670000-2"/>
    <s v="Depreciation Expense"/>
    <x v="5"/>
    <x v="100"/>
    <s v="Prism 2016 IR&amp;D"/>
    <s v="1.20.SP.5.10020150.2"/>
    <s v="1.20.SP.5.10020115.2"/>
    <x v="0"/>
    <n v="0"/>
    <n v="0"/>
    <n v="0"/>
    <s v="670000-2"/>
    <x v="55"/>
    <x v="0"/>
    <x v="13"/>
    <x v="79"/>
    <s v="ZR6867"/>
    <x v="100"/>
    <s v="WV"/>
  </r>
  <r>
    <x v="0"/>
    <s v="670000-2"/>
    <s v="Depreciation Expense"/>
    <x v="5"/>
    <x v="100"/>
    <s v="Prism 2016 IR&amp;D"/>
    <s v="1.20.SP.5.10020150.2"/>
    <s v="1.20.SP.5.10020150.2"/>
    <x v="0"/>
    <n v="0"/>
    <n v="703.21"/>
    <n v="0"/>
    <s v="670000-2"/>
    <x v="55"/>
    <x v="0"/>
    <x v="13"/>
    <x v="79"/>
    <s v="ZR6867"/>
    <x v="100"/>
    <s v="WV"/>
  </r>
  <r>
    <x v="0"/>
    <s v="670000-2"/>
    <s v="Depreciation Expense"/>
    <x v="5"/>
    <x v="101"/>
    <s v="Python 2016 IR&amp;D"/>
    <s v="1.20.SP.5.10020150.2"/>
    <s v="1.20.SP.5.10020115.2"/>
    <x v="0"/>
    <n v="0"/>
    <n v="0"/>
    <n v="0"/>
    <s v="670000-2"/>
    <x v="55"/>
    <x v="0"/>
    <x v="13"/>
    <x v="77"/>
    <s v="ZR6866"/>
    <x v="101"/>
    <s v="WV"/>
  </r>
  <r>
    <x v="0"/>
    <s v="670000-2"/>
    <s v="Depreciation Expense"/>
    <x v="5"/>
    <x v="101"/>
    <s v="Python 2016 IR&amp;D"/>
    <s v="1.20.SP.5.10020150.2"/>
    <s v="1.20.SP.5.10020150.2"/>
    <x v="0"/>
    <n v="0"/>
    <n v="1328.33"/>
    <n v="0"/>
    <s v="670000-2"/>
    <x v="55"/>
    <x v="0"/>
    <x v="13"/>
    <x v="77"/>
    <s v="ZR6866"/>
    <x v="101"/>
    <s v="WV"/>
  </r>
  <r>
    <x v="0"/>
    <s v="670000-2"/>
    <s v="Depreciation Expense"/>
    <x v="5"/>
    <x v="102"/>
    <s v="Zephyr 2016 IR&amp;D"/>
    <s v="1.20.SP.5.10020150.2"/>
    <s v="1.20.SP.5.10020150.2"/>
    <x v="0"/>
    <n v="0"/>
    <n v="825.71"/>
    <n v="0"/>
    <s v="670000-2"/>
    <x v="55"/>
    <x v="0"/>
    <x v="13"/>
    <x v="80"/>
    <s v="ZR6868"/>
    <x v="102"/>
    <s v="WV"/>
  </r>
  <r>
    <x v="0"/>
    <s v="670000-2"/>
    <s v="Depreciation Expense"/>
    <x v="5"/>
    <x v="65"/>
    <s v="General Expense"/>
    <s v="1.20.PD.D.10020117.2"/>
    <s v="1.20.PD.D.10020117.2"/>
    <x v="2"/>
    <n v="0"/>
    <n v="4652.41"/>
    <n v="0"/>
    <s v="670000-2"/>
    <x v="55"/>
    <x v="0"/>
    <x v="11"/>
    <x v="51"/>
    <s v="603520"/>
    <x v="65"/>
    <n v="0"/>
  </r>
  <r>
    <x v="0"/>
    <s v="670000-2"/>
    <s v="Depreciation Expense"/>
    <x v="5"/>
    <x v="125"/>
    <s v="Equip and Lic Depreciatio"/>
    <s v="1.20.PD.D.10020117.2"/>
    <s v="1.20.PD.D.10020117.2"/>
    <x v="2"/>
    <n v="0"/>
    <n v="681.91"/>
    <n v="0"/>
    <s v="670000-2"/>
    <x v="55"/>
    <x v="0"/>
    <x v="11"/>
    <x v="96"/>
    <s v="603567"/>
    <x v="125"/>
    <n v="0"/>
  </r>
  <r>
    <x v="0"/>
    <s v="670000-2"/>
    <s v="Depreciation Expense"/>
    <x v="6"/>
    <x v="5"/>
    <s v="C-IVST - MTR 2.1"/>
    <s v="1.20.SP.5.10020150.2"/>
    <s v="1.20.SP.5.10020150.2"/>
    <x v="0"/>
    <n v="0"/>
    <n v="0"/>
    <n v="0"/>
    <s v="670000-2"/>
    <x v="55"/>
    <x v="0"/>
    <x v="1"/>
    <x v="5"/>
    <s v="ZI6182"/>
    <x v="5"/>
    <s v="Meteor-Inv"/>
  </r>
  <r>
    <x v="0"/>
    <s v="670000-2"/>
    <s v="Depreciation Expense"/>
    <x v="6"/>
    <x v="103"/>
    <s v="C-IVST - MTR 2.0"/>
    <s v="1.20.SP.5.10020150.2"/>
    <s v="1.20.SP.5.10020150.2"/>
    <x v="0"/>
    <n v="0"/>
    <n v="0"/>
    <n v="0"/>
    <s v="670000-2"/>
    <x v="55"/>
    <x v="0"/>
    <x v="1"/>
    <x v="81"/>
    <s v="ZI6187"/>
    <x v="103"/>
    <n v="0"/>
  </r>
  <r>
    <x v="0"/>
    <s v="670000-2"/>
    <s v="Depreciation Expense"/>
    <x v="6"/>
    <x v="1"/>
    <s v="C-IVST - PRSM R2.0"/>
    <s v="1.20.SP.5.10020150.2"/>
    <s v="1.20.SP.5.10020150.2"/>
    <x v="0"/>
    <n v="0"/>
    <n v="0"/>
    <n v="0"/>
    <s v="670000-2"/>
    <x v="55"/>
    <x v="0"/>
    <x v="1"/>
    <x v="1"/>
    <s v="ZI6183"/>
    <x v="1"/>
    <s v="Meteor-Inv"/>
  </r>
  <r>
    <x v="0"/>
    <s v="670000-2"/>
    <s v="Depreciation Expense"/>
    <x v="6"/>
    <x v="2"/>
    <s v="C-IVST - PYTN R3.0"/>
    <s v="1.20.SP.5.10020150.2"/>
    <s v="1.20.SP.5.10020150.2"/>
    <x v="0"/>
    <n v="0"/>
    <n v="0"/>
    <n v="0"/>
    <s v="670000-2"/>
    <x v="55"/>
    <x v="0"/>
    <x v="1"/>
    <x v="2"/>
    <s v="ZI6184"/>
    <x v="2"/>
    <s v="Meteor-Inv"/>
  </r>
  <r>
    <x v="0"/>
    <s v="670000-2"/>
    <s v="Depreciation Expense"/>
    <x v="6"/>
    <x v="3"/>
    <s v="C-IVST - PYTN R3.1"/>
    <s v="1.20.SP.5.10020150.2"/>
    <s v="1.20.SP.5.10020150.2"/>
    <x v="0"/>
    <n v="0"/>
    <n v="0"/>
    <n v="0"/>
    <s v="670000-2"/>
    <x v="55"/>
    <x v="0"/>
    <x v="1"/>
    <x v="3"/>
    <s v="ZI6185"/>
    <x v="3"/>
    <s v="Meteor-Inv"/>
  </r>
  <r>
    <x v="0"/>
    <s v="670000-2"/>
    <s v="Depreciation Expense"/>
    <x v="6"/>
    <x v="4"/>
    <s v="C-IVST - ZPHR R2.1"/>
    <s v="1.20.SP.5.10020150.2"/>
    <s v="1.20.SP.5.10020150.2"/>
    <x v="0"/>
    <n v="0"/>
    <n v="0"/>
    <n v="0"/>
    <s v="670000-2"/>
    <x v="55"/>
    <x v="0"/>
    <x v="1"/>
    <x v="4"/>
    <s v="ZI6186"/>
    <x v="4"/>
    <s v="Meteor-Inv"/>
  </r>
  <r>
    <x v="0"/>
    <s v="670000-2"/>
    <s v="Depreciation Expense"/>
    <x v="6"/>
    <x v="9"/>
    <s v="IR&amp;D uPDAS-XGS"/>
    <s v="1.20.SP.1.10093779.2"/>
    <s v="1.20.SP.1.10093779.2"/>
    <x v="0"/>
    <n v="0"/>
    <n v="0"/>
    <n v="0"/>
    <s v="670000-2"/>
    <x v="55"/>
    <x v="0"/>
    <x v="3"/>
    <x v="9"/>
    <s v="403568"/>
    <x v="9"/>
    <n v="0"/>
  </r>
  <r>
    <x v="0"/>
    <s v="670000-2"/>
    <s v="Depreciation Expense"/>
    <x v="6"/>
    <x v="21"/>
    <s v="2015-16 Pan_ART Innovatio"/>
    <s v="1.20.SP.5.10089509.2"/>
    <s v="1.20.SP.5.10089509.2"/>
    <x v="0"/>
    <n v="0"/>
    <n v="0"/>
    <n v="0"/>
    <s v="670000-2"/>
    <x v="55"/>
    <x v="0"/>
    <x v="6"/>
    <x v="21"/>
    <s v="ZR6820"/>
    <x v="21"/>
    <n v="0"/>
  </r>
  <r>
    <x v="0"/>
    <s v="670000-2"/>
    <s v="Depreciation Expense"/>
    <x v="6"/>
    <x v="24"/>
    <s v="Pan-Art WGS LGS Ventures"/>
    <s v="1.20.SP.5.10089509.2"/>
    <s v="1.20.SP.5.10089509.2"/>
    <x v="0"/>
    <n v="0"/>
    <n v="0"/>
    <n v="0"/>
    <s v="670000-2"/>
    <x v="55"/>
    <x v="0"/>
    <x v="6"/>
    <x v="24"/>
    <s v="ZR6832"/>
    <x v="24"/>
    <n v="0"/>
  </r>
  <r>
    <x v="0"/>
    <s v="670000-2"/>
    <s v="Depreciation Expense"/>
    <x v="6"/>
    <x v="26"/>
    <s v="15-16 BSR Broadband Ant"/>
    <s v="1.20.SP.5.10020109.2"/>
    <s v="1.20.SP.5.10020109.2"/>
    <x v="0"/>
    <n v="0"/>
    <n v="0"/>
    <n v="0"/>
    <s v="670000-2"/>
    <x v="55"/>
    <x v="0"/>
    <x v="7"/>
    <x v="26"/>
    <s v="ZR6790"/>
    <x v="26"/>
    <n v="0"/>
  </r>
  <r>
    <x v="0"/>
    <s v="670000-2"/>
    <s v="Depreciation Expense"/>
    <x v="6"/>
    <x v="27"/>
    <s v="IR&amp;D BSR Multiple Mission"/>
    <s v="1.20.SP.5.10020109.2"/>
    <s v="1.20.SP.5.10020109.2"/>
    <x v="0"/>
    <n v="0"/>
    <n v="0"/>
    <n v="0"/>
    <s v="670000-2"/>
    <x v="55"/>
    <x v="0"/>
    <x v="7"/>
    <x v="27"/>
    <s v="ZR6794"/>
    <x v="27"/>
    <n v="0"/>
  </r>
  <r>
    <x v="0"/>
    <s v="670000-2"/>
    <s v="Depreciation Expense"/>
    <x v="6"/>
    <x v="28"/>
    <s v="2015-2016 BSR Chimaera"/>
    <s v="1.20.SP.5.10020109.2"/>
    <s v="1.20.SP.5.10020109.2"/>
    <x v="0"/>
    <n v="0"/>
    <n v="0"/>
    <n v="0"/>
    <s v="670000-2"/>
    <x v="55"/>
    <x v="0"/>
    <x v="7"/>
    <x v="28"/>
    <s v="ZR6795"/>
    <x v="28"/>
    <n v="0"/>
  </r>
  <r>
    <x v="0"/>
    <s v="670000-2"/>
    <s v="Depreciation Expense"/>
    <x v="6"/>
    <x v="32"/>
    <s v="2015-16 IR&amp;D PUMA Expans"/>
    <s v="1.20.SP.5.10020111.2"/>
    <s v="1.20.SP.5.10020111.2"/>
    <x v="0"/>
    <n v="0"/>
    <n v="0"/>
    <n v="0"/>
    <s v="670000-2"/>
    <x v="55"/>
    <x v="0"/>
    <x v="8"/>
    <x v="32"/>
    <s v="ZR6837"/>
    <x v="32"/>
    <n v="0"/>
  </r>
  <r>
    <x v="0"/>
    <s v="670000-2"/>
    <s v="Depreciation Expense"/>
    <x v="6"/>
    <x v="33"/>
    <s v="2015-16 GCS SDR Next Ge"/>
    <s v="1.20.SP.5.10089509.2"/>
    <s v="1.20.SP.5.10089509.2"/>
    <x v="0"/>
    <n v="0"/>
    <n v="0"/>
    <n v="0"/>
    <s v="670000-2"/>
    <x v="55"/>
    <x v="0"/>
    <x v="7"/>
    <x v="33"/>
    <s v="ZR6789"/>
    <x v="33"/>
    <n v="0"/>
  </r>
  <r>
    <x v="0"/>
    <s v="670000-2"/>
    <s v="Depreciation Expense"/>
    <x v="6"/>
    <x v="34"/>
    <s v="2015-2016 Advanced Innova"/>
    <s v="1.20.SP.5.10089509.2"/>
    <s v="1.20.SP.5.10089509.2"/>
    <x v="0"/>
    <n v="0"/>
    <n v="0"/>
    <n v="0"/>
    <s v="670000-2"/>
    <x v="55"/>
    <x v="0"/>
    <x v="7"/>
    <x v="34"/>
    <s v="ZR6792"/>
    <x v="34"/>
    <n v="0"/>
  </r>
  <r>
    <x v="0"/>
    <s v="670000-2"/>
    <s v="Depreciation Expense"/>
    <x v="6"/>
    <x v="35"/>
    <s v="IR&amp;D GCS Ghost Mantis"/>
    <s v="1.20.SP.5.10089509.2"/>
    <s v="1.20.SP.5.10089509.2"/>
    <x v="0"/>
    <n v="0"/>
    <n v="0"/>
    <n v="0"/>
    <s v="670000-2"/>
    <x v="55"/>
    <x v="0"/>
    <x v="7"/>
    <x v="35"/>
    <s v="ZR6793"/>
    <x v="35"/>
    <n v="0"/>
  </r>
  <r>
    <x v="0"/>
    <s v="670000-2"/>
    <s v="Depreciation Expense"/>
    <x v="6"/>
    <x v="36"/>
    <s v="2015 IR&amp;D 5W Doherty"/>
    <s v="1.20.SP.5.10089509.2"/>
    <s v="1.20.SP.5.10089509.2"/>
    <x v="0"/>
    <n v="0"/>
    <n v="0"/>
    <n v="0"/>
    <s v="670000-2"/>
    <x v="55"/>
    <x v="0"/>
    <x v="7"/>
    <x v="36"/>
    <s v="ZR6833"/>
    <x v="36"/>
    <n v="0"/>
  </r>
  <r>
    <x v="0"/>
    <s v="670000-2"/>
    <s v="Depreciation Expense"/>
    <x v="6"/>
    <x v="38"/>
    <s v="2015-16 TSS General Innov"/>
    <s v="1.20.SP.5.10020113.2"/>
    <s v="1.20.SP.5.10020113.2"/>
    <x v="0"/>
    <n v="0"/>
    <n v="0"/>
    <n v="0"/>
    <s v="670000-2"/>
    <x v="55"/>
    <x v="0"/>
    <x v="9"/>
    <x v="38"/>
    <s v="ZR6814"/>
    <x v="38"/>
    <n v="0"/>
  </r>
  <r>
    <x v="0"/>
    <s v="670000-2"/>
    <s v="Depreciation Expense"/>
    <x v="6"/>
    <x v="39"/>
    <s v="IR&amp;D SDR Next Gen"/>
    <s v="1.20.SP.5.10020109.2"/>
    <s v="1.20.SP.5.10020115.2"/>
    <x v="0"/>
    <n v="0"/>
    <n v="0"/>
    <n v="0"/>
    <s v="670000-2"/>
    <x v="55"/>
    <x v="0"/>
    <x v="7"/>
    <x v="39"/>
    <s v="ZR6803"/>
    <x v="39"/>
    <s v="WV"/>
  </r>
  <r>
    <x v="0"/>
    <s v="670000-2"/>
    <s v="Depreciation Expense"/>
    <x v="6"/>
    <x v="0"/>
    <s v="2015 Meteor Ph2"/>
    <s v="1.20.SP.5.10020115.2"/>
    <s v="1.20.SP.5.10020115.2"/>
    <x v="0"/>
    <n v="0"/>
    <n v="0"/>
    <n v="0"/>
    <s v="670000-2"/>
    <x v="55"/>
    <x v="0"/>
    <x v="0"/>
    <x v="0"/>
    <s v="ZR6815"/>
    <x v="0"/>
    <s v="Meteor"/>
  </r>
  <r>
    <x v="0"/>
    <s v="670000-2"/>
    <s v="Depreciation Expense"/>
    <x v="6"/>
    <x v="42"/>
    <s v="2016 IR&amp;D Jade Mantis"/>
    <s v="1.20.SP.5.10020109.2"/>
    <s v="1.20.SP.5.10020109.2"/>
    <x v="0"/>
    <n v="0"/>
    <n v="0"/>
    <n v="0"/>
    <s v="670000-2"/>
    <x v="55"/>
    <x v="0"/>
    <x v="7"/>
    <x v="42"/>
    <s v="ZR6844"/>
    <x v="42"/>
    <n v="0"/>
  </r>
  <r>
    <x v="0"/>
    <s v="670000-2"/>
    <s v="Depreciation Expense"/>
    <x v="6"/>
    <x v="43"/>
    <s v="2016 IR&amp;D Folded Duplexer"/>
    <s v="1.20.SP.5.10020109.2"/>
    <s v="1.20.SP.5.10020109.2"/>
    <x v="0"/>
    <n v="0"/>
    <n v="0"/>
    <n v="0"/>
    <s v="670000-2"/>
    <x v="55"/>
    <x v="0"/>
    <x v="7"/>
    <x v="43"/>
    <s v="ZR6845"/>
    <x v="43"/>
    <n v="0"/>
  </r>
  <r>
    <x v="0"/>
    <s v="670000-2"/>
    <s v="Depreciation Expense"/>
    <x v="6"/>
    <x v="84"/>
    <s v="IR&amp;D BLOS"/>
    <s v="1.20.SP.5.10020109.2"/>
    <s v="1.20.SP.5.10020109.2"/>
    <x v="0"/>
    <n v="0"/>
    <n v="0"/>
    <n v="0"/>
    <s v="670000-2"/>
    <x v="55"/>
    <x v="0"/>
    <x v="13"/>
    <x v="67"/>
    <s v="ZR6860"/>
    <x v="84"/>
    <n v="0"/>
  </r>
  <r>
    <x v="0"/>
    <s v="670000-2"/>
    <s v="Depreciation Expense"/>
    <x v="6"/>
    <x v="46"/>
    <s v="2016 IR&amp;D CD Sensor"/>
    <s v="1.20.SP.5.10020111.2"/>
    <s v="1.20.SP.5.10020111.2"/>
    <x v="0"/>
    <n v="0"/>
    <n v="0"/>
    <n v="0"/>
    <s v="670000-2"/>
    <x v="55"/>
    <x v="0"/>
    <x v="8"/>
    <x v="46"/>
    <s v="ZR6849"/>
    <x v="46"/>
    <n v="0"/>
  </r>
  <r>
    <x v="0"/>
    <s v="670000-2"/>
    <s v="Depreciation Expense"/>
    <x v="6"/>
    <x v="71"/>
    <s v="MTR IR&amp;D 2.1 Planning"/>
    <s v="1.20.SP.5.10020115.2"/>
    <s v="1.20.SP.5.10020115.2"/>
    <x v="0"/>
    <n v="0"/>
    <n v="0"/>
    <n v="0"/>
    <s v="670000-2"/>
    <x v="55"/>
    <x v="0"/>
    <x v="0"/>
    <x v="57"/>
    <s v="ZR6852"/>
    <x v="71"/>
    <s v="Meteor"/>
  </r>
  <r>
    <x v="0"/>
    <s v="670000-2"/>
    <s v="Depreciation Expense"/>
    <x v="6"/>
    <x v="49"/>
    <s v="PS-2015-2016 BSR Chimaera"/>
    <s v="1.20.SP.J.10020106.2"/>
    <s v="1.20.SP.J.10020106.2"/>
    <x v="0"/>
    <n v="0"/>
    <n v="0"/>
    <n v="0"/>
    <s v="670000-2"/>
    <x v="55"/>
    <x v="0"/>
    <x v="7"/>
    <x v="28"/>
    <s v="JR6795"/>
    <x v="49"/>
    <n v="0"/>
  </r>
  <r>
    <x v="0"/>
    <s v="670000-2"/>
    <s v="Depreciation Expense"/>
    <x v="6"/>
    <x v="54"/>
    <s v="PS-2015-2016 GCS Advanced"/>
    <s v="1.20.SP.J.10020106.2"/>
    <s v="1.20.SP.J.10020106.2"/>
    <x v="0"/>
    <n v="0"/>
    <n v="0"/>
    <n v="0"/>
    <s v="670000-2"/>
    <x v="55"/>
    <x v="0"/>
    <x v="7"/>
    <x v="34"/>
    <s v="JR6792"/>
    <x v="54"/>
    <n v="0"/>
  </r>
  <r>
    <x v="0"/>
    <s v="670000-2"/>
    <s v="Depreciation Expense"/>
    <x v="6"/>
    <x v="55"/>
    <s v="PS-2015 IR&amp;D GCS Ghost Ma"/>
    <s v="1.20.SP.J.10020106.2"/>
    <s v="1.20.SP.J.10020106.2"/>
    <x v="0"/>
    <n v="0"/>
    <n v="0"/>
    <n v="0"/>
    <s v="670000-2"/>
    <x v="55"/>
    <x v="0"/>
    <x v="7"/>
    <x v="35"/>
    <s v="JR6793"/>
    <x v="55"/>
    <n v="0"/>
  </r>
  <r>
    <x v="0"/>
    <s v="670000-2"/>
    <s v="Depreciation Expense"/>
    <x v="6"/>
    <x v="59"/>
    <s v="PS-WV Meteor Ph2"/>
    <s v="1.20.SP.J.10020106.2"/>
    <s v="1.20.SP.J.10020106.2"/>
    <x v="0"/>
    <n v="0"/>
    <n v="0"/>
    <n v="0"/>
    <s v="670000-2"/>
    <x v="55"/>
    <x v="0"/>
    <x v="0"/>
    <x v="0"/>
    <s v="JR6815"/>
    <x v="59"/>
    <s v="Meteor"/>
  </r>
  <r>
    <x v="0"/>
    <s v="670000-2"/>
    <s v="Depreciation Expense"/>
    <x v="6"/>
    <x v="99"/>
    <s v="Ghost Mantis Band 10 Dupl"/>
    <s v="1.20.SP.5.10020150.2"/>
    <s v="1.20.SP.5.10020150.2"/>
    <x v="0"/>
    <n v="0"/>
    <n v="0"/>
    <n v="0"/>
    <s v="670000-2"/>
    <x v="55"/>
    <x v="0"/>
    <x v="13"/>
    <x v="76"/>
    <s v="ZR6865"/>
    <x v="99"/>
    <s v="WV"/>
  </r>
  <r>
    <x v="0"/>
    <s v="670000-2"/>
    <s v="Depreciation Expense"/>
    <x v="6"/>
    <x v="100"/>
    <s v="Prism 2016 IR&amp;D"/>
    <s v="1.20.SP.5.10020150.2"/>
    <s v="1.20.SP.5.10020115.2"/>
    <x v="0"/>
    <n v="0"/>
    <n v="0"/>
    <n v="0"/>
    <s v="670000-2"/>
    <x v="55"/>
    <x v="0"/>
    <x v="13"/>
    <x v="79"/>
    <s v="ZR6867"/>
    <x v="100"/>
    <s v="WV"/>
  </r>
  <r>
    <x v="0"/>
    <s v="670000-2"/>
    <s v="Depreciation Expense"/>
    <x v="6"/>
    <x v="100"/>
    <s v="Prism 2016 IR&amp;D"/>
    <s v="1.20.SP.5.10020150.2"/>
    <s v="1.20.SP.5.10020150.2"/>
    <x v="0"/>
    <n v="0"/>
    <n v="0"/>
    <n v="0"/>
    <s v="670000-2"/>
    <x v="55"/>
    <x v="0"/>
    <x v="13"/>
    <x v="79"/>
    <s v="ZR6867"/>
    <x v="100"/>
    <s v="WV"/>
  </r>
  <r>
    <x v="0"/>
    <s v="670000-2"/>
    <s v="Depreciation Expense"/>
    <x v="6"/>
    <x v="101"/>
    <s v="Python 2016 IR&amp;D"/>
    <s v="1.20.SP.5.10020150.2"/>
    <s v="1.20.SP.5.10020115.2"/>
    <x v="0"/>
    <n v="0"/>
    <n v="0"/>
    <n v="0"/>
    <s v="670000-2"/>
    <x v="55"/>
    <x v="0"/>
    <x v="13"/>
    <x v="77"/>
    <s v="ZR6866"/>
    <x v="101"/>
    <s v="WV"/>
  </r>
  <r>
    <x v="0"/>
    <s v="670000-2"/>
    <s v="Depreciation Expense"/>
    <x v="6"/>
    <x v="101"/>
    <s v="Python 2016 IR&amp;D"/>
    <s v="1.20.SP.5.10020150.2"/>
    <s v="1.20.SP.5.10020150.2"/>
    <x v="0"/>
    <n v="0"/>
    <n v="0"/>
    <n v="0"/>
    <s v="670000-2"/>
    <x v="55"/>
    <x v="0"/>
    <x v="13"/>
    <x v="77"/>
    <s v="ZR6866"/>
    <x v="101"/>
    <s v="WV"/>
  </r>
  <r>
    <x v="0"/>
    <s v="670000-2"/>
    <s v="Depreciation Expense"/>
    <x v="6"/>
    <x v="102"/>
    <s v="Zephyr 2016 IR&amp;D"/>
    <s v="1.20.SP.5.10020150.2"/>
    <s v="1.20.SP.5.10020150.2"/>
    <x v="0"/>
    <n v="0"/>
    <n v="0"/>
    <n v="0"/>
    <s v="670000-2"/>
    <x v="55"/>
    <x v="0"/>
    <x v="13"/>
    <x v="80"/>
    <s v="ZR6868"/>
    <x v="102"/>
    <s v="WV"/>
  </r>
  <r>
    <x v="0"/>
    <s v="670000-2"/>
    <s v="Depreciation Expense"/>
    <x v="6"/>
    <x v="65"/>
    <s v="General Expense"/>
    <s v="1.20.PD.D.10020117.2"/>
    <s v="1.20.PD.D.10020117.2"/>
    <x v="2"/>
    <n v="0"/>
    <n v="0"/>
    <n v="0"/>
    <s v="670000-2"/>
    <x v="55"/>
    <x v="0"/>
    <x v="11"/>
    <x v="51"/>
    <s v="603520"/>
    <x v="65"/>
    <n v="0"/>
  </r>
  <r>
    <x v="0"/>
    <s v="670000-2"/>
    <s v="Depreciation Expense"/>
    <x v="6"/>
    <x v="125"/>
    <s v="Equip and Lic Depreciatio"/>
    <s v="1.20.PD.D.10020117.2"/>
    <s v="1.20.PD.D.10020117.2"/>
    <x v="2"/>
    <n v="0"/>
    <n v="0"/>
    <n v="0"/>
    <s v="670000-2"/>
    <x v="55"/>
    <x v="0"/>
    <x v="11"/>
    <x v="96"/>
    <s v="603567"/>
    <x v="125"/>
    <n v="0"/>
  </r>
  <r>
    <x v="0"/>
    <s v="670200-2"/>
    <s v="Mfg App Depreciation Exp"/>
    <x v="0"/>
    <x v="61"/>
    <s v="PS-IR&amp;D Folded Duplexer"/>
    <s v="1.20.SP.J.10020106.2"/>
    <s v="1.20.SP.J.10020106.2"/>
    <x v="0"/>
    <n v="0"/>
    <n v="26.96"/>
    <n v="0"/>
    <s v="670200-2"/>
    <x v="56"/>
    <x v="0"/>
    <x v="7"/>
    <x v="43"/>
    <s v="JR6845"/>
    <x v="61"/>
    <n v="0"/>
  </r>
  <r>
    <x v="0"/>
    <s v="670200-2"/>
    <s v="Mfg App Depreciation Exp"/>
    <x v="1"/>
    <x v="61"/>
    <s v="PS-IR&amp;D Folded Duplexer"/>
    <s v="1.20.SP.J.10020106.2"/>
    <s v="1.20.SP.J.10020106.2"/>
    <x v="0"/>
    <n v="0"/>
    <n v="814.71"/>
    <n v="0"/>
    <s v="670200-2"/>
    <x v="56"/>
    <x v="0"/>
    <x v="7"/>
    <x v="43"/>
    <s v="JR6845"/>
    <x v="61"/>
    <n v="0"/>
  </r>
  <r>
    <x v="0"/>
    <s v="670200-2"/>
    <s v="Mfg App Depreciation Exp"/>
    <x v="2"/>
    <x v="61"/>
    <s v="PS-IR&amp;D Folded Duplexer"/>
    <s v="1.20.SP.J.10020106.2"/>
    <s v="1.20.SP.J.10020106.2"/>
    <x v="0"/>
    <n v="0"/>
    <n v="0"/>
    <n v="0"/>
    <s v="670200-2"/>
    <x v="56"/>
    <x v="0"/>
    <x v="7"/>
    <x v="43"/>
    <s v="JR6845"/>
    <x v="61"/>
    <n v="0"/>
  </r>
  <r>
    <x v="0"/>
    <s v="670200-2"/>
    <s v="Mfg App Depreciation Exp"/>
    <x v="3"/>
    <x v="61"/>
    <s v="PS-IR&amp;D Folded Duplexer"/>
    <s v="1.20.SP.J.10020106.2"/>
    <s v="1.20.SP.J.10020106.2"/>
    <x v="0"/>
    <n v="0"/>
    <n v="0"/>
    <n v="0"/>
    <s v="670200-2"/>
    <x v="56"/>
    <x v="0"/>
    <x v="7"/>
    <x v="43"/>
    <s v="JR6845"/>
    <x v="61"/>
    <n v="0"/>
  </r>
  <r>
    <x v="0"/>
    <s v="670200-2"/>
    <s v="Mfg App Depreciation Exp"/>
    <x v="4"/>
    <x v="61"/>
    <s v="PS-IR&amp;D Folded Duplexer"/>
    <s v="1.20.SP.J.10020106.2"/>
    <s v="1.20.SP.J.10020106.2"/>
    <x v="0"/>
    <n v="0"/>
    <n v="0"/>
    <n v="0"/>
    <s v="670200-2"/>
    <x v="56"/>
    <x v="0"/>
    <x v="7"/>
    <x v="43"/>
    <s v="JR6845"/>
    <x v="61"/>
    <n v="0"/>
  </r>
  <r>
    <x v="0"/>
    <s v="670200-2"/>
    <s v="Mfg App Depreciation Exp"/>
    <x v="5"/>
    <x v="61"/>
    <s v="PS-IR&amp;D Folded Duplexer"/>
    <s v="1.20.SP.J.10020106.2"/>
    <s v="1.20.SP.J.10020106.2"/>
    <x v="0"/>
    <n v="0"/>
    <n v="0"/>
    <n v="0"/>
    <s v="670200-2"/>
    <x v="56"/>
    <x v="0"/>
    <x v="7"/>
    <x v="43"/>
    <s v="JR6845"/>
    <x v="61"/>
    <n v="0"/>
  </r>
  <r>
    <x v="0"/>
    <s v="670200-2"/>
    <s v="Mfg App Depreciation Exp"/>
    <x v="6"/>
    <x v="61"/>
    <s v="PS-IR&amp;D Folded Duplexer"/>
    <s v="1.20.SP.J.10020106.2"/>
    <s v="1.20.SP.J.10020106.2"/>
    <x v="0"/>
    <n v="0"/>
    <n v="0"/>
    <n v="0"/>
    <s v="670200-2"/>
    <x v="56"/>
    <x v="0"/>
    <x v="7"/>
    <x v="43"/>
    <s v="JR6845"/>
    <x v="61"/>
    <n v="0"/>
  </r>
  <r>
    <x v="0"/>
    <s v="690200-2"/>
    <s v="RECOVERY EXP INBOUND"/>
    <x v="0"/>
    <x v="9"/>
    <s v="IR&amp;D uPDAS-XGS"/>
    <s v="1.20.SP.1.10093779.2"/>
    <s v="1.20.SP.1.10093779.2"/>
    <x v="0"/>
    <n v="0"/>
    <n v="17286.43"/>
    <n v="0"/>
    <s v="690200-2"/>
    <x v="57"/>
    <x v="4"/>
    <x v="3"/>
    <x v="9"/>
    <s v="403568"/>
    <x v="9"/>
    <n v="0"/>
  </r>
  <r>
    <x v="0"/>
    <s v="690200-2"/>
    <s v="RECOVERY EXP INBOUND"/>
    <x v="0"/>
    <x v="11"/>
    <s v="IR&amp;D WiSAT"/>
    <s v="1.20.SP.1.10093779.2"/>
    <s v="1.20.SP.1.10093779.2"/>
    <x v="0"/>
    <n v="0"/>
    <n v="18758.810000000001"/>
    <n v="0"/>
    <s v="690200-2"/>
    <x v="57"/>
    <x v="4"/>
    <x v="3"/>
    <x v="11"/>
    <s v="403570"/>
    <x v="11"/>
    <n v="0"/>
  </r>
  <r>
    <x v="0"/>
    <s v="690200-2"/>
    <s v="RECOVERY EXP INBOUND"/>
    <x v="0"/>
    <x v="64"/>
    <s v="ScarletEmpirePhase1 Labor"/>
    <s v="1.20.PD.D.10020117.2"/>
    <s v="1.20.PD.D.10020117.2"/>
    <x v="2"/>
    <n v="0"/>
    <n v="667.6"/>
    <n v="0"/>
    <s v="690200-2"/>
    <x v="57"/>
    <x v="4"/>
    <x v="11"/>
    <x v="50"/>
    <s v="603513"/>
    <x v="64"/>
    <n v="0"/>
  </r>
  <r>
    <x v="0"/>
    <s v="690200-2"/>
    <s v="RECOVERY EXP INBOUND"/>
    <x v="1"/>
    <x v="9"/>
    <s v="IR&amp;D uPDAS-XGS"/>
    <s v="1.20.SP.1.10093779.2"/>
    <s v="1.20.SP.1.10093779.2"/>
    <x v="0"/>
    <n v="0"/>
    <n v="43729.75"/>
    <n v="0"/>
    <s v="690200-2"/>
    <x v="57"/>
    <x v="4"/>
    <x v="3"/>
    <x v="9"/>
    <s v="403568"/>
    <x v="9"/>
    <n v="0"/>
  </r>
  <r>
    <x v="0"/>
    <s v="690200-2"/>
    <s v="RECOVERY EXP INBOUND"/>
    <x v="1"/>
    <x v="11"/>
    <s v="IR&amp;D WiSAT"/>
    <s v="1.20.SP.1.10093779.2"/>
    <s v="1.20.SP.1.10093779.2"/>
    <x v="0"/>
    <n v="0"/>
    <n v="29393.48"/>
    <n v="0"/>
    <s v="690200-2"/>
    <x v="57"/>
    <x v="4"/>
    <x v="3"/>
    <x v="11"/>
    <s v="403570"/>
    <x v="11"/>
    <n v="0"/>
  </r>
  <r>
    <x v="0"/>
    <s v="690200-2"/>
    <s v="RECOVERY EXP INBOUND"/>
    <x v="1"/>
    <x v="64"/>
    <s v="ScarletEmpirePhase1 Labor"/>
    <s v="1.20.PD.D.10020117.2"/>
    <s v="1.20.PD.D.10020117.2"/>
    <x v="2"/>
    <n v="0"/>
    <n v="433.7"/>
    <n v="0"/>
    <s v="690200-2"/>
    <x v="57"/>
    <x v="4"/>
    <x v="11"/>
    <x v="50"/>
    <s v="603513"/>
    <x v="64"/>
    <n v="0"/>
  </r>
  <r>
    <x v="0"/>
    <s v="690200-2"/>
    <s v="RECOVERY EXP INBOUND"/>
    <x v="2"/>
    <x v="9"/>
    <s v="IR&amp;D uPDAS-XGS"/>
    <s v="1.20.SP.1.10093779.2"/>
    <s v="1.20.SP.1.10093779.2"/>
    <x v="0"/>
    <n v="0"/>
    <n v="6801.63"/>
    <n v="0"/>
    <s v="690200-2"/>
    <x v="57"/>
    <x v="4"/>
    <x v="3"/>
    <x v="9"/>
    <s v="403568"/>
    <x v="9"/>
    <n v="0"/>
  </r>
  <r>
    <x v="0"/>
    <s v="690200-2"/>
    <s v="RECOVERY EXP INBOUND"/>
    <x v="2"/>
    <x v="11"/>
    <s v="IR&amp;D WiSAT"/>
    <s v="1.20.SP.1.10093779.2"/>
    <s v="1.20.SP.1.10093779.2"/>
    <x v="0"/>
    <n v="0"/>
    <n v="0"/>
    <n v="0"/>
    <s v="690200-2"/>
    <x v="57"/>
    <x v="4"/>
    <x v="3"/>
    <x v="11"/>
    <s v="403570"/>
    <x v="11"/>
    <n v="0"/>
  </r>
  <r>
    <x v="0"/>
    <s v="690200-2"/>
    <s v="RECOVERY EXP INBOUND"/>
    <x v="2"/>
    <x v="64"/>
    <s v="ScarletEmpirePhase1 Labor"/>
    <s v="1.20.PD.D.10020117.2"/>
    <s v="1.20.PD.D.10020117.2"/>
    <x v="2"/>
    <n v="0"/>
    <n v="1029.51"/>
    <n v="0"/>
    <s v="690200-2"/>
    <x v="57"/>
    <x v="4"/>
    <x v="11"/>
    <x v="50"/>
    <s v="603513"/>
    <x v="64"/>
    <n v="0"/>
  </r>
  <r>
    <x v="0"/>
    <s v="690200-2"/>
    <s v="RECOVERY EXP INBOUND"/>
    <x v="3"/>
    <x v="9"/>
    <s v="IR&amp;D uPDAS-XGS"/>
    <s v="1.20.SP.1.10093779.2"/>
    <s v="1.20.SP.1.10093779.2"/>
    <x v="0"/>
    <n v="0"/>
    <n v="0"/>
    <n v="0"/>
    <s v="690200-2"/>
    <x v="57"/>
    <x v="4"/>
    <x v="3"/>
    <x v="9"/>
    <s v="403568"/>
    <x v="9"/>
    <n v="0"/>
  </r>
  <r>
    <x v="0"/>
    <s v="690200-2"/>
    <s v="RECOVERY EXP INBOUND"/>
    <x v="3"/>
    <x v="11"/>
    <s v="IR&amp;D WiSAT"/>
    <s v="1.20.SP.1.10093779.2"/>
    <s v="1.20.SP.1.10093779.2"/>
    <x v="0"/>
    <n v="0"/>
    <n v="0"/>
    <n v="0"/>
    <s v="690200-2"/>
    <x v="57"/>
    <x v="4"/>
    <x v="3"/>
    <x v="11"/>
    <s v="403570"/>
    <x v="11"/>
    <n v="0"/>
  </r>
  <r>
    <x v="0"/>
    <s v="690200-2"/>
    <s v="RECOVERY EXP INBOUND"/>
    <x v="3"/>
    <x v="64"/>
    <s v="ScarletEmpirePhase1 Labor"/>
    <s v="1.20.PD.D.10020117.2"/>
    <s v="1.20.PD.D.10020117.2"/>
    <x v="2"/>
    <n v="0"/>
    <n v="534.61"/>
    <n v="0"/>
    <s v="690200-2"/>
    <x v="57"/>
    <x v="4"/>
    <x v="11"/>
    <x v="50"/>
    <s v="603513"/>
    <x v="64"/>
    <n v="0"/>
  </r>
  <r>
    <x v="0"/>
    <s v="690200-2"/>
    <s v="RECOVERY EXP INBOUND"/>
    <x v="4"/>
    <x v="9"/>
    <s v="IR&amp;D uPDAS-XGS"/>
    <s v="1.20.SP.1.10093779.2"/>
    <s v="1.20.SP.1.10093779.2"/>
    <x v="0"/>
    <n v="0"/>
    <n v="0"/>
    <n v="0"/>
    <s v="690200-2"/>
    <x v="57"/>
    <x v="4"/>
    <x v="3"/>
    <x v="9"/>
    <s v="403568"/>
    <x v="9"/>
    <n v="0"/>
  </r>
  <r>
    <x v="0"/>
    <s v="690200-2"/>
    <s v="RECOVERY EXP INBOUND"/>
    <x v="4"/>
    <x v="11"/>
    <s v="IR&amp;D WiSAT"/>
    <s v="1.20.SP.1.10093779.2"/>
    <s v="1.20.SP.1.10093779.2"/>
    <x v="0"/>
    <n v="0"/>
    <n v="0"/>
    <n v="0"/>
    <s v="690200-2"/>
    <x v="57"/>
    <x v="4"/>
    <x v="3"/>
    <x v="11"/>
    <s v="403570"/>
    <x v="11"/>
    <n v="0"/>
  </r>
  <r>
    <x v="0"/>
    <s v="690200-2"/>
    <s v="RECOVERY EXP INBOUND"/>
    <x v="4"/>
    <x v="64"/>
    <s v="ScarletEmpirePhase1 Labor"/>
    <s v="1.20.PD.D.10020117.2"/>
    <s v="1.20.PD.D.10020117.2"/>
    <x v="2"/>
    <n v="0"/>
    <n v="1343.53"/>
    <n v="0"/>
    <s v="690200-2"/>
    <x v="57"/>
    <x v="4"/>
    <x v="11"/>
    <x v="50"/>
    <s v="603513"/>
    <x v="64"/>
    <n v="0"/>
  </r>
  <r>
    <x v="0"/>
    <s v="690200-2"/>
    <s v="RECOVERY EXP INBOUND"/>
    <x v="5"/>
    <x v="9"/>
    <s v="IR&amp;D uPDAS-XGS"/>
    <s v="1.20.SP.1.10093779.2"/>
    <s v="1.20.SP.1.10093779.2"/>
    <x v="0"/>
    <n v="0"/>
    <n v="0"/>
    <n v="0"/>
    <s v="690200-2"/>
    <x v="57"/>
    <x v="4"/>
    <x v="3"/>
    <x v="9"/>
    <s v="403568"/>
    <x v="9"/>
    <n v="0"/>
  </r>
  <r>
    <x v="0"/>
    <s v="690200-2"/>
    <s v="RECOVERY EXP INBOUND"/>
    <x v="5"/>
    <x v="11"/>
    <s v="IR&amp;D WiSAT"/>
    <s v="1.20.SP.1.10093779.2"/>
    <s v="1.20.SP.1.10093779.2"/>
    <x v="0"/>
    <n v="0"/>
    <n v="0"/>
    <n v="0"/>
    <s v="690200-2"/>
    <x v="57"/>
    <x v="4"/>
    <x v="3"/>
    <x v="11"/>
    <s v="403570"/>
    <x v="11"/>
    <n v="0"/>
  </r>
  <r>
    <x v="0"/>
    <s v="690200-2"/>
    <s v="RECOVERY EXP INBOUND"/>
    <x v="5"/>
    <x v="64"/>
    <s v="ScarletEmpirePhase1 Labor"/>
    <s v="1.20.PD.D.10020117.2"/>
    <s v="1.20.PD.D.10020117.2"/>
    <x v="2"/>
    <n v="0"/>
    <n v="1343.53"/>
    <n v="0"/>
    <s v="690200-2"/>
    <x v="57"/>
    <x v="4"/>
    <x v="11"/>
    <x v="50"/>
    <s v="603513"/>
    <x v="64"/>
    <n v="0"/>
  </r>
  <r>
    <x v="0"/>
    <s v="690200-2"/>
    <s v="RECOVERY EXP INBOUND"/>
    <x v="6"/>
    <x v="9"/>
    <s v="IR&amp;D uPDAS-XGS"/>
    <s v="1.20.SP.1.10093779.2"/>
    <s v="1.20.SP.1.10093779.2"/>
    <x v="0"/>
    <n v="0"/>
    <n v="0"/>
    <n v="0"/>
    <s v="690200-2"/>
    <x v="57"/>
    <x v="4"/>
    <x v="3"/>
    <x v="9"/>
    <s v="403568"/>
    <x v="9"/>
    <n v="0"/>
  </r>
  <r>
    <x v="0"/>
    <s v="690200-2"/>
    <s v="RECOVERY EXP INBOUND"/>
    <x v="6"/>
    <x v="11"/>
    <s v="IR&amp;D WiSAT"/>
    <s v="1.20.SP.1.10093779.2"/>
    <s v="1.20.SP.1.10093779.2"/>
    <x v="0"/>
    <n v="0"/>
    <n v="0"/>
    <n v="0"/>
    <s v="690200-2"/>
    <x v="57"/>
    <x v="4"/>
    <x v="3"/>
    <x v="11"/>
    <s v="403570"/>
    <x v="11"/>
    <n v="0"/>
  </r>
  <r>
    <x v="0"/>
    <s v="690200-2"/>
    <s v="RECOVERY EXP INBOUND"/>
    <x v="6"/>
    <x v="64"/>
    <s v="ScarletEmpirePhase1 Labor"/>
    <s v="1.20.PD.D.10020117.2"/>
    <s v="1.20.PD.D.10020117.2"/>
    <x v="2"/>
    <n v="0"/>
    <n v="0"/>
    <n v="0"/>
    <s v="690200-2"/>
    <x v="57"/>
    <x v="4"/>
    <x v="11"/>
    <x v="50"/>
    <s v="603513"/>
    <x v="64"/>
    <n v="0"/>
  </r>
  <r>
    <x v="1"/>
    <m/>
    <m/>
    <x v="7"/>
    <x v="126"/>
    <m/>
    <m/>
    <m/>
    <x v="4"/>
    <m/>
    <m/>
    <m/>
    <m/>
    <x v="58"/>
    <x v="5"/>
    <x v="15"/>
    <x v="97"/>
    <m/>
    <x v="126"/>
    <m/>
  </r>
  <r>
    <x v="1"/>
    <m/>
    <m/>
    <x v="7"/>
    <x v="126"/>
    <m/>
    <m/>
    <m/>
    <x v="4"/>
    <m/>
    <m/>
    <m/>
    <m/>
    <x v="58"/>
    <x v="5"/>
    <x v="15"/>
    <x v="97"/>
    <m/>
    <x v="126"/>
    <m/>
  </r>
  <r>
    <x v="1"/>
    <m/>
    <m/>
    <x v="7"/>
    <x v="126"/>
    <m/>
    <m/>
    <m/>
    <x v="4"/>
    <m/>
    <m/>
    <m/>
    <m/>
    <x v="58"/>
    <x v="5"/>
    <x v="15"/>
    <x v="97"/>
    <m/>
    <x v="12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x v="0"/>
    <s v="R300.0001.0001.603707"/>
    <s v="AXIOS IRADASSETS THINCLIE"/>
    <s v="600000-2"/>
    <s v="Wages &amp; Salaries - Mgmt"/>
    <n v="14.5"/>
    <n v="1117.8599999999999"/>
    <n v="0"/>
    <n v="0"/>
    <x v="0"/>
    <x v="0"/>
  </r>
  <r>
    <x v="0"/>
    <x v="0"/>
    <x v="0"/>
    <s v="R300.0001.0001.603707"/>
    <s v="AXIOS IRADASSETS THINCLIE"/>
    <s v="600000-2-55"/>
    <s v="Burden"/>
    <n v="0"/>
    <n v="532.88"/>
    <n v="0"/>
    <n v="0"/>
    <x v="1"/>
    <x v="0"/>
  </r>
  <r>
    <x v="0"/>
    <x v="0"/>
    <x v="0"/>
    <s v="R300.0001.0001.603707"/>
    <s v="AXIOS IRADASSETS THINCLIE"/>
    <s v="600000-2-56"/>
    <s v="Burden"/>
    <n v="0"/>
    <n v="256.86"/>
    <n v="0"/>
    <n v="0"/>
    <x v="2"/>
    <x v="0"/>
  </r>
  <r>
    <x v="0"/>
    <x v="1"/>
    <x v="0"/>
    <s v="R300.0001.0001.603707"/>
    <s v="AXIOS IRADASSETS THINCLIE"/>
    <s v="600000-2"/>
    <s v="Wages &amp; Salaries - Mgmt"/>
    <n v="94.5"/>
    <n v="5813.8"/>
    <n v="0"/>
    <n v="0"/>
    <x v="0"/>
    <x v="0"/>
  </r>
  <r>
    <x v="0"/>
    <x v="1"/>
    <x v="0"/>
    <s v="R300.0001.0001.603707"/>
    <s v="AXIOS IRADASSETS THINCLIE"/>
    <s v="600000-2-55"/>
    <s v="Burden"/>
    <n v="0"/>
    <n v="2771.44"/>
    <n v="0"/>
    <n v="0"/>
    <x v="1"/>
    <x v="0"/>
  </r>
  <r>
    <x v="0"/>
    <x v="1"/>
    <x v="0"/>
    <s v="R300.0001.0001.603707"/>
    <s v="AXIOS IRADASSETS THINCLIE"/>
    <s v="600000-2-56"/>
    <s v="Burden"/>
    <n v="0"/>
    <n v="1335.86"/>
    <n v="0"/>
    <n v="0"/>
    <x v="2"/>
    <x v="0"/>
  </r>
  <r>
    <x v="0"/>
    <x v="2"/>
    <x v="0"/>
    <s v="R300.0001.0001.603707"/>
    <s v="AXIOS IRADASSETS THINCLIE"/>
    <s v="600000-2"/>
    <s v="Wages &amp; Salaries - Mgmt"/>
    <n v="87.5"/>
    <n v="5512.25"/>
    <n v="0"/>
    <n v="0"/>
    <x v="0"/>
    <x v="0"/>
  </r>
  <r>
    <x v="0"/>
    <x v="2"/>
    <x v="0"/>
    <s v="R300.0001.0001.603707"/>
    <s v="AXIOS IRADASSETS THINCLIE"/>
    <s v="600000-2-55"/>
    <s v="Burden"/>
    <n v="0"/>
    <n v="2627.69"/>
    <n v="0"/>
    <n v="0"/>
    <x v="1"/>
    <x v="0"/>
  </r>
  <r>
    <x v="0"/>
    <x v="2"/>
    <x v="0"/>
    <s v="R300.0001.0001.603707"/>
    <s v="AXIOS IRADASSETS THINCLIE"/>
    <s v="600000-2-56"/>
    <s v="Burden"/>
    <n v="0"/>
    <n v="1266.57"/>
    <n v="0"/>
    <n v="0"/>
    <x v="2"/>
    <x v="0"/>
  </r>
  <r>
    <x v="0"/>
    <x v="3"/>
    <x v="0"/>
    <s v="R300.0001.0001.603707"/>
    <s v="AXIOS IRADASSETS THINCLIE"/>
    <s v="600000-2"/>
    <s v="Wages &amp; Salaries - Mgmt"/>
    <n v="82.5"/>
    <n v="4819.33"/>
    <n v="0"/>
    <n v="0"/>
    <x v="0"/>
    <x v="0"/>
  </r>
  <r>
    <x v="0"/>
    <x v="3"/>
    <x v="0"/>
    <s v="R300.0001.0001.603707"/>
    <s v="AXIOS IRADASSETS THINCLIE"/>
    <s v="600000-2-55"/>
    <s v="Burden"/>
    <n v="0"/>
    <n v="2297.38"/>
    <n v="0"/>
    <n v="0"/>
    <x v="3"/>
    <x v="0"/>
  </r>
  <r>
    <x v="0"/>
    <x v="3"/>
    <x v="0"/>
    <s v="R300.0001.0001.603707"/>
    <s v="AXIOS IRADASSETS THINCLIE"/>
    <s v="600000-2-56"/>
    <s v="Burden"/>
    <n v="0"/>
    <n v="1107.3599999999999"/>
    <n v="0"/>
    <n v="0"/>
    <x v="4"/>
    <x v="0"/>
  </r>
  <r>
    <x v="0"/>
    <x v="4"/>
    <x v="0"/>
    <s v="R300.0001.0001.603707"/>
    <s v="AXIOS IRADASSETS THINCLIE"/>
    <s v="600000-2"/>
    <s v="Wages &amp; Salaries - Mgmt"/>
    <n v="78"/>
    <n v="4785.12"/>
    <n v="0"/>
    <n v="0"/>
    <x v="5"/>
    <x v="0"/>
  </r>
  <r>
    <x v="0"/>
    <x v="4"/>
    <x v="0"/>
    <s v="R300.0001.0001.603707"/>
    <s v="AXIOS IRADASSETS THINCLIE"/>
    <s v="600000-2-55"/>
    <s v="Burden"/>
    <n v="0"/>
    <n v="2281.06"/>
    <n v="0"/>
    <n v="0"/>
    <x v="3"/>
    <x v="0"/>
  </r>
  <r>
    <x v="0"/>
    <x v="4"/>
    <x v="0"/>
    <s v="R300.0001.0001.603707"/>
    <s v="AXIOS IRADASSETS THINCLIE"/>
    <s v="600000-2-56"/>
    <s v="Burden"/>
    <n v="0"/>
    <n v="1099.5"/>
    <n v="0"/>
    <n v="0"/>
    <x v="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s v="Faiks, Grant B"/>
    <s v="AXIOS IRADASSETS THINCLIE"/>
    <x v="0"/>
    <s v="600000-2"/>
    <s v="Wages &amp; Salaries - Mgmt"/>
    <n v="9.5"/>
    <x v="0"/>
  </r>
  <r>
    <x v="0"/>
    <x v="0"/>
    <x v="0"/>
    <x v="0"/>
    <s v="Faiks, Grant B"/>
    <s v="AXIOS IRADASSETS THINCLIE"/>
    <x v="1"/>
    <s v="600000-2"/>
    <s v="Wages &amp; Salaries - Mgmt"/>
    <n v="1"/>
    <x v="0"/>
  </r>
  <r>
    <x v="0"/>
    <x v="0"/>
    <x v="0"/>
    <x v="1"/>
    <s v="Smith, Christopher L"/>
    <s v="AXIOS IRADASSETS THINCLIE"/>
    <x v="1"/>
    <s v="600000-2"/>
    <s v="Wages &amp; Salaries - Mgmt"/>
    <n v="4"/>
    <x v="0"/>
  </r>
  <r>
    <x v="0"/>
    <x v="1"/>
    <x v="0"/>
    <x v="0"/>
    <s v="Faiks, Grant B"/>
    <s v="AXIOS IRADASSETS THINCLIE"/>
    <x v="2"/>
    <s v="600000-2"/>
    <s v="Wages &amp; Salaries - Mgmt"/>
    <n v="0.5"/>
    <x v="0"/>
  </r>
  <r>
    <x v="0"/>
    <x v="1"/>
    <x v="0"/>
    <x v="2"/>
    <s v="Smith, Christopher L"/>
    <s v="AXIOS IRADASSETS THINCLIE"/>
    <x v="3"/>
    <s v="600000-2"/>
    <s v="Wages &amp; Salaries - Mgmt"/>
    <n v="24"/>
    <x v="0"/>
  </r>
  <r>
    <x v="0"/>
    <x v="1"/>
    <x v="0"/>
    <x v="2"/>
    <s v="Smith, Christopher L"/>
    <s v="AXIOS IRADASSETS THINCLIE"/>
    <x v="2"/>
    <s v="600000-2"/>
    <s v="Wages &amp; Salaries - Mgmt"/>
    <n v="20"/>
    <x v="0"/>
  </r>
  <r>
    <x v="0"/>
    <x v="1"/>
    <x v="0"/>
    <x v="2"/>
    <s v="Smith, Christopher L"/>
    <s v="AXIOS IRADASSETS THINCLIE"/>
    <x v="4"/>
    <s v="600000-2"/>
    <s v="Wages &amp; Salaries - Mgmt"/>
    <n v="17"/>
    <x v="0"/>
  </r>
  <r>
    <x v="0"/>
    <x v="1"/>
    <x v="0"/>
    <x v="2"/>
    <s v="Smith, Christopher L"/>
    <s v="AXIOS IRADASSETS THINCLIE"/>
    <x v="5"/>
    <s v="600000-2"/>
    <s v="Wages &amp; Salaries - Mgmt"/>
    <n v="8"/>
    <x v="0"/>
  </r>
  <r>
    <x v="0"/>
    <x v="1"/>
    <x v="0"/>
    <x v="2"/>
    <s v="Smith, Christopher L"/>
    <s v="AXIOS IRADASSETS THINCLIE"/>
    <x v="6"/>
    <s v="600000-2"/>
    <s v="Wages &amp; Salaries - Mgmt"/>
    <n v="20"/>
    <x v="0"/>
  </r>
  <r>
    <x v="0"/>
    <x v="1"/>
    <x v="0"/>
    <x v="3"/>
    <s v="Smith, Christopher L"/>
    <s v="AXIOS IRADASSETS THINCLIE"/>
    <x v="3"/>
    <s v="600000-2"/>
    <s v="Wages &amp; Salaries - Mgmt"/>
    <n v="1"/>
    <x v="0"/>
  </r>
  <r>
    <x v="0"/>
    <x v="1"/>
    <x v="0"/>
    <x v="4"/>
    <s v="Vincent, Gregory L"/>
    <s v="AXIOS IRADASSETS THINCLIE"/>
    <x v="3"/>
    <s v="600000-2"/>
    <s v="Wages &amp; Salaries - Mgmt"/>
    <n v="4"/>
    <x v="0"/>
  </r>
  <r>
    <x v="0"/>
    <x v="2"/>
    <x v="0"/>
    <x v="2"/>
    <s v="Smith, Christopher L"/>
    <s v="AXIOS IRADASSETS THINCLIE"/>
    <x v="7"/>
    <s v="600000-2"/>
    <s v="Wages &amp; Salaries - Mgmt"/>
    <n v="20"/>
    <x v="0"/>
  </r>
  <r>
    <x v="0"/>
    <x v="2"/>
    <x v="0"/>
    <x v="2"/>
    <s v="Smith, Christopher L"/>
    <s v="AXIOS IRADASSETS THINCLIE"/>
    <x v="8"/>
    <s v="600000-2"/>
    <s v="Wages &amp; Salaries - Mgmt"/>
    <n v="20"/>
    <x v="0"/>
  </r>
  <r>
    <x v="0"/>
    <x v="2"/>
    <x v="0"/>
    <x v="2"/>
    <s v="Smith, Christopher L"/>
    <s v="AXIOS IRADASSETS THINCLIE"/>
    <x v="9"/>
    <s v="600000-2"/>
    <s v="Wages &amp; Salaries - Mgmt"/>
    <n v="20"/>
    <x v="0"/>
  </r>
  <r>
    <x v="0"/>
    <x v="2"/>
    <x v="0"/>
    <x v="2"/>
    <s v="Smith, Christopher L"/>
    <s v="AXIOS IRADASSETS THINCLIE"/>
    <x v="10"/>
    <s v="600000-2"/>
    <s v="Wages &amp; Salaries - Mgmt"/>
    <n v="16"/>
    <x v="0"/>
  </r>
  <r>
    <x v="0"/>
    <x v="2"/>
    <x v="0"/>
    <x v="1"/>
    <s v="Smith, Christopher L"/>
    <s v="AXIOS IRADASSETS THINCLIE"/>
    <x v="8"/>
    <s v="600000-2"/>
    <s v="Wages &amp; Salaries - Mgmt"/>
    <n v="4"/>
    <x v="0"/>
  </r>
  <r>
    <x v="0"/>
    <x v="2"/>
    <x v="0"/>
    <x v="4"/>
    <s v="Vincent, Gregory L"/>
    <s v="AXIOS IRADASSETS THINCLIE"/>
    <x v="7"/>
    <s v="600000-2"/>
    <s v="Wages &amp; Salaries - Mgmt"/>
    <n v="2"/>
    <x v="0"/>
  </r>
  <r>
    <x v="0"/>
    <x v="2"/>
    <x v="0"/>
    <x v="4"/>
    <s v="Vincent, Gregory L"/>
    <s v="AXIOS IRADASSETS THINCLIE"/>
    <x v="8"/>
    <s v="600000-2"/>
    <s v="Wages &amp; Salaries - Mgmt"/>
    <n v="2"/>
    <x v="0"/>
  </r>
  <r>
    <x v="0"/>
    <x v="2"/>
    <x v="0"/>
    <x v="4"/>
    <s v="Vincent, Gregory L"/>
    <s v="AXIOS IRADASSETS THINCLIE"/>
    <x v="10"/>
    <s v="600000-2"/>
    <s v="Wages &amp; Salaries - Mgmt"/>
    <n v="3.5"/>
    <x v="0"/>
  </r>
  <r>
    <x v="0"/>
    <x v="3"/>
    <x v="0"/>
    <x v="2"/>
    <s v="Smith, Christopher L"/>
    <s v="AXIOS IRADASSETS THINCLIE"/>
    <x v="11"/>
    <s v="600000-2"/>
    <s v="Wages &amp; Salaries - Mgmt"/>
    <n v="16"/>
    <x v="0"/>
  </r>
  <r>
    <x v="0"/>
    <x v="3"/>
    <x v="0"/>
    <x v="2"/>
    <s v="Smith, Christopher L"/>
    <s v="AXIOS IRADASSETS THINCLIE"/>
    <x v="12"/>
    <s v="600000-2"/>
    <s v="Wages &amp; Salaries - Mgmt"/>
    <n v="18"/>
    <x v="0"/>
  </r>
  <r>
    <x v="0"/>
    <x v="3"/>
    <x v="0"/>
    <x v="2"/>
    <s v="Smith, Christopher L"/>
    <s v="AXIOS IRADASSETS THINCLIE"/>
    <x v="13"/>
    <s v="600000-2"/>
    <s v="Wages &amp; Salaries - Mgmt"/>
    <n v="12"/>
    <x v="0"/>
  </r>
  <r>
    <x v="0"/>
    <x v="3"/>
    <x v="0"/>
    <x v="2"/>
    <s v="Smith, Christopher L"/>
    <s v="AXIOS IRADASSETS THINCLIE"/>
    <x v="14"/>
    <s v="600000-2"/>
    <s v="Wages &amp; Salaries - Mgmt"/>
    <n v="19"/>
    <x v="0"/>
  </r>
  <r>
    <x v="0"/>
    <x v="3"/>
    <x v="0"/>
    <x v="5"/>
    <s v="Faiks, Grant B"/>
    <s v="AXIOS IRADASSETS THINCLIE"/>
    <x v="12"/>
    <s v="600000-2"/>
    <s v="Wages &amp; Salaries - Mgmt"/>
    <n v="12.5"/>
    <x v="0"/>
  </r>
  <r>
    <x v="0"/>
    <x v="3"/>
    <x v="0"/>
    <x v="5"/>
    <s v="Faiks, Grant B"/>
    <s v="AXIOS IRADASSETS THINCLIE"/>
    <x v="14"/>
    <s v="600000-2"/>
    <s v="Wages &amp; Salaries - Mgmt"/>
    <n v="1"/>
    <x v="0"/>
  </r>
  <r>
    <x v="0"/>
    <x v="3"/>
    <x v="0"/>
    <x v="4"/>
    <s v="Vincent, Gregory L"/>
    <s v="AXIOS IRADASSETS THINCLIE"/>
    <x v="13"/>
    <s v="600000-2"/>
    <s v="Wages &amp; Salaries - Mgmt"/>
    <n v="2"/>
    <x v="0"/>
  </r>
  <r>
    <x v="0"/>
    <x v="3"/>
    <x v="0"/>
    <x v="4"/>
    <s v="Vincent, Gregory L"/>
    <s v="AXIOS IRADASSETS THINCLIE"/>
    <x v="14"/>
    <s v="600000-2"/>
    <s v="Wages &amp; Salaries - Mgmt"/>
    <n v="2"/>
    <x v="0"/>
  </r>
  <r>
    <x v="0"/>
    <x v="4"/>
    <x v="0"/>
    <x v="2"/>
    <s v="Smith, Christopher L"/>
    <s v="AXIOS IRADASSETS THINCLIE"/>
    <x v="15"/>
    <s v="600000-2"/>
    <s v="Wages &amp; Salaries - Mgmt"/>
    <n v="19"/>
    <x v="0"/>
  </r>
  <r>
    <x v="0"/>
    <x v="4"/>
    <x v="0"/>
    <x v="2"/>
    <s v="Smith, Christopher L"/>
    <s v="AXIOS IRADASSETS THINCLIE"/>
    <x v="16"/>
    <s v="600000-2"/>
    <s v="Wages &amp; Salaries - Mgmt"/>
    <n v="16"/>
    <x v="0"/>
  </r>
  <r>
    <x v="0"/>
    <x v="4"/>
    <x v="0"/>
    <x v="2"/>
    <s v="Smith, Christopher L"/>
    <s v="AXIOS IRADASSETS THINCLIE"/>
    <x v="17"/>
    <s v="600000-2"/>
    <s v="Wages &amp; Salaries - Mgmt"/>
    <n v="20"/>
    <x v="0"/>
  </r>
  <r>
    <x v="0"/>
    <x v="4"/>
    <x v="0"/>
    <x v="2"/>
    <s v="Smith, Christopher L"/>
    <s v="AXIOS IRADASSETS THINCLIE"/>
    <x v="18"/>
    <s v="600000-2"/>
    <s v="Wages &amp; Salaries - Mgmt"/>
    <n v="20"/>
    <x v="0"/>
  </r>
  <r>
    <x v="0"/>
    <x v="4"/>
    <x v="0"/>
    <x v="4"/>
    <s v="Vincent, Gregory L"/>
    <s v="AXIOS IRADASSETS THINCLIE"/>
    <x v="17"/>
    <s v="600000-2"/>
    <s v="Wages &amp; Salaries - Mgmt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45" firstHeaderRow="1" firstDataRow="2" firstDataCol="1" rowPageCount="1" colPageCount="1"/>
  <pivotFields count="20"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showAll="0"/>
    <pivotField showAll="0"/>
    <pivotField showAll="0"/>
    <pivotField showAll="0"/>
    <pivotField axis="axisRow" showAll="0">
      <items count="6">
        <item h="1" x="0"/>
        <item x="3"/>
        <item x="1"/>
        <item h="1" x="2"/>
        <item h="1" x="4"/>
        <item t="default"/>
      </items>
    </pivotField>
    <pivotField showAll="0"/>
    <pivotField dataField="1" showAll="0"/>
    <pivotField showAll="0"/>
    <pivotField showAll="0"/>
    <pivotField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>
      <items count="8">
        <item x="4"/>
        <item x="1"/>
        <item x="3"/>
        <item x="0"/>
        <item x="2"/>
        <item m="1" x="6"/>
        <item x="5"/>
        <item t="default"/>
      </items>
    </pivotField>
    <pivotField showAll="0">
      <items count="18">
        <item x="3"/>
        <item x="12"/>
        <item x="8"/>
        <item x="6"/>
        <item x="2"/>
        <item x="5"/>
        <item x="0"/>
        <item x="1"/>
        <item x="14"/>
        <item x="4"/>
        <item x="11"/>
        <item x="10"/>
        <item x="9"/>
        <item x="7"/>
        <item x="13"/>
        <item m="1" x="16"/>
        <item x="15"/>
        <item t="default"/>
      </items>
    </pivotField>
    <pivotField showAll="0"/>
    <pivotField showAll="0"/>
    <pivotField axis="axisRow" showAll="0">
      <items count="132">
        <item x="7"/>
        <item x="8"/>
        <item x="9"/>
        <item x="10"/>
        <item x="11"/>
        <item x="12"/>
        <item x="6"/>
        <item x="13"/>
        <item x="14"/>
        <item x="15"/>
        <item x="16"/>
        <item x="17"/>
        <item x="18"/>
        <item x="19"/>
        <item x="91"/>
        <item x="66"/>
        <item x="67"/>
        <item x="20"/>
        <item x="112"/>
        <item x="124"/>
        <item x="120"/>
        <item x="119"/>
        <item x="64"/>
        <item x="111"/>
        <item x="65"/>
        <item x="79"/>
        <item x="117"/>
        <item x="118"/>
        <item x="80"/>
        <item x="125"/>
        <item x="110"/>
        <item m="1" x="130"/>
        <item x="76"/>
        <item x="89"/>
        <item m="1" x="127"/>
        <item x="77"/>
        <item x="78"/>
        <item x="90"/>
        <item x="53"/>
        <item x="47"/>
        <item x="54"/>
        <item x="55"/>
        <item x="48"/>
        <item x="49"/>
        <item x="50"/>
        <item x="86"/>
        <item m="1" x="129"/>
        <item x="115"/>
        <item x="58"/>
        <item x="116"/>
        <item x="59"/>
        <item x="72"/>
        <item x="114"/>
        <item x="60"/>
        <item x="51"/>
        <item x="56"/>
        <item x="57"/>
        <item x="94"/>
        <item x="52"/>
        <item x="73"/>
        <item x="61"/>
        <item x="87"/>
        <item x="74"/>
        <item x="88"/>
        <item x="95"/>
        <item x="96"/>
        <item x="97"/>
        <item x="106"/>
        <item x="107"/>
        <item x="105"/>
        <item x="62"/>
        <item x="75"/>
        <item x="108"/>
        <item x="63"/>
        <item x="109"/>
        <item x="5"/>
        <item x="1"/>
        <item x="2"/>
        <item x="3"/>
        <item x="4"/>
        <item x="103"/>
        <item x="122"/>
        <item x="113"/>
        <item x="33"/>
        <item x="26"/>
        <item x="34"/>
        <item x="35"/>
        <item x="27"/>
        <item x="28"/>
        <item x="29"/>
        <item x="30"/>
        <item x="37"/>
        <item m="1" x="128"/>
        <item x="104"/>
        <item x="39"/>
        <item x="121"/>
        <item x="38"/>
        <item x="0"/>
        <item x="40"/>
        <item x="21"/>
        <item x="22"/>
        <item x="41"/>
        <item x="69"/>
        <item x="123"/>
        <item x="31"/>
        <item x="23"/>
        <item x="24"/>
        <item x="36"/>
        <item x="25"/>
        <item x="32"/>
        <item x="92"/>
        <item x="42"/>
        <item x="43"/>
        <item x="70"/>
        <item x="44"/>
        <item x="45"/>
        <item x="46"/>
        <item x="81"/>
        <item x="71"/>
        <item x="85"/>
        <item x="68"/>
        <item x="82"/>
        <item x="83"/>
        <item x="84"/>
        <item x="98"/>
        <item x="99"/>
        <item x="101"/>
        <item x="100"/>
        <item x="102"/>
        <item x="93"/>
        <item x="126"/>
        <item t="default"/>
      </items>
    </pivotField>
    <pivotField showAll="0"/>
  </pivotFields>
  <rowFields count="3">
    <field x="8"/>
    <field x="18"/>
    <field x="14"/>
  </rowFields>
  <rowItems count="41">
    <i>
      <x v="1"/>
    </i>
    <i r="1">
      <x v="30"/>
    </i>
    <i r="2">
      <x v="1"/>
    </i>
    <i r="2">
      <x v="3"/>
    </i>
    <i r="1">
      <x v="32"/>
    </i>
    <i r="2">
      <x v="1"/>
    </i>
    <i r="1">
      <x v="33"/>
    </i>
    <i r="2">
      <x v="1"/>
    </i>
    <i r="1">
      <x v="35"/>
    </i>
    <i r="2">
      <x v="1"/>
    </i>
    <i r="1">
      <x v="36"/>
    </i>
    <i r="2">
      <x v="1"/>
    </i>
    <i>
      <x v="2"/>
    </i>
    <i r="1">
      <x v="4"/>
    </i>
    <i r="2">
      <x v="1"/>
    </i>
    <i r="1">
      <x v="37"/>
    </i>
    <i r="2">
      <x v="1"/>
    </i>
    <i r="2">
      <x v="3"/>
    </i>
    <i r="1">
      <x v="43"/>
    </i>
    <i r="2">
      <x v="1"/>
    </i>
    <i r="1">
      <x v="50"/>
    </i>
    <i r="2">
      <x v="1"/>
    </i>
    <i r="1">
      <x v="56"/>
    </i>
    <i r="2">
      <x v="1"/>
    </i>
    <i r="1">
      <x v="58"/>
    </i>
    <i r="2">
      <x v="1"/>
    </i>
    <i r="1">
      <x v="98"/>
    </i>
    <i r="2">
      <x v="1"/>
    </i>
    <i r="1">
      <x v="99"/>
    </i>
    <i r="2">
      <x v="1"/>
    </i>
    <i r="1">
      <x v="100"/>
    </i>
    <i r="2">
      <x v="1"/>
    </i>
    <i r="1">
      <x v="106"/>
    </i>
    <i r="2">
      <x v="1"/>
    </i>
    <i r="1">
      <x v="107"/>
    </i>
    <i r="2">
      <x v="1"/>
    </i>
    <i r="1">
      <x v="108"/>
    </i>
    <i r="2">
      <x v="1"/>
    </i>
    <i r="1">
      <x v="109"/>
    </i>
    <i r="2"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pageFields count="1">
    <pageField fld="0" item="0" hier="-1"/>
  </pageFields>
  <dataFields count="1">
    <dataField name="Sum of Amount" fld="10" baseField="8" baseItem="0" numFmtId="43"/>
  </dataFields>
  <formats count="1">
    <format dxfId="6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20:J30" firstHeaderRow="1" firstDataRow="2" firstDataCol="1" rowPageCount="1" colPageCount="1"/>
  <pivotFields count="13">
    <pivotField axis="axisPage" showAll="0">
      <items count="2"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6">
        <item x="5"/>
        <item x="0"/>
        <item x="3"/>
        <item x="1"/>
        <item x="4"/>
        <item x="2"/>
      </items>
    </pivotField>
    <pivotField axis="axisRow" showAll="0" defaultSubtotal="0">
      <items count="3">
        <item m="1" x="2"/>
        <item m="1" x="1"/>
        <item x="0"/>
      </items>
    </pivotField>
  </pivotFields>
  <rowFields count="3">
    <field x="2"/>
    <field x="12"/>
    <field x="11"/>
  </rowFields>
  <rowItems count="9">
    <i>
      <x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Amount" fld="8" baseField="12" baseItem="2" numFmtId="43"/>
  </dataFields>
  <formats count="1">
    <format dxfId="5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6:O90" firstHeaderRow="1" firstDataRow="2" firstDataCol="1" rowPageCount="1" colPageCount="1"/>
  <pivotFields count="11">
    <pivotField axis="axisPage" showAll="0">
      <items count="2"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7">
        <item x="0"/>
        <item x="2"/>
        <item x="1"/>
        <item x="3"/>
        <item x="5"/>
        <item x="4"/>
        <item t="default"/>
      </items>
    </pivotField>
    <pivotField showAll="0"/>
    <pivotField showAll="0"/>
    <pivotField axis="axisRow" numFmtId="14" showAll="0">
      <items count="20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showAll="0"/>
    <pivotField axis="axisRow" showAll="0">
      <items count="2">
        <item x="0"/>
        <item t="default"/>
      </items>
    </pivotField>
  </pivotFields>
  <rowFields count="3">
    <field x="10"/>
    <field x="6"/>
    <field x="3"/>
  </rowFields>
  <rowItems count="53">
    <i>
      <x/>
    </i>
    <i r="1">
      <x/>
    </i>
    <i r="2">
      <x/>
    </i>
    <i r="1">
      <x v="1"/>
    </i>
    <i r="2">
      <x/>
    </i>
    <i r="2">
      <x v="2"/>
    </i>
    <i r="1">
      <x v="2"/>
    </i>
    <i r="2">
      <x v="1"/>
    </i>
    <i r="2">
      <x v="3"/>
    </i>
    <i r="2">
      <x v="5"/>
    </i>
    <i r="1">
      <x v="3"/>
    </i>
    <i r="2">
      <x/>
    </i>
    <i r="2">
      <x v="1"/>
    </i>
    <i r="1">
      <x v="4"/>
    </i>
    <i r="2">
      <x v="1"/>
    </i>
    <i r="1">
      <x v="5"/>
    </i>
    <i r="2">
      <x v="1"/>
    </i>
    <i r="1">
      <x v="6"/>
    </i>
    <i r="2">
      <x v="1"/>
    </i>
    <i r="1">
      <x v="7"/>
    </i>
    <i r="2">
      <x v="1"/>
    </i>
    <i r="2">
      <x v="5"/>
    </i>
    <i r="1">
      <x v="8"/>
    </i>
    <i r="2">
      <x v="1"/>
    </i>
    <i r="2">
      <x v="2"/>
    </i>
    <i r="2">
      <x v="5"/>
    </i>
    <i r="1">
      <x v="9"/>
    </i>
    <i r="2">
      <x v="1"/>
    </i>
    <i r="1">
      <x v="10"/>
    </i>
    <i r="2">
      <x v="1"/>
    </i>
    <i r="2">
      <x v="5"/>
    </i>
    <i r="1">
      <x v="11"/>
    </i>
    <i r="2">
      <x v="1"/>
    </i>
    <i r="1">
      <x v="12"/>
    </i>
    <i r="2">
      <x v="1"/>
    </i>
    <i r="2">
      <x v="4"/>
    </i>
    <i r="1">
      <x v="13"/>
    </i>
    <i r="2">
      <x v="1"/>
    </i>
    <i r="2">
      <x v="5"/>
    </i>
    <i r="1">
      <x v="14"/>
    </i>
    <i r="2">
      <x v="1"/>
    </i>
    <i r="2">
      <x v="4"/>
    </i>
    <i r="2">
      <x v="5"/>
    </i>
    <i r="1">
      <x v="15"/>
    </i>
    <i r="2">
      <x v="1"/>
    </i>
    <i r="1">
      <x v="16"/>
    </i>
    <i r="2">
      <x v="1"/>
    </i>
    <i r="1">
      <x v="17"/>
    </i>
    <i r="2">
      <x v="1"/>
    </i>
    <i r="2">
      <x v="5"/>
    </i>
    <i r="1">
      <x v="18"/>
    </i>
    <i r="2"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Hours" fld="9" baseField="0" baseItem="0" numFmtId="43"/>
  </dataFields>
  <formats count="1">
    <format dxfId="0">
      <pivotArea outline="0" collapsedLevelsAreSubtotals="1" fieldPosition="0"/>
    </format>
  </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6:G77" firstHeaderRow="1" firstDataRow="2" firstDataCol="1" rowPageCount="1" colPageCount="1"/>
  <pivotFields count="11">
    <pivotField axis="axisPage" showAll="0">
      <items count="2"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2">
        <item x="0"/>
        <item t="default"/>
      </items>
    </pivotField>
    <pivotField axis="axisRow" showAll="0">
      <items count="7">
        <item x="0"/>
        <item x="2"/>
        <item x="1"/>
        <item x="3"/>
        <item x="5"/>
        <item x="4"/>
        <item t="default"/>
      </items>
    </pivotField>
    <pivotField showAll="0"/>
    <pivotField showAll="0"/>
    <pivotField axis="axisRow" numFmtId="14" showAll="0">
      <items count="20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showAll="0"/>
    <pivotField axis="axisRow" showAll="0">
      <items count="2">
        <item x="0"/>
        <item t="default"/>
      </items>
    </pivotField>
  </pivotFields>
  <rowFields count="3">
    <field x="10"/>
    <field x="3"/>
    <field x="6"/>
  </rowFields>
  <rowItems count="40">
    <i>
      <x/>
    </i>
    <i r="1">
      <x/>
    </i>
    <i r="2">
      <x/>
    </i>
    <i r="2">
      <x v="1"/>
    </i>
    <i r="2">
      <x v="3"/>
    </i>
    <i r="1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2"/>
    </i>
    <i r="2">
      <x v="1"/>
    </i>
    <i r="2">
      <x v="8"/>
    </i>
    <i r="1">
      <x v="3"/>
    </i>
    <i r="2">
      <x v="2"/>
    </i>
    <i r="1">
      <x v="4"/>
    </i>
    <i r="2">
      <x v="12"/>
    </i>
    <i r="2">
      <x v="14"/>
    </i>
    <i r="1">
      <x v="5"/>
    </i>
    <i r="2">
      <x v="2"/>
    </i>
    <i r="2">
      <x v="7"/>
    </i>
    <i r="2">
      <x v="8"/>
    </i>
    <i r="2">
      <x v="10"/>
    </i>
    <i r="2">
      <x v="13"/>
    </i>
    <i r="2">
      <x v="14"/>
    </i>
    <i r="2">
      <x v="1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Hours" fld="9" baseField="0" baseItem="0" numFmtId="43"/>
  </dataFields>
  <formats count="1">
    <format dxfId="4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1:I45"/>
  <sheetViews>
    <sheetView workbookViewId="0">
      <selection activeCell="J33" sqref="J33"/>
    </sheetView>
  </sheetViews>
  <sheetFormatPr defaultRowHeight="15" x14ac:dyDescent="0.25"/>
  <cols>
    <col min="1" max="1" width="37" customWidth="1"/>
    <col min="2" max="2" width="16.28515625" customWidth="1"/>
    <col min="3" max="8" width="10.5703125" customWidth="1"/>
    <col min="9" max="9" width="11.5703125" customWidth="1"/>
  </cols>
  <sheetData>
    <row r="1" spans="1:9" x14ac:dyDescent="0.25">
      <c r="A1" t="s">
        <v>0</v>
      </c>
      <c r="B1" s="1">
        <v>2016</v>
      </c>
    </row>
    <row r="3" spans="1:9" x14ac:dyDescent="0.25">
      <c r="A3" t="s">
        <v>1</v>
      </c>
      <c r="B3" t="s">
        <v>2</v>
      </c>
    </row>
    <row r="4" spans="1:9" x14ac:dyDescent="0.25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4</v>
      </c>
    </row>
    <row r="5" spans="1:9" x14ac:dyDescent="0.25">
      <c r="A5" s="1" t="s">
        <v>5</v>
      </c>
      <c r="B5" s="2"/>
      <c r="C5" s="2">
        <v>27752.99</v>
      </c>
      <c r="D5" s="2">
        <v>41478.129999999997</v>
      </c>
      <c r="E5" s="2">
        <v>52233.31</v>
      </c>
      <c r="F5" s="2">
        <v>43412.439999999995</v>
      </c>
      <c r="G5" s="2">
        <v>50825.81</v>
      </c>
      <c r="H5" s="2">
        <v>31669.35</v>
      </c>
      <c r="I5" s="2">
        <v>247372.03</v>
      </c>
    </row>
    <row r="6" spans="1:9" x14ac:dyDescent="0.25">
      <c r="A6" s="3" t="s">
        <v>6</v>
      </c>
      <c r="B6" s="2"/>
      <c r="C6" s="2"/>
      <c r="D6" s="2"/>
      <c r="E6" s="2"/>
      <c r="F6" s="2">
        <v>47.370000000000005</v>
      </c>
      <c r="G6" s="2">
        <v>231.42000000000002</v>
      </c>
      <c r="H6" s="2">
        <v>4437.34</v>
      </c>
      <c r="I6" s="2">
        <v>4716.13</v>
      </c>
    </row>
    <row r="7" spans="1:9" x14ac:dyDescent="0.25">
      <c r="A7" s="4" t="s">
        <v>7</v>
      </c>
      <c r="B7" s="2"/>
      <c r="C7" s="2"/>
      <c r="D7" s="2"/>
      <c r="E7" s="2"/>
      <c r="F7" s="2">
        <v>47.370000000000005</v>
      </c>
      <c r="G7" s="2">
        <v>189.53</v>
      </c>
      <c r="H7" s="2">
        <v>4437.34</v>
      </c>
      <c r="I7" s="2">
        <v>4674.24</v>
      </c>
    </row>
    <row r="8" spans="1:9" x14ac:dyDescent="0.25">
      <c r="A8" s="4" t="s">
        <v>8</v>
      </c>
      <c r="B8" s="2"/>
      <c r="C8" s="2"/>
      <c r="D8" s="2"/>
      <c r="E8" s="2"/>
      <c r="F8" s="2"/>
      <c r="G8" s="2">
        <v>41.89</v>
      </c>
      <c r="H8" s="2">
        <v>0</v>
      </c>
      <c r="I8" s="2">
        <v>41.89</v>
      </c>
    </row>
    <row r="9" spans="1:9" x14ac:dyDescent="0.25">
      <c r="A9" s="3" t="s">
        <v>9</v>
      </c>
      <c r="B9" s="2"/>
      <c r="C9" s="2">
        <v>18922.900000000001</v>
      </c>
      <c r="D9" s="2">
        <v>20620.23</v>
      </c>
      <c r="E9" s="2">
        <v>12251.17</v>
      </c>
      <c r="F9" s="2">
        <v>0</v>
      </c>
      <c r="G9" s="2">
        <v>0</v>
      </c>
      <c r="H9" s="2">
        <v>0</v>
      </c>
      <c r="I9" s="2">
        <v>51794.3</v>
      </c>
    </row>
    <row r="10" spans="1:9" x14ac:dyDescent="0.25">
      <c r="A10" s="4" t="s">
        <v>7</v>
      </c>
      <c r="B10" s="2"/>
      <c r="C10" s="2">
        <v>18922.900000000001</v>
      </c>
      <c r="D10" s="2">
        <v>20620.23</v>
      </c>
      <c r="E10" s="2">
        <v>12251.17</v>
      </c>
      <c r="F10" s="2">
        <v>0</v>
      </c>
      <c r="G10" s="2">
        <v>0</v>
      </c>
      <c r="H10" s="2">
        <v>0</v>
      </c>
      <c r="I10" s="2">
        <v>51794.3</v>
      </c>
    </row>
    <row r="11" spans="1:9" x14ac:dyDescent="0.25">
      <c r="A11" s="3" t="s">
        <v>10</v>
      </c>
      <c r="B11" s="2"/>
      <c r="C11" s="2"/>
      <c r="D11" s="2">
        <v>1907.6</v>
      </c>
      <c r="E11" s="2">
        <v>9921.1</v>
      </c>
      <c r="F11" s="2">
        <v>9406.51</v>
      </c>
      <c r="G11" s="2">
        <v>8224.07</v>
      </c>
      <c r="H11" s="2">
        <v>6063.97</v>
      </c>
      <c r="I11" s="2">
        <v>35523.25</v>
      </c>
    </row>
    <row r="12" spans="1:9" x14ac:dyDescent="0.25">
      <c r="A12" s="4" t="s">
        <v>7</v>
      </c>
      <c r="B12" s="2"/>
      <c r="C12" s="2"/>
      <c r="D12" s="2">
        <v>1907.6</v>
      </c>
      <c r="E12" s="2">
        <v>9921.1</v>
      </c>
      <c r="F12" s="2">
        <v>9406.51</v>
      </c>
      <c r="G12" s="2">
        <v>8224.07</v>
      </c>
      <c r="H12" s="2">
        <v>6063.97</v>
      </c>
      <c r="I12" s="2">
        <v>35523.25</v>
      </c>
    </row>
    <row r="13" spans="1:9" x14ac:dyDescent="0.25">
      <c r="A13" s="3" t="s">
        <v>11</v>
      </c>
      <c r="B13" s="2"/>
      <c r="C13" s="2">
        <v>1912.23</v>
      </c>
      <c r="D13" s="2">
        <v>8935.0400000000009</v>
      </c>
      <c r="E13" s="2">
        <v>14734.54</v>
      </c>
      <c r="F13" s="2">
        <v>24156.07</v>
      </c>
      <c r="G13" s="2">
        <v>34574.370000000003</v>
      </c>
      <c r="H13" s="2">
        <v>12885.39</v>
      </c>
      <c r="I13" s="2">
        <v>97197.64</v>
      </c>
    </row>
    <row r="14" spans="1:9" x14ac:dyDescent="0.25">
      <c r="A14" s="4" t="s">
        <v>7</v>
      </c>
      <c r="B14" s="2"/>
      <c r="C14" s="2">
        <v>1912.23</v>
      </c>
      <c r="D14" s="2">
        <v>8935.0400000000009</v>
      </c>
      <c r="E14" s="2">
        <v>14734.54</v>
      </c>
      <c r="F14" s="2">
        <v>24156.07</v>
      </c>
      <c r="G14" s="2">
        <v>34574.370000000003</v>
      </c>
      <c r="H14" s="2">
        <v>12885.39</v>
      </c>
      <c r="I14" s="2">
        <v>97197.64</v>
      </c>
    </row>
    <row r="15" spans="1:9" x14ac:dyDescent="0.25">
      <c r="A15" s="3" t="s">
        <v>12</v>
      </c>
      <c r="B15" s="2"/>
      <c r="C15" s="2">
        <v>6917.8600000000006</v>
      </c>
      <c r="D15" s="2">
        <v>10015.259999999998</v>
      </c>
      <c r="E15" s="2">
        <v>15326.5</v>
      </c>
      <c r="F15" s="2">
        <v>9802.49</v>
      </c>
      <c r="G15" s="2">
        <v>7795.9500000000007</v>
      </c>
      <c r="H15" s="2">
        <v>8282.65</v>
      </c>
      <c r="I15" s="2">
        <v>58140.71</v>
      </c>
    </row>
    <row r="16" spans="1:9" x14ac:dyDescent="0.25">
      <c r="A16" s="4" t="s">
        <v>7</v>
      </c>
      <c r="B16" s="2"/>
      <c r="C16" s="2">
        <v>6917.8600000000006</v>
      </c>
      <c r="D16" s="2">
        <v>10015.259999999998</v>
      </c>
      <c r="E16" s="2">
        <v>15326.5</v>
      </c>
      <c r="F16" s="2">
        <v>9802.49</v>
      </c>
      <c r="G16" s="2">
        <v>7795.9500000000007</v>
      </c>
      <c r="H16" s="2">
        <v>8282.65</v>
      </c>
      <c r="I16" s="2">
        <v>58140.71</v>
      </c>
    </row>
    <row r="17" spans="1:9" x14ac:dyDescent="0.25">
      <c r="A17" s="1" t="s">
        <v>13</v>
      </c>
      <c r="B17" s="2">
        <v>0</v>
      </c>
      <c r="C17" s="2">
        <v>0</v>
      </c>
      <c r="D17" s="2">
        <v>3003.1400000000003</v>
      </c>
      <c r="E17" s="2">
        <v>31558.800000000003</v>
      </c>
      <c r="F17" s="2">
        <v>14246.09</v>
      </c>
      <c r="G17" s="2">
        <v>7432.83</v>
      </c>
      <c r="H17" s="2">
        <v>13635.010000000002</v>
      </c>
      <c r="I17" s="2">
        <v>69875.87</v>
      </c>
    </row>
    <row r="18" spans="1:9" x14ac:dyDescent="0.25">
      <c r="A18" s="3" t="s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25">
      <c r="A19" s="4" t="s">
        <v>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25">
      <c r="A20" s="3" t="s">
        <v>15</v>
      </c>
      <c r="B20" s="2"/>
      <c r="C20" s="2"/>
      <c r="D20" s="2">
        <v>3003.1400000000003</v>
      </c>
      <c r="E20" s="2">
        <v>31558.800000000003</v>
      </c>
      <c r="F20" s="2">
        <v>14246.09</v>
      </c>
      <c r="G20" s="2">
        <v>7432.83</v>
      </c>
      <c r="H20" s="2">
        <v>13635.010000000002</v>
      </c>
      <c r="I20" s="2">
        <v>69875.87</v>
      </c>
    </row>
    <row r="21" spans="1:9" x14ac:dyDescent="0.25">
      <c r="A21" s="4" t="s">
        <v>7</v>
      </c>
      <c r="B21" s="2"/>
      <c r="C21" s="2"/>
      <c r="D21" s="2">
        <v>2119.1400000000003</v>
      </c>
      <c r="E21" s="2">
        <v>12366.220000000001</v>
      </c>
      <c r="F21" s="2">
        <v>2598.12</v>
      </c>
      <c r="G21" s="2">
        <v>7432.83</v>
      </c>
      <c r="H21" s="2">
        <v>13635.010000000002</v>
      </c>
      <c r="I21" s="2">
        <v>38151.32</v>
      </c>
    </row>
    <row r="22" spans="1:9" x14ac:dyDescent="0.25">
      <c r="A22" s="4" t="s">
        <v>8</v>
      </c>
      <c r="B22" s="2"/>
      <c r="C22" s="2"/>
      <c r="D22" s="2">
        <v>884</v>
      </c>
      <c r="E22" s="2">
        <v>19192.580000000002</v>
      </c>
      <c r="F22" s="2">
        <v>11647.97</v>
      </c>
      <c r="G22" s="2">
        <v>0</v>
      </c>
      <c r="H22" s="2">
        <v>0</v>
      </c>
      <c r="I22" s="2">
        <v>31724.550000000003</v>
      </c>
    </row>
    <row r="23" spans="1:9" x14ac:dyDescent="0.25">
      <c r="A23" s="3" t="s">
        <v>16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25">
      <c r="A24" s="4" t="s">
        <v>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25">
      <c r="A25" s="3" t="s">
        <v>17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5">
      <c r="A26" s="4" t="s">
        <v>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25">
      <c r="A27" s="3" t="s">
        <v>18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25">
      <c r="A28" s="4" t="s">
        <v>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25">
      <c r="A29" s="3" t="s">
        <v>19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25">
      <c r="A30" s="4" t="s">
        <v>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25">
      <c r="A31" s="3" t="s">
        <v>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25">
      <c r="A32" s="4" t="s">
        <v>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25">
      <c r="A33" s="3" t="s">
        <v>21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25">
      <c r="A34" s="4" t="s">
        <v>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25">
      <c r="A35" s="3" t="s">
        <v>22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25">
      <c r="A36" s="4" t="s">
        <v>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25">
      <c r="A37" s="3" t="s">
        <v>23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25">
      <c r="A38" s="4" t="s">
        <v>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25">
      <c r="A39" s="3" t="s">
        <v>24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25">
      <c r="A40" s="4" t="s">
        <v>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</row>
    <row r="41" spans="1:9" x14ac:dyDescent="0.25">
      <c r="A41" s="3" t="s">
        <v>25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</row>
    <row r="42" spans="1:9" x14ac:dyDescent="0.25">
      <c r="A42" s="4" t="s">
        <v>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25">
      <c r="A43" s="3" t="s">
        <v>26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25">
      <c r="A44" s="4" t="s">
        <v>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25">
      <c r="A45" s="1" t="s">
        <v>4</v>
      </c>
      <c r="B45" s="2">
        <v>0</v>
      </c>
      <c r="C45" s="2">
        <v>27752.99</v>
      </c>
      <c r="D45" s="2">
        <v>44481.27</v>
      </c>
      <c r="E45" s="2">
        <v>83792.11</v>
      </c>
      <c r="F45" s="2">
        <v>57658.53</v>
      </c>
      <c r="G45" s="2">
        <v>58258.64</v>
      </c>
      <c r="H45" s="2">
        <v>45304.36</v>
      </c>
      <c r="I45" s="2">
        <v>317247.89999999997</v>
      </c>
    </row>
  </sheetData>
  <printOptions horizontalCentered="1"/>
  <pageMargins left="0" right="0" top="0.25" bottom="0.25" header="0.3" footer="0.3"/>
  <pageSetup scale="8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workbookViewId="0">
      <selection activeCell="C38" sqref="C38"/>
    </sheetView>
  </sheetViews>
  <sheetFormatPr defaultColWidth="10.140625" defaultRowHeight="15" x14ac:dyDescent="0.25"/>
  <cols>
    <col min="1" max="1" width="10.28515625" bestFit="1" customWidth="1"/>
    <col min="2" max="2" width="6.85546875" bestFit="1" customWidth="1"/>
    <col min="3" max="3" width="8.85546875" bestFit="1" customWidth="1"/>
    <col min="4" max="4" width="52.140625" bestFit="1" customWidth="1"/>
    <col min="5" max="5" width="15.140625" customWidth="1"/>
    <col min="6" max="6" width="11.42578125" bestFit="1" customWidth="1"/>
    <col min="7" max="7" width="12.28515625" customWidth="1"/>
    <col min="8" max="9" width="9.5703125" bestFit="1" customWidth="1"/>
    <col min="10" max="10" width="11.28515625" bestFit="1" customWidth="1"/>
    <col min="11" max="11" width="6.5703125" bestFit="1" customWidth="1"/>
    <col min="12" max="12" width="32.7109375" bestFit="1" customWidth="1"/>
    <col min="13" max="13" width="48.42578125" bestFit="1" customWidth="1"/>
  </cols>
  <sheetData>
    <row r="1" spans="1:13" s="5" customFormat="1" x14ac:dyDescent="0.25">
      <c r="A1" s="5" t="s">
        <v>0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46</v>
      </c>
      <c r="M1" s="5" t="s">
        <v>47</v>
      </c>
    </row>
    <row r="2" spans="1:13" x14ac:dyDescent="0.25">
      <c r="A2">
        <v>2016</v>
      </c>
      <c r="B2">
        <v>3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>
        <v>14.5</v>
      </c>
      <c r="I2">
        <v>1117.8599999999999</v>
      </c>
      <c r="J2">
        <v>0</v>
      </c>
      <c r="K2">
        <v>0</v>
      </c>
      <c r="L2" t="str">
        <f t="shared" ref="L2:L16" si="0">CONCATENATE(F2," - ",G2)</f>
        <v>600000-2 - Wages &amp; Salaries - Mgmt</v>
      </c>
      <c r="M2" t="str">
        <f>CONCATENATE(D2," - ",E2)</f>
        <v>R300.0001.0001.603707 - AXIOS IRADASSETS THINCLIE</v>
      </c>
    </row>
    <row r="3" spans="1:13" x14ac:dyDescent="0.25">
      <c r="A3">
        <v>2016</v>
      </c>
      <c r="B3">
        <v>3</v>
      </c>
      <c r="C3" t="s">
        <v>37</v>
      </c>
      <c r="D3" t="s">
        <v>38</v>
      </c>
      <c r="E3" t="s">
        <v>39</v>
      </c>
      <c r="F3" t="s">
        <v>42</v>
      </c>
      <c r="G3" t="s">
        <v>43</v>
      </c>
      <c r="H3">
        <v>0</v>
      </c>
      <c r="I3">
        <v>532.88</v>
      </c>
      <c r="J3">
        <v>0</v>
      </c>
      <c r="K3">
        <v>0</v>
      </c>
      <c r="L3" t="str">
        <f t="shared" si="0"/>
        <v>600000-2-55 - Burden</v>
      </c>
      <c r="M3" t="str">
        <f t="shared" ref="M3:M16" si="1">CONCATENATE(D3," - ",E3)</f>
        <v>R300.0001.0001.603707 - AXIOS IRADASSETS THINCLIE</v>
      </c>
    </row>
    <row r="4" spans="1:13" x14ac:dyDescent="0.25">
      <c r="A4">
        <v>2016</v>
      </c>
      <c r="B4">
        <v>3</v>
      </c>
      <c r="C4" t="s">
        <v>37</v>
      </c>
      <c r="D4" t="s">
        <v>38</v>
      </c>
      <c r="E4" t="s">
        <v>39</v>
      </c>
      <c r="F4" t="s">
        <v>44</v>
      </c>
      <c r="G4" t="s">
        <v>43</v>
      </c>
      <c r="H4">
        <v>0</v>
      </c>
      <c r="I4">
        <v>256.86</v>
      </c>
      <c r="J4">
        <v>0</v>
      </c>
      <c r="K4">
        <v>0</v>
      </c>
      <c r="L4" t="str">
        <f t="shared" si="0"/>
        <v>600000-2-56 - Burden</v>
      </c>
      <c r="M4" t="str">
        <f t="shared" si="1"/>
        <v>R300.0001.0001.603707 - AXIOS IRADASSETS THINCLIE</v>
      </c>
    </row>
    <row r="5" spans="1:13" x14ac:dyDescent="0.25">
      <c r="A5">
        <v>2016</v>
      </c>
      <c r="B5">
        <v>4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>
        <v>94.5</v>
      </c>
      <c r="I5">
        <v>5813.8</v>
      </c>
      <c r="J5">
        <v>0</v>
      </c>
      <c r="K5">
        <v>0</v>
      </c>
      <c r="L5" t="str">
        <f t="shared" si="0"/>
        <v>600000-2 - Wages &amp; Salaries - Mgmt</v>
      </c>
      <c r="M5" t="str">
        <f t="shared" si="1"/>
        <v>R300.0001.0001.603707 - AXIOS IRADASSETS THINCLIE</v>
      </c>
    </row>
    <row r="6" spans="1:13" x14ac:dyDescent="0.25">
      <c r="A6">
        <v>2016</v>
      </c>
      <c r="B6">
        <v>4</v>
      </c>
      <c r="C6" t="s">
        <v>37</v>
      </c>
      <c r="D6" t="s">
        <v>38</v>
      </c>
      <c r="E6" t="s">
        <v>39</v>
      </c>
      <c r="F6" t="s">
        <v>42</v>
      </c>
      <c r="G6" t="s">
        <v>43</v>
      </c>
      <c r="H6">
        <v>0</v>
      </c>
      <c r="I6">
        <v>2771.44</v>
      </c>
      <c r="J6">
        <v>0</v>
      </c>
      <c r="K6">
        <v>0</v>
      </c>
      <c r="L6" t="str">
        <f t="shared" si="0"/>
        <v>600000-2-55 - Burden</v>
      </c>
      <c r="M6" t="str">
        <f t="shared" si="1"/>
        <v>R300.0001.0001.603707 - AXIOS IRADASSETS THINCLIE</v>
      </c>
    </row>
    <row r="7" spans="1:13" x14ac:dyDescent="0.25">
      <c r="A7">
        <v>2016</v>
      </c>
      <c r="B7">
        <v>4</v>
      </c>
      <c r="C7" t="s">
        <v>37</v>
      </c>
      <c r="D7" t="s">
        <v>38</v>
      </c>
      <c r="E7" t="s">
        <v>39</v>
      </c>
      <c r="F7" t="s">
        <v>44</v>
      </c>
      <c r="G7" t="s">
        <v>43</v>
      </c>
      <c r="H7">
        <v>0</v>
      </c>
      <c r="I7">
        <v>1335.86</v>
      </c>
      <c r="J7">
        <v>0</v>
      </c>
      <c r="K7">
        <v>0</v>
      </c>
      <c r="L7" t="str">
        <f t="shared" si="0"/>
        <v>600000-2-56 - Burden</v>
      </c>
      <c r="M7" t="str">
        <f t="shared" si="1"/>
        <v>R300.0001.0001.603707 - AXIOS IRADASSETS THINCLIE</v>
      </c>
    </row>
    <row r="8" spans="1:13" x14ac:dyDescent="0.25">
      <c r="A8">
        <v>2016</v>
      </c>
      <c r="B8">
        <v>5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>
        <v>87.5</v>
      </c>
      <c r="I8">
        <v>5512.25</v>
      </c>
      <c r="J8">
        <v>0</v>
      </c>
      <c r="K8">
        <v>0</v>
      </c>
      <c r="L8" t="str">
        <f t="shared" si="0"/>
        <v>600000-2 - Wages &amp; Salaries - Mgmt</v>
      </c>
      <c r="M8" t="str">
        <f t="shared" si="1"/>
        <v>R300.0001.0001.603707 - AXIOS IRADASSETS THINCLIE</v>
      </c>
    </row>
    <row r="9" spans="1:13" x14ac:dyDescent="0.25">
      <c r="A9">
        <v>2016</v>
      </c>
      <c r="B9">
        <v>5</v>
      </c>
      <c r="C9" t="s">
        <v>37</v>
      </c>
      <c r="D9" t="s">
        <v>38</v>
      </c>
      <c r="E9" t="s">
        <v>39</v>
      </c>
      <c r="F9" t="s">
        <v>42</v>
      </c>
      <c r="G9" t="s">
        <v>43</v>
      </c>
      <c r="H9">
        <v>0</v>
      </c>
      <c r="I9">
        <v>2627.69</v>
      </c>
      <c r="J9">
        <v>0</v>
      </c>
      <c r="K9">
        <v>0</v>
      </c>
      <c r="L9" t="str">
        <f t="shared" si="0"/>
        <v>600000-2-55 - Burden</v>
      </c>
      <c r="M9" t="str">
        <f t="shared" si="1"/>
        <v>R300.0001.0001.603707 - AXIOS IRADASSETS THINCLIE</v>
      </c>
    </row>
    <row r="10" spans="1:13" x14ac:dyDescent="0.25">
      <c r="A10">
        <v>2016</v>
      </c>
      <c r="B10">
        <v>5</v>
      </c>
      <c r="C10" t="s">
        <v>37</v>
      </c>
      <c r="D10" t="s">
        <v>38</v>
      </c>
      <c r="E10" t="s">
        <v>39</v>
      </c>
      <c r="F10" t="s">
        <v>44</v>
      </c>
      <c r="G10" t="s">
        <v>43</v>
      </c>
      <c r="H10">
        <v>0</v>
      </c>
      <c r="I10">
        <v>1266.57</v>
      </c>
      <c r="J10">
        <v>0</v>
      </c>
      <c r="K10">
        <v>0</v>
      </c>
      <c r="L10" t="str">
        <f t="shared" si="0"/>
        <v>600000-2-56 - Burden</v>
      </c>
      <c r="M10" t="str">
        <f t="shared" si="1"/>
        <v>R300.0001.0001.603707 - AXIOS IRADASSETS THINCLIE</v>
      </c>
    </row>
    <row r="11" spans="1:13" x14ac:dyDescent="0.25">
      <c r="A11">
        <v>2016</v>
      </c>
      <c r="B11">
        <v>6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>
        <v>82.5</v>
      </c>
      <c r="I11">
        <v>4819.33</v>
      </c>
      <c r="J11">
        <v>0</v>
      </c>
      <c r="K11">
        <v>0</v>
      </c>
      <c r="L11" t="str">
        <f>CONCATENATE(F11," - ",G11)</f>
        <v>600000-2 - Wages &amp; Salaries - Mgmt</v>
      </c>
      <c r="M11" t="str">
        <f t="shared" si="1"/>
        <v>R300.0001.0001.603707 - AXIOS IRADASSETS THINCLIE</v>
      </c>
    </row>
    <row r="12" spans="1:13" x14ac:dyDescent="0.25">
      <c r="A12">
        <v>2016</v>
      </c>
      <c r="B12">
        <v>6</v>
      </c>
      <c r="C12" t="s">
        <v>37</v>
      </c>
      <c r="D12" t="s">
        <v>38</v>
      </c>
      <c r="E12" t="s">
        <v>39</v>
      </c>
      <c r="F12" t="s">
        <v>42</v>
      </c>
      <c r="G12" t="s">
        <v>43</v>
      </c>
      <c r="H12">
        <v>0</v>
      </c>
      <c r="I12">
        <v>2297.38</v>
      </c>
      <c r="J12">
        <v>0</v>
      </c>
      <c r="K12">
        <v>0</v>
      </c>
      <c r="L12" t="str">
        <f t="shared" ref="L12:L16" si="2">CONCATENATE(F12,"  ",G12)</f>
        <v>600000-2-55  Burden</v>
      </c>
      <c r="M12" t="str">
        <f t="shared" si="1"/>
        <v>R300.0001.0001.603707 - AXIOS IRADASSETS THINCLIE</v>
      </c>
    </row>
    <row r="13" spans="1:13" x14ac:dyDescent="0.25">
      <c r="A13">
        <v>2016</v>
      </c>
      <c r="B13">
        <v>6</v>
      </c>
      <c r="C13" t="s">
        <v>37</v>
      </c>
      <c r="D13" t="s">
        <v>38</v>
      </c>
      <c r="E13" t="s">
        <v>39</v>
      </c>
      <c r="F13" t="s">
        <v>44</v>
      </c>
      <c r="G13" t="s">
        <v>43</v>
      </c>
      <c r="H13">
        <v>0</v>
      </c>
      <c r="I13">
        <v>1107.3599999999999</v>
      </c>
      <c r="J13">
        <v>0</v>
      </c>
      <c r="K13">
        <v>0</v>
      </c>
      <c r="L13" t="str">
        <f t="shared" si="2"/>
        <v>600000-2-56  Burden</v>
      </c>
      <c r="M13" t="str">
        <f t="shared" si="1"/>
        <v>R300.0001.0001.603707 - AXIOS IRADASSETS THINCLIE</v>
      </c>
    </row>
    <row r="14" spans="1:13" x14ac:dyDescent="0.25">
      <c r="A14">
        <v>2016</v>
      </c>
      <c r="B14">
        <v>7</v>
      </c>
      <c r="C14" t="s">
        <v>37</v>
      </c>
      <c r="D14" t="s">
        <v>38</v>
      </c>
      <c r="E14" t="s">
        <v>39</v>
      </c>
      <c r="F14" t="s">
        <v>40</v>
      </c>
      <c r="G14" t="s">
        <v>41</v>
      </c>
      <c r="H14">
        <v>78</v>
      </c>
      <c r="I14">
        <v>4785.12</v>
      </c>
      <c r="J14">
        <v>0</v>
      </c>
      <c r="K14">
        <v>0</v>
      </c>
      <c r="L14" t="str">
        <f t="shared" si="2"/>
        <v>600000-2  Wages &amp; Salaries - Mgmt</v>
      </c>
      <c r="M14" t="str">
        <f t="shared" si="1"/>
        <v>R300.0001.0001.603707 - AXIOS IRADASSETS THINCLIE</v>
      </c>
    </row>
    <row r="15" spans="1:13" x14ac:dyDescent="0.25">
      <c r="A15">
        <v>2016</v>
      </c>
      <c r="B15">
        <v>7</v>
      </c>
      <c r="C15" t="s">
        <v>37</v>
      </c>
      <c r="D15" t="s">
        <v>38</v>
      </c>
      <c r="E15" t="s">
        <v>39</v>
      </c>
      <c r="F15" t="s">
        <v>42</v>
      </c>
      <c r="G15" t="s">
        <v>43</v>
      </c>
      <c r="H15">
        <v>0</v>
      </c>
      <c r="I15">
        <v>2281.06</v>
      </c>
      <c r="J15">
        <v>0</v>
      </c>
      <c r="K15">
        <v>0</v>
      </c>
      <c r="L15" t="str">
        <f t="shared" si="2"/>
        <v>600000-2-55  Burden</v>
      </c>
      <c r="M15" t="str">
        <f t="shared" si="1"/>
        <v>R300.0001.0001.603707 - AXIOS IRADASSETS THINCLIE</v>
      </c>
    </row>
    <row r="16" spans="1:13" x14ac:dyDescent="0.25">
      <c r="A16">
        <v>2016</v>
      </c>
      <c r="B16">
        <v>7</v>
      </c>
      <c r="C16" t="s">
        <v>37</v>
      </c>
      <c r="D16" t="s">
        <v>38</v>
      </c>
      <c r="E16" t="s">
        <v>39</v>
      </c>
      <c r="F16" t="s">
        <v>44</v>
      </c>
      <c r="G16" t="s">
        <v>43</v>
      </c>
      <c r="H16">
        <v>0</v>
      </c>
      <c r="I16">
        <v>1099.5</v>
      </c>
      <c r="J16">
        <v>0</v>
      </c>
      <c r="K16">
        <v>0</v>
      </c>
      <c r="L16" t="str">
        <f t="shared" si="2"/>
        <v>600000-2-56  Burden</v>
      </c>
      <c r="M16" t="str">
        <f t="shared" si="1"/>
        <v>R300.0001.0001.603707 - AXIOS IRADASSETS THINCLIE</v>
      </c>
    </row>
    <row r="18" spans="4:10" x14ac:dyDescent="0.25">
      <c r="D18" s="6" t="s">
        <v>0</v>
      </c>
      <c r="E18" t="s">
        <v>45</v>
      </c>
    </row>
    <row r="20" spans="4:10" x14ac:dyDescent="0.25">
      <c r="D20" s="6" t="s">
        <v>1</v>
      </c>
      <c r="E20" s="6" t="s">
        <v>2</v>
      </c>
    </row>
    <row r="21" spans="4:10" x14ac:dyDescent="0.25">
      <c r="D21" s="6" t="s">
        <v>3</v>
      </c>
      <c r="E21">
        <v>3</v>
      </c>
      <c r="F21">
        <v>4</v>
      </c>
      <c r="G21">
        <v>5</v>
      </c>
      <c r="H21">
        <v>6</v>
      </c>
      <c r="I21">
        <v>7</v>
      </c>
      <c r="J21" t="s">
        <v>4</v>
      </c>
    </row>
    <row r="22" spans="4:10" x14ac:dyDescent="0.25">
      <c r="D22" s="1" t="s">
        <v>37</v>
      </c>
      <c r="E22" s="2">
        <v>1907.6</v>
      </c>
      <c r="F22" s="2">
        <v>9921.1</v>
      </c>
      <c r="G22" s="2">
        <v>9406.51</v>
      </c>
      <c r="H22" s="2">
        <v>8224.07</v>
      </c>
      <c r="I22" s="2">
        <v>8165.68</v>
      </c>
      <c r="J22" s="2">
        <v>37624.959999999999</v>
      </c>
    </row>
    <row r="23" spans="4:10" x14ac:dyDescent="0.25">
      <c r="D23" s="3" t="s">
        <v>48</v>
      </c>
      <c r="E23" s="2"/>
      <c r="F23" s="2"/>
      <c r="G23" s="2"/>
      <c r="H23" s="2"/>
      <c r="I23" s="2"/>
      <c r="J23" s="2"/>
    </row>
    <row r="24" spans="4:10" x14ac:dyDescent="0.25">
      <c r="D24" s="4" t="s">
        <v>49</v>
      </c>
      <c r="E24" s="2"/>
      <c r="F24" s="2"/>
      <c r="G24" s="2"/>
      <c r="H24" s="2"/>
      <c r="I24" s="2">
        <v>4785.12</v>
      </c>
      <c r="J24" s="2">
        <v>4785.12</v>
      </c>
    </row>
    <row r="25" spans="4:10" x14ac:dyDescent="0.25">
      <c r="D25" s="4" t="s">
        <v>50</v>
      </c>
      <c r="E25" s="2">
        <v>1117.8599999999999</v>
      </c>
      <c r="F25" s="2">
        <v>5813.8</v>
      </c>
      <c r="G25" s="2">
        <v>5512.25</v>
      </c>
      <c r="H25" s="2">
        <v>4819.33</v>
      </c>
      <c r="I25" s="2"/>
      <c r="J25" s="2">
        <v>17263.239999999998</v>
      </c>
    </row>
    <row r="26" spans="4:10" x14ac:dyDescent="0.25">
      <c r="D26" s="4" t="s">
        <v>51</v>
      </c>
      <c r="E26" s="2"/>
      <c r="F26" s="2"/>
      <c r="G26" s="2"/>
      <c r="H26" s="2">
        <v>2297.38</v>
      </c>
      <c r="I26" s="2">
        <v>2281.06</v>
      </c>
      <c r="J26" s="2">
        <v>4578.4400000000005</v>
      </c>
    </row>
    <row r="27" spans="4:10" x14ac:dyDescent="0.25">
      <c r="D27" s="4" t="s">
        <v>52</v>
      </c>
      <c r="E27" s="2">
        <v>532.88</v>
      </c>
      <c r="F27" s="2">
        <v>2771.44</v>
      </c>
      <c r="G27" s="2">
        <v>2627.69</v>
      </c>
      <c r="H27" s="2"/>
      <c r="I27" s="2"/>
      <c r="J27" s="2">
        <v>5932.01</v>
      </c>
    </row>
    <row r="28" spans="4:10" x14ac:dyDescent="0.25">
      <c r="D28" s="4" t="s">
        <v>53</v>
      </c>
      <c r="E28" s="2"/>
      <c r="F28" s="2"/>
      <c r="G28" s="2"/>
      <c r="H28" s="2">
        <v>1107.3599999999999</v>
      </c>
      <c r="I28" s="2">
        <v>1099.5</v>
      </c>
      <c r="J28" s="2">
        <v>2206.8599999999997</v>
      </c>
    </row>
    <row r="29" spans="4:10" x14ac:dyDescent="0.25">
      <c r="D29" s="4" t="s">
        <v>54</v>
      </c>
      <c r="E29" s="2">
        <v>256.86</v>
      </c>
      <c r="F29" s="2">
        <v>1335.86</v>
      </c>
      <c r="G29" s="2">
        <v>1266.57</v>
      </c>
      <c r="H29" s="2"/>
      <c r="I29" s="2"/>
      <c r="J29" s="2">
        <v>2859.29</v>
      </c>
    </row>
    <row r="30" spans="4:10" x14ac:dyDescent="0.25">
      <c r="D30" s="1" t="s">
        <v>4</v>
      </c>
      <c r="E30" s="2">
        <v>1907.6</v>
      </c>
      <c r="F30" s="2">
        <v>9921.1</v>
      </c>
      <c r="G30" s="2">
        <v>9406.51</v>
      </c>
      <c r="H30" s="2">
        <v>8224.07</v>
      </c>
      <c r="I30" s="2">
        <v>8165.68</v>
      </c>
      <c r="J30" s="2">
        <v>37624.959999999999</v>
      </c>
    </row>
  </sheetData>
  <printOptions horizontalCentered="1"/>
  <pageMargins left="0" right="0" top="0.75" bottom="0.75" header="0.3" footer="0.3"/>
  <pageSetup scale="58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0"/>
  <sheetViews>
    <sheetView tabSelected="1" topLeftCell="A30" workbookViewId="0">
      <selection activeCell="R34" sqref="R34"/>
    </sheetView>
  </sheetViews>
  <sheetFormatPr defaultColWidth="9.28515625" defaultRowHeight="15" x14ac:dyDescent="0.25"/>
  <cols>
    <col min="1" max="1" width="50.28515625" customWidth="1"/>
    <col min="2" max="2" width="16.28515625" customWidth="1"/>
    <col min="3" max="6" width="7" customWidth="1"/>
    <col min="7" max="7" width="11.28515625" customWidth="1"/>
    <col min="8" max="8" width="9.7109375" bestFit="1" customWidth="1"/>
    <col min="9" max="9" width="50.28515625" bestFit="1" customWidth="1"/>
    <col min="10" max="10" width="8.7109375" customWidth="1"/>
    <col min="11" max="16" width="8.42578125" customWidth="1"/>
    <col min="17" max="19" width="9.7109375" bestFit="1" customWidth="1"/>
    <col min="20" max="20" width="7" customWidth="1"/>
    <col min="21" max="22" width="8.7109375" customWidth="1"/>
    <col min="23" max="24" width="9.7109375" bestFit="1" customWidth="1"/>
    <col min="25" max="25" width="7" customWidth="1"/>
    <col min="26" max="26" width="11.28515625" bestFit="1" customWidth="1"/>
  </cols>
  <sheetData>
    <row r="1" spans="1:11" s="5" customFormat="1" x14ac:dyDescent="0.25">
      <c r="A1" s="5" t="s">
        <v>0</v>
      </c>
      <c r="B1" s="5" t="s">
        <v>27</v>
      </c>
      <c r="C1" s="5" t="s">
        <v>29</v>
      </c>
      <c r="D1" s="5" t="s">
        <v>55</v>
      </c>
      <c r="E1" s="5" t="s">
        <v>56</v>
      </c>
      <c r="F1" s="5" t="s">
        <v>30</v>
      </c>
      <c r="G1" s="5" t="s">
        <v>57</v>
      </c>
      <c r="H1" s="5" t="s">
        <v>31</v>
      </c>
      <c r="I1" s="5" t="s">
        <v>32</v>
      </c>
      <c r="J1" s="5" t="s">
        <v>33</v>
      </c>
      <c r="K1" s="5" t="s">
        <v>47</v>
      </c>
    </row>
    <row r="2" spans="1:11" x14ac:dyDescent="0.25">
      <c r="A2">
        <v>2016</v>
      </c>
      <c r="B2">
        <v>3</v>
      </c>
      <c r="C2" t="s">
        <v>38</v>
      </c>
      <c r="D2" t="s">
        <v>58</v>
      </c>
      <c r="E2" t="s">
        <v>59</v>
      </c>
      <c r="F2" t="s">
        <v>39</v>
      </c>
      <c r="G2" s="7">
        <v>42441</v>
      </c>
      <c r="H2" t="s">
        <v>40</v>
      </c>
      <c r="I2" t="s">
        <v>41</v>
      </c>
      <c r="J2">
        <v>9.5</v>
      </c>
      <c r="K2" t="str">
        <f>CONCATENATE(C2," - ",F2)</f>
        <v>R300.0001.0001.603707 - AXIOS IRADASSETS THINCLIE</v>
      </c>
    </row>
    <row r="3" spans="1:11" x14ac:dyDescent="0.25">
      <c r="A3">
        <v>2016</v>
      </c>
      <c r="B3">
        <v>3</v>
      </c>
      <c r="C3" t="s">
        <v>38</v>
      </c>
      <c r="D3" t="s">
        <v>58</v>
      </c>
      <c r="E3" t="s">
        <v>59</v>
      </c>
      <c r="F3" t="s">
        <v>39</v>
      </c>
      <c r="G3" s="7">
        <v>42448</v>
      </c>
      <c r="H3" t="s">
        <v>40</v>
      </c>
      <c r="I3" t="s">
        <v>41</v>
      </c>
      <c r="J3">
        <v>1</v>
      </c>
      <c r="K3" t="str">
        <f t="shared" ref="K3:K33" si="0">CONCATENATE(C3," - ",F3)</f>
        <v>R300.0001.0001.603707 - AXIOS IRADASSETS THINCLIE</v>
      </c>
    </row>
    <row r="4" spans="1:11" x14ac:dyDescent="0.25">
      <c r="A4">
        <v>2016</v>
      </c>
      <c r="B4">
        <v>3</v>
      </c>
      <c r="C4" t="s">
        <v>38</v>
      </c>
      <c r="D4" t="s">
        <v>60</v>
      </c>
      <c r="E4" t="s">
        <v>61</v>
      </c>
      <c r="F4" t="s">
        <v>39</v>
      </c>
      <c r="G4" s="7">
        <v>42448</v>
      </c>
      <c r="H4" t="s">
        <v>40</v>
      </c>
      <c r="I4" t="s">
        <v>41</v>
      </c>
      <c r="J4">
        <v>4</v>
      </c>
      <c r="K4" t="str">
        <f t="shared" si="0"/>
        <v>R300.0001.0001.603707 - AXIOS IRADASSETS THINCLIE</v>
      </c>
    </row>
    <row r="5" spans="1:11" x14ac:dyDescent="0.25">
      <c r="A5">
        <v>2016</v>
      </c>
      <c r="B5">
        <v>4</v>
      </c>
      <c r="C5" t="s">
        <v>38</v>
      </c>
      <c r="D5" t="s">
        <v>58</v>
      </c>
      <c r="E5" t="s">
        <v>59</v>
      </c>
      <c r="F5" t="s">
        <v>39</v>
      </c>
      <c r="G5" s="7">
        <v>42469</v>
      </c>
      <c r="H5" t="s">
        <v>40</v>
      </c>
      <c r="I5" t="s">
        <v>41</v>
      </c>
      <c r="J5">
        <v>0.5</v>
      </c>
      <c r="K5" t="str">
        <f t="shared" si="0"/>
        <v>R300.0001.0001.603707 - AXIOS IRADASSETS THINCLIE</v>
      </c>
    </row>
    <row r="6" spans="1:11" x14ac:dyDescent="0.25">
      <c r="A6">
        <v>2016</v>
      </c>
      <c r="B6">
        <v>4</v>
      </c>
      <c r="C6" t="s">
        <v>38</v>
      </c>
      <c r="D6" t="s">
        <v>62</v>
      </c>
      <c r="E6" t="s">
        <v>61</v>
      </c>
      <c r="F6" t="s">
        <v>39</v>
      </c>
      <c r="G6" s="7">
        <v>42462</v>
      </c>
      <c r="H6" t="s">
        <v>40</v>
      </c>
      <c r="I6" t="s">
        <v>41</v>
      </c>
      <c r="J6">
        <v>24</v>
      </c>
      <c r="K6" t="str">
        <f t="shared" si="0"/>
        <v>R300.0001.0001.603707 - AXIOS IRADASSETS THINCLIE</v>
      </c>
    </row>
    <row r="7" spans="1:11" x14ac:dyDescent="0.25">
      <c r="A7">
        <v>2016</v>
      </c>
      <c r="B7">
        <v>4</v>
      </c>
      <c r="C7" t="s">
        <v>38</v>
      </c>
      <c r="D7" t="s">
        <v>62</v>
      </c>
      <c r="E7" t="s">
        <v>61</v>
      </c>
      <c r="F7" t="s">
        <v>39</v>
      </c>
      <c r="G7" s="7">
        <v>42469</v>
      </c>
      <c r="H7" t="s">
        <v>40</v>
      </c>
      <c r="I7" t="s">
        <v>41</v>
      </c>
      <c r="J7">
        <v>20</v>
      </c>
      <c r="K7" t="str">
        <f t="shared" si="0"/>
        <v>R300.0001.0001.603707 - AXIOS IRADASSETS THINCLIE</v>
      </c>
    </row>
    <row r="8" spans="1:11" x14ac:dyDescent="0.25">
      <c r="A8">
        <v>2016</v>
      </c>
      <c r="B8">
        <v>4</v>
      </c>
      <c r="C8" t="s">
        <v>38</v>
      </c>
      <c r="D8" t="s">
        <v>62</v>
      </c>
      <c r="E8" t="s">
        <v>61</v>
      </c>
      <c r="F8" t="s">
        <v>39</v>
      </c>
      <c r="G8" s="7">
        <v>42476</v>
      </c>
      <c r="H8" t="s">
        <v>40</v>
      </c>
      <c r="I8" t="s">
        <v>41</v>
      </c>
      <c r="J8">
        <v>17</v>
      </c>
      <c r="K8" t="str">
        <f t="shared" si="0"/>
        <v>R300.0001.0001.603707 - AXIOS IRADASSETS THINCLIE</v>
      </c>
    </row>
    <row r="9" spans="1:11" x14ac:dyDescent="0.25">
      <c r="A9">
        <v>2016</v>
      </c>
      <c r="B9">
        <v>4</v>
      </c>
      <c r="C9" t="s">
        <v>38</v>
      </c>
      <c r="D9" t="s">
        <v>62</v>
      </c>
      <c r="E9" t="s">
        <v>61</v>
      </c>
      <c r="F9" t="s">
        <v>39</v>
      </c>
      <c r="G9" s="7">
        <v>42483</v>
      </c>
      <c r="H9" t="s">
        <v>40</v>
      </c>
      <c r="I9" t="s">
        <v>41</v>
      </c>
      <c r="J9">
        <v>8</v>
      </c>
      <c r="K9" t="str">
        <f t="shared" si="0"/>
        <v>R300.0001.0001.603707 - AXIOS IRADASSETS THINCLIE</v>
      </c>
    </row>
    <row r="10" spans="1:11" x14ac:dyDescent="0.25">
      <c r="A10">
        <v>2016</v>
      </c>
      <c r="B10">
        <v>4</v>
      </c>
      <c r="C10" t="s">
        <v>38</v>
      </c>
      <c r="D10" t="s">
        <v>62</v>
      </c>
      <c r="E10" t="s">
        <v>61</v>
      </c>
      <c r="F10" t="s">
        <v>39</v>
      </c>
      <c r="G10" s="7">
        <v>42490</v>
      </c>
      <c r="H10" t="s">
        <v>40</v>
      </c>
      <c r="I10" t="s">
        <v>41</v>
      </c>
      <c r="J10">
        <v>20</v>
      </c>
      <c r="K10" t="str">
        <f t="shared" si="0"/>
        <v>R300.0001.0001.603707 - AXIOS IRADASSETS THINCLIE</v>
      </c>
    </row>
    <row r="11" spans="1:11" x14ac:dyDescent="0.25">
      <c r="A11">
        <v>2016</v>
      </c>
      <c r="B11">
        <v>4</v>
      </c>
      <c r="C11" t="s">
        <v>38</v>
      </c>
      <c r="D11" t="s">
        <v>63</v>
      </c>
      <c r="E11" t="s">
        <v>61</v>
      </c>
      <c r="F11" t="s">
        <v>39</v>
      </c>
      <c r="G11" s="7">
        <v>42462</v>
      </c>
      <c r="H11" t="s">
        <v>40</v>
      </c>
      <c r="I11" t="s">
        <v>41</v>
      </c>
      <c r="J11">
        <v>1</v>
      </c>
      <c r="K11" t="str">
        <f t="shared" si="0"/>
        <v>R300.0001.0001.603707 - AXIOS IRADASSETS THINCLIE</v>
      </c>
    </row>
    <row r="12" spans="1:11" x14ac:dyDescent="0.25">
      <c r="A12">
        <v>2016</v>
      </c>
      <c r="B12">
        <v>4</v>
      </c>
      <c r="C12" t="s">
        <v>38</v>
      </c>
      <c r="D12" t="s">
        <v>64</v>
      </c>
      <c r="E12" t="s">
        <v>65</v>
      </c>
      <c r="F12" t="s">
        <v>39</v>
      </c>
      <c r="G12" s="7">
        <v>42462</v>
      </c>
      <c r="H12" t="s">
        <v>40</v>
      </c>
      <c r="I12" t="s">
        <v>41</v>
      </c>
      <c r="J12">
        <v>4</v>
      </c>
      <c r="K12" t="str">
        <f t="shared" si="0"/>
        <v>R300.0001.0001.603707 - AXIOS IRADASSETS THINCLIE</v>
      </c>
    </row>
    <row r="13" spans="1:11" x14ac:dyDescent="0.25">
      <c r="A13">
        <v>2016</v>
      </c>
      <c r="B13">
        <v>5</v>
      </c>
      <c r="C13" t="s">
        <v>38</v>
      </c>
      <c r="D13" t="s">
        <v>62</v>
      </c>
      <c r="E13" t="s">
        <v>61</v>
      </c>
      <c r="F13" t="s">
        <v>39</v>
      </c>
      <c r="G13" s="7">
        <v>42497</v>
      </c>
      <c r="H13" t="s">
        <v>40</v>
      </c>
      <c r="I13" t="s">
        <v>41</v>
      </c>
      <c r="J13">
        <v>20</v>
      </c>
      <c r="K13" t="str">
        <f t="shared" si="0"/>
        <v>R300.0001.0001.603707 - AXIOS IRADASSETS THINCLIE</v>
      </c>
    </row>
    <row r="14" spans="1:11" x14ac:dyDescent="0.25">
      <c r="A14">
        <v>2016</v>
      </c>
      <c r="B14">
        <v>5</v>
      </c>
      <c r="C14" t="s">
        <v>38</v>
      </c>
      <c r="D14" t="s">
        <v>62</v>
      </c>
      <c r="E14" t="s">
        <v>61</v>
      </c>
      <c r="F14" t="s">
        <v>39</v>
      </c>
      <c r="G14" s="7">
        <v>42504</v>
      </c>
      <c r="H14" t="s">
        <v>40</v>
      </c>
      <c r="I14" t="s">
        <v>41</v>
      </c>
      <c r="J14">
        <v>20</v>
      </c>
      <c r="K14" t="str">
        <f t="shared" si="0"/>
        <v>R300.0001.0001.603707 - AXIOS IRADASSETS THINCLIE</v>
      </c>
    </row>
    <row r="15" spans="1:11" x14ac:dyDescent="0.25">
      <c r="A15">
        <v>2016</v>
      </c>
      <c r="B15">
        <v>5</v>
      </c>
      <c r="C15" t="s">
        <v>38</v>
      </c>
      <c r="D15" t="s">
        <v>62</v>
      </c>
      <c r="E15" t="s">
        <v>61</v>
      </c>
      <c r="F15" t="s">
        <v>39</v>
      </c>
      <c r="G15" s="7">
        <v>42511</v>
      </c>
      <c r="H15" t="s">
        <v>40</v>
      </c>
      <c r="I15" t="s">
        <v>41</v>
      </c>
      <c r="J15">
        <v>20</v>
      </c>
      <c r="K15" t="str">
        <f t="shared" si="0"/>
        <v>R300.0001.0001.603707 - AXIOS IRADASSETS THINCLIE</v>
      </c>
    </row>
    <row r="16" spans="1:11" x14ac:dyDescent="0.25">
      <c r="A16">
        <v>2016</v>
      </c>
      <c r="B16">
        <v>5</v>
      </c>
      <c r="C16" t="s">
        <v>38</v>
      </c>
      <c r="D16" t="s">
        <v>62</v>
      </c>
      <c r="E16" t="s">
        <v>61</v>
      </c>
      <c r="F16" t="s">
        <v>39</v>
      </c>
      <c r="G16" s="7">
        <v>42518</v>
      </c>
      <c r="H16" t="s">
        <v>40</v>
      </c>
      <c r="I16" t="s">
        <v>41</v>
      </c>
      <c r="J16">
        <v>16</v>
      </c>
      <c r="K16" t="str">
        <f t="shared" si="0"/>
        <v>R300.0001.0001.603707 - AXIOS IRADASSETS THINCLIE</v>
      </c>
    </row>
    <row r="17" spans="1:11" x14ac:dyDescent="0.25">
      <c r="A17">
        <v>2016</v>
      </c>
      <c r="B17">
        <v>5</v>
      </c>
      <c r="C17" t="s">
        <v>38</v>
      </c>
      <c r="D17" t="s">
        <v>60</v>
      </c>
      <c r="E17" t="s">
        <v>61</v>
      </c>
      <c r="F17" t="s">
        <v>39</v>
      </c>
      <c r="G17" s="7">
        <v>42504</v>
      </c>
      <c r="H17" t="s">
        <v>40</v>
      </c>
      <c r="I17" t="s">
        <v>41</v>
      </c>
      <c r="J17">
        <v>4</v>
      </c>
      <c r="K17" t="str">
        <f t="shared" si="0"/>
        <v>R300.0001.0001.603707 - AXIOS IRADASSETS THINCLIE</v>
      </c>
    </row>
    <row r="18" spans="1:11" x14ac:dyDescent="0.25">
      <c r="A18">
        <v>2016</v>
      </c>
      <c r="B18">
        <v>5</v>
      </c>
      <c r="C18" t="s">
        <v>38</v>
      </c>
      <c r="D18" t="s">
        <v>64</v>
      </c>
      <c r="E18" t="s">
        <v>65</v>
      </c>
      <c r="F18" t="s">
        <v>39</v>
      </c>
      <c r="G18" s="7">
        <v>42497</v>
      </c>
      <c r="H18" t="s">
        <v>40</v>
      </c>
      <c r="I18" t="s">
        <v>41</v>
      </c>
      <c r="J18">
        <v>2</v>
      </c>
      <c r="K18" t="str">
        <f t="shared" si="0"/>
        <v>R300.0001.0001.603707 - AXIOS IRADASSETS THINCLIE</v>
      </c>
    </row>
    <row r="19" spans="1:11" x14ac:dyDescent="0.25">
      <c r="A19">
        <v>2016</v>
      </c>
      <c r="B19">
        <v>5</v>
      </c>
      <c r="C19" t="s">
        <v>38</v>
      </c>
      <c r="D19" t="s">
        <v>64</v>
      </c>
      <c r="E19" t="s">
        <v>65</v>
      </c>
      <c r="F19" t="s">
        <v>39</v>
      </c>
      <c r="G19" s="7">
        <v>42504</v>
      </c>
      <c r="H19" t="s">
        <v>40</v>
      </c>
      <c r="I19" t="s">
        <v>41</v>
      </c>
      <c r="J19">
        <v>2</v>
      </c>
      <c r="K19" t="str">
        <f t="shared" si="0"/>
        <v>R300.0001.0001.603707 - AXIOS IRADASSETS THINCLIE</v>
      </c>
    </row>
    <row r="20" spans="1:11" x14ac:dyDescent="0.25">
      <c r="A20">
        <v>2016</v>
      </c>
      <c r="B20">
        <v>5</v>
      </c>
      <c r="C20" t="s">
        <v>38</v>
      </c>
      <c r="D20" t="s">
        <v>64</v>
      </c>
      <c r="E20" t="s">
        <v>65</v>
      </c>
      <c r="F20" t="s">
        <v>39</v>
      </c>
      <c r="G20" s="7">
        <v>42518</v>
      </c>
      <c r="H20" t="s">
        <v>40</v>
      </c>
      <c r="I20" t="s">
        <v>41</v>
      </c>
      <c r="J20">
        <v>3.5</v>
      </c>
      <c r="K20" t="str">
        <f t="shared" si="0"/>
        <v>R300.0001.0001.603707 - AXIOS IRADASSETS THINCLIE</v>
      </c>
    </row>
    <row r="21" spans="1:11" x14ac:dyDescent="0.25">
      <c r="A21">
        <v>2016</v>
      </c>
      <c r="B21">
        <v>6</v>
      </c>
      <c r="C21" t="s">
        <v>38</v>
      </c>
      <c r="D21" t="s">
        <v>62</v>
      </c>
      <c r="E21" t="s">
        <v>61</v>
      </c>
      <c r="F21" t="s">
        <v>39</v>
      </c>
      <c r="G21" s="7">
        <v>42525</v>
      </c>
      <c r="H21" t="s">
        <v>40</v>
      </c>
      <c r="I21" t="s">
        <v>41</v>
      </c>
      <c r="J21">
        <v>16</v>
      </c>
      <c r="K21" t="str">
        <f t="shared" si="0"/>
        <v>R300.0001.0001.603707 - AXIOS IRADASSETS THINCLIE</v>
      </c>
    </row>
    <row r="22" spans="1:11" x14ac:dyDescent="0.25">
      <c r="A22">
        <v>2016</v>
      </c>
      <c r="B22">
        <v>6</v>
      </c>
      <c r="C22" t="s">
        <v>38</v>
      </c>
      <c r="D22" t="s">
        <v>62</v>
      </c>
      <c r="E22" t="s">
        <v>61</v>
      </c>
      <c r="F22" t="s">
        <v>39</v>
      </c>
      <c r="G22" s="7">
        <v>42532</v>
      </c>
      <c r="H22" t="s">
        <v>40</v>
      </c>
      <c r="I22" t="s">
        <v>41</v>
      </c>
      <c r="J22">
        <v>18</v>
      </c>
      <c r="K22" t="str">
        <f t="shared" si="0"/>
        <v>R300.0001.0001.603707 - AXIOS IRADASSETS THINCLIE</v>
      </c>
    </row>
    <row r="23" spans="1:11" x14ac:dyDescent="0.25">
      <c r="A23">
        <v>2016</v>
      </c>
      <c r="B23">
        <v>6</v>
      </c>
      <c r="C23" t="s">
        <v>38</v>
      </c>
      <c r="D23" t="s">
        <v>62</v>
      </c>
      <c r="E23" t="s">
        <v>61</v>
      </c>
      <c r="F23" t="s">
        <v>39</v>
      </c>
      <c r="G23" s="7">
        <v>42539</v>
      </c>
      <c r="H23" t="s">
        <v>40</v>
      </c>
      <c r="I23" t="s">
        <v>41</v>
      </c>
      <c r="J23">
        <v>12</v>
      </c>
      <c r="K23" t="str">
        <f t="shared" si="0"/>
        <v>R300.0001.0001.603707 - AXIOS IRADASSETS THINCLIE</v>
      </c>
    </row>
    <row r="24" spans="1:11" x14ac:dyDescent="0.25">
      <c r="A24">
        <v>2016</v>
      </c>
      <c r="B24">
        <v>6</v>
      </c>
      <c r="C24" t="s">
        <v>38</v>
      </c>
      <c r="D24" t="s">
        <v>62</v>
      </c>
      <c r="E24" t="s">
        <v>61</v>
      </c>
      <c r="F24" t="s">
        <v>39</v>
      </c>
      <c r="G24" s="7">
        <v>42546</v>
      </c>
      <c r="H24" t="s">
        <v>40</v>
      </c>
      <c r="I24" t="s">
        <v>41</v>
      </c>
      <c r="J24">
        <v>19</v>
      </c>
      <c r="K24" t="str">
        <f t="shared" si="0"/>
        <v>R300.0001.0001.603707 - AXIOS IRADASSETS THINCLIE</v>
      </c>
    </row>
    <row r="25" spans="1:11" x14ac:dyDescent="0.25">
      <c r="A25">
        <v>2016</v>
      </c>
      <c r="B25">
        <v>6</v>
      </c>
      <c r="C25" t="s">
        <v>38</v>
      </c>
      <c r="D25" t="s">
        <v>66</v>
      </c>
      <c r="E25" t="s">
        <v>59</v>
      </c>
      <c r="F25" t="s">
        <v>39</v>
      </c>
      <c r="G25" s="7">
        <v>42532</v>
      </c>
      <c r="H25" t="s">
        <v>40</v>
      </c>
      <c r="I25" t="s">
        <v>41</v>
      </c>
      <c r="J25">
        <v>12.5</v>
      </c>
      <c r="K25" t="str">
        <f t="shared" si="0"/>
        <v>R300.0001.0001.603707 - AXIOS IRADASSETS THINCLIE</v>
      </c>
    </row>
    <row r="26" spans="1:11" x14ac:dyDescent="0.25">
      <c r="A26">
        <v>2016</v>
      </c>
      <c r="B26">
        <v>6</v>
      </c>
      <c r="C26" t="s">
        <v>38</v>
      </c>
      <c r="D26" t="s">
        <v>66</v>
      </c>
      <c r="E26" t="s">
        <v>59</v>
      </c>
      <c r="F26" t="s">
        <v>39</v>
      </c>
      <c r="G26" s="7">
        <v>42546</v>
      </c>
      <c r="H26" t="s">
        <v>40</v>
      </c>
      <c r="I26" t="s">
        <v>41</v>
      </c>
      <c r="J26">
        <v>1</v>
      </c>
      <c r="K26" t="str">
        <f t="shared" si="0"/>
        <v>R300.0001.0001.603707 - AXIOS IRADASSETS THINCLIE</v>
      </c>
    </row>
    <row r="27" spans="1:11" x14ac:dyDescent="0.25">
      <c r="A27">
        <v>2016</v>
      </c>
      <c r="B27">
        <v>6</v>
      </c>
      <c r="C27" t="s">
        <v>38</v>
      </c>
      <c r="D27" t="s">
        <v>64</v>
      </c>
      <c r="E27" t="s">
        <v>65</v>
      </c>
      <c r="F27" t="s">
        <v>39</v>
      </c>
      <c r="G27" s="7">
        <v>42539</v>
      </c>
      <c r="H27" t="s">
        <v>40</v>
      </c>
      <c r="I27" t="s">
        <v>41</v>
      </c>
      <c r="J27">
        <v>2</v>
      </c>
      <c r="K27" t="str">
        <f t="shared" si="0"/>
        <v>R300.0001.0001.603707 - AXIOS IRADASSETS THINCLIE</v>
      </c>
    </row>
    <row r="28" spans="1:11" x14ac:dyDescent="0.25">
      <c r="A28">
        <v>2016</v>
      </c>
      <c r="B28">
        <v>6</v>
      </c>
      <c r="C28" t="s">
        <v>38</v>
      </c>
      <c r="D28" t="s">
        <v>64</v>
      </c>
      <c r="E28" t="s">
        <v>65</v>
      </c>
      <c r="F28" t="s">
        <v>39</v>
      </c>
      <c r="G28" s="7">
        <v>42546</v>
      </c>
      <c r="H28" t="s">
        <v>40</v>
      </c>
      <c r="I28" t="s">
        <v>41</v>
      </c>
      <c r="J28">
        <v>2</v>
      </c>
      <c r="K28" t="str">
        <f t="shared" si="0"/>
        <v>R300.0001.0001.603707 - AXIOS IRADASSETS THINCLIE</v>
      </c>
    </row>
    <row r="29" spans="1:11" x14ac:dyDescent="0.25">
      <c r="A29">
        <v>2016</v>
      </c>
      <c r="B29">
        <v>7</v>
      </c>
      <c r="C29" t="s">
        <v>38</v>
      </c>
      <c r="D29" t="s">
        <v>62</v>
      </c>
      <c r="E29" t="s">
        <v>61</v>
      </c>
      <c r="F29" t="s">
        <v>39</v>
      </c>
      <c r="G29" s="7">
        <v>42553</v>
      </c>
      <c r="H29" t="s">
        <v>40</v>
      </c>
      <c r="I29" t="s">
        <v>41</v>
      </c>
      <c r="J29">
        <v>19</v>
      </c>
      <c r="K29" t="str">
        <f t="shared" si="0"/>
        <v>R300.0001.0001.603707 - AXIOS IRADASSETS THINCLIE</v>
      </c>
    </row>
    <row r="30" spans="1:11" x14ac:dyDescent="0.25">
      <c r="A30">
        <v>2016</v>
      </c>
      <c r="B30">
        <v>7</v>
      </c>
      <c r="C30" t="s">
        <v>38</v>
      </c>
      <c r="D30" t="s">
        <v>62</v>
      </c>
      <c r="E30" t="s">
        <v>61</v>
      </c>
      <c r="F30" t="s">
        <v>39</v>
      </c>
      <c r="G30" s="7">
        <v>42560</v>
      </c>
      <c r="H30" t="s">
        <v>40</v>
      </c>
      <c r="I30" t="s">
        <v>41</v>
      </c>
      <c r="J30">
        <v>16</v>
      </c>
      <c r="K30" t="str">
        <f t="shared" si="0"/>
        <v>R300.0001.0001.603707 - AXIOS IRADASSETS THINCLIE</v>
      </c>
    </row>
    <row r="31" spans="1:11" x14ac:dyDescent="0.25">
      <c r="A31">
        <v>2016</v>
      </c>
      <c r="B31">
        <v>7</v>
      </c>
      <c r="C31" t="s">
        <v>38</v>
      </c>
      <c r="D31" t="s">
        <v>62</v>
      </c>
      <c r="E31" t="s">
        <v>61</v>
      </c>
      <c r="F31" t="s">
        <v>39</v>
      </c>
      <c r="G31" s="7">
        <v>42567</v>
      </c>
      <c r="H31" t="s">
        <v>40</v>
      </c>
      <c r="I31" t="s">
        <v>41</v>
      </c>
      <c r="J31">
        <v>20</v>
      </c>
      <c r="K31" t="str">
        <f t="shared" si="0"/>
        <v>R300.0001.0001.603707 - AXIOS IRADASSETS THINCLIE</v>
      </c>
    </row>
    <row r="32" spans="1:11" x14ac:dyDescent="0.25">
      <c r="A32">
        <v>2016</v>
      </c>
      <c r="B32">
        <v>7</v>
      </c>
      <c r="C32" t="s">
        <v>38</v>
      </c>
      <c r="D32" t="s">
        <v>62</v>
      </c>
      <c r="E32" t="s">
        <v>61</v>
      </c>
      <c r="F32" t="s">
        <v>39</v>
      </c>
      <c r="G32" s="7">
        <v>42574</v>
      </c>
      <c r="H32" t="s">
        <v>40</v>
      </c>
      <c r="I32" t="s">
        <v>41</v>
      </c>
      <c r="J32">
        <v>20</v>
      </c>
      <c r="K32" t="str">
        <f t="shared" si="0"/>
        <v>R300.0001.0001.603707 - AXIOS IRADASSETS THINCLIE</v>
      </c>
    </row>
    <row r="33" spans="1:15" x14ac:dyDescent="0.25">
      <c r="A33">
        <v>2016</v>
      </c>
      <c r="B33">
        <v>7</v>
      </c>
      <c r="C33" t="s">
        <v>38</v>
      </c>
      <c r="D33" t="s">
        <v>64</v>
      </c>
      <c r="E33" t="s">
        <v>65</v>
      </c>
      <c r="F33" t="s">
        <v>39</v>
      </c>
      <c r="G33" s="7">
        <v>42567</v>
      </c>
      <c r="H33" t="s">
        <v>40</v>
      </c>
      <c r="I33" t="s">
        <v>41</v>
      </c>
      <c r="J33">
        <v>3</v>
      </c>
      <c r="K33" t="str">
        <f t="shared" si="0"/>
        <v>R300.0001.0001.603707 - AXIOS IRADASSETS THINCLIE</v>
      </c>
    </row>
    <row r="34" spans="1:15" x14ac:dyDescent="0.25">
      <c r="A34" s="6" t="s">
        <v>0</v>
      </c>
      <c r="B34" t="s">
        <v>45</v>
      </c>
      <c r="I34" s="6" t="s">
        <v>0</v>
      </c>
      <c r="J34" t="s">
        <v>45</v>
      </c>
    </row>
    <row r="36" spans="1:15" x14ac:dyDescent="0.25">
      <c r="A36" s="6" t="s">
        <v>67</v>
      </c>
      <c r="B36" s="6" t="s">
        <v>2</v>
      </c>
      <c r="I36" s="6" t="s">
        <v>67</v>
      </c>
      <c r="J36" s="6" t="s">
        <v>2</v>
      </c>
    </row>
    <row r="37" spans="1:15" x14ac:dyDescent="0.25">
      <c r="A37" s="6" t="s">
        <v>3</v>
      </c>
      <c r="B37">
        <v>3</v>
      </c>
      <c r="C37">
        <v>4</v>
      </c>
      <c r="D37">
        <v>5</v>
      </c>
      <c r="E37">
        <v>6</v>
      </c>
      <c r="F37">
        <v>7</v>
      </c>
      <c r="G37" t="s">
        <v>4</v>
      </c>
      <c r="I37" s="6" t="s">
        <v>3</v>
      </c>
      <c r="J37">
        <v>3</v>
      </c>
      <c r="K37">
        <v>4</v>
      </c>
      <c r="L37">
        <v>5</v>
      </c>
      <c r="M37">
        <v>6</v>
      </c>
      <c r="N37">
        <v>7</v>
      </c>
      <c r="O37" t="s">
        <v>4</v>
      </c>
    </row>
    <row r="38" spans="1:15" x14ac:dyDescent="0.25">
      <c r="A38" s="1" t="s">
        <v>48</v>
      </c>
      <c r="B38" s="2">
        <v>14.5</v>
      </c>
      <c r="C38" s="2">
        <v>94.5</v>
      </c>
      <c r="D38" s="2">
        <v>87.5</v>
      </c>
      <c r="E38" s="2">
        <v>82.5</v>
      </c>
      <c r="F38" s="2">
        <v>78</v>
      </c>
      <c r="G38" s="2">
        <v>357</v>
      </c>
      <c r="I38" s="1" t="s">
        <v>48</v>
      </c>
      <c r="J38" s="2">
        <v>14.5</v>
      </c>
      <c r="K38" s="2">
        <v>94.5</v>
      </c>
      <c r="L38" s="2">
        <v>87.5</v>
      </c>
      <c r="M38" s="2">
        <v>82.5</v>
      </c>
      <c r="N38" s="2">
        <v>78</v>
      </c>
      <c r="O38" s="2">
        <v>357</v>
      </c>
    </row>
    <row r="39" spans="1:15" x14ac:dyDescent="0.25">
      <c r="A39" s="3" t="s">
        <v>58</v>
      </c>
      <c r="B39" s="2">
        <v>10.5</v>
      </c>
      <c r="C39" s="2">
        <v>0.5</v>
      </c>
      <c r="D39" s="2"/>
      <c r="E39" s="2"/>
      <c r="F39" s="2"/>
      <c r="G39" s="2">
        <v>11</v>
      </c>
      <c r="I39" s="8">
        <v>42441</v>
      </c>
      <c r="J39" s="2">
        <v>9.5</v>
      </c>
      <c r="K39" s="2"/>
      <c r="L39" s="2"/>
      <c r="M39" s="2"/>
      <c r="N39" s="2"/>
      <c r="O39" s="2">
        <v>9.5</v>
      </c>
    </row>
    <row r="40" spans="1:15" x14ac:dyDescent="0.25">
      <c r="A40" s="9">
        <v>42441</v>
      </c>
      <c r="B40" s="2">
        <v>9.5</v>
      </c>
      <c r="C40" s="2"/>
      <c r="D40" s="2"/>
      <c r="E40" s="2"/>
      <c r="F40" s="2"/>
      <c r="G40" s="2">
        <v>9.5</v>
      </c>
      <c r="I40" s="4" t="s">
        <v>58</v>
      </c>
      <c r="J40" s="2">
        <v>9.5</v>
      </c>
      <c r="K40" s="2"/>
      <c r="L40" s="2"/>
      <c r="M40" s="2"/>
      <c r="N40" s="2"/>
      <c r="O40" s="2">
        <v>9.5</v>
      </c>
    </row>
    <row r="41" spans="1:15" x14ac:dyDescent="0.25">
      <c r="A41" s="9">
        <v>42448</v>
      </c>
      <c r="B41" s="2">
        <v>1</v>
      </c>
      <c r="C41" s="2"/>
      <c r="D41" s="2"/>
      <c r="E41" s="2"/>
      <c r="F41" s="2"/>
      <c r="G41" s="2">
        <v>1</v>
      </c>
      <c r="I41" s="8">
        <v>42448</v>
      </c>
      <c r="J41" s="2">
        <v>5</v>
      </c>
      <c r="K41" s="2"/>
      <c r="L41" s="2"/>
      <c r="M41" s="2"/>
      <c r="N41" s="2"/>
      <c r="O41" s="2">
        <v>5</v>
      </c>
    </row>
    <row r="42" spans="1:15" x14ac:dyDescent="0.25">
      <c r="A42" s="9">
        <v>42469</v>
      </c>
      <c r="B42" s="2"/>
      <c r="C42" s="2">
        <v>0.5</v>
      </c>
      <c r="D42" s="2"/>
      <c r="E42" s="2"/>
      <c r="F42" s="2"/>
      <c r="G42" s="2">
        <v>0.5</v>
      </c>
      <c r="I42" s="4" t="s">
        <v>58</v>
      </c>
      <c r="J42" s="2">
        <v>1</v>
      </c>
      <c r="K42" s="2"/>
      <c r="L42" s="2"/>
      <c r="M42" s="2"/>
      <c r="N42" s="2"/>
      <c r="O42" s="2">
        <v>1</v>
      </c>
    </row>
    <row r="43" spans="1:15" x14ac:dyDescent="0.25">
      <c r="A43" s="3" t="s">
        <v>62</v>
      </c>
      <c r="B43" s="2"/>
      <c r="C43" s="2">
        <v>89</v>
      </c>
      <c r="D43" s="2">
        <v>76</v>
      </c>
      <c r="E43" s="2">
        <v>65</v>
      </c>
      <c r="F43" s="2">
        <v>75</v>
      </c>
      <c r="G43" s="2">
        <v>305</v>
      </c>
      <c r="I43" s="4" t="s">
        <v>60</v>
      </c>
      <c r="J43" s="2">
        <v>4</v>
      </c>
      <c r="K43" s="2"/>
      <c r="L43" s="2"/>
      <c r="M43" s="2"/>
      <c r="N43" s="2"/>
      <c r="O43" s="2">
        <v>4</v>
      </c>
    </row>
    <row r="44" spans="1:15" x14ac:dyDescent="0.25">
      <c r="A44" s="9">
        <v>42462</v>
      </c>
      <c r="B44" s="2"/>
      <c r="C44" s="2">
        <v>24</v>
      </c>
      <c r="D44" s="2"/>
      <c r="E44" s="2"/>
      <c r="F44" s="2"/>
      <c r="G44" s="2">
        <v>24</v>
      </c>
      <c r="I44" s="8">
        <v>42462</v>
      </c>
      <c r="J44" s="2"/>
      <c r="K44" s="2">
        <v>29</v>
      </c>
      <c r="L44" s="2"/>
      <c r="M44" s="2"/>
      <c r="N44" s="2"/>
      <c r="O44" s="2">
        <v>29</v>
      </c>
    </row>
    <row r="45" spans="1:15" x14ac:dyDescent="0.25">
      <c r="A45" s="9">
        <v>42469</v>
      </c>
      <c r="B45" s="2"/>
      <c r="C45" s="2">
        <v>20</v>
      </c>
      <c r="D45" s="2"/>
      <c r="E45" s="2"/>
      <c r="F45" s="2"/>
      <c r="G45" s="2">
        <v>20</v>
      </c>
      <c r="I45" s="4" t="s">
        <v>62</v>
      </c>
      <c r="J45" s="2"/>
      <c r="K45" s="2">
        <v>24</v>
      </c>
      <c r="L45" s="2"/>
      <c r="M45" s="2"/>
      <c r="N45" s="2"/>
      <c r="O45" s="2">
        <v>24</v>
      </c>
    </row>
    <row r="46" spans="1:15" x14ac:dyDescent="0.25">
      <c r="A46" s="9">
        <v>42476</v>
      </c>
      <c r="B46" s="2"/>
      <c r="C46" s="2">
        <v>17</v>
      </c>
      <c r="D46" s="2"/>
      <c r="E46" s="2"/>
      <c r="F46" s="2"/>
      <c r="G46" s="2">
        <v>17</v>
      </c>
      <c r="I46" s="4" t="s">
        <v>63</v>
      </c>
      <c r="J46" s="2"/>
      <c r="K46" s="2">
        <v>1</v>
      </c>
      <c r="L46" s="2"/>
      <c r="M46" s="2"/>
      <c r="N46" s="2"/>
      <c r="O46" s="2">
        <v>1</v>
      </c>
    </row>
    <row r="47" spans="1:15" x14ac:dyDescent="0.25">
      <c r="A47" s="9">
        <v>42483</v>
      </c>
      <c r="B47" s="2"/>
      <c r="C47" s="2">
        <v>8</v>
      </c>
      <c r="D47" s="2"/>
      <c r="E47" s="2"/>
      <c r="F47" s="2"/>
      <c r="G47" s="2">
        <v>8</v>
      </c>
      <c r="I47" s="4" t="s">
        <v>64</v>
      </c>
      <c r="J47" s="2"/>
      <c r="K47" s="2">
        <v>4</v>
      </c>
      <c r="L47" s="2"/>
      <c r="M47" s="2"/>
      <c r="N47" s="2"/>
      <c r="O47" s="2">
        <v>4</v>
      </c>
    </row>
    <row r="48" spans="1:15" x14ac:dyDescent="0.25">
      <c r="A48" s="9">
        <v>42490</v>
      </c>
      <c r="B48" s="2"/>
      <c r="C48" s="2">
        <v>20</v>
      </c>
      <c r="D48" s="2"/>
      <c r="E48" s="2"/>
      <c r="F48" s="2"/>
      <c r="G48" s="2">
        <v>20</v>
      </c>
      <c r="I48" s="8">
        <v>42469</v>
      </c>
      <c r="J48" s="2"/>
      <c r="K48" s="2">
        <v>20.5</v>
      </c>
      <c r="L48" s="2"/>
      <c r="M48" s="2"/>
      <c r="N48" s="2"/>
      <c r="O48" s="2">
        <v>20.5</v>
      </c>
    </row>
    <row r="49" spans="1:15" x14ac:dyDescent="0.25">
      <c r="A49" s="9">
        <v>42497</v>
      </c>
      <c r="B49" s="2"/>
      <c r="C49" s="2"/>
      <c r="D49" s="2">
        <v>20</v>
      </c>
      <c r="E49" s="2"/>
      <c r="F49" s="2"/>
      <c r="G49" s="2">
        <v>20</v>
      </c>
      <c r="I49" s="4" t="s">
        <v>58</v>
      </c>
      <c r="J49" s="2"/>
      <c r="K49" s="2">
        <v>0.5</v>
      </c>
      <c r="L49" s="2"/>
      <c r="M49" s="2"/>
      <c r="N49" s="2"/>
      <c r="O49" s="2">
        <v>0.5</v>
      </c>
    </row>
    <row r="50" spans="1:15" x14ac:dyDescent="0.25">
      <c r="A50" s="9">
        <v>42504</v>
      </c>
      <c r="B50" s="2"/>
      <c r="C50" s="2"/>
      <c r="D50" s="2">
        <v>20</v>
      </c>
      <c r="E50" s="2"/>
      <c r="F50" s="2"/>
      <c r="G50" s="2">
        <v>20</v>
      </c>
      <c r="I50" s="4" t="s">
        <v>62</v>
      </c>
      <c r="J50" s="2"/>
      <c r="K50" s="2">
        <v>20</v>
      </c>
      <c r="L50" s="2"/>
      <c r="M50" s="2"/>
      <c r="N50" s="2"/>
      <c r="O50" s="2">
        <v>20</v>
      </c>
    </row>
    <row r="51" spans="1:15" x14ac:dyDescent="0.25">
      <c r="A51" s="9">
        <v>42511</v>
      </c>
      <c r="B51" s="2"/>
      <c r="C51" s="2"/>
      <c r="D51" s="2">
        <v>20</v>
      </c>
      <c r="E51" s="2"/>
      <c r="F51" s="2"/>
      <c r="G51" s="2">
        <v>20</v>
      </c>
      <c r="I51" s="8">
        <v>42476</v>
      </c>
      <c r="J51" s="2"/>
      <c r="K51" s="2">
        <v>17</v>
      </c>
      <c r="L51" s="2"/>
      <c r="M51" s="2"/>
      <c r="N51" s="2"/>
      <c r="O51" s="2">
        <v>17</v>
      </c>
    </row>
    <row r="52" spans="1:15" x14ac:dyDescent="0.25">
      <c r="A52" s="9">
        <v>42518</v>
      </c>
      <c r="B52" s="2"/>
      <c r="C52" s="2"/>
      <c r="D52" s="2">
        <v>16</v>
      </c>
      <c r="E52" s="2"/>
      <c r="F52" s="2"/>
      <c r="G52" s="2">
        <v>16</v>
      </c>
      <c r="I52" s="4" t="s">
        <v>62</v>
      </c>
      <c r="J52" s="2"/>
      <c r="K52" s="2">
        <v>17</v>
      </c>
      <c r="L52" s="2"/>
      <c r="M52" s="2"/>
      <c r="N52" s="2"/>
      <c r="O52" s="2">
        <v>17</v>
      </c>
    </row>
    <row r="53" spans="1:15" x14ac:dyDescent="0.25">
      <c r="A53" s="9">
        <v>42525</v>
      </c>
      <c r="B53" s="2"/>
      <c r="C53" s="2"/>
      <c r="D53" s="2"/>
      <c r="E53" s="2">
        <v>16</v>
      </c>
      <c r="F53" s="2"/>
      <c r="G53" s="2">
        <v>16</v>
      </c>
      <c r="I53" s="8">
        <v>42483</v>
      </c>
      <c r="J53" s="2"/>
      <c r="K53" s="2">
        <v>8</v>
      </c>
      <c r="L53" s="2"/>
      <c r="M53" s="2"/>
      <c r="N53" s="2"/>
      <c r="O53" s="2">
        <v>8</v>
      </c>
    </row>
    <row r="54" spans="1:15" x14ac:dyDescent="0.25">
      <c r="A54" s="9">
        <v>42532</v>
      </c>
      <c r="B54" s="2"/>
      <c r="C54" s="2"/>
      <c r="D54" s="2"/>
      <c r="E54" s="2">
        <v>18</v>
      </c>
      <c r="F54" s="2"/>
      <c r="G54" s="2">
        <v>18</v>
      </c>
      <c r="I54" s="4" t="s">
        <v>62</v>
      </c>
      <c r="J54" s="2"/>
      <c r="K54" s="2">
        <v>8</v>
      </c>
      <c r="L54" s="2"/>
      <c r="M54" s="2"/>
      <c r="N54" s="2"/>
      <c r="O54" s="2">
        <v>8</v>
      </c>
    </row>
    <row r="55" spans="1:15" x14ac:dyDescent="0.25">
      <c r="A55" s="9">
        <v>42539</v>
      </c>
      <c r="B55" s="2"/>
      <c r="C55" s="2"/>
      <c r="D55" s="2"/>
      <c r="E55" s="2">
        <v>12</v>
      </c>
      <c r="F55" s="2"/>
      <c r="G55" s="2">
        <v>12</v>
      </c>
      <c r="I55" s="8">
        <v>42490</v>
      </c>
      <c r="J55" s="2"/>
      <c r="K55" s="2">
        <v>20</v>
      </c>
      <c r="L55" s="2"/>
      <c r="M55" s="2"/>
      <c r="N55" s="2"/>
      <c r="O55" s="2">
        <v>20</v>
      </c>
    </row>
    <row r="56" spans="1:15" x14ac:dyDescent="0.25">
      <c r="A56" s="9">
        <v>42546</v>
      </c>
      <c r="B56" s="2"/>
      <c r="C56" s="2"/>
      <c r="D56" s="2"/>
      <c r="E56" s="2">
        <v>19</v>
      </c>
      <c r="F56" s="2"/>
      <c r="G56" s="2">
        <v>19</v>
      </c>
      <c r="I56" s="4" t="s">
        <v>62</v>
      </c>
      <c r="J56" s="2"/>
      <c r="K56" s="2">
        <v>20</v>
      </c>
      <c r="L56" s="2"/>
      <c r="M56" s="2"/>
      <c r="N56" s="2"/>
      <c r="O56" s="2">
        <v>20</v>
      </c>
    </row>
    <row r="57" spans="1:15" x14ac:dyDescent="0.25">
      <c r="A57" s="9">
        <v>42553</v>
      </c>
      <c r="B57" s="2"/>
      <c r="C57" s="2"/>
      <c r="D57" s="2"/>
      <c r="E57" s="2"/>
      <c r="F57" s="2">
        <v>19</v>
      </c>
      <c r="G57" s="2">
        <v>19</v>
      </c>
      <c r="I57" s="8">
        <v>42497</v>
      </c>
      <c r="J57" s="2"/>
      <c r="K57" s="2"/>
      <c r="L57" s="2">
        <v>22</v>
      </c>
      <c r="M57" s="2"/>
      <c r="N57" s="2"/>
      <c r="O57" s="2">
        <v>22</v>
      </c>
    </row>
    <row r="58" spans="1:15" x14ac:dyDescent="0.25">
      <c r="A58" s="9">
        <v>42560</v>
      </c>
      <c r="B58" s="2"/>
      <c r="C58" s="2"/>
      <c r="D58" s="2"/>
      <c r="E58" s="2"/>
      <c r="F58" s="2">
        <v>16</v>
      </c>
      <c r="G58" s="2">
        <v>16</v>
      </c>
      <c r="I58" s="4" t="s">
        <v>62</v>
      </c>
      <c r="J58" s="2"/>
      <c r="K58" s="2"/>
      <c r="L58" s="2">
        <v>20</v>
      </c>
      <c r="M58" s="2"/>
      <c r="N58" s="2"/>
      <c r="O58" s="2">
        <v>20</v>
      </c>
    </row>
    <row r="59" spans="1:15" x14ac:dyDescent="0.25">
      <c r="A59" s="9">
        <v>42567</v>
      </c>
      <c r="B59" s="2"/>
      <c r="C59" s="2"/>
      <c r="D59" s="2"/>
      <c r="E59" s="2"/>
      <c r="F59" s="2">
        <v>20</v>
      </c>
      <c r="G59" s="2">
        <v>20</v>
      </c>
      <c r="I59" s="4" t="s">
        <v>64</v>
      </c>
      <c r="J59" s="2"/>
      <c r="K59" s="2"/>
      <c r="L59" s="2">
        <v>2</v>
      </c>
      <c r="M59" s="2"/>
      <c r="N59" s="2"/>
      <c r="O59" s="2">
        <v>2</v>
      </c>
    </row>
    <row r="60" spans="1:15" x14ac:dyDescent="0.25">
      <c r="A60" s="9">
        <v>42574</v>
      </c>
      <c r="B60" s="2"/>
      <c r="C60" s="2"/>
      <c r="D60" s="2"/>
      <c r="E60" s="2"/>
      <c r="F60" s="2">
        <v>20</v>
      </c>
      <c r="G60" s="2">
        <v>20</v>
      </c>
      <c r="I60" s="8">
        <v>42504</v>
      </c>
      <c r="J60" s="2"/>
      <c r="K60" s="2"/>
      <c r="L60" s="2">
        <v>26</v>
      </c>
      <c r="M60" s="2"/>
      <c r="N60" s="2"/>
      <c r="O60" s="2">
        <v>26</v>
      </c>
    </row>
    <row r="61" spans="1:15" x14ac:dyDescent="0.25">
      <c r="A61" s="3" t="s">
        <v>60</v>
      </c>
      <c r="B61" s="2">
        <v>4</v>
      </c>
      <c r="C61" s="2"/>
      <c r="D61" s="2">
        <v>4</v>
      </c>
      <c r="E61" s="2"/>
      <c r="F61" s="2"/>
      <c r="G61" s="2">
        <v>8</v>
      </c>
      <c r="I61" s="4" t="s">
        <v>62</v>
      </c>
      <c r="J61" s="2"/>
      <c r="K61" s="2"/>
      <c r="L61" s="2">
        <v>20</v>
      </c>
      <c r="M61" s="2"/>
      <c r="N61" s="2"/>
      <c r="O61" s="2">
        <v>20</v>
      </c>
    </row>
    <row r="62" spans="1:15" x14ac:dyDescent="0.25">
      <c r="A62" s="9">
        <v>42448</v>
      </c>
      <c r="B62" s="2">
        <v>4</v>
      </c>
      <c r="C62" s="2"/>
      <c r="D62" s="2"/>
      <c r="E62" s="2"/>
      <c r="F62" s="2"/>
      <c r="G62" s="2">
        <v>4</v>
      </c>
      <c r="I62" s="4" t="s">
        <v>60</v>
      </c>
      <c r="J62" s="2"/>
      <c r="K62" s="2"/>
      <c r="L62" s="2">
        <v>4</v>
      </c>
      <c r="M62" s="2"/>
      <c r="N62" s="2"/>
      <c r="O62" s="2">
        <v>4</v>
      </c>
    </row>
    <row r="63" spans="1:15" x14ac:dyDescent="0.25">
      <c r="A63" s="9">
        <v>42504</v>
      </c>
      <c r="B63" s="2"/>
      <c r="C63" s="2"/>
      <c r="D63" s="2">
        <v>4</v>
      </c>
      <c r="E63" s="2"/>
      <c r="F63" s="2"/>
      <c r="G63" s="2">
        <v>4</v>
      </c>
      <c r="I63" s="4" t="s">
        <v>64</v>
      </c>
      <c r="J63" s="2"/>
      <c r="K63" s="2"/>
      <c r="L63" s="2">
        <v>2</v>
      </c>
      <c r="M63" s="2"/>
      <c r="N63" s="2"/>
      <c r="O63" s="2">
        <v>2</v>
      </c>
    </row>
    <row r="64" spans="1:15" x14ac:dyDescent="0.25">
      <c r="A64" s="3" t="s">
        <v>63</v>
      </c>
      <c r="B64" s="2"/>
      <c r="C64" s="2">
        <v>1</v>
      </c>
      <c r="D64" s="2"/>
      <c r="E64" s="2"/>
      <c r="F64" s="2"/>
      <c r="G64" s="2">
        <v>1</v>
      </c>
      <c r="I64" s="8">
        <v>42511</v>
      </c>
      <c r="J64" s="2"/>
      <c r="K64" s="2"/>
      <c r="L64" s="2">
        <v>20</v>
      </c>
      <c r="M64" s="2"/>
      <c r="N64" s="2"/>
      <c r="O64" s="2">
        <v>20</v>
      </c>
    </row>
    <row r="65" spans="1:15" x14ac:dyDescent="0.25">
      <c r="A65" s="9">
        <v>42462</v>
      </c>
      <c r="B65" s="2"/>
      <c r="C65" s="2">
        <v>1</v>
      </c>
      <c r="D65" s="2"/>
      <c r="E65" s="2"/>
      <c r="F65" s="2"/>
      <c r="G65" s="2">
        <v>1</v>
      </c>
      <c r="I65" s="4" t="s">
        <v>62</v>
      </c>
      <c r="J65" s="2"/>
      <c r="K65" s="2"/>
      <c r="L65" s="2">
        <v>20</v>
      </c>
      <c r="M65" s="2"/>
      <c r="N65" s="2"/>
      <c r="O65" s="2">
        <v>20</v>
      </c>
    </row>
    <row r="66" spans="1:15" x14ac:dyDescent="0.25">
      <c r="A66" s="3" t="s">
        <v>66</v>
      </c>
      <c r="B66" s="2"/>
      <c r="C66" s="2"/>
      <c r="D66" s="2"/>
      <c r="E66" s="2">
        <v>13.5</v>
      </c>
      <c r="F66" s="2"/>
      <c r="G66" s="2">
        <v>13.5</v>
      </c>
      <c r="I66" s="8">
        <v>42518</v>
      </c>
      <c r="J66" s="2"/>
      <c r="K66" s="2"/>
      <c r="L66" s="2">
        <v>19.5</v>
      </c>
      <c r="M66" s="2"/>
      <c r="N66" s="2"/>
      <c r="O66" s="2">
        <v>19.5</v>
      </c>
    </row>
    <row r="67" spans="1:15" x14ac:dyDescent="0.25">
      <c r="A67" s="9">
        <v>42532</v>
      </c>
      <c r="B67" s="2"/>
      <c r="C67" s="2"/>
      <c r="D67" s="2"/>
      <c r="E67" s="2">
        <v>12.5</v>
      </c>
      <c r="F67" s="2"/>
      <c r="G67" s="2">
        <v>12.5</v>
      </c>
      <c r="I67" s="4" t="s">
        <v>62</v>
      </c>
      <c r="J67" s="2"/>
      <c r="K67" s="2"/>
      <c r="L67" s="2">
        <v>16</v>
      </c>
      <c r="M67" s="2"/>
      <c r="N67" s="2"/>
      <c r="O67" s="2">
        <v>16</v>
      </c>
    </row>
    <row r="68" spans="1:15" x14ac:dyDescent="0.25">
      <c r="A68" s="9">
        <v>42546</v>
      </c>
      <c r="B68" s="2"/>
      <c r="C68" s="2"/>
      <c r="D68" s="2"/>
      <c r="E68" s="2">
        <v>1</v>
      </c>
      <c r="F68" s="2"/>
      <c r="G68" s="2">
        <v>1</v>
      </c>
      <c r="I68" s="4" t="s">
        <v>64</v>
      </c>
      <c r="J68" s="2"/>
      <c r="K68" s="2"/>
      <c r="L68" s="2">
        <v>3.5</v>
      </c>
      <c r="M68" s="2"/>
      <c r="N68" s="2"/>
      <c r="O68" s="2">
        <v>3.5</v>
      </c>
    </row>
    <row r="69" spans="1:15" x14ac:dyDescent="0.25">
      <c r="A69" s="3" t="s">
        <v>64</v>
      </c>
      <c r="B69" s="2"/>
      <c r="C69" s="2">
        <v>4</v>
      </c>
      <c r="D69" s="2">
        <v>7.5</v>
      </c>
      <c r="E69" s="2">
        <v>4</v>
      </c>
      <c r="F69" s="2">
        <v>3</v>
      </c>
      <c r="G69" s="2">
        <v>18.5</v>
      </c>
      <c r="I69" s="8">
        <v>42525</v>
      </c>
      <c r="J69" s="2"/>
      <c r="K69" s="2"/>
      <c r="L69" s="2"/>
      <c r="M69" s="2">
        <v>16</v>
      </c>
      <c r="N69" s="2"/>
      <c r="O69" s="2">
        <v>16</v>
      </c>
    </row>
    <row r="70" spans="1:15" x14ac:dyDescent="0.25">
      <c r="A70" s="9">
        <v>42462</v>
      </c>
      <c r="B70" s="2"/>
      <c r="C70" s="2">
        <v>4</v>
      </c>
      <c r="D70" s="2"/>
      <c r="E70" s="2"/>
      <c r="F70" s="2"/>
      <c r="G70" s="2">
        <v>4</v>
      </c>
      <c r="I70" s="4" t="s">
        <v>62</v>
      </c>
      <c r="J70" s="2"/>
      <c r="K70" s="2"/>
      <c r="L70" s="2"/>
      <c r="M70" s="2">
        <v>16</v>
      </c>
      <c r="N70" s="2"/>
      <c r="O70" s="2">
        <v>16</v>
      </c>
    </row>
    <row r="71" spans="1:15" x14ac:dyDescent="0.25">
      <c r="A71" s="9">
        <v>42497</v>
      </c>
      <c r="B71" s="2"/>
      <c r="C71" s="2"/>
      <c r="D71" s="2">
        <v>2</v>
      </c>
      <c r="E71" s="2"/>
      <c r="F71" s="2"/>
      <c r="G71" s="2">
        <v>2</v>
      </c>
      <c r="I71" s="8">
        <v>42532</v>
      </c>
      <c r="J71" s="2"/>
      <c r="K71" s="2"/>
      <c r="L71" s="2"/>
      <c r="M71" s="2">
        <v>30.5</v>
      </c>
      <c r="N71" s="2"/>
      <c r="O71" s="2">
        <v>30.5</v>
      </c>
    </row>
    <row r="72" spans="1:15" x14ac:dyDescent="0.25">
      <c r="A72" s="9">
        <v>42504</v>
      </c>
      <c r="B72" s="2"/>
      <c r="C72" s="2"/>
      <c r="D72" s="2">
        <v>2</v>
      </c>
      <c r="E72" s="2"/>
      <c r="F72" s="2"/>
      <c r="G72" s="2">
        <v>2</v>
      </c>
      <c r="I72" s="4" t="s">
        <v>62</v>
      </c>
      <c r="J72" s="2"/>
      <c r="K72" s="2"/>
      <c r="L72" s="2"/>
      <c r="M72" s="2">
        <v>18</v>
      </c>
      <c r="N72" s="2"/>
      <c r="O72" s="2">
        <v>18</v>
      </c>
    </row>
    <row r="73" spans="1:15" x14ac:dyDescent="0.25">
      <c r="A73" s="9">
        <v>42518</v>
      </c>
      <c r="B73" s="2"/>
      <c r="C73" s="2"/>
      <c r="D73" s="2">
        <v>3.5</v>
      </c>
      <c r="E73" s="2"/>
      <c r="F73" s="2"/>
      <c r="G73" s="2">
        <v>3.5</v>
      </c>
      <c r="I73" s="4" t="s">
        <v>66</v>
      </c>
      <c r="J73" s="2"/>
      <c r="K73" s="2"/>
      <c r="L73" s="2"/>
      <c r="M73" s="2">
        <v>12.5</v>
      </c>
      <c r="N73" s="2"/>
      <c r="O73" s="2">
        <v>12.5</v>
      </c>
    </row>
    <row r="74" spans="1:15" x14ac:dyDescent="0.25">
      <c r="A74" s="9">
        <v>42539</v>
      </c>
      <c r="B74" s="2"/>
      <c r="C74" s="2"/>
      <c r="D74" s="2"/>
      <c r="E74" s="2">
        <v>2</v>
      </c>
      <c r="F74" s="2"/>
      <c r="G74" s="2">
        <v>2</v>
      </c>
      <c r="I74" s="8">
        <v>42539</v>
      </c>
      <c r="J74" s="2"/>
      <c r="K74" s="2"/>
      <c r="L74" s="2"/>
      <c r="M74" s="2">
        <v>14</v>
      </c>
      <c r="N74" s="2"/>
      <c r="O74" s="2">
        <v>14</v>
      </c>
    </row>
    <row r="75" spans="1:15" x14ac:dyDescent="0.25">
      <c r="A75" s="9">
        <v>42546</v>
      </c>
      <c r="B75" s="2"/>
      <c r="C75" s="2"/>
      <c r="D75" s="2"/>
      <c r="E75" s="2">
        <v>2</v>
      </c>
      <c r="F75" s="2"/>
      <c r="G75" s="2">
        <v>2</v>
      </c>
      <c r="I75" s="4" t="s">
        <v>62</v>
      </c>
      <c r="J75" s="2"/>
      <c r="K75" s="2"/>
      <c r="L75" s="2"/>
      <c r="M75" s="2">
        <v>12</v>
      </c>
      <c r="N75" s="2"/>
      <c r="O75" s="2">
        <v>12</v>
      </c>
    </row>
    <row r="76" spans="1:15" x14ac:dyDescent="0.25">
      <c r="A76" s="9">
        <v>42567</v>
      </c>
      <c r="B76" s="2"/>
      <c r="C76" s="2"/>
      <c r="D76" s="2"/>
      <c r="E76" s="2"/>
      <c r="F76" s="2">
        <v>3</v>
      </c>
      <c r="G76" s="2">
        <v>3</v>
      </c>
      <c r="I76" s="4" t="s">
        <v>64</v>
      </c>
      <c r="J76" s="2"/>
      <c r="K76" s="2"/>
      <c r="L76" s="2"/>
      <c r="M76" s="2">
        <v>2</v>
      </c>
      <c r="N76" s="2"/>
      <c r="O76" s="2">
        <v>2</v>
      </c>
    </row>
    <row r="77" spans="1:15" x14ac:dyDescent="0.25">
      <c r="A77" s="1" t="s">
        <v>4</v>
      </c>
      <c r="B77" s="2">
        <v>14.5</v>
      </c>
      <c r="C77" s="2">
        <v>94.5</v>
      </c>
      <c r="D77" s="2">
        <v>87.5</v>
      </c>
      <c r="E77" s="2">
        <v>82.5</v>
      </c>
      <c r="F77" s="2">
        <v>78</v>
      </c>
      <c r="G77" s="2">
        <v>357</v>
      </c>
      <c r="I77" s="8">
        <v>42546</v>
      </c>
      <c r="J77" s="2"/>
      <c r="K77" s="2"/>
      <c r="L77" s="2"/>
      <c r="M77" s="2">
        <v>22</v>
      </c>
      <c r="N77" s="2"/>
      <c r="O77" s="2">
        <v>22</v>
      </c>
    </row>
    <row r="78" spans="1:15" x14ac:dyDescent="0.25">
      <c r="I78" s="4" t="s">
        <v>62</v>
      </c>
      <c r="J78" s="2"/>
      <c r="K78" s="2"/>
      <c r="L78" s="2"/>
      <c r="M78" s="2">
        <v>19</v>
      </c>
      <c r="N78" s="2"/>
      <c r="O78" s="2">
        <v>19</v>
      </c>
    </row>
    <row r="79" spans="1:15" x14ac:dyDescent="0.25">
      <c r="I79" s="4" t="s">
        <v>66</v>
      </c>
      <c r="J79" s="2"/>
      <c r="K79" s="2"/>
      <c r="L79" s="2"/>
      <c r="M79" s="2">
        <v>1</v>
      </c>
      <c r="N79" s="2"/>
      <c r="O79" s="2">
        <v>1</v>
      </c>
    </row>
    <row r="80" spans="1:15" x14ac:dyDescent="0.25">
      <c r="I80" s="4" t="s">
        <v>64</v>
      </c>
      <c r="J80" s="2"/>
      <c r="K80" s="2"/>
      <c r="L80" s="2"/>
      <c r="M80" s="2">
        <v>2</v>
      </c>
      <c r="N80" s="2"/>
      <c r="O80" s="2">
        <v>2</v>
      </c>
    </row>
    <row r="81" spans="9:15" x14ac:dyDescent="0.25">
      <c r="I81" s="8">
        <v>42553</v>
      </c>
      <c r="J81" s="2"/>
      <c r="K81" s="2"/>
      <c r="L81" s="2"/>
      <c r="M81" s="2"/>
      <c r="N81" s="2">
        <v>19</v>
      </c>
      <c r="O81" s="2">
        <v>19</v>
      </c>
    </row>
    <row r="82" spans="9:15" x14ac:dyDescent="0.25">
      <c r="I82" s="4" t="s">
        <v>62</v>
      </c>
      <c r="J82" s="2"/>
      <c r="K82" s="2"/>
      <c r="L82" s="2"/>
      <c r="M82" s="2"/>
      <c r="N82" s="2">
        <v>19</v>
      </c>
      <c r="O82" s="2">
        <v>19</v>
      </c>
    </row>
    <row r="83" spans="9:15" x14ac:dyDescent="0.25">
      <c r="I83" s="8">
        <v>42560</v>
      </c>
      <c r="J83" s="2"/>
      <c r="K83" s="2"/>
      <c r="L83" s="2"/>
      <c r="M83" s="2"/>
      <c r="N83" s="2">
        <v>16</v>
      </c>
      <c r="O83" s="2">
        <v>16</v>
      </c>
    </row>
    <row r="84" spans="9:15" x14ac:dyDescent="0.25">
      <c r="I84" s="4" t="s">
        <v>62</v>
      </c>
      <c r="J84" s="2"/>
      <c r="K84" s="2"/>
      <c r="L84" s="2"/>
      <c r="M84" s="2"/>
      <c r="N84" s="2">
        <v>16</v>
      </c>
      <c r="O84" s="2">
        <v>16</v>
      </c>
    </row>
    <row r="85" spans="9:15" x14ac:dyDescent="0.25">
      <c r="I85" s="8">
        <v>42567</v>
      </c>
      <c r="J85" s="2"/>
      <c r="K85" s="2"/>
      <c r="L85" s="2"/>
      <c r="M85" s="2"/>
      <c r="N85" s="2">
        <v>23</v>
      </c>
      <c r="O85" s="2">
        <v>23</v>
      </c>
    </row>
    <row r="86" spans="9:15" x14ac:dyDescent="0.25">
      <c r="I86" s="4" t="s">
        <v>62</v>
      </c>
      <c r="J86" s="2"/>
      <c r="K86" s="2"/>
      <c r="L86" s="2"/>
      <c r="M86" s="2"/>
      <c r="N86" s="2">
        <v>20</v>
      </c>
      <c r="O86" s="2">
        <v>20</v>
      </c>
    </row>
    <row r="87" spans="9:15" x14ac:dyDescent="0.25">
      <c r="I87" s="4" t="s">
        <v>64</v>
      </c>
      <c r="J87" s="2"/>
      <c r="K87" s="2"/>
      <c r="L87" s="2"/>
      <c r="M87" s="2"/>
      <c r="N87" s="2">
        <v>3</v>
      </c>
      <c r="O87" s="2">
        <v>3</v>
      </c>
    </row>
    <row r="88" spans="9:15" x14ac:dyDescent="0.25">
      <c r="I88" s="8">
        <v>42574</v>
      </c>
      <c r="J88" s="2"/>
      <c r="K88" s="2"/>
      <c r="L88" s="2"/>
      <c r="M88" s="2"/>
      <c r="N88" s="2">
        <v>20</v>
      </c>
      <c r="O88" s="2">
        <v>20</v>
      </c>
    </row>
    <row r="89" spans="9:15" x14ac:dyDescent="0.25">
      <c r="I89" s="4" t="s">
        <v>62</v>
      </c>
      <c r="J89" s="2"/>
      <c r="K89" s="2"/>
      <c r="L89" s="2"/>
      <c r="M89" s="2"/>
      <c r="N89" s="2">
        <v>20</v>
      </c>
      <c r="O89" s="2">
        <v>20</v>
      </c>
    </row>
    <row r="90" spans="9:15" x14ac:dyDescent="0.25">
      <c r="I90" s="1" t="s">
        <v>4</v>
      </c>
      <c r="J90" s="2">
        <v>14.5</v>
      </c>
      <c r="K90" s="2">
        <v>94.5</v>
      </c>
      <c r="L90" s="2">
        <v>87.5</v>
      </c>
      <c r="M90" s="2">
        <v>82.5</v>
      </c>
      <c r="N90" s="2">
        <v>78</v>
      </c>
      <c r="O90" s="2">
        <v>357</v>
      </c>
    </row>
  </sheetData>
  <printOptions horizontalCentered="1"/>
  <pageMargins left="0" right="0" top="0.25" bottom="0.25" header="0.3" footer="0.3"/>
  <pageSetup scale="63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#1 - Axios - ALL</vt:lpstr>
      <vt:lpstr>#2 - ThinClient $$</vt:lpstr>
      <vt:lpstr>#3 - ThinClient HOURS</vt:lpstr>
      <vt:lpstr>'#1 - Axios - ALL'!Print_Area</vt:lpstr>
      <vt:lpstr>'#3 - ThinClient HOURS'!Print_Area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2016-07-28T19:09:07Z</cp:lastPrinted>
  <dcterms:created xsi:type="dcterms:W3CDTF">2016-07-27T19:49:52Z</dcterms:created>
  <dcterms:modified xsi:type="dcterms:W3CDTF">2016-07-28T19:09:22Z</dcterms:modified>
</cp:coreProperties>
</file>