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ctive and Documentation" sheetId="1" r:id="rId4"/>
    <sheet state="visible" name="Daily Checklist" sheetId="2" r:id="rId5"/>
    <sheet state="visible" name="Weekly Checklist CSM" sheetId="3" r:id="rId6"/>
    <sheet state="visible" name="Weekly Report- CSM-CSL" sheetId="4" r:id="rId7"/>
    <sheet state="visible" name="Project Progress Report" sheetId="5" r:id="rId8"/>
    <sheet state="visible" name="Preemptive measure- Checklist" sheetId="6" r:id="rId9"/>
    <sheet state="visible" name="Issue description template (pro" sheetId="7" r:id="rId10"/>
    <sheet state="visible" name="Issue List" sheetId="8" r:id="rId11"/>
    <sheet state="visible" name="Standard Response Time" sheetId="9" r:id="rId12"/>
    <sheet state="visible" name="Escalation Matrix" sheetId="10" r:id="rId13"/>
    <sheet state="visible" name="Incident scoring system" sheetId="11" r:id="rId14"/>
    <sheet state="visible" name="Training " sheetId="12" r:id="rId15"/>
    <sheet state="visible" name="PIP" sheetId="13" r:id="rId16"/>
    <sheet state="visible" name="Tool kit"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57">
      <text>
        <t xml:space="preserve">Can we have standard things they check here like ink levels, paper availability, etc? +alia.baig@workamp.co
_Assigned to Alia Baig_
	-Akshay Lalchandani</t>
      </text>
    </comment>
    <comment authorId="0" ref="C132">
      <text>
        <t xml:space="preserve">Are we checking the quality of water? +alia.baig@workamp.co
_Assigned to Alia Baig_
	-Akshay Lalchandani
Are we checking if the lights are working or not? +alia.baig@workamp.co
	-Akshay Lalchandani</t>
      </text>
    </comment>
    <comment authorId="0" ref="C129">
      <text>
        <t xml:space="preserve">What about air conditioners? +alia.baig@workamp.co
_Assigned to Alia Baig_
	-Akshay Lalchandani
----
What are they checking here? This is too generic a line item to upload a status for +alia.baig@workamp.co
_Assigned to Alia Baig_
	-Akshay Lalchandani
----
What is being checked? Can there be separate line items for each? +alia.baig@workamp.co
_Assigned to Alia Baig_
	-Akshay Lalchandani
----
Will the doors be checked daily? Can we have a list of the same and boxes against each to be ticked? +alia.baig@workamp.co
_Assigned to Alia Baig_
	-Akshay Lalchandani
----
Will the TVs be checked daily? Can we have a list of the same and boxes against each to be ticked? +alia.baig@workamp.co
_Assigned to Alia Baig_
	-Akshay Lalchandani</t>
      </text>
    </comment>
    <comment authorId="0" ref="I124">
      <text>
        <t xml:space="preserve">The status needs to be defined and cannot leave it to an individual's IQ to define the status +alia.baig@workamp.co
_Assigned to Alia Baig_
	-Akshay Lalchandani</t>
      </text>
    </comment>
    <comment authorId="0" ref="C126">
      <text>
        <t xml:space="preserve">This is a very broad item and cannot have a simple status update +alia.baig@workamp.co
_Assigned to Alia Baig_
	-Akshay Lalchandani</t>
      </text>
    </comment>
  </commentList>
</comments>
</file>

<file path=xl/comments2.xml><?xml version="1.0" encoding="utf-8"?>
<comments xmlns:r="http://schemas.openxmlformats.org/officeDocument/2006/relationships" xmlns="http://schemas.openxmlformats.org/spreadsheetml/2006/main">
  <authors>
    <author/>
  </authors>
  <commentList>
    <comment authorId="0" ref="I10">
      <text>
        <t xml:space="preserve">This needs to have the start date and current day to understand how much time it is taking +alia.baig@workamp.co
_Assigned to Alia Baig_
	-Akshay Lalchandani</t>
      </text>
    </comment>
    <comment authorId="0" ref="B2">
      <text>
        <t xml:space="preserve">This report needs to have an indirect summary of the daily checklist of a CSE such that the CSM is forced to make the CSE follow the daily checklist +alia.baig@workamp.co
_Assigned to Alia Baig_
	-Akshay Lalchandani</t>
      </text>
    </comment>
  </commentList>
</comments>
</file>

<file path=xl/comments3.xml><?xml version="1.0" encoding="utf-8"?>
<comments xmlns:r="http://schemas.openxmlformats.org/officeDocument/2006/relationships" xmlns="http://schemas.openxmlformats.org/spreadsheetml/2006/main">
  <authors>
    <author/>
  </authors>
  <commentList>
    <comment authorId="0" ref="L4">
      <text>
        <t xml:space="preserve">This means that if this issue is delayed by more than 2 days, it gets escalated to the next level +alia.baig@workamp.co
_Assigned to Alia Baig_
	-Akshay Lalchandani</t>
      </text>
    </comment>
  </commentList>
</comments>
</file>

<file path=xl/sharedStrings.xml><?xml version="1.0" encoding="utf-8"?>
<sst xmlns="http://schemas.openxmlformats.org/spreadsheetml/2006/main" count="1378" uniqueCount="780">
  <si>
    <t xml:space="preserve"> </t>
  </si>
  <si>
    <t>Objective</t>
  </si>
  <si>
    <t>Reduce response time</t>
  </si>
  <si>
    <t>Long term solutions instead of short term solutions</t>
  </si>
  <si>
    <t>pre - emptive measures taken to detect crisis and mitigate any issues</t>
  </si>
  <si>
    <t>The task</t>
  </si>
  <si>
    <t>Weekly Check List CSM</t>
  </si>
  <si>
    <t xml:space="preserve">Quick and clear response to client  </t>
  </si>
  <si>
    <t>Internal Audit by CSE of the office space. The daily checklist needs to be filled everyday as a preemptive measure for quality management of the space.The daily checklist contains everything needed to complete an internal audit accurately and efficiently ensuring the office is running smoothly eliminating unexpected breakdowns.</t>
  </si>
  <si>
    <t>Date :</t>
  </si>
  <si>
    <t>Location :- Zilingo</t>
  </si>
  <si>
    <t>Required time</t>
  </si>
  <si>
    <t xml:space="preserve">Documentation and communication should be appropriate </t>
  </si>
  <si>
    <t xml:space="preserve">Increase capacity of better utilizing the resources </t>
  </si>
  <si>
    <t>2 hours</t>
  </si>
  <si>
    <t>The task:</t>
  </si>
  <si>
    <t>Required time:</t>
  </si>
  <si>
    <t xml:space="preserve">Departments involved </t>
  </si>
  <si>
    <t xml:space="preserve">Positions involved </t>
  </si>
  <si>
    <t>Why we do it:</t>
  </si>
  <si>
    <t xml:space="preserve">When we do it: Daily, Monthly, Weekly, Quatery, Annually </t>
  </si>
  <si>
    <t>How do we do it:</t>
  </si>
  <si>
    <t xml:space="preserve">Key deliverables/mark completion: </t>
  </si>
  <si>
    <t>What documentation is currently maintained , if any</t>
  </si>
  <si>
    <t>Inspectors:</t>
  </si>
  <si>
    <t>Customer Success</t>
  </si>
  <si>
    <t>Customer Success Executive</t>
  </si>
  <si>
    <t>Template</t>
  </si>
  <si>
    <t>Why we do it</t>
  </si>
  <si>
    <t>As a Preemptive measure, to maintain WorkAmp standards ensuring the space is effectively and efficiently utilised.</t>
  </si>
  <si>
    <t>When we do it</t>
  </si>
  <si>
    <t>(O) Satisfactory</t>
  </si>
  <si>
    <t>Daily</t>
  </si>
  <si>
    <t>Step 1: Set a repeated reminder on asana for every morning</t>
  </si>
  <si>
    <t>Filled by</t>
  </si>
  <si>
    <t>Signoff</t>
  </si>
  <si>
    <t>Reviewed by</t>
  </si>
  <si>
    <t>(X) Requires action</t>
  </si>
  <si>
    <t>Link</t>
  </si>
  <si>
    <t>Daily checklist</t>
  </si>
  <si>
    <t>Sr.No.</t>
  </si>
  <si>
    <t>Step 2: Tour of the space along with the checklist ensuring this process is done systematically</t>
  </si>
  <si>
    <t xml:space="preserve">Step 3: Update the checklist and raise tasks wherever required </t>
  </si>
  <si>
    <t>Step 4: Ensure the data is submitted to CSM, every week</t>
  </si>
  <si>
    <t>CSE</t>
  </si>
  <si>
    <t>CSM</t>
  </si>
  <si>
    <t>Weekly</t>
  </si>
  <si>
    <t>In place</t>
  </si>
  <si>
    <t>Not In place</t>
  </si>
  <si>
    <t>Quantity</t>
  </si>
  <si>
    <t>Frequency</t>
  </si>
  <si>
    <t>Comments</t>
  </si>
  <si>
    <t>The CSE has taken the necessary measures everyday to ensure that the office space is running smoothly.</t>
  </si>
  <si>
    <t>Housekeeping</t>
  </si>
  <si>
    <t>Daily Checklist- CSE</t>
  </si>
  <si>
    <t>Attendance and punctuality</t>
  </si>
  <si>
    <t>Weekly checklist</t>
  </si>
  <si>
    <t>Weekly- Every thursday</t>
  </si>
  <si>
    <t>CSM &amp; Facility</t>
  </si>
  <si>
    <t>Location - Zilingo</t>
  </si>
  <si>
    <t>Houseman</t>
  </si>
  <si>
    <t>Weekly Report- Internal</t>
  </si>
  <si>
    <t>Weekly- Every friday (review)</t>
  </si>
  <si>
    <t>CSL</t>
  </si>
  <si>
    <t>ATTENDANCE</t>
  </si>
  <si>
    <t>Chambermaid</t>
  </si>
  <si>
    <t>Preemptive Measure checklist</t>
  </si>
  <si>
    <t>Weekly- Every Friday and saturday</t>
  </si>
  <si>
    <t>Pantry boy</t>
  </si>
  <si>
    <t>Project Progress report</t>
  </si>
  <si>
    <t>Security guard</t>
  </si>
  <si>
    <t>Staffing</t>
  </si>
  <si>
    <t>Whenever applicable</t>
  </si>
  <si>
    <t>Timing</t>
  </si>
  <si>
    <t>No. of staff budgeted</t>
  </si>
  <si>
    <t>Issue Description</t>
  </si>
  <si>
    <t>No. of staff present</t>
  </si>
  <si>
    <t>WA OT hrs</t>
  </si>
  <si>
    <t>Vendor OT hrs</t>
  </si>
  <si>
    <t>Remarks</t>
  </si>
  <si>
    <t>Training checklist</t>
  </si>
  <si>
    <t>Housekeeping grooming standards</t>
  </si>
  <si>
    <t>Trainer &amp; Receiver</t>
  </si>
  <si>
    <t>Every 3 months</t>
  </si>
  <si>
    <t>Reporting Managers</t>
  </si>
  <si>
    <t>Uniform in place</t>
  </si>
  <si>
    <t>Standard response time</t>
  </si>
  <si>
    <t>All departments</t>
  </si>
  <si>
    <t>Guest Management</t>
  </si>
  <si>
    <t>Internet</t>
  </si>
  <si>
    <t>7am to 4pm</t>
  </si>
  <si>
    <t xml:space="preserve">Courier handling </t>
  </si>
  <si>
    <t>Internet speed</t>
  </si>
  <si>
    <t>Current process / communication channels</t>
  </si>
  <si>
    <t xml:space="preserve">Internet backup </t>
  </si>
  <si>
    <t>Issue description</t>
  </si>
  <si>
    <t>Escalation matrix</t>
  </si>
  <si>
    <t>11am to 8pm</t>
  </si>
  <si>
    <t xml:space="preserve">WA employees visiting any slate premises </t>
  </si>
  <si>
    <t xml:space="preserve">Printer </t>
  </si>
  <si>
    <t>Corrective Action Process</t>
  </si>
  <si>
    <t>Printing</t>
  </si>
  <si>
    <t>PIP</t>
  </si>
  <si>
    <t>8am to 5pm</t>
  </si>
  <si>
    <t>Scanning</t>
  </si>
  <si>
    <t>Pantry Boy</t>
  </si>
  <si>
    <t>9am to 6pm</t>
  </si>
  <si>
    <t>Stock of paper</t>
  </si>
  <si>
    <t>Ink</t>
  </si>
  <si>
    <t>Security</t>
  </si>
  <si>
    <t>8am to 8pm</t>
  </si>
  <si>
    <t>backup ink</t>
  </si>
  <si>
    <t>backup printer</t>
  </si>
  <si>
    <t>8pm to 8am</t>
  </si>
  <si>
    <t>Phonebooth</t>
  </si>
  <si>
    <t>HOUSEKEEPING GROOMING STANDARDS</t>
  </si>
  <si>
    <t>Weekly Report</t>
  </si>
  <si>
    <t>Individual phone booth</t>
  </si>
  <si>
    <t>Sr .No.</t>
  </si>
  <si>
    <t>Door</t>
  </si>
  <si>
    <t>Uniform</t>
  </si>
  <si>
    <t>OK</t>
  </si>
  <si>
    <t>Name:</t>
  </si>
  <si>
    <t>NOT OK</t>
  </si>
  <si>
    <t xml:space="preserve">Hair </t>
  </si>
  <si>
    <t>Cordinated by:</t>
  </si>
  <si>
    <t>Chair</t>
  </si>
  <si>
    <t>Belt</t>
  </si>
  <si>
    <t>Shoes</t>
  </si>
  <si>
    <t>Nails</t>
  </si>
  <si>
    <t>Tv</t>
  </si>
  <si>
    <t>Dependencies (Team):</t>
  </si>
  <si>
    <t>Shared phone booth</t>
  </si>
  <si>
    <t>Objective:</t>
  </si>
  <si>
    <t>Activities completed this week</t>
  </si>
  <si>
    <t>Completed Deliverables:</t>
  </si>
  <si>
    <t xml:space="preserve">Stains  </t>
  </si>
  <si>
    <t>Neat</t>
  </si>
  <si>
    <t>Chairs</t>
  </si>
  <si>
    <t xml:space="preserve">Activities in action </t>
  </si>
  <si>
    <t>Wear and tear</t>
  </si>
  <si>
    <t>Sr.no.</t>
  </si>
  <si>
    <t>Short and trimmed</t>
  </si>
  <si>
    <t xml:space="preserve">Activities in process </t>
  </si>
  <si>
    <t>Workstation chairs</t>
  </si>
  <si>
    <t>Next Action</t>
  </si>
  <si>
    <t xml:space="preserve">Due date </t>
  </si>
  <si>
    <t>on track</t>
  </si>
  <si>
    <t>Backrest</t>
  </si>
  <si>
    <t>Ironed</t>
  </si>
  <si>
    <t>delayed</t>
  </si>
  <si>
    <t>off track</t>
  </si>
  <si>
    <t>Cover</t>
  </si>
  <si>
    <t>Polished</t>
  </si>
  <si>
    <t>Wheels</t>
  </si>
  <si>
    <t>Shirt tucked in</t>
  </si>
  <si>
    <t>Arm rest</t>
  </si>
  <si>
    <t>Meeting rooms</t>
  </si>
  <si>
    <t>Stationary</t>
  </si>
  <si>
    <t>Activities to be started next week</t>
  </si>
  <si>
    <t xml:space="preserve">Stains </t>
  </si>
  <si>
    <t>Sufficient glasses to serve?</t>
  </si>
  <si>
    <t>Pulled back in a bun</t>
  </si>
  <si>
    <t>Action Item</t>
  </si>
  <si>
    <t>Crockery is clean and maintained?</t>
  </si>
  <si>
    <t>Plan of action</t>
  </si>
  <si>
    <t>Bottlenecks</t>
  </si>
  <si>
    <t>Coasters available?</t>
  </si>
  <si>
    <t>Meeting room fully functional?</t>
  </si>
  <si>
    <t>HDMI tested</t>
  </si>
  <si>
    <t>Issues for Immediate action</t>
  </si>
  <si>
    <t>Huddle room</t>
  </si>
  <si>
    <t xml:space="preserve">Key team interdependencies </t>
  </si>
  <si>
    <t>Department</t>
  </si>
  <si>
    <t>Milestone description</t>
  </si>
  <si>
    <t>Owner</t>
  </si>
  <si>
    <t xml:space="preserve">Comments </t>
  </si>
  <si>
    <t>Plug points functional</t>
  </si>
  <si>
    <t>NOTES</t>
  </si>
  <si>
    <t>Showroom</t>
  </si>
  <si>
    <t>Chairs and table</t>
  </si>
  <si>
    <t>Projector</t>
  </si>
  <si>
    <t>Signature:</t>
  </si>
  <si>
    <t>GENERAL DETAILS</t>
  </si>
  <si>
    <t>Activity</t>
  </si>
  <si>
    <t>Status</t>
  </si>
  <si>
    <t>Reception area cleaning</t>
  </si>
  <si>
    <t>Washroom cleaning</t>
  </si>
  <si>
    <t>General area cleaning</t>
  </si>
  <si>
    <t>INTERNET</t>
  </si>
  <si>
    <t>Server room status / Cleaning</t>
  </si>
  <si>
    <t>CCD, Fridge, Induction, Microwave, Food ATM status</t>
  </si>
  <si>
    <t xml:space="preserve">NOT OK </t>
  </si>
  <si>
    <t>Upload Speed</t>
  </si>
  <si>
    <t>Meeting/Conference/Huddle room status</t>
  </si>
  <si>
    <t>Download Speed</t>
  </si>
  <si>
    <t>Breakdown (Start time &amp; End time)</t>
  </si>
  <si>
    <t>Internet Speed</t>
  </si>
  <si>
    <t>All door checks</t>
  </si>
  <si>
    <t>TV Checks</t>
  </si>
  <si>
    <t>Project Progress Report</t>
  </si>
  <si>
    <t>CCTV status</t>
  </si>
  <si>
    <t>PRINTER</t>
  </si>
  <si>
    <t>Bio-Metric</t>
  </si>
  <si>
    <t>Project Name:</t>
  </si>
  <si>
    <t>Paper</t>
  </si>
  <si>
    <t>Projector Checks</t>
  </si>
  <si>
    <t>Over all condition</t>
  </si>
  <si>
    <t>Project handled by:</t>
  </si>
  <si>
    <t>Availability</t>
  </si>
  <si>
    <t>Snapshot of the Issue</t>
  </si>
  <si>
    <t>Event details</t>
  </si>
  <si>
    <t>High</t>
  </si>
  <si>
    <t>Ink levels</t>
  </si>
  <si>
    <t>Other activity</t>
  </si>
  <si>
    <t>Wear and tear of the printer</t>
  </si>
  <si>
    <t>Medium</t>
  </si>
  <si>
    <t>Low</t>
  </si>
  <si>
    <t>INDIVIDUAL PHONEBOOTH</t>
  </si>
  <si>
    <t>Issue/Material movement, etc. :-</t>
  </si>
  <si>
    <t>Sr.No</t>
  </si>
  <si>
    <t>% complete</t>
  </si>
  <si>
    <t>Issue</t>
  </si>
  <si>
    <t>Delivery date</t>
  </si>
  <si>
    <t>Remark</t>
  </si>
  <si>
    <t>Doors</t>
  </si>
  <si>
    <t>Opening/closing</t>
  </si>
  <si>
    <t>Project Key Parameters</t>
  </si>
  <si>
    <t>r</t>
  </si>
  <si>
    <t>Frame</t>
  </si>
  <si>
    <t xml:space="preserve">Preemptive supervision and reporting </t>
  </si>
  <si>
    <t>Schedule</t>
  </si>
  <si>
    <t>Leg rest</t>
  </si>
  <si>
    <t>*Monthly surprise visit should be done by Customer Success Manager and Facility Managers to enuure that everything at the workspace is running smoothly</t>
  </si>
  <si>
    <t>Date</t>
  </si>
  <si>
    <t>&lt;the project is 45% complete&gt;</t>
  </si>
  <si>
    <t>Maintenance Task</t>
  </si>
  <si>
    <t xml:space="preserve"> Hinges</t>
  </si>
  <si>
    <t>Followup-Act</t>
  </si>
  <si>
    <t>Issue raised</t>
  </si>
  <si>
    <t>Quality</t>
  </si>
  <si>
    <t>Covers</t>
  </si>
  <si>
    <t>Ownership</t>
  </si>
  <si>
    <t>&lt;test case prep is done. Execution in progree&gt;</t>
  </si>
  <si>
    <t xml:space="preserve"> Latches</t>
  </si>
  <si>
    <t>Scope</t>
  </si>
  <si>
    <t>&lt;all okay&gt;</t>
  </si>
  <si>
    <t>Budget</t>
  </si>
  <si>
    <t>Door Handles</t>
  </si>
  <si>
    <t>Hydraulic</t>
  </si>
  <si>
    <t>Total:</t>
  </si>
  <si>
    <t>Spent:</t>
  </si>
  <si>
    <t>Remaining:</t>
  </si>
  <si>
    <t>Risk</t>
  </si>
  <si>
    <t>Handle</t>
  </si>
  <si>
    <t>&lt;no major risk&gt;</t>
  </si>
  <si>
    <t>SHARED PHONEBOOTH</t>
  </si>
  <si>
    <t>Cloth</t>
  </si>
  <si>
    <t>Issues</t>
  </si>
  <si>
    <t>&lt;no major issues&gt;</t>
  </si>
  <si>
    <t>Lock</t>
  </si>
  <si>
    <t>Back rest</t>
  </si>
  <si>
    <t>Head rest</t>
  </si>
  <si>
    <t>Sliding mechanism</t>
  </si>
  <si>
    <t>Handles</t>
  </si>
  <si>
    <t xml:space="preserve">Hinges </t>
  </si>
  <si>
    <t>Floor spring</t>
  </si>
  <si>
    <t xml:space="preserve">Alignment </t>
  </si>
  <si>
    <t>Legs</t>
  </si>
  <si>
    <t>Door frame</t>
  </si>
  <si>
    <t>HVAC</t>
  </si>
  <si>
    <t>Dust near outflow</t>
  </si>
  <si>
    <t>Request for accomodation (Project/facility)</t>
  </si>
  <si>
    <t>Cooling status</t>
  </si>
  <si>
    <t>Remote condition</t>
  </si>
  <si>
    <t>WORKSTATION CHAIRS</t>
  </si>
  <si>
    <t>User identification</t>
  </si>
  <si>
    <t xml:space="preserve">AC DB Shutter </t>
  </si>
  <si>
    <t>From</t>
  </si>
  <si>
    <t xml:space="preserve">Outdoor areas </t>
  </si>
  <si>
    <t>To</t>
  </si>
  <si>
    <t>Department:</t>
  </si>
  <si>
    <t xml:space="preserve">Electrical </t>
  </si>
  <si>
    <t>Location:</t>
  </si>
  <si>
    <t>Zillingo</t>
  </si>
  <si>
    <t xml:space="preserve">Switches </t>
  </si>
  <si>
    <t>Project Type</t>
  </si>
  <si>
    <t>Sockets</t>
  </si>
  <si>
    <t>Qty</t>
  </si>
  <si>
    <t>Specifics:</t>
  </si>
  <si>
    <t>Tripper On/Off</t>
  </si>
  <si>
    <t xml:space="preserve">Number of spaces/workstations affected </t>
  </si>
  <si>
    <t>Budget (Yes/No)</t>
  </si>
  <si>
    <t>Switch Lights</t>
  </si>
  <si>
    <t>Reference Image</t>
  </si>
  <si>
    <t>Additional details and reference image</t>
  </si>
  <si>
    <t>Panel Indicators</t>
  </si>
  <si>
    <t>Project Time Line</t>
  </si>
  <si>
    <t xml:space="preserve">Request submitted </t>
  </si>
  <si>
    <t>Panel Display</t>
  </si>
  <si>
    <t>Discussion</t>
  </si>
  <si>
    <t>Proposed Project Start</t>
  </si>
  <si>
    <t>Proposed Project Completion</t>
  </si>
  <si>
    <t xml:space="preserve">Fire Extinguisher </t>
  </si>
  <si>
    <t xml:space="preserve">Requesters comments </t>
  </si>
  <si>
    <t>Placed at desired location</t>
  </si>
  <si>
    <t>No blockage to access during emergency</t>
  </si>
  <si>
    <t>Assesment Outcome and Proposed Solutions</t>
  </si>
  <si>
    <t>It should be charged</t>
  </si>
  <si>
    <t>Bottlenecks and Plan of Action</t>
  </si>
  <si>
    <t>Approvals</t>
  </si>
  <si>
    <t>MEETING ROOMS</t>
  </si>
  <si>
    <t>Fire and Safety</t>
  </si>
  <si>
    <t>Title</t>
  </si>
  <si>
    <t>Signature</t>
  </si>
  <si>
    <t>Panel should be active</t>
  </si>
  <si>
    <t>Sign off by:</t>
  </si>
  <si>
    <t>No blockage or hanging at sprinkler bulb</t>
  </si>
  <si>
    <t>Item</t>
  </si>
  <si>
    <t>No. of Markers</t>
  </si>
  <si>
    <t>Server room</t>
  </si>
  <si>
    <t>Cleanliness of the room</t>
  </si>
  <si>
    <t>No blockage for rack</t>
  </si>
  <si>
    <t>Rack fan working properly</t>
  </si>
  <si>
    <t>Duster</t>
  </si>
  <si>
    <t>Washroom</t>
  </si>
  <si>
    <t>Urinal sensor and water flow</t>
  </si>
  <si>
    <t>Chair and table damage</t>
  </si>
  <si>
    <t>Jet spray condition</t>
  </si>
  <si>
    <t>Nani trap</t>
  </si>
  <si>
    <t>Water glasses clean</t>
  </si>
  <si>
    <t>Toilet paper stand</t>
  </si>
  <si>
    <t xml:space="preserve">Taps </t>
  </si>
  <si>
    <t>Wash basin</t>
  </si>
  <si>
    <t>Exhaust</t>
  </si>
  <si>
    <t>Water Jug broken</t>
  </si>
  <si>
    <t>TV</t>
  </si>
  <si>
    <t xml:space="preserve">Remote operation </t>
  </si>
  <si>
    <t>7.A</t>
  </si>
  <si>
    <t>Remote</t>
  </si>
  <si>
    <t>Wifi connectivity</t>
  </si>
  <si>
    <t>HDMI Cable connectivity</t>
  </si>
  <si>
    <t>7.B</t>
  </si>
  <si>
    <t>Screen sharing</t>
  </si>
  <si>
    <t>Any line or dot on the screen</t>
  </si>
  <si>
    <t>7.C</t>
  </si>
  <si>
    <t>Buttons working properly</t>
  </si>
  <si>
    <t>7.d</t>
  </si>
  <si>
    <t>proper connection with laptop</t>
  </si>
  <si>
    <t>HDMI</t>
  </si>
  <si>
    <t>Display</t>
  </si>
  <si>
    <t>HUDDLE ROOM</t>
  </si>
  <si>
    <t>Glass</t>
  </si>
  <si>
    <t>Joints between glass</t>
  </si>
  <si>
    <t xml:space="preserve">Support of glass </t>
  </si>
  <si>
    <t>Glass skirting</t>
  </si>
  <si>
    <t>Workstation</t>
  </si>
  <si>
    <t>Partition</t>
  </si>
  <si>
    <t>Writing boards</t>
  </si>
  <si>
    <t>Any damage</t>
  </si>
  <si>
    <t>Pedestal</t>
  </si>
  <si>
    <t>4.A</t>
  </si>
  <si>
    <t>Furniture</t>
  </si>
  <si>
    <t>4.B</t>
  </si>
  <si>
    <t xml:space="preserve">Locks </t>
  </si>
  <si>
    <t>4.c</t>
  </si>
  <si>
    <t>Hinges</t>
  </si>
  <si>
    <t>SHOWROOM</t>
  </si>
  <si>
    <t xml:space="preserve">Handles </t>
  </si>
  <si>
    <t>Sofa wooden legs</t>
  </si>
  <si>
    <t>Code</t>
  </si>
  <si>
    <t>C1</t>
  </si>
  <si>
    <t>C2</t>
  </si>
  <si>
    <t>C3</t>
  </si>
  <si>
    <t>Type</t>
  </si>
  <si>
    <t>Turnaround time</t>
  </si>
  <si>
    <t>Preemptive cadence</t>
  </si>
  <si>
    <t>Score</t>
  </si>
  <si>
    <t>Chair wooden legs</t>
  </si>
  <si>
    <t>Ideal handler - I</t>
  </si>
  <si>
    <t>Days for escalation</t>
  </si>
  <si>
    <t>Ideal handler - E</t>
  </si>
  <si>
    <t>Chairs and table damage</t>
  </si>
  <si>
    <t>General</t>
  </si>
  <si>
    <t>Roadblocks and Plan of Action (if any)</t>
  </si>
  <si>
    <t>missed phone calls</t>
  </si>
  <si>
    <t>IPP01-E</t>
  </si>
  <si>
    <t>IT</t>
  </si>
  <si>
    <t>Printer</t>
  </si>
  <si>
    <t>Preemptive</t>
  </si>
  <si>
    <t>12 hours</t>
  </si>
  <si>
    <t>Not enough paper</t>
  </si>
  <si>
    <t>&lt;5</t>
  </si>
  <si>
    <t>Facilty</t>
  </si>
  <si>
    <t>passing on messages</t>
  </si>
  <si>
    <t xml:space="preserve">CCD </t>
  </si>
  <si>
    <t>IPS01</t>
  </si>
  <si>
    <t>Software</t>
  </si>
  <si>
    <t>Proactive</t>
  </si>
  <si>
    <t>Printer connectivity issue</t>
  </si>
  <si>
    <t>Signed by:</t>
  </si>
  <si>
    <t>calendar cross over</t>
  </si>
  <si>
    <t>IPH01</t>
  </si>
  <si>
    <t>Electrical</t>
  </si>
  <si>
    <t>the plug point isnt working</t>
  </si>
  <si>
    <t>Received by:</t>
  </si>
  <si>
    <t>emails unread</t>
  </si>
  <si>
    <t>IPI01</t>
  </si>
  <si>
    <t>The ink is low/over</t>
  </si>
  <si>
    <t>drafting the right response to the email</t>
  </si>
  <si>
    <t>Spillage tray</t>
  </si>
  <si>
    <t>Hardware/Software</t>
  </si>
  <si>
    <t>48 hours</t>
  </si>
  <si>
    <t>Monthly</t>
  </si>
  <si>
    <t>the printer isn't working due to not servicing it on time</t>
  </si>
  <si>
    <t>data entry</t>
  </si>
  <si>
    <t>Steamer</t>
  </si>
  <si>
    <t>IPS02-O</t>
  </si>
  <si>
    <t>A print image is being superseded over another</t>
  </si>
  <si>
    <t>Facility</t>
  </si>
  <si>
    <t>orgaising incoming and outgoing post</t>
  </si>
  <si>
    <t>Milk quantity</t>
  </si>
  <si>
    <t>Print quality has reduced</t>
  </si>
  <si>
    <t>greeting visitors to your premises</t>
  </si>
  <si>
    <t>IPH01-O</t>
  </si>
  <si>
    <t>Hardware</t>
  </si>
  <si>
    <t>24 hours</t>
  </si>
  <si>
    <t>-</t>
  </si>
  <si>
    <t>Paper jams or multiple sheets are drawn</t>
  </si>
  <si>
    <t>FRIDGE</t>
  </si>
  <si>
    <t>Not maintaining 'Lost and found' directory</t>
  </si>
  <si>
    <t>Printer is too slow when a command is given</t>
  </si>
  <si>
    <t>Visitor management not maintained</t>
  </si>
  <si>
    <t>The scanner not working properly</t>
  </si>
  <si>
    <t>Access cards not activated for all the employees</t>
  </si>
  <si>
    <t>The paper tray is loaded with more than one type of paper</t>
  </si>
  <si>
    <t>A blank sheet of the paper prints after each time i print something</t>
  </si>
  <si>
    <t>Door mechanism</t>
  </si>
  <si>
    <t xml:space="preserve">Troubleshooting hardware issues </t>
  </si>
  <si>
    <t>Scoring system guidelines</t>
  </si>
  <si>
    <t xml:space="preserve">Troubleshooting software issues </t>
  </si>
  <si>
    <t>Low risk</t>
  </si>
  <si>
    <t>Cooling</t>
  </si>
  <si>
    <t>ink</t>
  </si>
  <si>
    <t>Pixelated photos</t>
  </si>
  <si>
    <t>Medium risk</t>
  </si>
  <si>
    <t>High risk</t>
  </si>
  <si>
    <t>WASHROOM CLEANLINESS</t>
  </si>
  <si>
    <t>FIRST AID KIT</t>
  </si>
  <si>
    <t xml:space="preserve">ensuring the first aid is visible and stocked </t>
  </si>
  <si>
    <t xml:space="preserve"> OK </t>
  </si>
  <si>
    <t>White goods</t>
  </si>
  <si>
    <t>Picture</t>
  </si>
  <si>
    <t>Screen is too dark</t>
  </si>
  <si>
    <t xml:space="preserve">Colours dont pop </t>
  </si>
  <si>
    <t>Flush</t>
  </si>
  <si>
    <t>Picture skips/jump</t>
  </si>
  <si>
    <t>white objects or clouds, too yellow or blue</t>
  </si>
  <si>
    <t>Taps</t>
  </si>
  <si>
    <t>Colour and skin tone looks wrong</t>
  </si>
  <si>
    <t>Black looks gray</t>
  </si>
  <si>
    <t>Brighter spots on dark screen</t>
  </si>
  <si>
    <t>Cleanliness of water from taps</t>
  </si>
  <si>
    <t>Dark portions are pixelated</t>
  </si>
  <si>
    <t>Grain on the picture</t>
  </si>
  <si>
    <t>Door mechanism of all cubicles</t>
  </si>
  <si>
    <t>Temporary image retention</t>
  </si>
  <si>
    <t>Smell</t>
  </si>
  <si>
    <t>Sound</t>
  </si>
  <si>
    <t>TV not outputting sound</t>
  </si>
  <si>
    <t>Sound is delayed</t>
  </si>
  <si>
    <t>Mirror</t>
  </si>
  <si>
    <t>Video won't stream in TV browser</t>
  </si>
  <si>
    <t>Can't connect TV to Wifi</t>
  </si>
  <si>
    <t>Handshower leakage and mechanism</t>
  </si>
  <si>
    <t>Can't find/download app</t>
  </si>
  <si>
    <t>Power</t>
  </si>
  <si>
    <t>TV turns off randomly</t>
  </si>
  <si>
    <t>Remote doesn't work properly</t>
  </si>
  <si>
    <t xml:space="preserve">Battery needs to be checked </t>
  </si>
  <si>
    <t>Detailed Status</t>
  </si>
  <si>
    <t>CCD</t>
  </si>
  <si>
    <t>Product getting stuck</t>
  </si>
  <si>
    <t>The coffee tray bin is not empty at certain intervals</t>
  </si>
  <si>
    <t>The milk pipe is non functional</t>
  </si>
  <si>
    <t>CCD machine cleaning instruments in place</t>
  </si>
  <si>
    <t xml:space="preserve">CCD machine servicing missed </t>
  </si>
  <si>
    <t>The froth is not upto the mark</t>
  </si>
  <si>
    <t>The coffee taste is not upto the mark</t>
  </si>
  <si>
    <t>The proportion of coffee is more/less disruppting the taste</t>
  </si>
  <si>
    <t>Pantry area cleaning</t>
  </si>
  <si>
    <t>The milk is more/less disruppting the taste</t>
  </si>
  <si>
    <t>Errors</t>
  </si>
  <si>
    <t>CCD- stock</t>
  </si>
  <si>
    <t>Coffee beans out of stock</t>
  </si>
  <si>
    <t>Sugar out of stock</t>
  </si>
  <si>
    <t>Green tea out of stock</t>
  </si>
  <si>
    <t>Not replenishing the stock on time</t>
  </si>
  <si>
    <t>9.A</t>
  </si>
  <si>
    <t>Quality of water</t>
  </si>
  <si>
    <t xml:space="preserve">Dirty condensor coils </t>
  </si>
  <si>
    <t>Cleaning not upto the mark</t>
  </si>
  <si>
    <t>Temperature not maintained</t>
  </si>
  <si>
    <t>Freezer is cool, but fridge is warm</t>
  </si>
  <si>
    <t>Defrost control timer</t>
  </si>
  <si>
    <t>Clogged defrost drain</t>
  </si>
  <si>
    <t xml:space="preserve">Noise being generated </t>
  </si>
  <si>
    <t>Ice maker over flowing</t>
  </si>
  <si>
    <t>WATER COOLER</t>
  </si>
  <si>
    <t xml:space="preserve">Water leakage </t>
  </si>
  <si>
    <t>Water not cooling properly</t>
  </si>
  <si>
    <t>Water not heating</t>
  </si>
  <si>
    <t>Water isn't despensing smoothly</t>
  </si>
  <si>
    <t xml:space="preserve">Water tastes bad </t>
  </si>
  <si>
    <t>The button or knob of te dispenser not working properly</t>
  </si>
  <si>
    <t>SOFA</t>
  </si>
  <si>
    <t>Loose furniture</t>
  </si>
  <si>
    <t>Sofa</t>
  </si>
  <si>
    <t>Dusting/vaccuming not done well</t>
  </si>
  <si>
    <t>Sharp furniture is kept at bay</t>
  </si>
  <si>
    <t xml:space="preserve">Oil and Wax wooden furniture </t>
  </si>
  <si>
    <t>Wooden legs of the sofa are broken</t>
  </si>
  <si>
    <t>The cloth of the sofa is torn</t>
  </si>
  <si>
    <t>The rug on the sofa is not maintained well</t>
  </si>
  <si>
    <t>The cushions on the sofa are untidy</t>
  </si>
  <si>
    <t>Modular furniture</t>
  </si>
  <si>
    <t>Hinges not in place</t>
  </si>
  <si>
    <t xml:space="preserve">Back rest is damaged </t>
  </si>
  <si>
    <t>Head rest is damaged</t>
  </si>
  <si>
    <t>Arm rest is damaged</t>
  </si>
  <si>
    <t xml:space="preserve">Handle is damaged </t>
  </si>
  <si>
    <t>The movement of the chair is not smooth</t>
  </si>
  <si>
    <t>PHONEBOOTH CHAIRS</t>
  </si>
  <si>
    <t>Slow internet access</t>
  </si>
  <si>
    <t>Device isn't connecting to wifi</t>
  </si>
  <si>
    <t>Connection drops at random time</t>
  </si>
  <si>
    <t>Wifi network disappears entirely</t>
  </si>
  <si>
    <t>The network connects but there is no internet access</t>
  </si>
  <si>
    <t>Router crashes regularly and only restarting it helps</t>
  </si>
  <si>
    <t>The Wifi password and the IP address not available at the reception</t>
  </si>
  <si>
    <t>Internet back up in place and functional?</t>
  </si>
  <si>
    <t>Check WAN and LAN cables not functional</t>
  </si>
  <si>
    <t>Problems with specific websites</t>
  </si>
  <si>
    <t>The Id password changed but the members are not updated</t>
  </si>
  <si>
    <t>WORKSTATION DESKS</t>
  </si>
  <si>
    <t>Deep cleaning of the workstations not upto the mark</t>
  </si>
  <si>
    <t>Leg rest being dusty</t>
  </si>
  <si>
    <t>Switch off the electrical points whereever necessary</t>
  </si>
  <si>
    <t>Employee workstations are not maintained well</t>
  </si>
  <si>
    <t>Polishing of the furniture is not done in specific intervals</t>
  </si>
  <si>
    <t>PROJECTOR</t>
  </si>
  <si>
    <t>Display toggle</t>
  </si>
  <si>
    <t>Cables loose</t>
  </si>
  <si>
    <t>Projector/Tv input source not working</t>
  </si>
  <si>
    <t>Power switch non functional</t>
  </si>
  <si>
    <t xml:space="preserve">Settings changed for projector standby mode </t>
  </si>
  <si>
    <t>No</t>
  </si>
  <si>
    <t>Category</t>
  </si>
  <si>
    <t>Task</t>
  </si>
  <si>
    <t>Solution by</t>
  </si>
  <si>
    <t>Execution by</t>
  </si>
  <si>
    <t>Response time</t>
  </si>
  <si>
    <t>Execution time</t>
  </si>
  <si>
    <t xml:space="preserve">  </t>
  </si>
  <si>
    <t>Design</t>
  </si>
  <si>
    <t xml:space="preserve">Meeting the client for a design brief </t>
  </si>
  <si>
    <t>Internal team</t>
  </si>
  <si>
    <t>Ready elements</t>
  </si>
  <si>
    <t>Giving options from websites</t>
  </si>
  <si>
    <t>Giving options from stores</t>
  </si>
  <si>
    <t>Customised elements</t>
  </si>
  <si>
    <t>Providing refernce images</t>
  </si>
  <si>
    <t>Providing detailed drawings or layouts</t>
  </si>
  <si>
    <t>72 hours</t>
  </si>
  <si>
    <t>Providing quotations and timelines</t>
  </si>
  <si>
    <t>Vendor</t>
  </si>
  <si>
    <t xml:space="preserve">Houskeeping </t>
  </si>
  <si>
    <t>Reliever</t>
  </si>
  <si>
    <t>4 hours</t>
  </si>
  <si>
    <t>Replacement of a person</t>
  </si>
  <si>
    <t>24 hour</t>
  </si>
  <si>
    <t>Temporary staff - 72 hours
Permanent staff - 1 weeks</t>
  </si>
  <si>
    <t>Addition of a person</t>
  </si>
  <si>
    <t>Temporary staff - 72 hours
Permanent staff - 2 weeks</t>
  </si>
  <si>
    <t xml:space="preserve">Coffee machine </t>
  </si>
  <si>
    <t>Consumables delivery</t>
  </si>
  <si>
    <t>Repair work</t>
  </si>
  <si>
    <t xml:space="preserve">Part replacement </t>
  </si>
  <si>
    <t>72 hours- dependency on the vendor</t>
  </si>
  <si>
    <t xml:space="preserve">Machine replacement </t>
  </si>
  <si>
    <t>Temporary old machine - 72 hours
Permanent new machine - 12 days</t>
  </si>
  <si>
    <t>Office consumables</t>
  </si>
  <si>
    <t>Special/Customized requirement</t>
  </si>
  <si>
    <t>Sample within 72 hours. Delivery based on availability</t>
  </si>
  <si>
    <t xml:space="preserve">Ink refilling </t>
  </si>
  <si>
    <t>4 days</t>
  </si>
  <si>
    <t>Temporary machine - 48 hours
Permanent machine - 10 Days</t>
  </si>
  <si>
    <t>Line not working / speed issue</t>
  </si>
  <si>
    <t>Software issue - 24 hours
Hardware issues - 36 hours
Fiber line breakdown - 1 Week</t>
  </si>
  <si>
    <t xml:space="preserve">Build </t>
  </si>
  <si>
    <t>Switchboards</t>
  </si>
  <si>
    <t>Project</t>
  </si>
  <si>
    <t>3 hours</t>
  </si>
  <si>
    <t>connection issues - 6 hours          
Replacement/Request - 3 days              
Repairs - 4 days                                      
(Dust/noise work can be carried out on weekends only)</t>
  </si>
  <si>
    <t>Lights</t>
  </si>
  <si>
    <t>connection issues -  2 days         
Replacement/Request - 3 days               
Repairs - 3 days                                      
(Dust/noise work can be carried out on weekends only)</t>
  </si>
  <si>
    <t>Carpentry</t>
  </si>
  <si>
    <t>Shutters/Doors</t>
  </si>
  <si>
    <t>Repair - 2 days                            
Replacement/Request - 4 days</t>
  </si>
  <si>
    <t>Wooden flooring</t>
  </si>
  <si>
    <t>Repair - 3 days                            
Replacement/Request - 4- 5 days</t>
  </si>
  <si>
    <t>Chairs/Workstations</t>
  </si>
  <si>
    <t xml:space="preserve">Repair - 2 days                          
Replacement/Request - 4-5 days </t>
  </si>
  <si>
    <t>Drain pipe Leakage</t>
  </si>
  <si>
    <t>6 hours</t>
  </si>
  <si>
    <t xml:space="preserve">Repair - 24 hours                          
Replacement/Request - 3 days </t>
  </si>
  <si>
    <t xml:space="preserve">Repair - 6 hours  hours                         
Replacement/Request - 4- 10 days </t>
  </si>
  <si>
    <t>Media Wall/T.V</t>
  </si>
  <si>
    <t xml:space="preserve">Repair -  3 days                         
Replacement/Request - 10 days </t>
  </si>
  <si>
    <t>CCTV/Speakers/Fire Alarm</t>
  </si>
  <si>
    <t xml:space="preserve">Repair - 5  days                         
Replacement/Request - 7 days </t>
  </si>
  <si>
    <t>Biometric</t>
  </si>
  <si>
    <t xml:space="preserve">Repair - 2 days                        
Replacement/Request - 3 - 4 days </t>
  </si>
  <si>
    <t xml:space="preserve">Painting </t>
  </si>
  <si>
    <t>Patch work</t>
  </si>
  <si>
    <t>Repair - 7  days</t>
  </si>
  <si>
    <t>Pop with painting</t>
  </si>
  <si>
    <t xml:space="preserve">Repair - 7  days (Dust/noise work can be carried out on weekends only)        </t>
  </si>
  <si>
    <t>Plumbing</t>
  </si>
  <si>
    <t>Leakage/Choke up</t>
  </si>
  <si>
    <t xml:space="preserve">Repair - 2 days                        
Replacement - 7 days </t>
  </si>
  <si>
    <t>Fittings and fixtures</t>
  </si>
  <si>
    <t xml:space="preserve">Repair - 2 -4 days                        
Replacement - 5 days </t>
  </si>
  <si>
    <t>Design Elements</t>
  </si>
  <si>
    <t>Loose Furniture/Carpet/Blinds/Upholstery</t>
  </si>
  <si>
    <t xml:space="preserve">Repair - 3 days                         
Replacement/Request - 5 days </t>
  </si>
  <si>
    <t>Finance</t>
  </si>
  <si>
    <t>Invoicing of members</t>
  </si>
  <si>
    <t>Ledger and historic data</t>
  </si>
  <si>
    <t>Statutory matters</t>
  </si>
  <si>
    <t>TDS and GST related queries</t>
  </si>
  <si>
    <t>Payment of advance</t>
  </si>
  <si>
    <t xml:space="preserve">72 working hours </t>
  </si>
  <si>
    <t>On Location</t>
  </si>
  <si>
    <t>Customer Success Executive on location.
Roshni Aga
roshni.aga@workamp.co</t>
  </si>
  <si>
    <t>If a complaint is not acted upon in 12 hours of receipt</t>
  </si>
  <si>
    <t>Escalated to Customer Success Manager 
Hany Ruprell</t>
  </si>
  <si>
    <t>If a complaint is not acted upon in 72 hours of receipt</t>
  </si>
  <si>
    <t>Escalated to the Business Lead
Akshay Lalchandani
akshay.lalchandani@workamp.co</t>
  </si>
  <si>
    <t>Incident scoring system</t>
  </si>
  <si>
    <t xml:space="preserve">insert issues or line items within problem defined and based on the criticality of the issue </t>
  </si>
  <si>
    <t>Impact</t>
  </si>
  <si>
    <t>First principle thinking</t>
  </si>
  <si>
    <t>Pro-activeness</t>
  </si>
  <si>
    <t>Pre-emptiveness</t>
  </si>
  <si>
    <t>Sr. no.</t>
  </si>
  <si>
    <t xml:space="preserve">Issue raised </t>
  </si>
  <si>
    <t xml:space="preserve">Who raised the issue? </t>
  </si>
  <si>
    <t>Has this issue taken place before?</t>
  </si>
  <si>
    <t xml:space="preserve">What % of the office did it impact? </t>
  </si>
  <si>
    <t xml:space="preserve">Will the client not be able to operate? </t>
  </si>
  <si>
    <t xml:space="preserve">How many days has the task been open for? </t>
  </si>
  <si>
    <t xml:space="preserve">Did we pre-empt the problem? </t>
  </si>
  <si>
    <t>CXO</t>
  </si>
  <si>
    <t>POC</t>
  </si>
  <si>
    <t>Zero</t>
  </si>
  <si>
    <t xml:space="preserve">Once </t>
  </si>
  <si>
    <t>Twice</t>
  </si>
  <si>
    <t>&lt;10</t>
  </si>
  <si>
    <t>10-50</t>
  </si>
  <si>
    <t>50&gt;</t>
  </si>
  <si>
    <t>Yes</t>
  </si>
  <si>
    <t>Partial</t>
  </si>
  <si>
    <t>&lt;5 days</t>
  </si>
  <si>
    <t>10 days</t>
  </si>
  <si>
    <t>&gt;10 days</t>
  </si>
  <si>
    <t>Not possible</t>
  </si>
  <si>
    <t>Increased turnaround time for certain requests ; response rate and TAT can be better</t>
  </si>
  <si>
    <t>Printer not working</t>
  </si>
  <si>
    <t xml:space="preserve">Decor light </t>
  </si>
  <si>
    <t>AC not working</t>
  </si>
  <si>
    <t>Table lamp not working</t>
  </si>
  <si>
    <t>Service type/Assignment</t>
  </si>
  <si>
    <t xml:space="preserve">Who trains </t>
  </si>
  <si>
    <t>Who Manages</t>
  </si>
  <si>
    <t>Who takes care of escalation</t>
  </si>
  <si>
    <t>Ultimate responsible authority</t>
  </si>
  <si>
    <t>Tier 1</t>
  </si>
  <si>
    <t>Supervisor (Vendor)</t>
  </si>
  <si>
    <t>Manager (Vendor)</t>
  </si>
  <si>
    <t xml:space="preserve">Facility Manager </t>
  </si>
  <si>
    <t>Services: Any services that are trained and managed by the vendor. The job card and the scope of work will be shared with the vendor to tain the onground staff by the facility of the WorkAmp</t>
  </si>
  <si>
    <t>Tier 2</t>
  </si>
  <si>
    <t>Facility Executive/Facility Manager</t>
  </si>
  <si>
    <t>Facility Manager</t>
  </si>
  <si>
    <t>Facility Lead</t>
  </si>
  <si>
    <t xml:space="preserve">Services: The training will be provided by the facility team to the CSE ensuring a signoff after every training session which should also consist of the signoff from their reporting managers respectively
</t>
  </si>
  <si>
    <t>Tier 3</t>
  </si>
  <si>
    <t>Customer Success executive</t>
  </si>
  <si>
    <t>Customer Success Manager</t>
  </si>
  <si>
    <t xml:space="preserve">Customer sucess manager </t>
  </si>
  <si>
    <t xml:space="preserve">Customer Sucess Manager </t>
  </si>
  <si>
    <t>Training Checklist</t>
  </si>
  <si>
    <t>Training Module</t>
  </si>
  <si>
    <t>Training complete</t>
  </si>
  <si>
    <t>Trained by</t>
  </si>
  <si>
    <t>Supervised by</t>
  </si>
  <si>
    <t>Signoffs</t>
  </si>
  <si>
    <t>dd/mm/yy</t>
  </si>
  <si>
    <t xml:space="preserve">CCD Machine </t>
  </si>
  <si>
    <t xml:space="preserve">CSM </t>
  </si>
  <si>
    <t xml:space="preserve">Reciever &amp; Trainer </t>
  </si>
  <si>
    <t>Cleaning the machine</t>
  </si>
  <si>
    <t>Cleaning of coffee dust</t>
  </si>
  <si>
    <t>Coffee dispensing lock</t>
  </si>
  <si>
    <t>Cleaning of steam</t>
  </si>
  <si>
    <t xml:space="preserve">Cleaning of outlet pipe </t>
  </si>
  <si>
    <t>Sufficient water available for the machine</t>
  </si>
  <si>
    <t>Milk container and pipe cleaning</t>
  </si>
  <si>
    <t>Fridge</t>
  </si>
  <si>
    <t>Cleaning the fridge</t>
  </si>
  <si>
    <t>Light working condition</t>
  </si>
  <si>
    <t>Induction</t>
  </si>
  <si>
    <t>Heating</t>
  </si>
  <si>
    <t>Indicators</t>
  </si>
  <si>
    <t>Microwave</t>
  </si>
  <si>
    <t xml:space="preserve">Indicators </t>
  </si>
  <si>
    <t>Glass tray</t>
  </si>
  <si>
    <t xml:space="preserve">Allignment </t>
  </si>
  <si>
    <t xml:space="preserve">Hydraulic </t>
  </si>
  <si>
    <t xml:space="preserve">Remote operations </t>
  </si>
  <si>
    <t>HDMI cable connectivity</t>
  </si>
  <si>
    <t>Anyline or dot in the screen</t>
  </si>
  <si>
    <t>Cleaning</t>
  </si>
  <si>
    <t>Damage</t>
  </si>
  <si>
    <t>CCTV</t>
  </si>
  <si>
    <t>Footage visibility</t>
  </si>
  <si>
    <t>Footage backup</t>
  </si>
  <si>
    <t>Bio Metric</t>
  </si>
  <si>
    <t>Register</t>
  </si>
  <si>
    <t>gather monthly data</t>
  </si>
  <si>
    <t>Performance Improvement Plan</t>
  </si>
  <si>
    <t>Target area</t>
  </si>
  <si>
    <t>Performance concern</t>
  </si>
  <si>
    <t>Expected standard performance</t>
  </si>
  <si>
    <t>Agreed improvement action</t>
  </si>
  <si>
    <t>Review date</t>
  </si>
  <si>
    <t>Review notes</t>
  </si>
  <si>
    <t>Date to achieve expected standards</t>
  </si>
  <si>
    <t>Detail specific area where performance standards have not been met</t>
  </si>
  <si>
    <t>Detailed specific dates and examples of where the standards have not been met</t>
  </si>
  <si>
    <t xml:space="preserve">Detail what is expected out of the employee in terms of their performance </t>
  </si>
  <si>
    <t>Detail what actions need to be taken to meet expected standard of performance</t>
  </si>
  <si>
    <t xml:space="preserve">Detail improvement made and any further review dates </t>
  </si>
  <si>
    <t>&lt;example&gt;</t>
  </si>
  <si>
    <t>Missing timelines</t>
  </si>
  <si>
    <t>Two deadlines missed &lt;details&gt; and complaint received from department 'X' or didn't acknowledge the issue &lt;dates&gt;</t>
  </si>
  <si>
    <t>To effectively manage workload on a daily basis, meet deadlines efficiently, prioritise tasks and respond to emails in a timely manner. Measured by management observation of performance of task.</t>
  </si>
  <si>
    <t>Operate daily 'To do checklist' on asana. To respond/ acknowledge slack/emails within 24 hours.</t>
  </si>
  <si>
    <t>To be reviewed in 4 weeks (30 days)- &lt;insert date&gt;</t>
  </si>
  <si>
    <t>Standard expected to be achieved within 8 weeks - &lt;insert date&gt;</t>
  </si>
  <si>
    <t>The action plan has been agreed by:</t>
  </si>
  <si>
    <t>Sign</t>
  </si>
  <si>
    <t>Manager</t>
  </si>
  <si>
    <t>Employee</t>
  </si>
  <si>
    <t>Tool kit</t>
  </si>
  <si>
    <t>Total cost: Rs. 1050</t>
  </si>
  <si>
    <t>Items</t>
  </si>
  <si>
    <t>Quote by</t>
  </si>
  <si>
    <t>Screw driver set – Make Taparia</t>
  </si>
  <si>
    <t>Local vendor</t>
  </si>
  <si>
    <t>Two in one screw driver – Make Taparia</t>
  </si>
  <si>
    <t>Allen Keys.</t>
  </si>
  <si>
    <t>Electrical Tester – Make Taparia.</t>
  </si>
  <si>
    <t>Plier – Make Taparia</t>
  </si>
  <si>
    <t>Long nose plier – Make Taparia</t>
  </si>
  <si>
    <t>Wire stripping plier - Make Taparia</t>
  </si>
  <si>
    <t>Hammer</t>
  </si>
  <si>
    <t>Measuring Tape.</t>
  </si>
  <si>
    <t>Electrical Insulation tape - qty 2 (Black &amp; Red)</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</si>
</sst>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color theme="1"/>
      <name val="Arial"/>
    </font>
    <font>
      <b/>
      <sz val="9.0"/>
      <color theme="1"/>
      <name val="Arial"/>
    </font>
    <font/>
    <font>
      <color rgb="FF000000"/>
      <name val="Arial"/>
    </font>
    <font>
      <b/>
      <sz val="11.0"/>
      <color rgb="FF000000"/>
      <name val="Arial"/>
    </font>
    <font>
      <b/>
      <sz val="9.0"/>
      <color rgb="FF000000"/>
      <name val="Arial"/>
    </font>
    <font>
      <sz val="9.0"/>
      <color theme="1"/>
      <name val="Arial"/>
    </font>
    <font>
      <sz val="9.0"/>
      <color rgb="FF000000"/>
      <name val="Calibri"/>
    </font>
    <font>
      <b/>
      <color theme="1"/>
      <name val="Arial"/>
    </font>
    <font>
      <sz val="9.0"/>
      <color rgb="FF000000"/>
      <name val="Arial"/>
    </font>
    <font>
      <u/>
      <color rgb="FF0000FF"/>
    </font>
    <font>
      <b/>
      <sz val="9.0"/>
      <color rgb="FF333333"/>
      <name val="Arial"/>
    </font>
    <font>
      <sz val="9.0"/>
      <color rgb="FF333333"/>
      <name val="Arial"/>
    </font>
    <font>
      <b/>
      <u/>
      <sz val="9.0"/>
      <color rgb="FF000000"/>
      <name val="Arial"/>
    </font>
    <font>
      <sz val="12.0"/>
      <color theme="1"/>
      <name val="Sans-serif"/>
    </font>
    <font>
      <b/>
      <sz val="12.0"/>
      <color theme="1"/>
      <name val="Arial"/>
    </font>
    <font>
      <b/>
      <color rgb="FF000000"/>
      <name val="Roboto"/>
    </font>
    <font>
      <b/>
      <i/>
      <color theme="1"/>
      <name val="Arial"/>
    </font>
    <font>
      <color rgb="FF151B26"/>
      <name val="Arial"/>
    </font>
    <font>
      <color rgb="FF695D46"/>
      <name val="Times"/>
    </font>
    <font>
      <u/>
      <color rgb="FF695D46"/>
      <name val="Times"/>
    </font>
    <font>
      <color rgb="FF695D46"/>
      <name val="Arial"/>
    </font>
    <font>
      <i/>
      <color rgb="FF000000"/>
      <name val="Arial"/>
    </font>
    <font>
      <i/>
      <sz val="8.0"/>
      <color theme="1"/>
      <name val="Arial"/>
    </font>
    <font>
      <i/>
      <color theme="1"/>
      <name val="Arial"/>
    </font>
    <font>
      <sz val="10.0"/>
      <color rgb="FF1D1C1D"/>
      <name val="Arial"/>
    </font>
  </fonts>
  <fills count="13">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93C47D"/>
        <bgColor rgb="FF93C47D"/>
      </patternFill>
    </fill>
    <fill>
      <patternFill patternType="solid">
        <fgColor rgb="FFE06666"/>
        <bgColor rgb="FFE06666"/>
      </patternFill>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
      <patternFill patternType="solid">
        <fgColor rgb="FFE6B8AF"/>
        <bgColor rgb="FFE6B8AF"/>
      </patternFill>
    </fill>
    <fill>
      <patternFill patternType="solid">
        <fgColor rgb="FFD9D2E9"/>
        <bgColor rgb="FFD9D2E9"/>
      </patternFill>
    </fill>
    <fill>
      <patternFill patternType="solid">
        <fgColor rgb="FFB6D7A8"/>
        <bgColor rgb="FFB6D7A8"/>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left style="thin">
        <color rgb="FF000000"/>
      </left>
      <right style="thin">
        <color rgb="FF000000"/>
      </right>
      <top style="thin">
        <color rgb="FF000000"/>
      </top>
    </border>
    <border>
      <top style="thin">
        <color rgb="FF000000"/>
      </top>
    </border>
    <border>
      <left style="thin">
        <color rgb="FF000000"/>
      </left>
      <bottom style="thin">
        <color rgb="FF000000"/>
      </bottom>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top style="thin">
        <color rgb="FF000000"/>
      </top>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thick">
        <color rgb="FF000000"/>
      </left>
      <right/>
    </border>
    <border>
      <left style="thick">
        <color rgb="FF000000"/>
      </left>
      <bottom style="thin">
        <color rgb="FF000000"/>
      </bottom>
    </border>
    <border>
      <right/>
      <bottom style="thin">
        <color rgb="FF000000"/>
      </bottom>
    </border>
    <border>
      <right style="thick">
        <color rgb="FF000000"/>
      </right>
      <bottom style="thin">
        <color rgb="FF000000"/>
      </bottom>
    </border>
    <border>
      <right style="thick">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s>
  <cellStyleXfs count="1">
    <xf borderId="0" fillId="0" fontId="0" numFmtId="0" applyAlignment="1" applyFont="1"/>
  </cellStyleXfs>
  <cellXfs count="338">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2" fillId="0" fontId="3" numFmtId="0" xfId="0" applyBorder="1" applyFont="1"/>
    <xf borderId="3" fillId="0" fontId="3" numFmtId="0" xfId="0" applyBorder="1" applyFont="1"/>
    <xf borderId="4" fillId="0" fontId="4" numFmtId="0" xfId="0" applyAlignment="1" applyBorder="1" applyFont="1">
      <alignment readingOrder="0" shrinkToFit="0" vertical="bottom" wrapText="0"/>
    </xf>
    <xf borderId="5" fillId="0" fontId="1" numFmtId="0" xfId="0" applyBorder="1" applyFont="1"/>
    <xf borderId="0" fillId="0" fontId="4" numFmtId="0" xfId="0" applyAlignment="1" applyFont="1">
      <alignment readingOrder="0" vertical="bottom"/>
    </xf>
    <xf borderId="1" fillId="2" fontId="5" numFmtId="0" xfId="0" applyAlignment="1" applyBorder="1" applyFont="1">
      <alignment horizontal="center" readingOrder="0" shrinkToFit="0" wrapText="0"/>
    </xf>
    <xf borderId="6" fillId="0" fontId="1" numFmtId="0" xfId="0" applyAlignment="1" applyBorder="1" applyFont="1">
      <alignment readingOrder="0" vertical="center"/>
    </xf>
    <xf borderId="0" fillId="3" fontId="5" numFmtId="0" xfId="0" applyAlignment="1" applyFill="1" applyFont="1">
      <alignment horizontal="center" readingOrder="0" shrinkToFit="0" wrapText="0"/>
    </xf>
    <xf borderId="7" fillId="0" fontId="1" numFmtId="0" xfId="0" applyAlignment="1" applyBorder="1" applyFont="1">
      <alignment readingOrder="0" shrinkToFit="0" vertical="center" wrapText="1"/>
    </xf>
    <xf borderId="1" fillId="0" fontId="6" numFmtId="0" xfId="0" applyAlignment="1" applyBorder="1" applyFont="1">
      <alignment horizontal="left" readingOrder="0"/>
    </xf>
    <xf borderId="7" fillId="0" fontId="3" numFmtId="0" xfId="0" applyBorder="1" applyFont="1"/>
    <xf borderId="8" fillId="0" fontId="7" numFmtId="0" xfId="0" applyBorder="1" applyFont="1"/>
    <xf borderId="9" fillId="0" fontId="3" numFmtId="0" xfId="0" applyBorder="1" applyFont="1"/>
    <xf borderId="10" fillId="0" fontId="3" numFmtId="0" xfId="0" applyBorder="1" applyFont="1"/>
    <xf borderId="0" fillId="0" fontId="1" numFmtId="0" xfId="0" applyAlignment="1" applyFont="1">
      <alignment readingOrder="0" shrinkToFit="0" vertical="center" wrapText="1"/>
    </xf>
    <xf borderId="11" fillId="0" fontId="3" numFmtId="0" xfId="0" applyBorder="1" applyFont="1"/>
    <xf borderId="0" fillId="0" fontId="1" numFmtId="0" xfId="0" applyAlignment="1" applyFont="1">
      <alignment readingOrder="0" vertical="bottom"/>
    </xf>
    <xf borderId="12" fillId="0" fontId="1" numFmtId="0" xfId="0" applyAlignment="1" applyBorder="1" applyFont="1">
      <alignment readingOrder="0" shrinkToFit="0" vertical="center" wrapText="1"/>
    </xf>
    <xf borderId="1" fillId="0" fontId="6" numFmtId="0" xfId="0" applyAlignment="1" applyBorder="1" applyFont="1">
      <alignment horizontal="center" readingOrder="0"/>
    </xf>
    <xf borderId="0" fillId="0" fontId="1" numFmtId="0" xfId="0" applyAlignment="1" applyFont="1">
      <alignment readingOrder="0" shrinkToFit="0" vertical="center" wrapText="0"/>
    </xf>
    <xf borderId="0" fillId="3" fontId="8" numFmtId="0" xfId="0" applyAlignment="1" applyFont="1">
      <alignment horizontal="center"/>
    </xf>
    <xf borderId="5" fillId="0" fontId="3" numFmtId="0" xfId="0" applyBorder="1" applyFont="1"/>
    <xf borderId="13" fillId="2" fontId="9" numFmtId="0" xfId="0" applyAlignment="1" applyBorder="1" applyFont="1">
      <alignment shrinkToFit="0" vertical="bottom" wrapText="0"/>
    </xf>
    <xf borderId="13" fillId="3" fontId="10" numFmtId="0" xfId="0" applyAlignment="1" applyBorder="1" applyFont="1">
      <alignment horizontal="left" readingOrder="0"/>
    </xf>
    <xf borderId="14" fillId="0" fontId="9" numFmtId="0" xfId="0" applyAlignment="1" applyBorder="1" applyFont="1">
      <alignment horizontal="center" readingOrder="0" vertical="bottom"/>
    </xf>
    <xf borderId="7" fillId="4" fontId="10" numFmtId="0" xfId="0" applyAlignment="1" applyBorder="1" applyFill="1" applyFont="1">
      <alignment horizontal="left" readingOrder="0"/>
    </xf>
    <xf borderId="14" fillId="0" fontId="9" numFmtId="0" xfId="0" applyAlignment="1" applyBorder="1" applyFont="1">
      <alignment horizontal="center" readingOrder="0" shrinkToFit="0" vertical="bottom" wrapText="0"/>
    </xf>
    <xf borderId="15" fillId="0" fontId="3" numFmtId="0" xfId="0" applyBorder="1" applyFont="1"/>
    <xf borderId="14" fillId="0" fontId="9" numFmtId="0" xfId="0" applyAlignment="1" applyBorder="1" applyFont="1">
      <alignment horizontal="center" readingOrder="0"/>
    </xf>
    <xf borderId="1" fillId="5" fontId="10" numFmtId="0" xfId="0" applyAlignment="1" applyBorder="1" applyFill="1" applyFont="1">
      <alignment horizontal="left" readingOrder="0"/>
    </xf>
    <xf borderId="0" fillId="0" fontId="9" numFmtId="0" xfId="0" applyAlignment="1" applyFont="1">
      <alignment horizontal="center" readingOrder="0"/>
    </xf>
    <xf borderId="12" fillId="0" fontId="1" numFmtId="0" xfId="0" applyAlignment="1" applyBorder="1" applyFont="1">
      <alignment shrinkToFit="0" vertical="center" wrapText="1"/>
    </xf>
    <xf borderId="14" fillId="0" fontId="6" numFmtId="0" xfId="0" applyAlignment="1" applyBorder="1" applyFont="1">
      <alignment horizontal="center" readingOrder="0"/>
    </xf>
    <xf borderId="14" fillId="0" fontId="1" numFmtId="0" xfId="0" applyAlignment="1" applyBorder="1" applyFont="1">
      <alignment readingOrder="0" vertical="bottom"/>
    </xf>
    <xf borderId="7" fillId="0" fontId="6" numFmtId="0" xfId="0" applyAlignment="1" applyBorder="1" applyFont="1">
      <alignment horizontal="center" readingOrder="0"/>
    </xf>
    <xf borderId="14" fillId="0" fontId="1" numFmtId="0" xfId="0" applyAlignment="1" applyBorder="1" applyFont="1">
      <alignment readingOrder="0"/>
    </xf>
    <xf borderId="9" fillId="0" fontId="6" numFmtId="0" xfId="0" applyAlignment="1" applyBorder="1" applyFont="1">
      <alignment horizontal="center" readingOrder="0"/>
    </xf>
    <xf borderId="5" fillId="0" fontId="1" numFmtId="0" xfId="0" applyAlignment="1" applyBorder="1" applyFont="1">
      <alignment shrinkToFit="0" vertical="center" wrapText="1"/>
    </xf>
    <xf borderId="0" fillId="0" fontId="2" numFmtId="0" xfId="0" applyAlignment="1" applyFont="1">
      <alignment horizontal="center" readingOrder="0"/>
    </xf>
    <xf borderId="5" fillId="0" fontId="1" numFmtId="0" xfId="0" applyAlignment="1" applyBorder="1" applyFont="1">
      <alignment readingOrder="0" shrinkToFit="0" vertical="center" wrapText="0"/>
    </xf>
    <xf borderId="8" fillId="0" fontId="6" numFmtId="0" xfId="0" applyAlignment="1" applyBorder="1" applyFont="1">
      <alignment horizontal="center" readingOrder="0"/>
    </xf>
    <xf borderId="11" fillId="0" fontId="1" numFmtId="0" xfId="0" applyAlignment="1" applyBorder="1" applyFont="1">
      <alignment readingOrder="0"/>
    </xf>
    <xf borderId="10" fillId="0" fontId="1" numFmtId="0" xfId="0" applyAlignment="1" applyBorder="1" applyFont="1">
      <alignment readingOrder="0"/>
    </xf>
    <xf borderId="6" fillId="0" fontId="10" numFmtId="0" xfId="0" applyAlignment="1" applyBorder="1" applyFont="1">
      <alignment horizontal="center" readingOrder="0"/>
    </xf>
    <xf borderId="10" fillId="0" fontId="1" numFmtId="0" xfId="0" applyBorder="1" applyFont="1"/>
    <xf borderId="13" fillId="0" fontId="6" numFmtId="0" xfId="0" applyAlignment="1" applyBorder="1" applyFont="1">
      <alignment horizontal="left" readingOrder="0"/>
    </xf>
    <xf borderId="11" fillId="0" fontId="1" numFmtId="0" xfId="0" applyBorder="1" applyFont="1"/>
    <xf borderId="13" fillId="0" fontId="10" numFmtId="0" xfId="0" applyAlignment="1" applyBorder="1" applyFont="1">
      <alignment horizontal="center"/>
    </xf>
    <xf borderId="6" fillId="0" fontId="10" numFmtId="0" xfId="0" applyAlignment="1" applyBorder="1" applyFont="1">
      <alignment horizontal="center"/>
    </xf>
    <xf borderId="5" fillId="0" fontId="7" numFmtId="0" xfId="0" applyBorder="1" applyFont="1"/>
    <xf borderId="10" fillId="0" fontId="7" numFmtId="0" xfId="0" applyBorder="1" applyFont="1"/>
    <xf borderId="15" fillId="0" fontId="10" numFmtId="0" xfId="0" applyAlignment="1" applyBorder="1" applyFont="1">
      <alignment horizontal="center" readingOrder="0"/>
    </xf>
    <xf borderId="15" fillId="0" fontId="10" numFmtId="0" xfId="0" applyAlignment="1" applyBorder="1" applyFont="1">
      <alignment horizontal="left" readingOrder="0"/>
    </xf>
    <xf borderId="0" fillId="0" fontId="10" numFmtId="0" xfId="0" applyAlignment="1" applyFont="1">
      <alignment horizontal="center"/>
    </xf>
    <xf borderId="0" fillId="0" fontId="11" numFmtId="0" xfId="0" applyAlignment="1" applyFont="1">
      <alignment readingOrder="0"/>
    </xf>
    <xf borderId="8" fillId="0" fontId="6" numFmtId="0" xfId="0" applyAlignment="1" applyBorder="1" applyFont="1">
      <alignment horizontal="left" readingOrder="0"/>
    </xf>
    <xf borderId="12" fillId="0" fontId="10" numFmtId="0" xfId="0" applyAlignment="1" applyBorder="1" applyFont="1">
      <alignment horizontal="center"/>
    </xf>
    <xf borderId="1" fillId="0" fontId="7" numFmtId="0" xfId="0" applyAlignment="1" applyBorder="1" applyFont="1">
      <alignment readingOrder="0"/>
    </xf>
    <xf borderId="13" fillId="6" fontId="6" numFmtId="0" xfId="0" applyAlignment="1" applyBorder="1" applyFill="1" applyFont="1">
      <alignment horizontal="center" readingOrder="0"/>
    </xf>
    <xf borderId="6" fillId="0" fontId="6" numFmtId="0" xfId="0" applyAlignment="1" applyBorder="1" applyFont="1">
      <alignment horizontal="center" readingOrder="0"/>
    </xf>
    <xf borderId="9" fillId="0" fontId="6" numFmtId="0" xfId="0" applyAlignment="1" applyBorder="1" applyFont="1">
      <alignment horizontal="left" readingOrder="0"/>
    </xf>
    <xf borderId="9" fillId="0" fontId="6" numFmtId="0" xfId="0" applyAlignment="1" applyBorder="1" applyFont="1">
      <alignment horizontal="center" readingOrder="0" shrinkToFit="0" wrapText="1"/>
    </xf>
    <xf borderId="2" fillId="0" fontId="6" numFmtId="0" xfId="0" applyAlignment="1" applyBorder="1" applyFont="1">
      <alignment horizontal="center" readingOrder="0"/>
    </xf>
    <xf borderId="13" fillId="0" fontId="10" numFmtId="0" xfId="0" applyAlignment="1" applyBorder="1" applyFont="1">
      <alignment horizontal="center" readingOrder="0"/>
    </xf>
    <xf borderId="12" fillId="0" fontId="10" numFmtId="0" xfId="0" applyAlignment="1" applyBorder="1" applyFont="1">
      <alignment horizontal="center" readingOrder="0"/>
    </xf>
    <xf borderId="3" fillId="0" fontId="10" numFmtId="0" xfId="0" applyAlignment="1" applyBorder="1" applyFont="1">
      <alignment horizontal="center" readingOrder="0"/>
    </xf>
    <xf borderId="0" fillId="0" fontId="1" numFmtId="0" xfId="0" applyAlignment="1" applyFont="1">
      <alignment readingOrder="0"/>
    </xf>
    <xf borderId="15" fillId="0" fontId="10" numFmtId="0" xfId="0" applyAlignment="1" applyBorder="1" applyFont="1">
      <alignment horizontal="center"/>
    </xf>
    <xf borderId="3" fillId="0" fontId="10" numFmtId="0" xfId="0" applyAlignment="1" applyBorder="1" applyFont="1">
      <alignment horizontal="center"/>
    </xf>
    <xf borderId="13" fillId="0" fontId="10" numFmtId="0" xfId="0" applyAlignment="1" applyBorder="1" applyFont="1">
      <alignment horizontal="left" readingOrder="0"/>
    </xf>
    <xf borderId="16" fillId="0" fontId="3" numFmtId="0" xfId="0" applyBorder="1" applyFont="1"/>
    <xf borderId="1" fillId="0" fontId="9" numFmtId="0" xfId="0" applyAlignment="1" applyBorder="1" applyFont="1">
      <alignment shrinkToFit="0" vertical="bottom" wrapText="0"/>
    </xf>
    <xf borderId="8" fillId="0" fontId="3" numFmtId="0" xfId="0" applyBorder="1" applyFont="1"/>
    <xf borderId="8" fillId="3" fontId="10" numFmtId="0" xfId="0" applyAlignment="1" applyBorder="1" applyFont="1">
      <alignment readingOrder="0"/>
    </xf>
    <xf borderId="14" fillId="0" fontId="10" numFmtId="0" xfId="0" applyAlignment="1" applyBorder="1" applyFont="1">
      <alignment horizontal="center" readingOrder="0"/>
    </xf>
    <xf borderId="14" fillId="0" fontId="10" numFmtId="0" xfId="0" applyAlignment="1" applyBorder="1" applyFont="1">
      <alignment horizontal="center"/>
    </xf>
    <xf borderId="15" fillId="0" fontId="6" numFmtId="0" xfId="0" applyAlignment="1" applyBorder="1" applyFont="1">
      <alignment horizontal="left" readingOrder="0"/>
    </xf>
    <xf borderId="16" fillId="0" fontId="6" numFmtId="0" xfId="0" applyAlignment="1" applyBorder="1" applyFont="1">
      <alignment horizontal="center" readingOrder="0"/>
    </xf>
    <xf borderId="1" fillId="0" fontId="10" numFmtId="0" xfId="0" applyAlignment="1" applyBorder="1" applyFont="1">
      <alignment horizontal="center" readingOrder="0"/>
    </xf>
    <xf borderId="13" fillId="3" fontId="10" numFmtId="0" xfId="0" applyAlignment="1" applyBorder="1" applyFont="1">
      <alignment readingOrder="0"/>
    </xf>
    <xf borderId="15" fillId="3" fontId="10" numFmtId="0" xfId="0" applyAlignment="1" applyBorder="1" applyFont="1">
      <alignment readingOrder="0"/>
    </xf>
    <xf borderId="12" fillId="0" fontId="6" numFmtId="0" xfId="0" applyAlignment="1" applyBorder="1" applyFont="1">
      <alignment horizontal="center" readingOrder="0"/>
    </xf>
    <xf borderId="5" fillId="0" fontId="10" numFmtId="0" xfId="0" applyAlignment="1" applyBorder="1" applyFont="1">
      <alignment horizontal="center"/>
    </xf>
    <xf borderId="5" fillId="0" fontId="10" numFmtId="0" xfId="0" applyAlignment="1" applyBorder="1" applyFont="1">
      <alignment horizontal="center" readingOrder="0"/>
    </xf>
    <xf borderId="1" fillId="0" fontId="7" numFmtId="0" xfId="0" applyBorder="1" applyFont="1"/>
    <xf borderId="9" fillId="0" fontId="10" numFmtId="0" xfId="0" applyAlignment="1" applyBorder="1" applyFont="1">
      <alignment horizontal="center" readingOrder="0"/>
    </xf>
    <xf borderId="9" fillId="0" fontId="10" numFmtId="0" xfId="0" applyAlignment="1" applyBorder="1" applyFont="1">
      <alignment horizontal="center"/>
    </xf>
    <xf borderId="0" fillId="0" fontId="7" numFmtId="0" xfId="0" applyFont="1"/>
    <xf borderId="0" fillId="3" fontId="12" numFmtId="0" xfId="0" applyAlignment="1" applyFont="1">
      <alignment readingOrder="0"/>
    </xf>
    <xf borderId="1" fillId="6" fontId="2" numFmtId="0" xfId="0" applyAlignment="1" applyBorder="1" applyFont="1">
      <alignment horizontal="center" readingOrder="0"/>
    </xf>
    <xf borderId="14" fillId="3" fontId="9" numFmtId="0" xfId="0" applyAlignment="1" applyBorder="1" applyFont="1">
      <alignment horizontal="center" readingOrder="0"/>
    </xf>
    <xf borderId="14" fillId="3" fontId="2" numFmtId="0" xfId="0" applyAlignment="1" applyBorder="1" applyFont="1">
      <alignment horizontal="center" readingOrder="0"/>
    </xf>
    <xf borderId="7" fillId="3" fontId="10" numFmtId="0" xfId="0" applyAlignment="1" applyBorder="1" applyFont="1">
      <alignment horizontal="left" readingOrder="0"/>
    </xf>
    <xf borderId="1" fillId="3" fontId="2" numFmtId="0" xfId="0" applyAlignment="1" applyBorder="1" applyFont="1">
      <alignment horizontal="center" readingOrder="0"/>
    </xf>
    <xf borderId="15" fillId="3" fontId="10" numFmtId="0" xfId="0" applyAlignment="1" applyBorder="1" applyFont="1">
      <alignment horizontal="left" readingOrder="0"/>
    </xf>
    <xf borderId="15" fillId="3" fontId="2" numFmtId="0" xfId="0" applyAlignment="1" applyBorder="1" applyFont="1">
      <alignment horizontal="center" readingOrder="0"/>
    </xf>
    <xf borderId="1" fillId="0" fontId="1" numFmtId="0" xfId="0" applyAlignment="1" applyBorder="1" applyFont="1">
      <alignment horizontal="left" readingOrder="0"/>
    </xf>
    <xf borderId="0" fillId="3" fontId="2" numFmtId="0" xfId="0" applyAlignment="1" applyFont="1">
      <alignment horizontal="center" readingOrder="0"/>
    </xf>
    <xf borderId="3" fillId="3" fontId="2" numFmtId="0" xfId="0" applyAlignment="1" applyBorder="1" applyFont="1">
      <alignment horizontal="center" readingOrder="0"/>
    </xf>
    <xf borderId="1" fillId="6" fontId="6" numFmtId="0" xfId="0" applyAlignment="1" applyBorder="1" applyFont="1">
      <alignment horizontal="center" readingOrder="0"/>
    </xf>
    <xf borderId="1" fillId="3" fontId="7" numFmtId="0" xfId="0" applyAlignment="1" applyBorder="1" applyFont="1">
      <alignment horizontal="center" readingOrder="0"/>
    </xf>
    <xf borderId="13" fillId="0" fontId="10" numFmtId="0" xfId="0" applyAlignment="1" applyBorder="1" applyFont="1">
      <alignment horizontal="left" readingOrder="0"/>
    </xf>
    <xf borderId="14" fillId="3" fontId="7" numFmtId="0" xfId="0" applyAlignment="1" applyBorder="1" applyFont="1">
      <alignment horizontal="center" readingOrder="0"/>
    </xf>
    <xf borderId="8" fillId="0" fontId="10" numFmtId="0" xfId="0" applyAlignment="1" applyBorder="1" applyFont="1">
      <alignment horizontal="left" readingOrder="0"/>
    </xf>
    <xf borderId="1" fillId="3" fontId="6" numFmtId="0" xfId="0" applyAlignment="1" applyBorder="1" applyFont="1">
      <alignment readingOrder="0"/>
    </xf>
    <xf borderId="8" fillId="3" fontId="12" numFmtId="0" xfId="0" applyAlignment="1" applyBorder="1" applyFont="1">
      <alignment horizontal="center" readingOrder="0"/>
    </xf>
    <xf borderId="1" fillId="3" fontId="7" numFmtId="0" xfId="0" applyAlignment="1" applyBorder="1" applyFont="1">
      <alignment horizontal="center" readingOrder="0"/>
    </xf>
    <xf borderId="15" fillId="0" fontId="6" numFmtId="0" xfId="0" applyAlignment="1" applyBorder="1" applyFont="1">
      <alignment horizontal="center" readingOrder="0"/>
    </xf>
    <xf borderId="1" fillId="3" fontId="6" numFmtId="0" xfId="0" applyAlignment="1" applyBorder="1" applyFont="1">
      <alignment horizontal="center" readingOrder="0"/>
    </xf>
    <xf borderId="3" fillId="3" fontId="6" numFmtId="0" xfId="0" applyAlignment="1" applyBorder="1" applyFont="1">
      <alignment horizontal="center" readingOrder="0"/>
    </xf>
    <xf borderId="14" fillId="3" fontId="6" numFmtId="0" xfId="0" applyAlignment="1" applyBorder="1" applyFont="1">
      <alignment horizontal="center" readingOrder="0"/>
    </xf>
    <xf borderId="13" fillId="3" fontId="13" numFmtId="0" xfId="0" applyAlignment="1" applyBorder="1" applyFont="1">
      <alignment readingOrder="0"/>
    </xf>
    <xf borderId="0" fillId="3" fontId="6" numFmtId="0" xfId="0" applyAlignment="1" applyFont="1">
      <alignment readingOrder="0"/>
    </xf>
    <xf borderId="15" fillId="3" fontId="13" numFmtId="0" xfId="0" applyAlignment="1" applyBorder="1" applyFont="1">
      <alignment readingOrder="0"/>
    </xf>
    <xf borderId="14" fillId="3" fontId="7" numFmtId="0" xfId="0" applyAlignment="1" applyBorder="1" applyFont="1">
      <alignment horizontal="center" readingOrder="0" shrinkToFit="0" wrapText="1"/>
    </xf>
    <xf borderId="1" fillId="3" fontId="12" numFmtId="0" xfId="0" applyAlignment="1" applyBorder="1" applyFont="1">
      <alignment horizontal="center" readingOrder="0"/>
    </xf>
    <xf borderId="14" fillId="3" fontId="10" numFmtId="0" xfId="0" applyAlignment="1" applyBorder="1" applyFont="1">
      <alignment horizontal="center" readingOrder="0"/>
    </xf>
    <xf borderId="10" fillId="0" fontId="2" numFmtId="0" xfId="0" applyAlignment="1" applyBorder="1" applyFont="1">
      <alignment horizontal="center" readingOrder="0"/>
    </xf>
    <xf borderId="1" fillId="3" fontId="7" numFmtId="0" xfId="0" applyAlignment="1" applyBorder="1" applyFont="1">
      <alignment horizontal="center" readingOrder="0" vertical="bottom"/>
    </xf>
    <xf borderId="8" fillId="3" fontId="13" numFmtId="0" xfId="0" applyAlignment="1" applyBorder="1" applyFont="1">
      <alignment readingOrder="0"/>
    </xf>
    <xf borderId="7" fillId="3" fontId="6" numFmtId="0" xfId="0" applyAlignment="1" applyBorder="1" applyFont="1">
      <alignment readingOrder="0"/>
    </xf>
    <xf borderId="1" fillId="3" fontId="13" numFmtId="0" xfId="0" applyAlignment="1" applyBorder="1" applyFont="1">
      <alignment horizontal="center" readingOrder="0"/>
    </xf>
    <xf borderId="8" fillId="6" fontId="6" numFmtId="0" xfId="0" applyAlignment="1" applyBorder="1" applyFont="1">
      <alignment horizontal="center" readingOrder="0"/>
    </xf>
    <xf borderId="13" fillId="0" fontId="2" numFmtId="0" xfId="0" applyAlignment="1" applyBorder="1" applyFont="1">
      <alignment horizontal="left" readingOrder="0" vertical="top"/>
    </xf>
    <xf borderId="1" fillId="0" fontId="9" numFmtId="0" xfId="0" applyAlignment="1" applyBorder="1" applyFont="1">
      <alignment readingOrder="0"/>
    </xf>
    <xf borderId="2" fillId="0" fontId="9" numFmtId="0" xfId="0" applyAlignment="1" applyBorder="1" applyFont="1">
      <alignment readingOrder="0"/>
    </xf>
    <xf borderId="10" fillId="0" fontId="10" numFmtId="0" xfId="0" applyAlignment="1" applyBorder="1" applyFont="1">
      <alignment horizontal="left" readingOrder="0"/>
    </xf>
    <xf borderId="1" fillId="0" fontId="10" numFmtId="0" xfId="0" applyAlignment="1" applyBorder="1" applyFont="1">
      <alignment horizontal="left" readingOrder="0"/>
    </xf>
    <xf borderId="2" fillId="0" fontId="10" numFmtId="0" xfId="0" applyAlignment="1" applyBorder="1" applyFont="1">
      <alignment horizontal="center" readingOrder="0"/>
    </xf>
    <xf borderId="0" fillId="0" fontId="1" numFmtId="0" xfId="0" applyFont="1"/>
    <xf borderId="14" fillId="0" fontId="7" numFmtId="0" xfId="0" applyAlignment="1" applyBorder="1" applyFont="1">
      <alignment horizontal="center" readingOrder="0"/>
    </xf>
    <xf borderId="15" fillId="6" fontId="6" numFmtId="0" xfId="0" applyAlignment="1" applyBorder="1" applyFont="1">
      <alignment horizontal="center" readingOrder="0"/>
    </xf>
    <xf borderId="9" fillId="3" fontId="10" numFmtId="0" xfId="0" applyAlignment="1" applyBorder="1" applyFont="1">
      <alignment horizontal="left" readingOrder="0"/>
    </xf>
    <xf borderId="0" fillId="0" fontId="1" numFmtId="0" xfId="0" applyAlignment="1" applyFont="1">
      <alignment horizontal="left" readingOrder="0"/>
    </xf>
    <xf borderId="10" fillId="0" fontId="7" numFmtId="0" xfId="0" applyAlignment="1" applyBorder="1" applyFont="1">
      <alignment horizontal="center" readingOrder="0"/>
    </xf>
    <xf borderId="13" fillId="0" fontId="6" numFmtId="0" xfId="0" applyAlignment="1" applyBorder="1" applyFont="1">
      <alignment horizontal="center" readingOrder="0"/>
    </xf>
    <xf borderId="11" fillId="0" fontId="7" numFmtId="0" xfId="0" applyAlignment="1" applyBorder="1" applyFont="1">
      <alignment horizontal="center" readingOrder="0"/>
    </xf>
    <xf borderId="1" fillId="3" fontId="10" numFmtId="0" xfId="0" applyAlignment="1" applyBorder="1" applyFont="1">
      <alignment horizontal="left" readingOrder="0"/>
    </xf>
    <xf borderId="1" fillId="0" fontId="7" numFmtId="0" xfId="0" applyAlignment="1" applyBorder="1" applyFont="1">
      <alignment horizontal="center" readingOrder="0"/>
    </xf>
    <xf borderId="2" fillId="0" fontId="10" numFmtId="0" xfId="0" applyAlignment="1" applyBorder="1" applyFont="1">
      <alignment horizontal="left" readingOrder="0"/>
    </xf>
    <xf borderId="2" fillId="3" fontId="10" numFmtId="0" xfId="0" applyAlignment="1" applyBorder="1" applyFont="1">
      <alignment horizontal="left" readingOrder="0"/>
    </xf>
    <xf borderId="2" fillId="0" fontId="7" numFmtId="0" xfId="0" applyBorder="1" applyFont="1"/>
    <xf borderId="3" fillId="3" fontId="10" numFmtId="0" xfId="0" applyAlignment="1" applyBorder="1" applyFont="1">
      <alignment horizontal="left" readingOrder="0"/>
    </xf>
    <xf borderId="15" fillId="6" fontId="6" numFmtId="0" xfId="0" applyAlignment="1" applyBorder="1" applyFont="1">
      <alignment horizontal="center" readingOrder="0"/>
    </xf>
    <xf borderId="3" fillId="0" fontId="6" numFmtId="0" xfId="0" applyAlignment="1" applyBorder="1" applyFont="1">
      <alignment horizontal="center" readingOrder="0"/>
    </xf>
    <xf borderId="14" fillId="0" fontId="2" numFmtId="0" xfId="0" applyAlignment="1" applyBorder="1" applyFont="1">
      <alignment horizontal="center" readingOrder="0"/>
    </xf>
    <xf borderId="14" fillId="3" fontId="14" numFmtId="0" xfId="0" applyAlignment="1" applyBorder="1" applyFont="1">
      <alignment horizontal="center" readingOrder="0"/>
    </xf>
    <xf borderId="11" fillId="0" fontId="7" numFmtId="0" xfId="0" applyAlignment="1" applyBorder="1" applyFont="1">
      <alignment horizontal="center"/>
    </xf>
    <xf borderId="2" fillId="3" fontId="6" numFmtId="0" xfId="0" applyAlignment="1" applyBorder="1" applyFont="1">
      <alignment horizontal="center" readingOrder="0"/>
    </xf>
    <xf borderId="6" fillId="3" fontId="10" numFmtId="0" xfId="0" applyAlignment="1" applyBorder="1" applyFont="1">
      <alignment horizontal="left" readingOrder="0"/>
    </xf>
    <xf borderId="13" fillId="2" fontId="9" numFmtId="0" xfId="0" applyAlignment="1" applyBorder="1" applyFont="1">
      <alignment horizontal="center" readingOrder="0"/>
    </xf>
    <xf borderId="16" fillId="0" fontId="6" numFmtId="0" xfId="0" applyAlignment="1" applyBorder="1" applyFont="1">
      <alignment horizontal="center" readingOrder="0" vertical="bottom"/>
    </xf>
    <xf borderId="0" fillId="0" fontId="15" numFmtId="0" xfId="0" applyAlignment="1" applyFont="1">
      <alignment readingOrder="0"/>
    </xf>
    <xf borderId="0" fillId="0" fontId="7" numFmtId="0" xfId="0" applyAlignment="1" applyFont="1">
      <alignment readingOrder="0"/>
    </xf>
    <xf borderId="8" fillId="0" fontId="1" numFmtId="0" xfId="0" applyBorder="1" applyFont="1"/>
    <xf borderId="0" fillId="3" fontId="10" numFmtId="0" xfId="0" applyAlignment="1" applyFont="1">
      <alignment horizontal="center" readingOrder="0"/>
    </xf>
    <xf borderId="2" fillId="0" fontId="7" numFmtId="0" xfId="0" applyAlignment="1" applyBorder="1" applyFont="1">
      <alignment horizontal="center" readingOrder="0"/>
    </xf>
    <xf borderId="15" fillId="3" fontId="10" numFmtId="0" xfId="0" applyAlignment="1" applyBorder="1" applyFont="1">
      <alignment horizontal="center" readingOrder="0"/>
    </xf>
    <xf borderId="14" fillId="0" fontId="1" numFmtId="0" xfId="0" applyAlignment="1" applyBorder="1" applyFont="1">
      <alignment horizontal="center" readingOrder="0"/>
    </xf>
    <xf borderId="0" fillId="0" fontId="1" numFmtId="0" xfId="0" applyAlignment="1" applyFont="1">
      <alignment horizontal="center" readingOrder="0"/>
    </xf>
    <xf borderId="6" fillId="0" fontId="1" numFmtId="0" xfId="0" applyAlignment="1" applyBorder="1" applyFont="1">
      <alignment horizontal="center" readingOrder="0"/>
    </xf>
    <xf borderId="12" fillId="3" fontId="10" numFmtId="0" xfId="0" applyAlignment="1" applyBorder="1" applyFont="1">
      <alignment horizontal="left" readingOrder="0"/>
    </xf>
    <xf borderId="6" fillId="0" fontId="1" numFmtId="0" xfId="0" applyBorder="1" applyFont="1"/>
    <xf borderId="14" fillId="6" fontId="1" numFmtId="0" xfId="0" applyAlignment="1" applyBorder="1" applyFont="1">
      <alignment horizontal="center" readingOrder="0"/>
    </xf>
    <xf borderId="5" fillId="0" fontId="1" numFmtId="0" xfId="0" applyAlignment="1" applyBorder="1" applyFont="1">
      <alignment readingOrder="0"/>
    </xf>
    <xf borderId="6" fillId="0" fontId="1" numFmtId="0" xfId="0" applyAlignment="1" applyBorder="1" applyFont="1">
      <alignment readingOrder="0"/>
    </xf>
    <xf borderId="12" fillId="0" fontId="1" numFmtId="0" xfId="0" applyBorder="1" applyFont="1"/>
    <xf borderId="12" fillId="0" fontId="1" numFmtId="0" xfId="0" applyAlignment="1" applyBorder="1" applyFont="1">
      <alignment readingOrder="0"/>
    </xf>
    <xf borderId="2" fillId="0" fontId="6" numFmtId="0" xfId="0" applyAlignment="1" applyBorder="1" applyFont="1">
      <alignment horizontal="left" readingOrder="0"/>
    </xf>
    <xf borderId="3" fillId="0" fontId="6" numFmtId="0" xfId="0" applyAlignment="1" applyBorder="1" applyFont="1">
      <alignment horizontal="left" readingOrder="0"/>
    </xf>
    <xf borderId="1" fillId="0" fontId="1" numFmtId="0" xfId="0" applyAlignment="1" applyBorder="1" applyFont="1">
      <alignment readingOrder="0"/>
    </xf>
    <xf borderId="2" fillId="0" fontId="1" numFmtId="0" xfId="0" applyAlignment="1" applyBorder="1" applyFont="1">
      <alignment readingOrder="0"/>
    </xf>
    <xf borderId="11" fillId="0" fontId="6" numFmtId="0" xfId="0" applyAlignment="1" applyBorder="1" applyFont="1">
      <alignment horizontal="center" readingOrder="0"/>
    </xf>
    <xf borderId="14" fillId="0" fontId="10" numFmtId="0" xfId="0" applyAlignment="1" applyBorder="1" applyFont="1">
      <alignment horizontal="center" readingOrder="0"/>
    </xf>
    <xf borderId="10" fillId="0" fontId="6" numFmtId="0" xfId="0" applyAlignment="1" applyBorder="1" applyFont="1">
      <alignment horizontal="center" readingOrder="0"/>
    </xf>
    <xf borderId="0" fillId="0" fontId="15" numFmtId="0" xfId="0" applyFont="1"/>
    <xf borderId="11" fillId="0" fontId="10" numFmtId="0" xfId="0" applyAlignment="1" applyBorder="1" applyFont="1">
      <alignment horizontal="center" readingOrder="0"/>
    </xf>
    <xf borderId="17" fillId="6" fontId="9" numFmtId="0" xfId="0" applyAlignment="1" applyBorder="1" applyFont="1">
      <alignment horizontal="center" readingOrder="0"/>
    </xf>
    <xf borderId="18" fillId="0" fontId="3" numFmtId="0" xfId="0" applyBorder="1" applyFont="1"/>
    <xf borderId="19" fillId="0" fontId="3" numFmtId="0" xfId="0" applyBorder="1" applyFont="1"/>
    <xf borderId="20" fillId="0" fontId="1" numFmtId="0" xfId="0" applyBorder="1" applyFont="1"/>
    <xf borderId="21" fillId="0" fontId="1" numFmtId="0" xfId="0" applyBorder="1" applyFont="1"/>
    <xf borderId="1" fillId="6" fontId="6" numFmtId="0" xfId="0" applyAlignment="1" applyBorder="1" applyFont="1">
      <alignment horizontal="center" readingOrder="0"/>
    </xf>
    <xf borderId="20" fillId="6" fontId="9" numFmtId="0" xfId="0" applyAlignment="1" applyBorder="1" applyFont="1">
      <alignment horizontal="center" readingOrder="0"/>
    </xf>
    <xf borderId="21" fillId="0" fontId="3" numFmtId="0" xfId="0" applyBorder="1" applyFont="1"/>
    <xf borderId="21" fillId="0" fontId="1" numFmtId="0" xfId="0" applyAlignment="1" applyBorder="1" applyFont="1">
      <alignment horizontal="center" readingOrder="0"/>
    </xf>
    <xf borderId="20" fillId="0" fontId="1" numFmtId="0" xfId="0" applyAlignment="1" applyBorder="1" applyFont="1">
      <alignment readingOrder="0"/>
    </xf>
    <xf borderId="2" fillId="0" fontId="1" numFmtId="0" xfId="0" applyBorder="1" applyFont="1"/>
    <xf borderId="3" fillId="0" fontId="1" numFmtId="0" xfId="0" applyBorder="1" applyFont="1"/>
    <xf borderId="3" fillId="0" fontId="7" numFmtId="0" xfId="0" applyAlignment="1" applyBorder="1" applyFont="1">
      <alignment horizontal="center" readingOrder="0"/>
    </xf>
    <xf borderId="20" fillId="2" fontId="9" numFmtId="0" xfId="0" applyAlignment="1" applyBorder="1" applyFont="1">
      <alignment horizontal="center" readingOrder="0"/>
    </xf>
    <xf borderId="20" fillId="0" fontId="3" numFmtId="0" xfId="0" applyBorder="1" applyFont="1"/>
    <xf borderId="13" fillId="6" fontId="2" numFmtId="0" xfId="0" applyAlignment="1" applyBorder="1" applyFont="1">
      <alignment horizontal="center" readingOrder="0"/>
    </xf>
    <xf borderId="22" fillId="0" fontId="1" numFmtId="0" xfId="0" applyAlignment="1" applyBorder="1" applyFont="1">
      <alignment readingOrder="0"/>
    </xf>
    <xf borderId="23" fillId="0" fontId="1" numFmtId="0" xfId="0" applyBorder="1" applyFont="1"/>
    <xf borderId="24" fillId="0" fontId="1" numFmtId="0" xfId="0" applyBorder="1" applyFont="1"/>
    <xf borderId="1" fillId="0" fontId="10" numFmtId="0" xfId="0" applyAlignment="1" applyBorder="1" applyFont="1">
      <alignment horizontal="center" readingOrder="0"/>
    </xf>
    <xf borderId="1" fillId="0" fontId="1" numFmtId="0" xfId="0" applyBorder="1" applyFont="1"/>
    <xf borderId="1" fillId="0" fontId="1" numFmtId="0" xfId="0" applyAlignment="1" applyBorder="1" applyFont="1">
      <alignment horizontal="center" readingOrder="0"/>
    </xf>
    <xf borderId="8" fillId="6" fontId="6" numFmtId="0" xfId="0" applyAlignment="1" applyBorder="1" applyFont="1">
      <alignment horizontal="center" readingOrder="0"/>
    </xf>
    <xf borderId="0" fillId="0" fontId="16" numFmtId="0" xfId="0" applyAlignment="1" applyFont="1">
      <alignment horizontal="center" readingOrder="0"/>
    </xf>
    <xf borderId="0" fillId="0" fontId="1"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16" fillId="0" fontId="1" numFmtId="0" xfId="0" applyBorder="1" applyFont="1"/>
    <xf borderId="0" fillId="7" fontId="1" numFmtId="0" xfId="0" applyAlignment="1" applyFill="1" applyFont="1">
      <alignment horizontal="center" readingOrder="0" shrinkToFit="0" wrapText="0"/>
    </xf>
    <xf borderId="1" fillId="6" fontId="1" numFmtId="0" xfId="0" applyAlignment="1" applyBorder="1" applyFont="1">
      <alignment horizontal="center" readingOrder="0"/>
    </xf>
    <xf borderId="0" fillId="0" fontId="3" numFmtId="0" xfId="0" applyAlignment="1" applyFont="1">
      <alignment readingOrder="0"/>
    </xf>
    <xf borderId="0" fillId="3" fontId="17" numFmtId="0" xfId="0" applyAlignment="1" applyFont="1">
      <alignment readingOrder="0"/>
    </xf>
    <xf borderId="15" fillId="0" fontId="1" numFmtId="0" xfId="0" applyBorder="1" applyFont="1"/>
    <xf borderId="13" fillId="3" fontId="17" numFmtId="0" xfId="0" applyAlignment="1" applyBorder="1" applyFont="1">
      <alignment readingOrder="0"/>
    </xf>
    <xf borderId="8" fillId="0" fontId="9" numFmtId="0" xfId="0" applyAlignment="1" applyBorder="1" applyFont="1">
      <alignment readingOrder="0"/>
    </xf>
    <xf borderId="5" fillId="0" fontId="6" numFmtId="0" xfId="0" applyAlignment="1" applyBorder="1" applyFont="1">
      <alignment horizontal="center" readingOrder="0"/>
    </xf>
    <xf borderId="13" fillId="6" fontId="6" numFmtId="0" xfId="0" applyAlignment="1" applyBorder="1" applyFont="1">
      <alignment horizontal="center" readingOrder="0"/>
    </xf>
    <xf borderId="6" fillId="6" fontId="6" numFmtId="0" xfId="0" applyAlignment="1" applyBorder="1" applyFont="1">
      <alignment horizontal="center" readingOrder="0"/>
    </xf>
    <xf borderId="5" fillId="6" fontId="6" numFmtId="0" xfId="0" applyAlignment="1" applyBorder="1" applyFont="1">
      <alignment horizontal="center" readingOrder="0"/>
    </xf>
    <xf borderId="13" fillId="3" fontId="6" numFmtId="0" xfId="0" applyAlignment="1" applyBorder="1" applyFont="1">
      <alignment horizontal="center" readingOrder="0"/>
    </xf>
    <xf borderId="1" fillId="3" fontId="10" numFmtId="0" xfId="0" applyAlignment="1" applyBorder="1" applyFont="1">
      <alignment horizontal="center" readingOrder="0"/>
    </xf>
    <xf borderId="9" fillId="6" fontId="6" numFmtId="0" xfId="0" applyAlignment="1" applyBorder="1" applyFont="1">
      <alignment horizontal="center" readingOrder="0"/>
    </xf>
    <xf borderId="15" fillId="3" fontId="10" numFmtId="0" xfId="0" applyAlignment="1" applyBorder="1" applyFont="1">
      <alignment horizontal="center" readingOrder="0"/>
    </xf>
    <xf borderId="0" fillId="7" fontId="1" numFmtId="0" xfId="0" applyAlignment="1" applyFont="1">
      <alignment horizontal="center" readingOrder="0"/>
    </xf>
    <xf borderId="14" fillId="3" fontId="6" numFmtId="0" xfId="0" applyAlignment="1" applyBorder="1" applyFont="1">
      <alignment horizontal="center" readingOrder="0"/>
    </xf>
    <xf borderId="1" fillId="3" fontId="6" numFmtId="0" xfId="0" applyAlignment="1" applyBorder="1" applyFont="1">
      <alignment horizontal="center" readingOrder="0" shrinkToFit="0" wrapText="1"/>
    </xf>
    <xf borderId="7" fillId="3" fontId="6" numFmtId="0" xfId="0" applyAlignment="1" applyBorder="1" applyFont="1">
      <alignment horizontal="center" readingOrder="0"/>
    </xf>
    <xf borderId="12" fillId="6" fontId="6" numFmtId="0" xfId="0" applyAlignment="1" applyBorder="1" applyFont="1">
      <alignment horizontal="center" readingOrder="0"/>
    </xf>
    <xf borderId="14" fillId="3" fontId="6" numFmtId="0" xfId="0" applyAlignment="1" applyBorder="1" applyFont="1">
      <alignment horizontal="center" readingOrder="0"/>
    </xf>
    <xf borderId="1" fillId="3" fontId="10" numFmtId="0" xfId="0" applyAlignment="1" applyBorder="1" applyFont="1">
      <alignment horizontal="center" readingOrder="0" shrinkToFit="0" wrapText="1"/>
    </xf>
    <xf borderId="11" fillId="0" fontId="10" numFmtId="0" xfId="0" applyAlignment="1" applyBorder="1" applyFont="1">
      <alignment horizontal="center" readingOrder="0"/>
    </xf>
    <xf borderId="0" fillId="0" fontId="1" numFmtId="0" xfId="0" applyAlignment="1" applyFont="1">
      <alignment horizontal="center"/>
    </xf>
    <xf borderId="11" fillId="0" fontId="7" numFmtId="0" xfId="0" applyBorder="1" applyFont="1"/>
    <xf borderId="0" fillId="0" fontId="1" numFmtId="0" xfId="0" applyAlignment="1" applyFont="1">
      <alignment vertical="bottom"/>
    </xf>
    <xf borderId="0" fillId="0" fontId="1" numFmtId="0" xfId="0" applyAlignment="1" applyFont="1">
      <alignment horizontal="center" vertical="bottom"/>
    </xf>
    <xf borderId="25" fillId="8" fontId="9" numFmtId="0" xfId="0" applyAlignment="1" applyBorder="1" applyFill="1" applyFont="1">
      <alignment horizontal="center" vertical="bottom"/>
    </xf>
    <xf borderId="23" fillId="0" fontId="1" numFmtId="0" xfId="0" applyAlignment="1" applyBorder="1" applyFont="1">
      <alignment vertical="bottom"/>
    </xf>
    <xf borderId="23" fillId="0" fontId="1" numFmtId="0" xfId="0" applyAlignment="1" applyBorder="1" applyFont="1">
      <alignment horizontal="center" vertical="bottom"/>
    </xf>
    <xf borderId="21" fillId="0" fontId="1" numFmtId="0" xfId="0" applyAlignment="1" applyBorder="1" applyFont="1">
      <alignment vertical="bottom"/>
    </xf>
    <xf borderId="23" fillId="0" fontId="18" numFmtId="0" xfId="0" applyAlignment="1" applyBorder="1" applyFont="1">
      <alignment vertical="bottom"/>
    </xf>
    <xf borderId="23" fillId="0" fontId="3" numFmtId="0" xfId="0" applyBorder="1" applyFont="1"/>
    <xf borderId="24" fillId="0" fontId="3" numFmtId="0" xfId="0" applyBorder="1" applyFont="1"/>
    <xf borderId="0" fillId="0" fontId="1" numFmtId="0" xfId="0" applyAlignment="1" applyFont="1">
      <alignment horizontal="right" vertical="bottom"/>
    </xf>
    <xf borderId="21" fillId="0" fontId="1" numFmtId="0" xfId="0" applyAlignment="1" applyBorder="1" applyFont="1">
      <alignment horizontal="center" vertical="bottom"/>
    </xf>
    <xf borderId="24" fillId="0" fontId="1" numFmtId="0" xfId="0" applyAlignment="1" applyBorder="1" applyFont="1">
      <alignment horizontal="center" vertical="bottom"/>
    </xf>
    <xf borderId="17" fillId="0" fontId="18" numFmtId="0" xfId="0" applyAlignment="1" applyBorder="1" applyFont="1">
      <alignment vertical="bottom"/>
    </xf>
    <xf borderId="20" fillId="0" fontId="1" numFmtId="0" xfId="0" applyAlignment="1" applyBorder="1" applyFont="1">
      <alignment horizontal="right" vertical="bottom"/>
    </xf>
    <xf borderId="21" fillId="0" fontId="1" numFmtId="0" xfId="0" applyAlignment="1" applyBorder="1" applyFont="1">
      <alignment horizontal="center" readingOrder="0" vertical="bottom"/>
    </xf>
    <xf borderId="22" fillId="0" fontId="1" numFmtId="0" xfId="0" applyAlignment="1" applyBorder="1" applyFont="1">
      <alignment horizontal="right" vertical="bottom"/>
    </xf>
    <xf borderId="23" fillId="0" fontId="1" numFmtId="0" xfId="0" applyAlignment="1" applyBorder="1" applyFont="1">
      <alignment horizontal="center" readingOrder="0" vertical="bottom"/>
    </xf>
    <xf borderId="24" fillId="0" fontId="1" numFmtId="0" xfId="0" applyAlignment="1" applyBorder="1" applyFont="1">
      <alignment horizontal="center" readingOrder="0" vertical="bottom"/>
    </xf>
    <xf borderId="0" fillId="0" fontId="1" numFmtId="0" xfId="0" applyAlignment="1" applyFont="1">
      <alignment horizontal="center" readingOrder="0" vertical="bottom"/>
    </xf>
    <xf borderId="0" fillId="3" fontId="1" numFmtId="0" xfId="0" applyAlignment="1" applyFont="1">
      <alignment horizontal="center" vertical="bottom"/>
    </xf>
    <xf borderId="21" fillId="3" fontId="1" numFmtId="0" xfId="0" applyAlignment="1" applyBorder="1" applyFont="1">
      <alignment horizontal="center" readingOrder="0" shrinkToFit="0" vertical="bottom" wrapText="1"/>
    </xf>
    <xf borderId="0" fillId="3" fontId="4" numFmtId="0" xfId="0" applyAlignment="1" applyFont="1">
      <alignment horizontal="center" readingOrder="0"/>
    </xf>
    <xf borderId="21" fillId="3" fontId="1" numFmtId="0" xfId="0" applyAlignment="1" applyBorder="1" applyFont="1">
      <alignment horizontal="center" vertical="bottom"/>
    </xf>
    <xf borderId="0" fillId="3" fontId="1" numFmtId="0" xfId="0" applyAlignment="1" applyFont="1">
      <alignment horizontal="center" readingOrder="0" vertical="bottom"/>
    </xf>
    <xf borderId="23" fillId="0" fontId="1" numFmtId="0" xfId="0" applyAlignment="1" applyBorder="1" applyFont="1">
      <alignment horizontal="right" vertical="bottom"/>
    </xf>
    <xf borderId="23" fillId="0" fontId="1" numFmtId="0" xfId="0" applyAlignment="1" applyBorder="1" applyFont="1">
      <alignment shrinkToFit="0" vertical="bottom" wrapText="1"/>
    </xf>
    <xf borderId="23" fillId="3" fontId="4" numFmtId="0" xfId="0" applyAlignment="1" applyBorder="1" applyFont="1">
      <alignment horizontal="center" readingOrder="0"/>
    </xf>
    <xf borderId="23" fillId="3" fontId="1" numFmtId="0" xfId="0" applyAlignment="1" applyBorder="1" applyFont="1">
      <alignment horizontal="center" readingOrder="0" vertical="bottom"/>
    </xf>
    <xf borderId="24" fillId="3" fontId="1" numFmtId="0" xfId="0" applyAlignment="1" applyBorder="1" applyFont="1">
      <alignment horizontal="center" readingOrder="0" shrinkToFit="0" vertical="bottom" wrapText="1"/>
    </xf>
    <xf borderId="0" fillId="3" fontId="19" numFmtId="0" xfId="0" applyAlignment="1" applyFont="1">
      <alignment horizontal="right" vertical="bottom"/>
    </xf>
    <xf borderId="0" fillId="3" fontId="19" numFmtId="0" xfId="0" applyAlignment="1" applyFont="1">
      <alignment vertical="bottom"/>
    </xf>
    <xf borderId="0" fillId="0" fontId="1" numFmtId="0" xfId="0" applyFont="1"/>
    <xf borderId="0" fillId="0" fontId="9" numFmtId="0" xfId="0" applyAlignment="1" applyFont="1">
      <alignment readingOrder="0" shrinkToFit="0" wrapText="1"/>
    </xf>
    <xf borderId="1" fillId="6" fontId="20" numFmtId="0" xfId="0" applyAlignment="1" applyBorder="1" applyFont="1">
      <alignment horizontal="center" readingOrder="0" shrinkToFit="0" wrapText="1"/>
    </xf>
    <xf borderId="14" fillId="0" fontId="20" numFmtId="0" xfId="0" applyAlignment="1" applyBorder="1" applyFont="1">
      <alignment horizontal="left" readingOrder="0" shrinkToFit="0" wrapText="1"/>
    </xf>
    <xf borderId="14" fillId="3" fontId="21" numFmtId="0" xfId="0" applyAlignment="1" applyBorder="1" applyFont="1">
      <alignment horizontal="left" readingOrder="0" shrinkToFit="0" wrapText="1"/>
    </xf>
    <xf borderId="14" fillId="0" fontId="22" numFmtId="0" xfId="0" applyAlignment="1" applyBorder="1" applyFont="1">
      <alignment horizontal="left" readingOrder="0" shrinkToFit="0" wrapText="1"/>
    </xf>
    <xf borderId="17" fillId="6" fontId="1" numFmtId="0" xfId="0" applyAlignment="1" applyBorder="1" applyFont="1">
      <alignment horizontal="center" readingOrder="0" vertical="bottom"/>
    </xf>
    <xf borderId="20" fillId="0" fontId="1" numFmtId="0" xfId="0" applyAlignment="1" applyBorder="1" applyFont="1">
      <alignment readingOrder="0" vertical="bottom"/>
    </xf>
    <xf borderId="26" fillId="0" fontId="9" numFmtId="0" xfId="0" applyAlignment="1" applyBorder="1" applyFont="1">
      <alignment shrinkToFit="0" vertical="bottom" wrapText="0"/>
    </xf>
    <xf borderId="20" fillId="0" fontId="23" numFmtId="0" xfId="0" applyAlignment="1" applyBorder="1" applyFont="1">
      <alignment readingOrder="0" shrinkToFit="0" vertical="bottom" wrapText="0"/>
    </xf>
    <xf borderId="4" fillId="0" fontId="3" numFmtId="0" xfId="0" applyBorder="1" applyFont="1"/>
    <xf borderId="20" fillId="0" fontId="1" numFmtId="0" xfId="0" applyAlignment="1" applyBorder="1" applyFont="1">
      <alignment vertical="bottom"/>
    </xf>
    <xf borderId="4" fillId="0" fontId="9" numFmtId="0" xfId="0" applyAlignment="1" applyBorder="1" applyFont="1">
      <alignment readingOrder="0" shrinkToFit="0" vertical="bottom" wrapText="0"/>
    </xf>
    <xf borderId="4" fillId="0" fontId="1" numFmtId="0" xfId="0" applyAlignment="1" applyBorder="1" applyFont="1">
      <alignment vertical="bottom"/>
    </xf>
    <xf borderId="0" fillId="0" fontId="1" numFmtId="9" xfId="0" applyAlignment="1" applyFont="1" applyNumberFormat="1">
      <alignment readingOrder="0" vertical="bottom"/>
    </xf>
    <xf borderId="27" fillId="0" fontId="1" numFmtId="0" xfId="0" applyAlignment="1" applyBorder="1" applyFont="1">
      <alignment vertical="bottom"/>
    </xf>
    <xf borderId="28" fillId="0" fontId="9" numFmtId="0" xfId="0" applyAlignment="1" applyBorder="1" applyFont="1">
      <alignment readingOrder="0" shrinkToFit="0" vertical="bottom" wrapText="0"/>
    </xf>
    <xf borderId="28" fillId="0" fontId="1" numFmtId="0" xfId="0" applyAlignment="1" applyBorder="1" applyFont="1">
      <alignment vertical="bottom"/>
    </xf>
    <xf borderId="10" fillId="0" fontId="1" numFmtId="0" xfId="0" applyAlignment="1" applyBorder="1" applyFont="1">
      <alignment vertical="bottom"/>
    </xf>
    <xf borderId="10" fillId="0" fontId="1" numFmtId="0" xfId="0" applyAlignment="1" applyBorder="1" applyFont="1">
      <alignment readingOrder="0" vertical="bottom"/>
    </xf>
    <xf borderId="29" fillId="0" fontId="3" numFmtId="0" xfId="0" applyBorder="1" applyFont="1"/>
    <xf borderId="0" fillId="7" fontId="1" numFmtId="0" xfId="0" applyAlignment="1" applyFont="1">
      <alignment readingOrder="0" vertical="bottom"/>
    </xf>
    <xf borderId="28" fillId="9" fontId="9" numFmtId="0" xfId="0" applyAlignment="1" applyBorder="1" applyFill="1" applyFont="1">
      <alignment readingOrder="0" shrinkToFit="0" vertical="bottom" wrapText="0"/>
    </xf>
    <xf borderId="10" fillId="9" fontId="9" numFmtId="0" xfId="0" applyAlignment="1" applyBorder="1" applyFont="1">
      <alignment vertical="bottom"/>
    </xf>
    <xf borderId="1" fillId="10" fontId="9" numFmtId="0" xfId="0" applyAlignment="1" applyBorder="1" applyFill="1" applyFont="1">
      <alignment horizontal="center" readingOrder="0" vertical="bottom"/>
    </xf>
    <xf borderId="1" fillId="8" fontId="9" numFmtId="0" xfId="0" applyAlignment="1" applyBorder="1" applyFont="1">
      <alignment horizontal="center" readingOrder="0" shrinkToFit="0" vertical="bottom" wrapText="1"/>
    </xf>
    <xf borderId="30" fillId="0" fontId="3" numFmtId="0" xfId="0" applyBorder="1" applyFont="1"/>
    <xf borderId="27" fillId="0" fontId="3" numFmtId="0" xfId="0" applyBorder="1" applyFont="1"/>
    <xf borderId="11" fillId="0" fontId="1" numFmtId="0" xfId="0" applyAlignment="1" applyBorder="1" applyFont="1">
      <alignment readingOrder="0" vertical="bottom"/>
    </xf>
    <xf borderId="14" fillId="3" fontId="1" numFmtId="0" xfId="0" applyAlignment="1" applyBorder="1" applyFont="1">
      <alignment horizontal="center" readingOrder="0" vertical="bottom"/>
    </xf>
    <xf borderId="14" fillId="3" fontId="1" numFmtId="0" xfId="0" applyAlignment="1" applyBorder="1" applyFont="1">
      <alignment horizontal="center" readingOrder="0" shrinkToFit="0" vertical="bottom" wrapText="1"/>
    </xf>
    <xf borderId="31" fillId="3" fontId="1" numFmtId="0" xfId="0" applyAlignment="1" applyBorder="1" applyFont="1">
      <alignment horizontal="center" readingOrder="0" vertical="bottom"/>
    </xf>
    <xf borderId="0" fillId="0" fontId="1" numFmtId="0" xfId="0" applyAlignment="1" applyFont="1">
      <alignment readingOrder="0" shrinkToFit="0" vertical="bottom" wrapText="1"/>
    </xf>
    <xf borderId="0" fillId="0" fontId="1" numFmtId="0" xfId="0" applyAlignment="1" applyFont="1">
      <alignment readingOrder="0" vertical="center"/>
    </xf>
    <xf borderId="21" fillId="0" fontId="1" numFmtId="0" xfId="0" applyAlignment="1" applyBorder="1" applyFont="1">
      <alignment readingOrder="0" vertical="center"/>
    </xf>
    <xf borderId="0" fillId="0" fontId="1" numFmtId="0" xfId="0" applyAlignment="1" applyFont="1">
      <alignment shrinkToFit="0" vertical="bottom" wrapText="1"/>
    </xf>
    <xf borderId="22" fillId="0" fontId="1" numFmtId="0" xfId="0" applyAlignment="1" applyBorder="1" applyFont="1">
      <alignment vertical="bottom"/>
    </xf>
    <xf borderId="1" fillId="2" fontId="9" numFmtId="0" xfId="0" applyAlignment="1" applyBorder="1" applyFont="1">
      <alignment horizontal="center" readingOrder="0"/>
    </xf>
    <xf borderId="2" fillId="0" fontId="9" numFmtId="0" xfId="0" applyAlignment="1" applyBorder="1" applyFont="1">
      <alignment horizontal="center" readingOrder="0"/>
    </xf>
    <xf borderId="3" fillId="0" fontId="9" numFmtId="0" xfId="0" applyAlignment="1" applyBorder="1" applyFont="1">
      <alignment horizontal="center" readingOrder="0"/>
    </xf>
    <xf borderId="9" fillId="0" fontId="1" numFmtId="0" xfId="0" applyAlignment="1" applyBorder="1" applyFont="1">
      <alignment horizontal="center" readingOrder="0"/>
    </xf>
    <xf borderId="5" fillId="0" fontId="1" numFmtId="0" xfId="0" applyAlignment="1" applyBorder="1" applyFont="1">
      <alignment horizontal="center" readingOrder="0"/>
    </xf>
    <xf borderId="12" fillId="0" fontId="1" numFmtId="0" xfId="0" applyAlignment="1" applyBorder="1" applyFont="1">
      <alignment horizontal="center" readingOrder="0"/>
    </xf>
    <xf borderId="12" fillId="0" fontId="1" numFmtId="0" xfId="0" applyAlignment="1" applyBorder="1" applyFont="1">
      <alignment horizontal="center"/>
    </xf>
    <xf borderId="16" fillId="0" fontId="1" numFmtId="0" xfId="0" applyAlignment="1" applyBorder="1" applyFont="1">
      <alignment horizontal="center"/>
    </xf>
    <xf borderId="1" fillId="6" fontId="9" numFmtId="0" xfId="0" applyAlignment="1" applyBorder="1" applyFont="1">
      <alignment horizontal="center" readingOrder="0"/>
    </xf>
    <xf borderId="14" fillId="11" fontId="9" numFmtId="0" xfId="0" applyAlignment="1" applyBorder="1" applyFill="1" applyFont="1">
      <alignment readingOrder="0"/>
    </xf>
    <xf borderId="2" fillId="11" fontId="9" numFmtId="0" xfId="0" applyAlignment="1" applyBorder="1" applyFont="1">
      <alignment readingOrder="0"/>
    </xf>
    <xf borderId="1" fillId="11" fontId="9" numFmtId="0" xfId="0" applyAlignment="1" applyBorder="1" applyFont="1">
      <alignment readingOrder="0"/>
    </xf>
    <xf borderId="3" fillId="11" fontId="9" numFmtId="0" xfId="0" applyAlignment="1" applyBorder="1" applyFont="1">
      <alignment readingOrder="0"/>
    </xf>
    <xf borderId="0" fillId="0" fontId="9" numFmtId="0" xfId="0" applyFont="1"/>
    <xf borderId="12" fillId="3" fontId="24" numFmtId="0" xfId="0" applyAlignment="1" applyBorder="1" applyFont="1">
      <alignment readingOrder="0" shrinkToFit="0" vertical="center" wrapText="1"/>
    </xf>
    <xf borderId="0" fillId="3" fontId="24" numFmtId="0" xfId="0" applyAlignment="1" applyFont="1">
      <alignment readingOrder="0" shrinkToFit="0" vertical="center" wrapText="1"/>
    </xf>
    <xf borderId="15" fillId="3" fontId="24" numFmtId="0" xfId="0" applyAlignment="1" applyBorder="1" applyFont="1">
      <alignment readingOrder="0" shrinkToFit="0" vertical="center" wrapText="1"/>
    </xf>
    <xf borderId="5" fillId="3" fontId="25" numFmtId="0" xfId="0" applyAlignment="1" applyBorder="1" applyFont="1">
      <alignment readingOrder="0" shrinkToFit="0" vertical="center" wrapText="1"/>
    </xf>
    <xf borderId="5" fillId="3" fontId="24" numFmtId="0" xfId="0" applyAlignment="1" applyBorder="1" applyFont="1">
      <alignment readingOrder="0" shrinkToFit="0" vertical="center" wrapText="1"/>
    </xf>
    <xf borderId="12" fillId="0" fontId="3" numFmtId="0" xfId="0" applyBorder="1" applyFont="1"/>
    <xf borderId="1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15" fillId="0" fontId="1" numFmtId="0" xfId="0" applyAlignment="1" applyBorder="1" applyFont="1">
      <alignment readingOrder="0"/>
    </xf>
    <xf borderId="6" fillId="0" fontId="1" numFmtId="0" xfId="0" applyAlignment="1" applyBorder="1" applyFont="1">
      <alignment readingOrder="0" shrinkToFit="0" vertical="center" wrapText="1"/>
    </xf>
    <xf borderId="14" fillId="0" fontId="1" numFmtId="0" xfId="0" applyBorder="1" applyFont="1"/>
    <xf borderId="13" fillId="6" fontId="1" numFmtId="0" xfId="0" applyAlignment="1" applyBorder="1" applyFont="1">
      <alignment horizontal="center" readingOrder="0"/>
    </xf>
    <xf borderId="0" fillId="12" fontId="1" numFmtId="0" xfId="0" applyAlignment="1" applyFill="1" applyFont="1">
      <alignment readingOrder="0"/>
    </xf>
    <xf borderId="1" fillId="3" fontId="26" numFmtId="0" xfId="0" applyAlignment="1" applyBorder="1" applyFont="1">
      <alignment horizontal="center" readingOrder="0"/>
    </xf>
    <xf borderId="14" fillId="3" fontId="26" numFmtId="0" xfId="0" applyAlignment="1" applyBorder="1" applyFont="1">
      <alignment horizontal="left" readingOrder="0"/>
    </xf>
    <xf borderId="3" fillId="0" fontId="1" numFmtId="0" xfId="0" applyAlignment="1" applyBorder="1" applyFont="1">
      <alignment horizontal="center" readingOrder="0"/>
    </xf>
    <xf borderId="13" fillId="3" fontId="26" numFmtId="0" xfId="0" applyAlignment="1" applyBorder="1" applyFont="1">
      <alignment horizontal="center" readingOrder="0"/>
    </xf>
    <xf borderId="6" fillId="3" fontId="26" numFmtId="0" xfId="0" applyAlignment="1" applyBorder="1" applyFont="1">
      <alignment horizontal="left" readingOrder="0"/>
    </xf>
    <xf borderId="9" fillId="0" fontId="1" numFmtId="0" xfId="0" applyAlignment="1" applyBorder="1" applyFont="1">
      <alignment readingOrder="0"/>
    </xf>
    <xf borderId="15" fillId="3" fontId="26" numFmtId="0" xfId="0" applyAlignment="1" applyBorder="1" applyFont="1">
      <alignment horizontal="center" readingOrder="0"/>
    </xf>
    <xf borderId="12" fillId="3" fontId="26" numFmtId="0" xfId="0" applyAlignment="1" applyBorder="1" applyFont="1">
      <alignment horizontal="left" readingOrder="0"/>
    </xf>
    <xf borderId="8" fillId="3" fontId="26" numFmtId="0" xfId="0" applyAlignment="1" applyBorder="1" applyFont="1">
      <alignment horizontal="center" readingOrder="0"/>
    </xf>
    <xf borderId="16" fillId="3" fontId="26"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roshni.aga@workamp.co"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no"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0"/>
    <col customWidth="1" min="2" max="2" width="17.43"/>
    <col customWidth="1" min="3" max="3" width="31.29"/>
    <col customWidth="1" min="4" max="4" width="17.57"/>
    <col customWidth="1" min="5" max="5" width="23.71"/>
  </cols>
  <sheetData>
    <row r="1">
      <c r="A1" s="1" t="s">
        <v>0</v>
      </c>
    </row>
    <row r="3">
      <c r="A3" s="2" t="s">
        <v>1</v>
      </c>
      <c r="B3" s="3"/>
      <c r="C3" s="3"/>
      <c r="D3" s="3"/>
      <c r="E3" s="4"/>
    </row>
    <row r="4">
      <c r="A4" s="5" t="s">
        <v>2</v>
      </c>
      <c r="E4" s="6"/>
    </row>
    <row r="5">
      <c r="A5" s="1" t="s">
        <v>3</v>
      </c>
      <c r="E5" s="6"/>
    </row>
    <row r="6">
      <c r="A6" s="7" t="s">
        <v>4</v>
      </c>
      <c r="E6" s="6"/>
    </row>
    <row r="7">
      <c r="A7" s="19" t="s">
        <v>7</v>
      </c>
      <c r="E7" s="6"/>
    </row>
    <row r="8">
      <c r="A8" s="1" t="s">
        <v>12</v>
      </c>
      <c r="E8" s="6"/>
    </row>
    <row r="9">
      <c r="A9" s="1" t="s">
        <v>13</v>
      </c>
      <c r="E9" s="6"/>
    </row>
    <row r="10">
      <c r="E10" s="6"/>
    </row>
    <row r="11">
      <c r="A11" s="1" t="s">
        <v>15</v>
      </c>
      <c r="E11" s="6"/>
    </row>
    <row r="12">
      <c r="A12" s="1" t="s">
        <v>16</v>
      </c>
      <c r="E12" s="6"/>
    </row>
    <row r="13">
      <c r="A13" s="1" t="s">
        <v>17</v>
      </c>
      <c r="E13" s="6"/>
    </row>
    <row r="14">
      <c r="A14" s="1" t="s">
        <v>18</v>
      </c>
      <c r="E14" s="6"/>
    </row>
    <row r="15">
      <c r="A15" s="1" t="s">
        <v>19</v>
      </c>
      <c r="E15" s="6"/>
    </row>
    <row r="16">
      <c r="A16" s="1" t="s">
        <v>20</v>
      </c>
      <c r="E16" s="6"/>
    </row>
    <row r="17">
      <c r="A17" s="1" t="s">
        <v>21</v>
      </c>
      <c r="E17" s="6"/>
    </row>
    <row r="18">
      <c r="A18" s="1" t="s">
        <v>22</v>
      </c>
      <c r="E18" s="6"/>
    </row>
    <row r="19">
      <c r="E19" s="6"/>
    </row>
    <row r="20">
      <c r="E20" s="6"/>
    </row>
    <row r="21">
      <c r="E21" s="6"/>
    </row>
    <row r="22">
      <c r="E22" s="6"/>
    </row>
    <row r="23">
      <c r="E23" s="6"/>
    </row>
    <row r="24">
      <c r="E24" s="6"/>
    </row>
    <row r="25">
      <c r="A25" s="25" t="s">
        <v>23</v>
      </c>
      <c r="B25" s="13"/>
      <c r="C25" s="13"/>
      <c r="D25" s="13"/>
      <c r="E25" s="15"/>
    </row>
    <row r="26">
      <c r="A26" s="27" t="s">
        <v>27</v>
      </c>
      <c r="B26" s="27" t="s">
        <v>34</v>
      </c>
      <c r="C26" s="29" t="s">
        <v>35</v>
      </c>
      <c r="D26" s="27" t="s">
        <v>36</v>
      </c>
      <c r="E26" s="31" t="s">
        <v>35</v>
      </c>
      <c r="F26" s="33" t="s">
        <v>38</v>
      </c>
    </row>
    <row r="27">
      <c r="A27" s="36" t="s">
        <v>39</v>
      </c>
      <c r="B27" s="36" t="s">
        <v>44</v>
      </c>
      <c r="C27" s="36" t="s">
        <v>32</v>
      </c>
      <c r="D27" s="36" t="s">
        <v>45</v>
      </c>
      <c r="E27" s="38" t="s">
        <v>46</v>
      </c>
      <c r="F27" s="57" t="s">
        <v>38</v>
      </c>
    </row>
    <row r="28">
      <c r="A28" s="38" t="s">
        <v>56</v>
      </c>
      <c r="B28" s="38" t="s">
        <v>45</v>
      </c>
      <c r="C28" s="38" t="s">
        <v>57</v>
      </c>
      <c r="D28" s="38" t="s">
        <v>58</v>
      </c>
      <c r="E28" s="38" t="s">
        <v>46</v>
      </c>
      <c r="F28" s="57" t="s">
        <v>38</v>
      </c>
    </row>
    <row r="29">
      <c r="A29" s="38" t="s">
        <v>61</v>
      </c>
      <c r="B29" s="38" t="s">
        <v>45</v>
      </c>
      <c r="C29" s="38" t="s">
        <v>62</v>
      </c>
      <c r="D29" s="38" t="s">
        <v>63</v>
      </c>
      <c r="E29" s="38" t="s">
        <v>46</v>
      </c>
      <c r="F29" s="57" t="s">
        <v>38</v>
      </c>
    </row>
    <row r="30">
      <c r="A30" s="38" t="s">
        <v>66</v>
      </c>
      <c r="B30" s="38" t="s">
        <v>58</v>
      </c>
      <c r="C30" s="38" t="s">
        <v>67</v>
      </c>
      <c r="D30" s="38" t="s">
        <v>63</v>
      </c>
      <c r="E30" s="38" t="s">
        <v>46</v>
      </c>
      <c r="F30" s="57" t="s">
        <v>38</v>
      </c>
    </row>
    <row r="31">
      <c r="A31" s="38" t="s">
        <v>69</v>
      </c>
      <c r="B31" s="38" t="s">
        <v>45</v>
      </c>
      <c r="C31" s="38" t="s">
        <v>72</v>
      </c>
      <c r="D31" s="38" t="s">
        <v>63</v>
      </c>
      <c r="E31" s="38" t="s">
        <v>72</v>
      </c>
      <c r="F31" s="57" t="s">
        <v>38</v>
      </c>
    </row>
    <row r="32">
      <c r="A32" s="38" t="s">
        <v>75</v>
      </c>
      <c r="B32" s="38" t="s">
        <v>44</v>
      </c>
      <c r="C32" s="38" t="s">
        <v>72</v>
      </c>
      <c r="D32" s="38" t="s">
        <v>45</v>
      </c>
      <c r="E32" s="38" t="s">
        <v>72</v>
      </c>
      <c r="F32" s="57" t="s">
        <v>38</v>
      </c>
    </row>
    <row r="33">
      <c r="A33" s="38" t="s">
        <v>80</v>
      </c>
      <c r="B33" s="38" t="s">
        <v>82</v>
      </c>
      <c r="C33" s="38" t="s">
        <v>83</v>
      </c>
      <c r="D33" s="38" t="s">
        <v>84</v>
      </c>
      <c r="E33" s="38" t="s">
        <v>83</v>
      </c>
      <c r="F33" s="57" t="s">
        <v>38</v>
      </c>
    </row>
    <row r="34">
      <c r="A34" s="38" t="s">
        <v>86</v>
      </c>
      <c r="B34" s="38"/>
      <c r="C34" s="38" t="s">
        <v>72</v>
      </c>
      <c r="D34" s="38" t="s">
        <v>87</v>
      </c>
      <c r="E34" s="38" t="s">
        <v>72</v>
      </c>
      <c r="F34" s="57" t="s">
        <v>38</v>
      </c>
    </row>
    <row r="35">
      <c r="A35" s="38" t="s">
        <v>88</v>
      </c>
      <c r="B35" s="38"/>
      <c r="C35" s="38"/>
      <c r="D35" s="38"/>
      <c r="E35" s="38"/>
      <c r="F35" s="69"/>
    </row>
    <row r="36">
      <c r="A36" s="38" t="s">
        <v>91</v>
      </c>
      <c r="B36" s="38"/>
      <c r="C36" s="38"/>
      <c r="D36" s="38"/>
      <c r="E36" s="38"/>
      <c r="F36" s="69"/>
    </row>
    <row r="37">
      <c r="A37" s="1"/>
      <c r="B37" s="1"/>
      <c r="C37" s="1"/>
      <c r="D37" s="1"/>
      <c r="E37" s="1"/>
      <c r="F37" s="69"/>
    </row>
    <row r="39">
      <c r="A39" s="74" t="s">
        <v>93</v>
      </c>
      <c r="B39" s="3"/>
      <c r="C39" s="3"/>
      <c r="D39" s="3"/>
      <c r="E39" s="4"/>
    </row>
    <row r="40">
      <c r="A40" s="1" t="s">
        <v>95</v>
      </c>
    </row>
    <row r="41">
      <c r="A41" s="1" t="s">
        <v>96</v>
      </c>
    </row>
    <row r="42">
      <c r="A42" s="1" t="s">
        <v>98</v>
      </c>
    </row>
    <row r="43">
      <c r="A43" s="1" t="s">
        <v>86</v>
      </c>
    </row>
    <row r="44">
      <c r="A44" s="1" t="s">
        <v>100</v>
      </c>
      <c r="B44" s="57" t="str">
        <f>HYPERLINK("https://docs.google.com/document/d/1NqtlUxiDeZs9xJ80mzGogf1y6rgRY5f3bsDEK_ENTGs/edit","Link")</f>
        <v>Link</v>
      </c>
    </row>
    <row r="45">
      <c r="A45" s="1" t="s">
        <v>102</v>
      </c>
      <c r="B45" s="57" t="s">
        <v>38</v>
      </c>
    </row>
  </sheetData>
  <mergeCells count="3">
    <mergeCell ref="A3:E3"/>
    <mergeCell ref="A25:E25"/>
    <mergeCell ref="A39:E39"/>
  </mergeCells>
  <hyperlinks>
    <hyperlink display="Link" location="Daily Checklist!A1" ref="F27"/>
    <hyperlink display="Link" location="Weekly Checklist CSM!A1" ref="F28"/>
    <hyperlink display="Link" location="Weekly Checklist CSM!A1" ref="F29"/>
    <hyperlink display="Link" location="Preemptive measure- Checklist!A1" ref="F30"/>
    <hyperlink display="Link" location="Project Progress Report!A1" ref="F31"/>
    <hyperlink display="Link" location="Issue description template (pro!A1" ref="F32"/>
    <hyperlink display="Link" location="Training !A1" ref="F33"/>
    <hyperlink display="Link" location="Standard Response Time!A1" ref="F34"/>
    <hyperlink display="Link" location="PIP!A1" ref="B45"/>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14"/>
    <col customWidth="1" min="3" max="3" width="41.14"/>
  </cols>
  <sheetData>
    <row r="2">
      <c r="B2" s="264"/>
      <c r="C2" s="265"/>
      <c r="D2" s="265"/>
      <c r="E2" s="265"/>
    </row>
    <row r="3">
      <c r="B3" s="266" t="s">
        <v>96</v>
      </c>
      <c r="C3" s="4"/>
    </row>
    <row r="4">
      <c r="B4" s="267" t="s">
        <v>643</v>
      </c>
      <c r="C4" s="268" t="s">
        <v>644</v>
      </c>
    </row>
    <row r="5">
      <c r="B5" s="267" t="s">
        <v>645</v>
      </c>
      <c r="C5" s="269" t="s">
        <v>646</v>
      </c>
    </row>
    <row r="6">
      <c r="B6" s="267" t="s">
        <v>647</v>
      </c>
      <c r="C6" s="267" t="s">
        <v>648</v>
      </c>
    </row>
  </sheetData>
  <mergeCells count="1">
    <mergeCell ref="B3:C3"/>
  </mergeCells>
  <hyperlinks>
    <hyperlink r:id="rId1" ref="C4"/>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70" t="s">
        <v>649</v>
      </c>
      <c r="B1" s="181"/>
      <c r="C1" s="181"/>
      <c r="D1" s="181"/>
      <c r="E1" s="181"/>
      <c r="F1" s="181"/>
      <c r="G1" s="181"/>
      <c r="H1" s="181"/>
      <c r="I1" s="181"/>
      <c r="J1" s="181"/>
      <c r="K1" s="181"/>
      <c r="L1" s="181"/>
      <c r="M1" s="181"/>
      <c r="N1" s="181"/>
      <c r="O1" s="181"/>
      <c r="P1" s="181"/>
      <c r="Q1" s="181"/>
      <c r="R1" s="181"/>
      <c r="S1" s="181"/>
      <c r="T1" s="181"/>
      <c r="U1" s="181"/>
      <c r="V1" s="182"/>
    </row>
    <row r="2">
      <c r="A2" s="271"/>
      <c r="B2" s="19"/>
      <c r="C2" s="19"/>
      <c r="D2" s="19"/>
      <c r="E2" s="19"/>
      <c r="F2" s="19"/>
      <c r="G2" s="19"/>
      <c r="H2" s="19"/>
      <c r="I2" s="19"/>
      <c r="J2" s="19"/>
      <c r="K2" s="19"/>
      <c r="L2" s="19"/>
      <c r="M2" s="19"/>
      <c r="V2" s="184"/>
    </row>
    <row r="3">
      <c r="A3" s="272"/>
      <c r="B3" s="19"/>
      <c r="C3" s="19"/>
      <c r="D3" s="19"/>
      <c r="E3" s="19"/>
      <c r="F3" s="19"/>
      <c r="G3" s="19"/>
      <c r="H3" s="19"/>
      <c r="I3" s="19"/>
      <c r="J3" s="19"/>
      <c r="K3" s="19"/>
      <c r="L3" s="19"/>
      <c r="M3" s="19"/>
      <c r="V3" s="184"/>
    </row>
    <row r="4">
      <c r="A4" s="273" t="s">
        <v>650</v>
      </c>
      <c r="G4" s="274"/>
      <c r="H4" s="19"/>
      <c r="I4" s="19"/>
      <c r="J4" s="19"/>
      <c r="K4" s="19"/>
      <c r="L4" s="19"/>
      <c r="M4" s="19"/>
      <c r="V4" s="184"/>
    </row>
    <row r="5">
      <c r="A5" s="275"/>
      <c r="B5" s="276"/>
      <c r="C5" s="277"/>
      <c r="D5" s="233"/>
      <c r="E5" s="233"/>
      <c r="F5" s="278">
        <v>0.1</v>
      </c>
      <c r="H5" s="278">
        <v>0.2</v>
      </c>
      <c r="K5" s="278">
        <v>0.15</v>
      </c>
      <c r="N5" s="278">
        <v>0.3</v>
      </c>
      <c r="Q5" s="278">
        <v>0.1</v>
      </c>
      <c r="T5" s="278">
        <v>0.15</v>
      </c>
      <c r="V5" s="187"/>
    </row>
    <row r="6">
      <c r="A6" s="279"/>
      <c r="B6" s="280"/>
      <c r="C6" s="281"/>
      <c r="D6" s="282"/>
      <c r="E6" s="282"/>
      <c r="F6" s="283" t="s">
        <v>651</v>
      </c>
      <c r="G6" s="16"/>
      <c r="H6" s="283" t="s">
        <v>652</v>
      </c>
      <c r="I6" s="16"/>
      <c r="J6" s="16"/>
      <c r="K6" s="283" t="s">
        <v>651</v>
      </c>
      <c r="L6" s="16"/>
      <c r="M6" s="16"/>
      <c r="N6" s="283" t="s">
        <v>651</v>
      </c>
      <c r="O6" s="16"/>
      <c r="P6" s="16"/>
      <c r="Q6" s="283" t="s">
        <v>653</v>
      </c>
      <c r="R6" s="16"/>
      <c r="S6" s="16"/>
      <c r="T6" s="283" t="s">
        <v>654</v>
      </c>
      <c r="U6" s="16"/>
      <c r="V6" s="284"/>
    </row>
    <row r="7">
      <c r="A7" s="275" t="s">
        <v>655</v>
      </c>
      <c r="B7" s="285" t="s">
        <v>656</v>
      </c>
      <c r="F7" s="286" t="s">
        <v>657</v>
      </c>
      <c r="G7" s="287"/>
      <c r="H7" s="288" t="s">
        <v>658</v>
      </c>
      <c r="I7" s="3"/>
      <c r="J7" s="4"/>
      <c r="K7" s="289" t="s">
        <v>659</v>
      </c>
      <c r="L7" s="3"/>
      <c r="M7" s="4"/>
      <c r="N7" s="288" t="s">
        <v>660</v>
      </c>
      <c r="O7" s="3"/>
      <c r="P7" s="4"/>
      <c r="Q7" s="289" t="s">
        <v>661</v>
      </c>
      <c r="R7" s="3"/>
      <c r="S7" s="4"/>
      <c r="T7" s="288" t="s">
        <v>662</v>
      </c>
      <c r="U7" s="3"/>
      <c r="V7" s="290"/>
    </row>
    <row r="8">
      <c r="A8" s="291"/>
      <c r="B8" s="16"/>
      <c r="C8" s="16"/>
      <c r="D8" s="16"/>
      <c r="E8" s="16"/>
      <c r="F8" s="292" t="s">
        <v>663</v>
      </c>
      <c r="G8" s="292" t="s">
        <v>664</v>
      </c>
      <c r="H8" s="293" t="s">
        <v>665</v>
      </c>
      <c r="I8" s="293" t="s">
        <v>666</v>
      </c>
      <c r="J8" s="293" t="s">
        <v>667</v>
      </c>
      <c r="K8" s="294" t="s">
        <v>668</v>
      </c>
      <c r="L8" s="294" t="s">
        <v>669</v>
      </c>
      <c r="M8" s="294" t="s">
        <v>670</v>
      </c>
      <c r="N8" s="293" t="s">
        <v>671</v>
      </c>
      <c r="O8" s="293" t="s">
        <v>556</v>
      </c>
      <c r="P8" s="293" t="s">
        <v>672</v>
      </c>
      <c r="Q8" s="294" t="s">
        <v>673</v>
      </c>
      <c r="R8" s="294" t="s">
        <v>674</v>
      </c>
      <c r="S8" s="294" t="s">
        <v>675</v>
      </c>
      <c r="T8" s="293" t="s">
        <v>671</v>
      </c>
      <c r="U8" s="293" t="s">
        <v>556</v>
      </c>
      <c r="V8" s="295" t="s">
        <v>676</v>
      </c>
    </row>
    <row r="9">
      <c r="A9" s="246"/>
      <c r="B9" s="296"/>
      <c r="C9" s="296"/>
      <c r="D9" s="296"/>
      <c r="E9" s="296"/>
      <c r="F9" s="296">
        <v>10.0</v>
      </c>
      <c r="G9" s="19">
        <v>5.0</v>
      </c>
      <c r="H9" s="297">
        <v>2.0</v>
      </c>
      <c r="I9" s="297">
        <v>7.0</v>
      </c>
      <c r="J9" s="297">
        <v>10.0</v>
      </c>
      <c r="K9" s="297">
        <v>2.0</v>
      </c>
      <c r="L9" s="297">
        <v>5.0</v>
      </c>
      <c r="M9" s="297">
        <v>10.0</v>
      </c>
      <c r="N9" s="297">
        <v>0.0</v>
      </c>
      <c r="O9" s="297">
        <v>10.0</v>
      </c>
      <c r="P9" s="297">
        <v>5.0</v>
      </c>
      <c r="Q9" s="297">
        <v>0.0</v>
      </c>
      <c r="R9" s="297">
        <v>4.0</v>
      </c>
      <c r="S9" s="297">
        <v>10.0</v>
      </c>
      <c r="T9" s="297">
        <v>0.0</v>
      </c>
      <c r="U9" s="297">
        <v>10.0</v>
      </c>
      <c r="V9" s="298">
        <v>0.0</v>
      </c>
    </row>
    <row r="10">
      <c r="A10" s="246"/>
      <c r="B10" s="299"/>
      <c r="F10" s="299">
        <f>F9*F5</f>
        <v>1</v>
      </c>
      <c r="G10" s="233">
        <f>G9*F5</f>
        <v>0.5</v>
      </c>
      <c r="H10" s="233">
        <f t="shared" ref="H10:J10" si="1">H9*$H$5</f>
        <v>0.4</v>
      </c>
      <c r="I10" s="233">
        <f t="shared" si="1"/>
        <v>1.4</v>
      </c>
      <c r="J10" s="233">
        <f t="shared" si="1"/>
        <v>2</v>
      </c>
      <c r="K10" s="233">
        <f t="shared" ref="K10:M10" si="2">K9*$K$5</f>
        <v>0.3</v>
      </c>
      <c r="L10" s="233">
        <f t="shared" si="2"/>
        <v>0.75</v>
      </c>
      <c r="M10" s="233">
        <f t="shared" si="2"/>
        <v>1.5</v>
      </c>
      <c r="N10" s="132">
        <f t="shared" ref="N10:P10" si="3">N9*$N$5</f>
        <v>0</v>
      </c>
      <c r="O10" s="132">
        <f t="shared" si="3"/>
        <v>3</v>
      </c>
      <c r="P10" s="132">
        <f t="shared" si="3"/>
        <v>1.5</v>
      </c>
      <c r="Q10" s="132">
        <f t="shared" ref="Q10:S10" si="4">Q9*$Q$5</f>
        <v>0</v>
      </c>
      <c r="R10" s="132">
        <f t="shared" si="4"/>
        <v>0.4</v>
      </c>
      <c r="S10" s="132">
        <f t="shared" si="4"/>
        <v>1</v>
      </c>
      <c r="T10" s="132">
        <f t="shared" ref="T10:V10" si="5">T9*$T$5</f>
        <v>0</v>
      </c>
      <c r="U10" s="132">
        <f t="shared" si="5"/>
        <v>1.5</v>
      </c>
      <c r="V10" s="184">
        <f t="shared" si="5"/>
        <v>0</v>
      </c>
    </row>
    <row r="11">
      <c r="A11" s="246"/>
      <c r="B11" s="299"/>
      <c r="F11" s="299"/>
      <c r="G11" s="233"/>
      <c r="H11" s="233"/>
      <c r="I11" s="233"/>
      <c r="J11" s="233"/>
      <c r="K11" s="233"/>
      <c r="L11" s="233"/>
      <c r="M11" s="233"/>
      <c r="V11" s="184"/>
    </row>
    <row r="12">
      <c r="A12" s="246">
        <v>1.0</v>
      </c>
      <c r="B12" s="296" t="s">
        <v>677</v>
      </c>
      <c r="F12" s="297">
        <v>0.0</v>
      </c>
      <c r="G12" s="297">
        <v>1.0</v>
      </c>
      <c r="H12" s="297">
        <v>1.0</v>
      </c>
      <c r="I12" s="297">
        <v>0.0</v>
      </c>
      <c r="J12" s="297">
        <v>0.0</v>
      </c>
      <c r="K12" s="297">
        <v>0.0</v>
      </c>
      <c r="L12" s="297">
        <v>0.0</v>
      </c>
      <c r="M12" s="297">
        <v>1.0</v>
      </c>
      <c r="N12" s="297">
        <v>0.0</v>
      </c>
      <c r="O12" s="297">
        <v>1.0</v>
      </c>
      <c r="P12" s="297">
        <v>0.0</v>
      </c>
      <c r="Q12" s="297">
        <v>1.0</v>
      </c>
      <c r="R12" s="297">
        <v>0.0</v>
      </c>
      <c r="S12" s="297">
        <v>0.0</v>
      </c>
      <c r="T12" s="297">
        <v>0.0</v>
      </c>
      <c r="U12" s="297">
        <v>1.0</v>
      </c>
      <c r="V12" s="298">
        <v>0.0</v>
      </c>
    </row>
    <row r="13">
      <c r="A13" s="246"/>
      <c r="F13" s="233"/>
      <c r="G13" s="233">
        <f>G10</f>
        <v>0.5</v>
      </c>
      <c r="H13" s="233"/>
      <c r="I13" s="233">
        <f>I10</f>
        <v>1.4</v>
      </c>
      <c r="J13" s="233"/>
      <c r="K13" s="233"/>
      <c r="L13" s="233">
        <f>L10</f>
        <v>0.75</v>
      </c>
      <c r="M13" s="233"/>
      <c r="P13" s="233">
        <f>P10</f>
        <v>1.5</v>
      </c>
      <c r="R13" s="233">
        <f>R10</f>
        <v>0.4</v>
      </c>
      <c r="U13" s="233">
        <f>U10</f>
        <v>1.5</v>
      </c>
      <c r="V13" s="184"/>
      <c r="X13" s="1" t="s">
        <v>678</v>
      </c>
      <c r="Y13" s="132">
        <f t="shared" ref="Y13:Y15" si="6">sum(F13:V13)</f>
        <v>6.05</v>
      </c>
      <c r="AA13" s="132" t="str">
        <f>if(Y13&lt;5,"CSE",(IF(Y13&gt;6.9999,"CSL","CSM")))</f>
        <v>CSM</v>
      </c>
    </row>
    <row r="14">
      <c r="A14" s="275"/>
      <c r="B14" s="233"/>
      <c r="C14" s="233"/>
      <c r="D14" s="233"/>
      <c r="E14" s="233"/>
      <c r="F14" s="233">
        <f>F10</f>
        <v>1</v>
      </c>
      <c r="G14" s="233"/>
      <c r="H14" s="233">
        <f>H10</f>
        <v>0.4</v>
      </c>
      <c r="I14" s="233"/>
      <c r="J14" s="233"/>
      <c r="K14" s="233">
        <f>K10</f>
        <v>0.3</v>
      </c>
      <c r="L14" s="233"/>
      <c r="M14" s="233"/>
      <c r="N14" s="233">
        <f>N10</f>
        <v>0</v>
      </c>
      <c r="Q14" s="233">
        <f>Q10</f>
        <v>0</v>
      </c>
      <c r="U14" s="233">
        <f>U10</f>
        <v>1.5</v>
      </c>
      <c r="V14" s="184"/>
      <c r="X14" s="1" t="s">
        <v>679</v>
      </c>
      <c r="Y14" s="132">
        <f t="shared" si="6"/>
        <v>3.2</v>
      </c>
      <c r="AA14" s="132" t="str">
        <f t="shared" ref="AA14:AA16" si="9">if(Y14&lt;5,"CSE",(IF(Y14&gt;6.999,"CSL","CSM")))</f>
        <v>CSE</v>
      </c>
    </row>
    <row r="15">
      <c r="A15" s="275"/>
      <c r="B15" s="233"/>
      <c r="C15" s="233"/>
      <c r="D15" s="233"/>
      <c r="E15" s="233"/>
      <c r="F15" s="233"/>
      <c r="G15" s="233">
        <f t="shared" ref="G15:H15" si="7">G10</f>
        <v>0.5</v>
      </c>
      <c r="H15" s="233">
        <f t="shared" si="7"/>
        <v>0.4</v>
      </c>
      <c r="I15" s="233"/>
      <c r="J15" s="233"/>
      <c r="K15" s="233"/>
      <c r="L15" s="233"/>
      <c r="M15" s="233">
        <f>M10</f>
        <v>1.5</v>
      </c>
      <c r="P15" s="233">
        <f t="shared" ref="P15:Q15" si="8">P10</f>
        <v>1.5</v>
      </c>
      <c r="Q15" s="233">
        <f t="shared" si="8"/>
        <v>0</v>
      </c>
      <c r="U15" s="233">
        <f>U10</f>
        <v>1.5</v>
      </c>
      <c r="V15" s="184"/>
      <c r="X15" s="1" t="s">
        <v>680</v>
      </c>
      <c r="Y15" s="132">
        <f t="shared" si="6"/>
        <v>5.4</v>
      </c>
      <c r="AA15" s="132" t="str">
        <f t="shared" si="9"/>
        <v>CSM</v>
      </c>
    </row>
    <row r="16">
      <c r="A16" s="275"/>
      <c r="B16" s="233"/>
      <c r="C16" s="233"/>
      <c r="D16" s="233"/>
      <c r="E16" s="233"/>
      <c r="F16" s="132">
        <f t="shared" ref="F16:V16" si="10">if(F12=1,F10,0)</f>
        <v>0</v>
      </c>
      <c r="G16" s="132">
        <f t="shared" si="10"/>
        <v>0.5</v>
      </c>
      <c r="H16" s="132">
        <f t="shared" si="10"/>
        <v>0.4</v>
      </c>
      <c r="I16" s="132">
        <f t="shared" si="10"/>
        <v>0</v>
      </c>
      <c r="J16" s="132">
        <f t="shared" si="10"/>
        <v>0</v>
      </c>
      <c r="K16" s="132">
        <f t="shared" si="10"/>
        <v>0</v>
      </c>
      <c r="L16" s="132">
        <f t="shared" si="10"/>
        <v>0</v>
      </c>
      <c r="M16" s="132">
        <f t="shared" si="10"/>
        <v>1.5</v>
      </c>
      <c r="N16" s="132">
        <f t="shared" si="10"/>
        <v>0</v>
      </c>
      <c r="O16" s="132">
        <f t="shared" si="10"/>
        <v>3</v>
      </c>
      <c r="P16" s="132">
        <f t="shared" si="10"/>
        <v>0</v>
      </c>
      <c r="Q16" s="132">
        <f t="shared" si="10"/>
        <v>0</v>
      </c>
      <c r="R16" s="132">
        <f t="shared" si="10"/>
        <v>0</v>
      </c>
      <c r="S16" s="132">
        <f t="shared" si="10"/>
        <v>0</v>
      </c>
      <c r="T16" s="132">
        <f t="shared" si="10"/>
        <v>0</v>
      </c>
      <c r="U16" s="132">
        <f t="shared" si="10"/>
        <v>1.5</v>
      </c>
      <c r="V16" s="132">
        <f t="shared" si="10"/>
        <v>0</v>
      </c>
      <c r="X16" s="1" t="s">
        <v>681</v>
      </c>
      <c r="Y16" s="132">
        <f>sum(E16:V16)</f>
        <v>6.9</v>
      </c>
      <c r="AA16" s="132" t="str">
        <f t="shared" si="9"/>
        <v>CSM</v>
      </c>
    </row>
    <row r="17">
      <c r="A17" s="275"/>
      <c r="B17" s="233"/>
      <c r="C17" s="233"/>
      <c r="D17" s="233"/>
      <c r="E17" s="233"/>
      <c r="F17" s="233"/>
      <c r="G17" s="233"/>
      <c r="H17" s="233"/>
      <c r="I17" s="233"/>
      <c r="J17" s="233"/>
      <c r="K17" s="233"/>
      <c r="L17" s="233"/>
      <c r="M17" s="233"/>
      <c r="V17" s="184"/>
    </row>
    <row r="18">
      <c r="A18" s="275"/>
      <c r="B18" s="233"/>
      <c r="C18" s="233"/>
      <c r="D18" s="233"/>
      <c r="E18" s="233"/>
      <c r="F18" s="233"/>
      <c r="G18" s="233"/>
      <c r="H18" s="233"/>
      <c r="I18" s="233"/>
      <c r="J18" s="233"/>
      <c r="K18" s="233"/>
      <c r="L18" s="233"/>
      <c r="M18" s="233"/>
      <c r="V18" s="184"/>
    </row>
    <row r="19">
      <c r="A19" s="275"/>
      <c r="B19" s="233"/>
      <c r="C19" s="233"/>
      <c r="D19" s="233"/>
      <c r="E19" s="233"/>
      <c r="F19" s="233"/>
      <c r="G19" s="233"/>
      <c r="H19" s="233"/>
      <c r="I19" s="233"/>
      <c r="J19" s="233"/>
      <c r="K19" s="233"/>
      <c r="L19" s="233"/>
      <c r="M19" s="233"/>
      <c r="V19" s="184"/>
    </row>
    <row r="20">
      <c r="A20" s="275"/>
      <c r="B20" s="233"/>
      <c r="C20" s="233"/>
      <c r="D20" s="233"/>
      <c r="E20" s="233"/>
      <c r="F20" s="233"/>
      <c r="G20" s="233"/>
      <c r="H20" s="233"/>
      <c r="I20" s="233"/>
      <c r="J20" s="233"/>
      <c r="K20" s="233"/>
      <c r="L20" s="233"/>
      <c r="M20" s="233"/>
      <c r="V20" s="184"/>
    </row>
    <row r="21">
      <c r="A21" s="275"/>
      <c r="B21" s="233"/>
      <c r="C21" s="233"/>
      <c r="D21" s="233"/>
      <c r="E21" s="233"/>
      <c r="F21" s="233"/>
      <c r="G21" s="233"/>
      <c r="H21" s="233"/>
      <c r="I21" s="233"/>
      <c r="J21" s="233"/>
      <c r="K21" s="233"/>
      <c r="L21" s="233"/>
      <c r="M21" s="233"/>
      <c r="V21" s="184"/>
    </row>
    <row r="22">
      <c r="A22" s="300"/>
      <c r="B22" s="236"/>
      <c r="C22" s="236"/>
      <c r="D22" s="236"/>
      <c r="E22" s="236"/>
      <c r="F22" s="236"/>
      <c r="G22" s="236"/>
      <c r="H22" s="236"/>
      <c r="I22" s="236"/>
      <c r="J22" s="236"/>
      <c r="K22" s="236"/>
      <c r="L22" s="236"/>
      <c r="M22" s="236"/>
      <c r="N22" s="197"/>
      <c r="O22" s="197"/>
      <c r="P22" s="197"/>
      <c r="Q22" s="197"/>
      <c r="R22" s="197"/>
      <c r="S22" s="197"/>
      <c r="T22" s="197"/>
      <c r="U22" s="197"/>
      <c r="V22" s="198"/>
    </row>
    <row r="23">
      <c r="A23" s="233"/>
      <c r="B23" s="233"/>
      <c r="C23" s="233"/>
      <c r="D23" s="233"/>
      <c r="E23" s="233"/>
      <c r="F23" s="233"/>
      <c r="G23" s="233"/>
      <c r="H23" s="233"/>
      <c r="I23" s="233"/>
      <c r="J23" s="233"/>
      <c r="K23" s="233"/>
      <c r="L23" s="233"/>
      <c r="M23" s="233"/>
    </row>
    <row r="24">
      <c r="A24" s="233"/>
      <c r="B24" s="233"/>
      <c r="C24" s="233"/>
      <c r="D24" s="233"/>
      <c r="E24" s="233"/>
      <c r="F24" s="233"/>
      <c r="G24" s="233"/>
      <c r="H24" s="233"/>
      <c r="I24" s="233"/>
      <c r="J24" s="233"/>
      <c r="K24" s="233"/>
      <c r="L24" s="233"/>
      <c r="M24" s="233"/>
    </row>
    <row r="25">
      <c r="A25" s="233"/>
      <c r="B25" s="233"/>
      <c r="C25" s="233"/>
      <c r="D25" s="233"/>
      <c r="E25" s="233"/>
      <c r="F25" s="233"/>
      <c r="G25" s="233"/>
      <c r="H25" s="233"/>
      <c r="I25" s="233"/>
      <c r="J25" s="233"/>
      <c r="K25" s="233"/>
      <c r="L25" s="233"/>
      <c r="M25" s="233"/>
    </row>
    <row r="26">
      <c r="A26" s="233"/>
      <c r="B26" s="233"/>
      <c r="C26" s="233"/>
      <c r="D26" s="233"/>
      <c r="E26" s="233"/>
      <c r="F26" s="233"/>
      <c r="G26" s="233"/>
      <c r="H26" s="233"/>
      <c r="I26" s="233"/>
      <c r="J26" s="233"/>
      <c r="K26" s="233"/>
      <c r="L26" s="233"/>
      <c r="M26" s="233"/>
    </row>
    <row r="27">
      <c r="A27" s="233"/>
      <c r="B27" s="233"/>
      <c r="C27" s="233"/>
      <c r="D27" s="233"/>
      <c r="E27" s="233"/>
      <c r="F27" s="233"/>
      <c r="G27" s="233"/>
      <c r="H27" s="233"/>
      <c r="I27" s="233"/>
      <c r="J27" s="233"/>
      <c r="K27" s="233"/>
      <c r="L27" s="233"/>
      <c r="M27" s="233"/>
    </row>
    <row r="28">
      <c r="A28" s="233"/>
      <c r="B28" s="233"/>
      <c r="C28" s="233"/>
      <c r="D28" s="233"/>
      <c r="E28" s="233"/>
      <c r="F28" s="233"/>
      <c r="G28" s="233"/>
      <c r="H28" s="233"/>
      <c r="I28" s="233"/>
      <c r="J28" s="233"/>
      <c r="K28" s="233"/>
      <c r="L28" s="233"/>
      <c r="M28" s="233"/>
    </row>
  </sheetData>
  <mergeCells count="25">
    <mergeCell ref="A1:V1"/>
    <mergeCell ref="A4:G4"/>
    <mergeCell ref="H5:J5"/>
    <mergeCell ref="K5:M5"/>
    <mergeCell ref="N5:P5"/>
    <mergeCell ref="Q5:S5"/>
    <mergeCell ref="T5:V5"/>
    <mergeCell ref="F5:G5"/>
    <mergeCell ref="F6:G6"/>
    <mergeCell ref="H6:J6"/>
    <mergeCell ref="K6:M6"/>
    <mergeCell ref="N6:P6"/>
    <mergeCell ref="Q6:S6"/>
    <mergeCell ref="T6:V6"/>
    <mergeCell ref="B10:E10"/>
    <mergeCell ref="B11:E11"/>
    <mergeCell ref="B12:E12"/>
    <mergeCell ref="B13:E13"/>
    <mergeCell ref="A7:A8"/>
    <mergeCell ref="B7:E8"/>
    <mergeCell ref="H7:J7"/>
    <mergeCell ref="K7:M7"/>
    <mergeCell ref="N7:P7"/>
    <mergeCell ref="Q7:S7"/>
    <mergeCell ref="T7:V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14"/>
    <col customWidth="1" min="2" max="2" width="19.57"/>
    <col customWidth="1" min="3" max="3" width="38.14"/>
    <col customWidth="1" min="4" max="4" width="37.29"/>
    <col customWidth="1" min="5" max="5" width="55.86"/>
    <col customWidth="1" min="6" max="6" width="16.71"/>
    <col customWidth="1" min="7" max="7" width="19.71"/>
  </cols>
  <sheetData>
    <row r="1">
      <c r="A1" s="161" t="s">
        <v>682</v>
      </c>
      <c r="B1" s="161" t="s">
        <v>683</v>
      </c>
      <c r="C1" s="161" t="s">
        <v>684</v>
      </c>
      <c r="D1" s="161" t="s">
        <v>685</v>
      </c>
      <c r="E1" s="161" t="s">
        <v>686</v>
      </c>
    </row>
    <row r="2">
      <c r="A2" s="200"/>
      <c r="B2" s="3"/>
      <c r="C2" s="3"/>
      <c r="D2" s="3"/>
      <c r="E2" s="4"/>
    </row>
    <row r="3">
      <c r="A3" s="38" t="s">
        <v>687</v>
      </c>
      <c r="B3" s="38" t="s">
        <v>575</v>
      </c>
      <c r="C3" s="38" t="s">
        <v>688</v>
      </c>
      <c r="D3" s="38" t="s">
        <v>689</v>
      </c>
      <c r="E3" s="38" t="s">
        <v>690</v>
      </c>
    </row>
    <row r="4">
      <c r="A4" s="173" t="s">
        <v>691</v>
      </c>
      <c r="B4" s="3"/>
      <c r="C4" s="3"/>
      <c r="D4" s="3"/>
      <c r="E4" s="4"/>
    </row>
    <row r="6">
      <c r="A6" s="38" t="s">
        <v>692</v>
      </c>
      <c r="B6" s="38" t="s">
        <v>419</v>
      </c>
      <c r="C6" s="38" t="s">
        <v>693</v>
      </c>
      <c r="D6" s="38" t="s">
        <v>694</v>
      </c>
      <c r="E6" s="38" t="s">
        <v>695</v>
      </c>
    </row>
    <row r="7">
      <c r="A7" s="173" t="s">
        <v>696</v>
      </c>
      <c r="B7" s="3"/>
      <c r="C7" s="3"/>
      <c r="D7" s="3"/>
      <c r="E7" s="4"/>
    </row>
    <row r="9">
      <c r="A9" s="38" t="s">
        <v>697</v>
      </c>
      <c r="B9" s="38" t="s">
        <v>698</v>
      </c>
      <c r="C9" s="38" t="s">
        <v>699</v>
      </c>
      <c r="D9" s="38" t="s">
        <v>700</v>
      </c>
      <c r="E9" s="38" t="s">
        <v>701</v>
      </c>
    </row>
    <row r="10">
      <c r="A10" s="173" t="s">
        <v>696</v>
      </c>
      <c r="B10" s="3"/>
      <c r="C10" s="3"/>
      <c r="D10" s="3"/>
      <c r="E10" s="4"/>
    </row>
    <row r="12">
      <c r="A12" s="301" t="s">
        <v>702</v>
      </c>
      <c r="B12" s="3"/>
      <c r="C12" s="3"/>
      <c r="D12" s="3"/>
      <c r="E12" s="3"/>
      <c r="F12" s="3"/>
      <c r="G12" s="4"/>
    </row>
    <row r="13">
      <c r="A13" s="161" t="s">
        <v>40</v>
      </c>
      <c r="B13" s="302" t="s">
        <v>234</v>
      </c>
      <c r="C13" s="303" t="s">
        <v>703</v>
      </c>
      <c r="D13" s="303" t="s">
        <v>704</v>
      </c>
      <c r="E13" s="31" t="s">
        <v>705</v>
      </c>
      <c r="F13" s="31" t="s">
        <v>706</v>
      </c>
      <c r="G13" s="31" t="s">
        <v>707</v>
      </c>
    </row>
    <row r="14">
      <c r="A14" s="163">
        <v>1.0</v>
      </c>
      <c r="B14" s="304" t="s">
        <v>708</v>
      </c>
      <c r="C14" s="305" t="s">
        <v>709</v>
      </c>
      <c r="D14" s="6" t="b">
        <v>0</v>
      </c>
      <c r="E14" s="306" t="s">
        <v>690</v>
      </c>
      <c r="F14" s="306" t="s">
        <v>710</v>
      </c>
      <c r="G14" s="170" t="s">
        <v>711</v>
      </c>
    </row>
    <row r="15">
      <c r="A15" s="307"/>
      <c r="B15" s="6"/>
      <c r="C15" s="167" t="s">
        <v>712</v>
      </c>
      <c r="D15" s="6" t="b">
        <v>0</v>
      </c>
      <c r="E15" s="307"/>
      <c r="F15" s="307"/>
      <c r="G15" s="169"/>
    </row>
    <row r="16">
      <c r="A16" s="307"/>
      <c r="B16" s="6"/>
      <c r="C16" s="167" t="s">
        <v>713</v>
      </c>
      <c r="D16" s="6" t="b">
        <v>0</v>
      </c>
      <c r="E16" s="307"/>
      <c r="F16" s="307"/>
      <c r="G16" s="169"/>
    </row>
    <row r="17">
      <c r="A17" s="307"/>
      <c r="B17" s="6"/>
      <c r="C17" s="167" t="s">
        <v>350</v>
      </c>
      <c r="D17" s="6" t="b">
        <v>0</v>
      </c>
      <c r="E17" s="307"/>
      <c r="F17" s="307"/>
      <c r="G17" s="169"/>
    </row>
    <row r="18">
      <c r="A18" s="307"/>
      <c r="B18" s="6"/>
      <c r="C18" s="167" t="s">
        <v>714</v>
      </c>
      <c r="D18" s="6" t="b">
        <v>0</v>
      </c>
      <c r="E18" s="307"/>
      <c r="F18" s="307"/>
      <c r="G18" s="169"/>
    </row>
    <row r="19">
      <c r="A19" s="307"/>
      <c r="B19" s="6"/>
      <c r="C19" s="167" t="s">
        <v>715</v>
      </c>
      <c r="D19" s="6" t="b">
        <v>0</v>
      </c>
      <c r="E19" s="307"/>
      <c r="F19" s="307"/>
      <c r="G19" s="169"/>
    </row>
    <row r="20">
      <c r="A20" s="307"/>
      <c r="B20" s="6"/>
      <c r="C20" s="167" t="s">
        <v>716</v>
      </c>
      <c r="D20" s="6" t="b">
        <v>0</v>
      </c>
      <c r="E20" s="307"/>
      <c r="F20" s="307"/>
      <c r="G20" s="169"/>
    </row>
    <row r="21">
      <c r="A21" s="307"/>
      <c r="B21" s="6"/>
      <c r="C21" s="167" t="s">
        <v>717</v>
      </c>
      <c r="D21" s="6" t="b">
        <v>0</v>
      </c>
      <c r="E21" s="307"/>
      <c r="F21" s="307"/>
      <c r="G21" s="169"/>
    </row>
    <row r="22">
      <c r="A22" s="307"/>
      <c r="B22" s="6"/>
      <c r="C22" s="167" t="s">
        <v>718</v>
      </c>
      <c r="D22" s="6" t="b">
        <v>0</v>
      </c>
      <c r="E22" s="307"/>
      <c r="F22" s="307"/>
      <c r="G22" s="169"/>
    </row>
    <row r="23">
      <c r="A23" s="307"/>
      <c r="B23" s="6"/>
      <c r="C23" s="6"/>
      <c r="D23" s="6"/>
      <c r="E23" s="169"/>
      <c r="F23" s="169"/>
      <c r="G23" s="169"/>
    </row>
    <row r="24">
      <c r="A24" s="306">
        <v>2.0</v>
      </c>
      <c r="B24" s="6"/>
      <c r="C24" s="305" t="s">
        <v>719</v>
      </c>
      <c r="D24" s="6" t="b">
        <v>0</v>
      </c>
      <c r="E24" s="169"/>
      <c r="F24" s="169"/>
      <c r="G24" s="169"/>
    </row>
    <row r="25">
      <c r="A25" s="307"/>
      <c r="B25" s="6"/>
      <c r="C25" s="167" t="s">
        <v>720</v>
      </c>
      <c r="D25" s="6" t="b">
        <v>0</v>
      </c>
      <c r="E25" s="169"/>
      <c r="F25" s="169"/>
      <c r="G25" s="169"/>
    </row>
    <row r="26">
      <c r="A26" s="307"/>
      <c r="B26" s="6"/>
      <c r="C26" s="167" t="s">
        <v>442</v>
      </c>
      <c r="D26" s="6" t="b">
        <v>0</v>
      </c>
      <c r="E26" s="169"/>
      <c r="F26" s="169"/>
      <c r="G26" s="169"/>
    </row>
    <row r="27">
      <c r="A27" s="307"/>
      <c r="B27" s="6"/>
      <c r="C27" s="167" t="s">
        <v>721</v>
      </c>
      <c r="D27" s="6" t="b">
        <v>0</v>
      </c>
      <c r="E27" s="169"/>
      <c r="F27" s="169"/>
      <c r="G27" s="169"/>
    </row>
    <row r="28">
      <c r="A28" s="307"/>
      <c r="B28" s="6"/>
      <c r="C28" s="6"/>
      <c r="D28" s="6"/>
      <c r="E28" s="169"/>
      <c r="F28" s="169"/>
      <c r="G28" s="169"/>
    </row>
    <row r="29">
      <c r="A29" s="306">
        <v>3.0</v>
      </c>
      <c r="B29" s="6"/>
      <c r="C29" s="305" t="s">
        <v>722</v>
      </c>
      <c r="D29" s="6" t="b">
        <v>0</v>
      </c>
      <c r="E29" s="169"/>
      <c r="F29" s="169"/>
      <c r="G29" s="169"/>
    </row>
    <row r="30">
      <c r="A30" s="307"/>
      <c r="B30" s="6"/>
      <c r="C30" s="167" t="s">
        <v>723</v>
      </c>
      <c r="D30" s="6" t="b">
        <v>0</v>
      </c>
      <c r="E30" s="169"/>
      <c r="F30" s="169"/>
      <c r="G30" s="169"/>
    </row>
    <row r="31">
      <c r="A31" s="307"/>
      <c r="B31" s="6"/>
      <c r="C31" s="167" t="s">
        <v>724</v>
      </c>
      <c r="D31" s="6" t="b">
        <v>0</v>
      </c>
      <c r="E31" s="169"/>
      <c r="F31" s="169"/>
      <c r="G31" s="169"/>
    </row>
    <row r="32">
      <c r="A32" s="307"/>
      <c r="B32" s="6"/>
      <c r="C32" s="6"/>
      <c r="D32" s="6"/>
      <c r="E32" s="169"/>
      <c r="F32" s="169"/>
      <c r="G32" s="169"/>
    </row>
    <row r="33">
      <c r="A33" s="306">
        <v>4.0</v>
      </c>
      <c r="B33" s="6"/>
      <c r="C33" s="305" t="s">
        <v>725</v>
      </c>
      <c r="D33" s="6" t="b">
        <v>0</v>
      </c>
      <c r="E33" s="169"/>
      <c r="F33" s="169"/>
      <c r="G33" s="169"/>
    </row>
    <row r="34">
      <c r="A34" s="307"/>
      <c r="B34" s="6"/>
      <c r="C34" s="167" t="s">
        <v>723</v>
      </c>
      <c r="D34" s="6" t="b">
        <v>0</v>
      </c>
      <c r="E34" s="169"/>
      <c r="F34" s="169"/>
      <c r="G34" s="169"/>
    </row>
    <row r="35">
      <c r="A35" s="307"/>
      <c r="B35" s="6"/>
      <c r="C35" s="167" t="s">
        <v>726</v>
      </c>
      <c r="D35" s="6" t="b">
        <v>0</v>
      </c>
      <c r="E35" s="169"/>
      <c r="F35" s="169"/>
      <c r="G35" s="169"/>
    </row>
    <row r="36">
      <c r="A36" s="307"/>
      <c r="B36" s="6"/>
      <c r="C36" s="167" t="s">
        <v>604</v>
      </c>
      <c r="D36" s="6" t="b">
        <v>0</v>
      </c>
      <c r="E36" s="169"/>
      <c r="F36" s="169"/>
      <c r="G36" s="169"/>
    </row>
    <row r="37">
      <c r="A37" s="307"/>
      <c r="B37" s="6"/>
      <c r="C37" s="167" t="s">
        <v>727</v>
      </c>
      <c r="D37" s="6" t="b">
        <v>0</v>
      </c>
      <c r="E37" s="169"/>
      <c r="F37" s="169"/>
      <c r="G37" s="169"/>
    </row>
    <row r="38">
      <c r="A38" s="307"/>
      <c r="B38" s="6"/>
      <c r="C38" s="6"/>
      <c r="D38" s="6"/>
      <c r="E38" s="169"/>
      <c r="F38" s="169"/>
      <c r="G38" s="169"/>
    </row>
    <row r="39">
      <c r="A39" s="306">
        <v>5.0</v>
      </c>
      <c r="B39" s="6"/>
      <c r="C39" s="305" t="s">
        <v>225</v>
      </c>
      <c r="D39" s="6" t="b">
        <v>0</v>
      </c>
      <c r="E39" s="169"/>
      <c r="F39" s="169"/>
      <c r="G39" s="169"/>
    </row>
    <row r="40">
      <c r="A40" s="307"/>
      <c r="B40" s="6"/>
      <c r="C40" s="167" t="s">
        <v>264</v>
      </c>
      <c r="D40" s="6" t="b">
        <v>0</v>
      </c>
      <c r="E40" s="169"/>
      <c r="F40" s="169"/>
      <c r="G40" s="169"/>
    </row>
    <row r="41">
      <c r="A41" s="307"/>
      <c r="B41" s="6"/>
      <c r="C41" s="167" t="s">
        <v>366</v>
      </c>
      <c r="D41" s="6" t="b">
        <v>0</v>
      </c>
      <c r="E41" s="169"/>
      <c r="F41" s="169"/>
      <c r="G41" s="169"/>
    </row>
    <row r="42">
      <c r="A42" s="307"/>
      <c r="B42" s="6"/>
      <c r="C42" s="167" t="s">
        <v>266</v>
      </c>
      <c r="D42" s="6" t="b">
        <v>0</v>
      </c>
      <c r="E42" s="169"/>
      <c r="F42" s="169"/>
      <c r="G42" s="169"/>
    </row>
    <row r="43">
      <c r="A43" s="307"/>
      <c r="B43" s="6"/>
      <c r="C43" s="167" t="s">
        <v>728</v>
      </c>
      <c r="D43" s="6" t="b">
        <v>0</v>
      </c>
      <c r="E43" s="169"/>
      <c r="F43" s="169"/>
      <c r="G43" s="169"/>
    </row>
    <row r="44">
      <c r="A44" s="307"/>
      <c r="B44" s="6"/>
      <c r="C44" s="6"/>
      <c r="D44" s="6"/>
      <c r="E44" s="169"/>
      <c r="F44" s="169"/>
      <c r="G44" s="169"/>
    </row>
    <row r="45">
      <c r="A45" s="306">
        <v>6.0</v>
      </c>
      <c r="B45" s="6"/>
      <c r="C45" s="305" t="s">
        <v>138</v>
      </c>
      <c r="D45" s="6" t="b">
        <v>0</v>
      </c>
      <c r="E45" s="169"/>
      <c r="F45" s="169"/>
      <c r="G45" s="169"/>
    </row>
    <row r="46">
      <c r="A46" s="307"/>
      <c r="B46" s="6"/>
      <c r="C46" s="167" t="s">
        <v>729</v>
      </c>
      <c r="D46" s="6" t="b">
        <v>0</v>
      </c>
      <c r="E46" s="169"/>
      <c r="F46" s="169"/>
      <c r="G46" s="169"/>
    </row>
    <row r="47">
      <c r="A47" s="307"/>
      <c r="B47" s="6"/>
      <c r="C47" s="167" t="s">
        <v>254</v>
      </c>
      <c r="D47" s="6" t="b">
        <v>0</v>
      </c>
      <c r="E47" s="169"/>
      <c r="F47" s="169"/>
      <c r="G47" s="169"/>
    </row>
    <row r="48">
      <c r="A48" s="307"/>
      <c r="B48" s="6"/>
      <c r="C48" s="167" t="s">
        <v>257</v>
      </c>
      <c r="D48" s="6" t="b">
        <v>0</v>
      </c>
      <c r="E48" s="169"/>
      <c r="F48" s="169"/>
      <c r="G48" s="169"/>
    </row>
    <row r="49">
      <c r="A49" s="307"/>
      <c r="B49" s="6"/>
      <c r="C49" s="167" t="s">
        <v>260</v>
      </c>
      <c r="D49" s="6" t="b">
        <v>0</v>
      </c>
      <c r="E49" s="169"/>
      <c r="F49" s="169"/>
      <c r="G49" s="169"/>
    </row>
    <row r="50">
      <c r="A50" s="307"/>
      <c r="B50" s="6"/>
      <c r="C50" s="167" t="s">
        <v>261</v>
      </c>
      <c r="D50" s="6" t="b">
        <v>0</v>
      </c>
      <c r="E50" s="169"/>
      <c r="F50" s="169"/>
      <c r="G50" s="169"/>
    </row>
    <row r="51">
      <c r="A51" s="307"/>
      <c r="B51" s="6"/>
      <c r="C51" s="167" t="s">
        <v>262</v>
      </c>
      <c r="D51" s="6" t="b">
        <v>0</v>
      </c>
      <c r="E51" s="169"/>
      <c r="F51" s="169"/>
      <c r="G51" s="169"/>
    </row>
    <row r="52">
      <c r="A52" s="307"/>
      <c r="B52" s="6"/>
      <c r="C52" s="6"/>
      <c r="D52" s="6"/>
      <c r="E52" s="169"/>
      <c r="F52" s="169"/>
      <c r="G52" s="169"/>
    </row>
    <row r="53">
      <c r="A53" s="306">
        <v>7.0</v>
      </c>
      <c r="B53" s="6"/>
      <c r="C53" s="305" t="s">
        <v>336</v>
      </c>
      <c r="D53" s="6" t="b">
        <v>0</v>
      </c>
      <c r="E53" s="169"/>
      <c r="F53" s="169"/>
      <c r="G53" s="169"/>
    </row>
    <row r="54">
      <c r="A54" s="307"/>
      <c r="B54" s="6"/>
      <c r="C54" s="167" t="s">
        <v>730</v>
      </c>
      <c r="D54" s="6" t="b">
        <v>0</v>
      </c>
      <c r="E54" s="169"/>
      <c r="F54" s="169"/>
      <c r="G54" s="169"/>
    </row>
    <row r="55">
      <c r="A55" s="307"/>
      <c r="B55" s="6"/>
      <c r="C55" s="167" t="s">
        <v>340</v>
      </c>
      <c r="D55" s="6" t="b">
        <v>0</v>
      </c>
      <c r="E55" s="169"/>
      <c r="F55" s="169"/>
      <c r="G55" s="169"/>
    </row>
    <row r="56">
      <c r="A56" s="307"/>
      <c r="B56" s="6"/>
      <c r="C56" s="167" t="s">
        <v>731</v>
      </c>
      <c r="D56" s="6" t="b">
        <v>0</v>
      </c>
      <c r="E56" s="169"/>
      <c r="F56" s="169"/>
      <c r="G56" s="169"/>
    </row>
    <row r="57">
      <c r="A57" s="307"/>
      <c r="B57" s="6"/>
      <c r="C57" s="167" t="s">
        <v>732</v>
      </c>
      <c r="D57" s="6" t="b">
        <v>0</v>
      </c>
      <c r="E57" s="169"/>
      <c r="F57" s="169"/>
      <c r="G57" s="169"/>
    </row>
    <row r="58">
      <c r="A58" s="307"/>
      <c r="B58" s="6"/>
      <c r="C58" s="6"/>
      <c r="D58" s="6"/>
      <c r="E58" s="169"/>
      <c r="F58" s="169"/>
      <c r="G58" s="169"/>
    </row>
    <row r="59">
      <c r="A59" s="306">
        <v>8.0</v>
      </c>
      <c r="B59" s="6"/>
      <c r="C59" s="305" t="s">
        <v>356</v>
      </c>
      <c r="D59" s="6" t="b">
        <v>0</v>
      </c>
      <c r="E59" s="169"/>
      <c r="F59" s="169"/>
      <c r="G59" s="169"/>
    </row>
    <row r="60">
      <c r="A60" s="307"/>
      <c r="B60" s="6"/>
      <c r="C60" s="167" t="s">
        <v>733</v>
      </c>
      <c r="D60" s="6" t="b">
        <v>0</v>
      </c>
      <c r="E60" s="169"/>
      <c r="F60" s="169"/>
      <c r="G60" s="169"/>
    </row>
    <row r="61">
      <c r="A61" s="307"/>
      <c r="B61" s="6"/>
      <c r="C61" s="167" t="s">
        <v>357</v>
      </c>
      <c r="D61" s="6" t="b">
        <v>0</v>
      </c>
      <c r="E61" s="169"/>
      <c r="F61" s="169"/>
      <c r="G61" s="169"/>
    </row>
    <row r="62">
      <c r="A62" s="307"/>
      <c r="B62" s="6"/>
      <c r="C62" s="167" t="s">
        <v>734</v>
      </c>
      <c r="D62" s="6" t="b">
        <v>0</v>
      </c>
      <c r="E62" s="169"/>
      <c r="F62" s="169"/>
      <c r="G62" s="169"/>
    </row>
    <row r="63">
      <c r="A63" s="307"/>
      <c r="B63" s="6"/>
      <c r="C63" s="6"/>
      <c r="D63" s="6"/>
      <c r="E63" s="169"/>
      <c r="F63" s="169"/>
      <c r="G63" s="169"/>
    </row>
    <row r="64">
      <c r="A64" s="306">
        <v>9.0</v>
      </c>
      <c r="B64" s="6"/>
      <c r="C64" s="305" t="s">
        <v>735</v>
      </c>
      <c r="D64" s="6" t="b">
        <v>0</v>
      </c>
      <c r="E64" s="169"/>
      <c r="F64" s="169"/>
      <c r="G64" s="169"/>
    </row>
    <row r="65">
      <c r="A65" s="307"/>
      <c r="B65" s="6"/>
      <c r="C65" s="167" t="s">
        <v>736</v>
      </c>
      <c r="D65" s="6" t="b">
        <v>0</v>
      </c>
      <c r="E65" s="169"/>
      <c r="F65" s="169"/>
      <c r="G65" s="169"/>
    </row>
    <row r="66">
      <c r="A66" s="307"/>
      <c r="B66" s="6"/>
      <c r="C66" s="167" t="s">
        <v>737</v>
      </c>
      <c r="D66" s="6" t="b">
        <v>0</v>
      </c>
      <c r="E66" s="169"/>
      <c r="F66" s="169"/>
      <c r="G66" s="169"/>
    </row>
    <row r="67">
      <c r="A67" s="307"/>
      <c r="B67" s="6"/>
      <c r="C67" s="6"/>
      <c r="D67" s="6"/>
      <c r="E67" s="169"/>
      <c r="F67" s="169"/>
      <c r="G67" s="169"/>
    </row>
    <row r="68">
      <c r="A68" s="306">
        <v>10.0</v>
      </c>
      <c r="B68" s="6"/>
      <c r="C68" s="305" t="s">
        <v>738</v>
      </c>
      <c r="D68" s="6" t="b">
        <v>0</v>
      </c>
      <c r="E68" s="169"/>
      <c r="F68" s="169"/>
      <c r="G68" s="169"/>
    </row>
    <row r="69">
      <c r="A69" s="307"/>
      <c r="B69" s="6"/>
      <c r="C69" s="167" t="s">
        <v>739</v>
      </c>
      <c r="D69" s="6" t="b">
        <v>0</v>
      </c>
      <c r="E69" s="169"/>
      <c r="F69" s="169"/>
      <c r="G69" s="169"/>
    </row>
    <row r="70">
      <c r="A70" s="307"/>
      <c r="B70" s="6"/>
      <c r="C70" s="167" t="s">
        <v>740</v>
      </c>
      <c r="D70" s="6" t="b">
        <v>0</v>
      </c>
      <c r="E70" s="169"/>
      <c r="F70" s="169"/>
      <c r="G70" s="169"/>
    </row>
    <row r="71">
      <c r="A71" s="307"/>
      <c r="B71" s="6"/>
      <c r="C71" s="6"/>
      <c r="D71" s="6"/>
      <c r="E71" s="169"/>
      <c r="F71" s="169"/>
      <c r="G71" s="169"/>
    </row>
    <row r="72">
      <c r="A72" s="306">
        <v>11.0</v>
      </c>
      <c r="B72" s="6"/>
      <c r="C72" s="305" t="s">
        <v>312</v>
      </c>
      <c r="D72" s="6" t="b">
        <v>0</v>
      </c>
      <c r="E72" s="169"/>
      <c r="F72" s="169"/>
      <c r="G72" s="169"/>
    </row>
    <row r="73">
      <c r="A73" s="308"/>
      <c r="B73" s="49"/>
      <c r="C73" s="49"/>
      <c r="D73" s="49"/>
      <c r="E73" s="207"/>
      <c r="F73" s="207"/>
      <c r="G73" s="207"/>
    </row>
    <row r="74">
      <c r="A74" s="231"/>
    </row>
    <row r="75">
      <c r="A75" s="231"/>
    </row>
    <row r="76">
      <c r="A76" s="231"/>
    </row>
    <row r="77">
      <c r="A77" s="231"/>
    </row>
    <row r="78">
      <c r="A78" s="231"/>
    </row>
    <row r="79">
      <c r="A79" s="231"/>
    </row>
    <row r="80">
      <c r="A80" s="231"/>
    </row>
    <row r="81">
      <c r="A81" s="231"/>
    </row>
    <row r="82">
      <c r="A82" s="231"/>
    </row>
  </sheetData>
  <mergeCells count="7">
    <mergeCell ref="A2:E2"/>
    <mergeCell ref="A4:E4"/>
    <mergeCell ref="A5:E5"/>
    <mergeCell ref="A7:E7"/>
    <mergeCell ref="A8:E8"/>
    <mergeCell ref="A10:E10"/>
    <mergeCell ref="A12:G1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14"/>
    <col customWidth="1" min="2" max="2" width="59.71"/>
    <col customWidth="1" min="3" max="3" width="36.0"/>
    <col customWidth="1" min="4" max="4" width="29.86"/>
    <col customWidth="1" min="5" max="5" width="20.29"/>
    <col customWidth="1" min="6" max="6" width="19.43"/>
    <col customWidth="1" min="7" max="7" width="36.0"/>
  </cols>
  <sheetData>
    <row r="1">
      <c r="A1" s="309" t="s">
        <v>741</v>
      </c>
      <c r="B1" s="3"/>
      <c r="C1" s="3"/>
      <c r="D1" s="3"/>
      <c r="E1" s="3"/>
      <c r="F1" s="3"/>
      <c r="G1" s="4"/>
    </row>
    <row r="2">
      <c r="A2" s="212"/>
      <c r="G2" s="6"/>
    </row>
    <row r="3">
      <c r="A3" s="310" t="s">
        <v>742</v>
      </c>
      <c r="B3" s="311" t="s">
        <v>743</v>
      </c>
      <c r="C3" s="312" t="s">
        <v>744</v>
      </c>
      <c r="D3" s="310" t="s">
        <v>745</v>
      </c>
      <c r="E3" s="313" t="s">
        <v>746</v>
      </c>
      <c r="F3" s="313" t="s">
        <v>747</v>
      </c>
      <c r="G3" s="313" t="s">
        <v>748</v>
      </c>
      <c r="H3" s="314"/>
      <c r="I3" s="314"/>
      <c r="J3" s="314"/>
      <c r="K3" s="314"/>
      <c r="L3" s="314"/>
      <c r="M3" s="314"/>
      <c r="N3" s="314"/>
      <c r="O3" s="314"/>
      <c r="P3" s="314"/>
      <c r="Q3" s="314"/>
      <c r="R3" s="314"/>
      <c r="S3" s="314"/>
      <c r="T3" s="314"/>
      <c r="U3" s="314"/>
      <c r="V3" s="314"/>
      <c r="W3" s="314"/>
      <c r="X3" s="314"/>
      <c r="Y3" s="314"/>
      <c r="Z3" s="314"/>
    </row>
    <row r="4">
      <c r="A4" s="315" t="s">
        <v>749</v>
      </c>
      <c r="B4" s="316" t="s">
        <v>750</v>
      </c>
      <c r="C4" s="317" t="s">
        <v>751</v>
      </c>
      <c r="D4" s="315" t="s">
        <v>752</v>
      </c>
      <c r="E4" s="318"/>
      <c r="F4" s="319" t="s">
        <v>753</v>
      </c>
      <c r="G4" s="318"/>
      <c r="H4" s="314"/>
      <c r="I4" s="314"/>
      <c r="J4" s="314"/>
      <c r="K4" s="314"/>
      <c r="L4" s="314"/>
      <c r="M4" s="314"/>
      <c r="N4" s="314"/>
      <c r="O4" s="314"/>
      <c r="P4" s="314"/>
      <c r="Q4" s="314"/>
      <c r="R4" s="314"/>
      <c r="S4" s="314"/>
      <c r="T4" s="314"/>
      <c r="U4" s="314"/>
      <c r="V4" s="314"/>
      <c r="W4" s="314"/>
      <c r="X4" s="314"/>
      <c r="Y4" s="314"/>
      <c r="Z4" s="314"/>
    </row>
    <row r="5">
      <c r="A5" s="320"/>
      <c r="C5" s="30"/>
      <c r="D5" s="320"/>
      <c r="E5" s="24"/>
      <c r="F5" s="24"/>
      <c r="G5" s="24"/>
      <c r="H5" s="314"/>
      <c r="I5" s="314"/>
      <c r="J5" s="314"/>
      <c r="K5" s="314"/>
      <c r="L5" s="314"/>
      <c r="M5" s="314"/>
      <c r="N5" s="314"/>
      <c r="O5" s="314"/>
      <c r="P5" s="314"/>
      <c r="Q5" s="314"/>
      <c r="R5" s="314"/>
      <c r="S5" s="314"/>
      <c r="T5" s="314"/>
      <c r="U5" s="314"/>
      <c r="V5" s="314"/>
      <c r="W5" s="314"/>
      <c r="X5" s="314"/>
      <c r="Y5" s="314"/>
      <c r="Z5" s="314"/>
    </row>
    <row r="6">
      <c r="A6" s="173"/>
      <c r="B6" s="3"/>
      <c r="C6" s="3"/>
      <c r="D6" s="3"/>
      <c r="E6" s="3"/>
      <c r="F6" s="3"/>
      <c r="G6" s="4"/>
    </row>
    <row r="7">
      <c r="A7" s="170" t="s">
        <v>754</v>
      </c>
      <c r="C7" s="212"/>
      <c r="D7" s="169"/>
      <c r="E7" s="6"/>
      <c r="F7" s="6"/>
      <c r="G7" s="6"/>
    </row>
    <row r="8">
      <c r="A8" s="170" t="s">
        <v>755</v>
      </c>
      <c r="B8" s="17" t="s">
        <v>756</v>
      </c>
      <c r="C8" s="321" t="s">
        <v>757</v>
      </c>
      <c r="D8" s="20" t="s">
        <v>758</v>
      </c>
      <c r="E8" s="322" t="s">
        <v>759</v>
      </c>
      <c r="F8" s="6"/>
      <c r="G8" s="322" t="s">
        <v>760</v>
      </c>
    </row>
    <row r="9">
      <c r="A9" s="169"/>
      <c r="C9" s="323"/>
      <c r="D9" s="169"/>
      <c r="E9" s="6"/>
      <c r="F9" s="6"/>
      <c r="G9" s="6"/>
    </row>
    <row r="10">
      <c r="A10" s="169"/>
      <c r="C10" s="323"/>
      <c r="D10" s="169"/>
      <c r="E10" s="6"/>
      <c r="F10" s="6"/>
      <c r="G10" s="6"/>
    </row>
    <row r="11">
      <c r="A11" s="169"/>
      <c r="C11" s="323"/>
      <c r="D11" s="169"/>
      <c r="E11" s="6"/>
      <c r="F11" s="6"/>
      <c r="G11" s="6"/>
    </row>
    <row r="12">
      <c r="A12" s="207"/>
      <c r="B12" s="47"/>
      <c r="C12" s="157"/>
      <c r="D12" s="207"/>
      <c r="E12" s="49"/>
      <c r="F12" s="49"/>
      <c r="G12" s="49"/>
    </row>
    <row r="14">
      <c r="A14" s="324" t="s">
        <v>761</v>
      </c>
      <c r="B14" s="324" t="s">
        <v>762</v>
      </c>
      <c r="C14" s="324" t="s">
        <v>234</v>
      </c>
    </row>
    <row r="15">
      <c r="A15" s="73"/>
      <c r="B15" s="73"/>
      <c r="C15" s="73"/>
    </row>
    <row r="16">
      <c r="A16" s="38" t="s">
        <v>763</v>
      </c>
      <c r="B16" s="325"/>
      <c r="C16" s="325"/>
    </row>
    <row r="17">
      <c r="A17" s="38" t="s">
        <v>764</v>
      </c>
      <c r="B17" s="325"/>
      <c r="C17" s="325"/>
    </row>
  </sheetData>
  <mergeCells count="12">
    <mergeCell ref="G4:G5"/>
    <mergeCell ref="A6:G6"/>
    <mergeCell ref="A14:A15"/>
    <mergeCell ref="B14:B15"/>
    <mergeCell ref="C14:C15"/>
    <mergeCell ref="A1:G1"/>
    <mergeCell ref="A4:A5"/>
    <mergeCell ref="B4:B5"/>
    <mergeCell ref="C4:C5"/>
    <mergeCell ref="D4:D5"/>
    <mergeCell ref="E4:E5"/>
    <mergeCell ref="F4:F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9.0"/>
  </cols>
  <sheetData>
    <row r="1">
      <c r="A1" s="326" t="s">
        <v>765</v>
      </c>
      <c r="B1" s="13"/>
      <c r="C1" s="15"/>
    </row>
    <row r="2">
      <c r="A2" s="212"/>
      <c r="C2" s="6"/>
    </row>
    <row r="3">
      <c r="A3" s="323"/>
      <c r="B3" s="327" t="s">
        <v>766</v>
      </c>
      <c r="C3" s="24"/>
    </row>
    <row r="4">
      <c r="A4" s="212"/>
      <c r="C4" s="6"/>
    </row>
    <row r="5">
      <c r="A5" s="328" t="s">
        <v>141</v>
      </c>
      <c r="B5" s="329" t="s">
        <v>767</v>
      </c>
      <c r="C5" s="330" t="s">
        <v>768</v>
      </c>
    </row>
    <row r="6">
      <c r="A6" s="331">
        <v>1.0</v>
      </c>
      <c r="B6" s="332" t="s">
        <v>769</v>
      </c>
      <c r="C6" s="333" t="s">
        <v>770</v>
      </c>
    </row>
    <row r="7">
      <c r="A7" s="334">
        <v>2.0</v>
      </c>
      <c r="B7" s="335" t="s">
        <v>771</v>
      </c>
      <c r="C7" s="167" t="s">
        <v>770</v>
      </c>
    </row>
    <row r="8">
      <c r="A8" s="334">
        <v>3.0</v>
      </c>
      <c r="B8" s="335" t="s">
        <v>772</v>
      </c>
      <c r="C8" s="167" t="s">
        <v>770</v>
      </c>
    </row>
    <row r="9">
      <c r="A9" s="334">
        <v>4.0</v>
      </c>
      <c r="B9" s="335" t="s">
        <v>773</v>
      </c>
      <c r="C9" s="167" t="s">
        <v>770</v>
      </c>
    </row>
    <row r="10">
      <c r="A10" s="334">
        <v>5.0</v>
      </c>
      <c r="B10" s="335" t="s">
        <v>774</v>
      </c>
      <c r="C10" s="167" t="s">
        <v>770</v>
      </c>
    </row>
    <row r="11">
      <c r="A11" s="334">
        <v>6.0</v>
      </c>
      <c r="B11" s="335" t="s">
        <v>775</v>
      </c>
      <c r="C11" s="167" t="s">
        <v>770</v>
      </c>
    </row>
    <row r="12">
      <c r="A12" s="334">
        <v>7.0</v>
      </c>
      <c r="B12" s="335" t="s">
        <v>776</v>
      </c>
      <c r="C12" s="167" t="s">
        <v>770</v>
      </c>
    </row>
    <row r="13">
      <c r="A13" s="334">
        <v>8.0</v>
      </c>
      <c r="B13" s="335" t="s">
        <v>777</v>
      </c>
      <c r="C13" s="167" t="s">
        <v>770</v>
      </c>
    </row>
    <row r="14">
      <c r="A14" s="334">
        <v>9.0</v>
      </c>
      <c r="B14" s="335" t="s">
        <v>778</v>
      </c>
      <c r="C14" s="167" t="s">
        <v>770</v>
      </c>
    </row>
    <row r="15">
      <c r="A15" s="336">
        <v>10.0</v>
      </c>
      <c r="B15" s="337" t="s">
        <v>779</v>
      </c>
      <c r="C15" s="44" t="s">
        <v>770</v>
      </c>
    </row>
  </sheetData>
  <mergeCells count="2">
    <mergeCell ref="A1:C1"/>
    <mergeCell ref="B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15.57"/>
    <col customWidth="1" min="4" max="4" width="7.0"/>
    <col customWidth="1" min="5" max="5" width="8.29"/>
    <col customWidth="1" min="6" max="6" width="9.0"/>
    <col customWidth="1" min="7" max="7" width="8.57"/>
    <col customWidth="1" min="8" max="8" width="8.43"/>
    <col customWidth="1" min="10" max="10" width="6.71"/>
    <col customWidth="1" min="11" max="11" width="7.57"/>
    <col customWidth="1" min="12" max="12" width="17.86"/>
    <col customWidth="1" min="13" max="13" width="6.86"/>
    <col customWidth="1" min="14" max="14" width="7.0"/>
    <col customWidth="1" min="15" max="15" width="17.29"/>
    <col customWidth="1" min="16" max="16" width="8.86"/>
    <col customWidth="1" min="17" max="17" width="10.71"/>
    <col customWidth="1" min="19" max="19" width="21.71"/>
    <col customWidth="1" min="20" max="22" width="0.43"/>
  </cols>
  <sheetData>
    <row r="4">
      <c r="A4" s="9" t="s">
        <v>5</v>
      </c>
      <c r="B4" s="11" t="s">
        <v>8</v>
      </c>
      <c r="C4" s="13"/>
      <c r="D4" s="13"/>
      <c r="E4" s="13"/>
      <c r="F4" s="13"/>
      <c r="G4" s="13"/>
      <c r="H4" s="13"/>
      <c r="I4" s="13"/>
      <c r="J4" s="13"/>
      <c r="K4" s="13"/>
      <c r="L4" s="15"/>
      <c r="M4" s="17"/>
      <c r="N4" s="17"/>
    </row>
    <row r="5">
      <c r="A5" s="20" t="s">
        <v>11</v>
      </c>
      <c r="B5" s="22" t="s">
        <v>14</v>
      </c>
      <c r="L5" s="24"/>
      <c r="M5" s="22"/>
      <c r="N5" s="22"/>
    </row>
    <row r="6">
      <c r="A6" s="20" t="s">
        <v>17</v>
      </c>
      <c r="B6" s="22" t="s">
        <v>25</v>
      </c>
      <c r="L6" s="24"/>
      <c r="M6" s="22"/>
      <c r="N6" s="22"/>
    </row>
    <row r="7">
      <c r="A7" s="20" t="s">
        <v>18</v>
      </c>
      <c r="B7" s="22" t="s">
        <v>26</v>
      </c>
      <c r="L7" s="24"/>
      <c r="M7" s="22"/>
      <c r="N7" s="22"/>
    </row>
    <row r="8">
      <c r="A8" s="20" t="s">
        <v>28</v>
      </c>
      <c r="B8" s="22" t="s">
        <v>29</v>
      </c>
      <c r="L8" s="24"/>
      <c r="M8" s="22"/>
      <c r="N8" s="22"/>
    </row>
    <row r="9">
      <c r="A9" s="20" t="s">
        <v>30</v>
      </c>
      <c r="B9" s="22" t="s">
        <v>32</v>
      </c>
      <c r="L9" s="24"/>
      <c r="M9" s="22"/>
      <c r="N9" s="22"/>
    </row>
    <row r="10">
      <c r="A10" s="20" t="s">
        <v>21</v>
      </c>
      <c r="B10" s="22" t="s">
        <v>33</v>
      </c>
      <c r="L10" s="24"/>
      <c r="M10" s="22"/>
      <c r="N10" s="22"/>
    </row>
    <row r="11">
      <c r="A11" s="34"/>
      <c r="B11" s="22" t="s">
        <v>41</v>
      </c>
      <c r="L11" s="24"/>
      <c r="M11" s="22"/>
      <c r="N11" s="22"/>
    </row>
    <row r="12">
      <c r="A12" s="34"/>
      <c r="B12" s="22" t="s">
        <v>42</v>
      </c>
      <c r="L12" s="24"/>
      <c r="M12" s="22"/>
      <c r="N12" s="22"/>
    </row>
    <row r="13">
      <c r="A13" s="34"/>
      <c r="B13" s="22" t="s">
        <v>43</v>
      </c>
      <c r="L13" s="24"/>
      <c r="M13" s="22"/>
      <c r="N13" s="22"/>
    </row>
    <row r="14">
      <c r="A14" s="40"/>
      <c r="B14" s="22"/>
      <c r="C14" s="22"/>
      <c r="D14" s="22"/>
      <c r="E14" s="22"/>
      <c r="F14" s="22"/>
      <c r="G14" s="22"/>
      <c r="H14" s="22"/>
      <c r="I14" s="22"/>
      <c r="J14" s="22"/>
      <c r="K14" s="22"/>
      <c r="L14" s="42"/>
      <c r="M14" s="22"/>
      <c r="N14" s="22"/>
    </row>
    <row r="15">
      <c r="A15" s="44" t="s">
        <v>22</v>
      </c>
      <c r="B15" s="45" t="s">
        <v>52</v>
      </c>
      <c r="C15" s="47"/>
      <c r="D15" s="47"/>
      <c r="E15" s="47"/>
      <c r="F15" s="47"/>
      <c r="G15" s="47"/>
      <c r="H15" s="47"/>
      <c r="I15" s="47"/>
      <c r="J15" s="47"/>
      <c r="K15" s="47"/>
      <c r="L15" s="49"/>
    </row>
    <row r="24">
      <c r="B24" s="8" t="s">
        <v>54</v>
      </c>
      <c r="C24" s="3"/>
      <c r="D24" s="3"/>
      <c r="E24" s="3"/>
      <c r="F24" s="3"/>
      <c r="G24" s="3"/>
      <c r="H24" s="3"/>
      <c r="I24" s="3"/>
      <c r="J24" s="3"/>
      <c r="K24" s="3"/>
      <c r="L24" s="3"/>
      <c r="M24" s="3"/>
      <c r="N24" s="3"/>
      <c r="O24" s="3"/>
      <c r="P24" s="3"/>
      <c r="Q24" s="3"/>
      <c r="R24" s="3"/>
      <c r="S24" s="3"/>
      <c r="T24" s="3"/>
      <c r="U24" s="3"/>
      <c r="V24" s="4"/>
      <c r="W24" s="10"/>
    </row>
    <row r="25">
      <c r="B25" s="12" t="s">
        <v>9</v>
      </c>
      <c r="C25" s="3"/>
      <c r="D25" s="3"/>
      <c r="E25" s="3"/>
      <c r="F25" s="3"/>
      <c r="G25" s="58"/>
      <c r="H25" s="58"/>
      <c r="I25" s="14"/>
      <c r="J25" s="16"/>
      <c r="K25" s="16"/>
      <c r="L25" s="16"/>
      <c r="M25" s="16"/>
      <c r="N25" s="16"/>
      <c r="O25" s="16"/>
      <c r="P25" s="16"/>
      <c r="Q25" s="16"/>
      <c r="R25" s="60" t="s">
        <v>59</v>
      </c>
      <c r="S25" s="4"/>
      <c r="T25" s="21"/>
      <c r="U25" s="3"/>
      <c r="V25" s="4"/>
      <c r="W25" s="23"/>
    </row>
    <row r="26">
      <c r="B26" s="61" t="s">
        <v>64</v>
      </c>
      <c r="C26" s="13"/>
      <c r="D26" s="13"/>
      <c r="E26" s="13"/>
      <c r="F26" s="13"/>
      <c r="G26" s="13"/>
      <c r="H26" s="13"/>
      <c r="I26" s="13"/>
      <c r="J26" s="13"/>
      <c r="K26" s="13"/>
      <c r="L26" s="13"/>
      <c r="M26" s="13"/>
      <c r="N26" s="13"/>
      <c r="O26" s="13"/>
      <c r="P26" s="13"/>
      <c r="Q26" s="13"/>
      <c r="R26" s="13"/>
      <c r="S26" s="13"/>
      <c r="T26" s="13"/>
      <c r="U26" s="13"/>
      <c r="V26" s="15"/>
      <c r="W26" s="23"/>
    </row>
    <row r="27">
      <c r="B27" s="62" t="s">
        <v>40</v>
      </c>
      <c r="C27" s="37" t="s">
        <v>71</v>
      </c>
      <c r="D27" s="13"/>
      <c r="E27" s="13"/>
      <c r="F27" s="15"/>
      <c r="G27" s="39"/>
      <c r="H27" s="39"/>
      <c r="I27" s="39" t="s">
        <v>73</v>
      </c>
      <c r="J27" s="39"/>
      <c r="K27" s="39"/>
      <c r="L27" s="63" t="s">
        <v>74</v>
      </c>
      <c r="M27" s="63"/>
      <c r="N27" s="63"/>
      <c r="O27" s="63" t="s">
        <v>76</v>
      </c>
      <c r="P27" s="39" t="s">
        <v>77</v>
      </c>
      <c r="Q27" s="64" t="s">
        <v>78</v>
      </c>
      <c r="R27" s="65" t="s">
        <v>79</v>
      </c>
      <c r="S27" s="3"/>
      <c r="T27" s="3"/>
      <c r="U27" s="3"/>
      <c r="V27" s="4"/>
      <c r="W27" s="23"/>
    </row>
    <row r="28">
      <c r="B28" s="62">
        <v>1.0</v>
      </c>
      <c r="C28" s="66" t="s">
        <v>60</v>
      </c>
      <c r="D28" s="13"/>
      <c r="E28" s="13"/>
      <c r="F28" s="15"/>
      <c r="G28" s="68"/>
      <c r="H28" s="68"/>
      <c r="I28" s="68" t="s">
        <v>90</v>
      </c>
      <c r="J28" s="68"/>
      <c r="K28" s="68"/>
      <c r="L28" s="68">
        <v>1.0</v>
      </c>
      <c r="M28" s="68"/>
      <c r="N28" s="68"/>
      <c r="O28" s="71"/>
      <c r="P28" s="71"/>
      <c r="Q28" s="71"/>
      <c r="R28" s="53"/>
      <c r="S28" s="16"/>
      <c r="T28" s="16"/>
      <c r="U28" s="16"/>
      <c r="V28" s="18"/>
      <c r="W28" s="23"/>
    </row>
    <row r="29">
      <c r="B29" s="73"/>
      <c r="C29" s="75"/>
      <c r="D29" s="16"/>
      <c r="E29" s="16"/>
      <c r="F29" s="18"/>
      <c r="G29" s="77"/>
      <c r="H29" s="77"/>
      <c r="I29" s="77" t="s">
        <v>97</v>
      </c>
      <c r="J29" s="77"/>
      <c r="K29" s="77"/>
      <c r="L29" s="77">
        <v>1.0</v>
      </c>
      <c r="M29" s="77"/>
      <c r="N29" s="77"/>
      <c r="O29" s="78"/>
      <c r="P29" s="78"/>
      <c r="Q29" s="78"/>
      <c r="R29" s="53"/>
      <c r="S29" s="16"/>
      <c r="T29" s="16"/>
      <c r="U29" s="16"/>
      <c r="V29" s="18"/>
      <c r="W29" s="23"/>
    </row>
    <row r="30">
      <c r="B30" s="80">
        <v>2.0</v>
      </c>
      <c r="C30" s="81" t="s">
        <v>65</v>
      </c>
      <c r="D30" s="3"/>
      <c r="E30" s="3"/>
      <c r="F30" s="4"/>
      <c r="G30" s="77"/>
      <c r="H30" s="77"/>
      <c r="I30" s="77" t="s">
        <v>103</v>
      </c>
      <c r="J30" s="77"/>
      <c r="K30" s="77"/>
      <c r="L30" s="77">
        <v>1.0</v>
      </c>
      <c r="M30" s="77"/>
      <c r="N30" s="77"/>
      <c r="O30" s="78"/>
      <c r="P30" s="78"/>
      <c r="Q30" s="78"/>
      <c r="R30" s="53"/>
      <c r="S30" s="16"/>
      <c r="T30" s="16"/>
      <c r="U30" s="16"/>
      <c r="V30" s="18"/>
      <c r="W30" s="23"/>
    </row>
    <row r="31">
      <c r="B31" s="80">
        <v>3.0</v>
      </c>
      <c r="C31" s="81" t="s">
        <v>105</v>
      </c>
      <c r="D31" s="3"/>
      <c r="E31" s="3"/>
      <c r="F31" s="4"/>
      <c r="G31" s="77"/>
      <c r="H31" s="77"/>
      <c r="I31" s="77" t="s">
        <v>106</v>
      </c>
      <c r="J31" s="77"/>
      <c r="K31" s="77"/>
      <c r="L31" s="77">
        <v>1.0</v>
      </c>
      <c r="M31" s="77"/>
      <c r="N31" s="77"/>
      <c r="O31" s="78"/>
      <c r="P31" s="78"/>
      <c r="Q31" s="78"/>
      <c r="R31" s="53"/>
      <c r="S31" s="16"/>
      <c r="T31" s="16"/>
      <c r="U31" s="16"/>
      <c r="V31" s="18"/>
      <c r="W31" s="23"/>
    </row>
    <row r="32">
      <c r="B32" s="84">
        <v>4.0</v>
      </c>
      <c r="C32" s="66" t="s">
        <v>109</v>
      </c>
      <c r="D32" s="13"/>
      <c r="E32" s="13"/>
      <c r="F32" s="15"/>
      <c r="G32" s="86"/>
      <c r="H32" s="86"/>
      <c r="I32" s="86" t="s">
        <v>110</v>
      </c>
      <c r="J32" s="86"/>
      <c r="K32" s="86"/>
      <c r="L32" s="86">
        <v>1.0</v>
      </c>
      <c r="M32" s="86"/>
      <c r="N32" s="86"/>
      <c r="O32" s="85"/>
      <c r="P32" s="78"/>
      <c r="Q32" s="78"/>
      <c r="R32" s="53"/>
      <c r="S32" s="16"/>
      <c r="T32" s="16"/>
      <c r="U32" s="16"/>
      <c r="V32" s="18"/>
      <c r="W32" s="23"/>
    </row>
    <row r="33">
      <c r="B33" s="73"/>
      <c r="C33" s="75"/>
      <c r="D33" s="16"/>
      <c r="E33" s="16"/>
      <c r="F33" s="18"/>
      <c r="G33" s="88"/>
      <c r="H33" s="88"/>
      <c r="I33" s="88" t="s">
        <v>113</v>
      </c>
      <c r="J33" s="88"/>
      <c r="K33" s="88"/>
      <c r="L33" s="88">
        <v>1.0</v>
      </c>
      <c r="M33" s="88"/>
      <c r="N33" s="88"/>
      <c r="O33" s="89"/>
      <c r="P33" s="85"/>
      <c r="Q33" s="85"/>
      <c r="R33" s="90"/>
      <c r="V33" s="24"/>
      <c r="W33" s="23"/>
    </row>
    <row r="34">
      <c r="B34" s="92" t="s">
        <v>115</v>
      </c>
      <c r="C34" s="3"/>
      <c r="D34" s="3"/>
      <c r="E34" s="3"/>
      <c r="F34" s="3"/>
      <c r="G34" s="3"/>
      <c r="H34" s="3"/>
      <c r="I34" s="3"/>
      <c r="J34" s="3"/>
      <c r="K34" s="3"/>
      <c r="L34" s="3"/>
      <c r="M34" s="3"/>
      <c r="N34" s="3"/>
      <c r="O34" s="3"/>
      <c r="P34" s="3"/>
      <c r="Q34" s="3"/>
      <c r="R34" s="3"/>
      <c r="S34" s="3"/>
      <c r="T34" s="3"/>
      <c r="U34" s="3"/>
      <c r="V34" s="4"/>
    </row>
    <row r="35">
      <c r="B35" s="93" t="s">
        <v>118</v>
      </c>
      <c r="C35" s="94" t="s">
        <v>120</v>
      </c>
      <c r="D35" s="94" t="s">
        <v>121</v>
      </c>
      <c r="E35" s="94" t="s">
        <v>123</v>
      </c>
      <c r="F35" s="94" t="s">
        <v>124</v>
      </c>
      <c r="G35" s="94" t="s">
        <v>121</v>
      </c>
      <c r="H35" s="94" t="s">
        <v>123</v>
      </c>
      <c r="I35" s="94" t="s">
        <v>127</v>
      </c>
      <c r="J35" s="94" t="s">
        <v>121</v>
      </c>
      <c r="K35" s="94" t="s">
        <v>123</v>
      </c>
      <c r="L35" s="94" t="s">
        <v>128</v>
      </c>
      <c r="M35" s="94" t="s">
        <v>121</v>
      </c>
      <c r="N35" s="94" t="s">
        <v>123</v>
      </c>
      <c r="O35" s="94" t="s">
        <v>129</v>
      </c>
      <c r="P35" s="94" t="s">
        <v>121</v>
      </c>
      <c r="Q35" s="96" t="s">
        <v>123</v>
      </c>
      <c r="R35" s="98"/>
      <c r="S35" s="100"/>
      <c r="T35" s="100"/>
      <c r="U35" s="100"/>
      <c r="V35" s="101"/>
    </row>
    <row r="36">
      <c r="B36" s="93">
        <v>1.0</v>
      </c>
      <c r="C36" s="103" t="s">
        <v>60</v>
      </c>
      <c r="D36" s="3"/>
      <c r="E36" s="3"/>
      <c r="F36" s="3"/>
      <c r="G36" s="3"/>
      <c r="H36" s="3"/>
      <c r="I36" s="3"/>
      <c r="J36" s="3"/>
      <c r="K36" s="3"/>
      <c r="L36" s="3"/>
      <c r="M36" s="3"/>
      <c r="N36" s="3"/>
      <c r="O36" s="4"/>
      <c r="P36" s="94"/>
      <c r="Q36" s="96"/>
      <c r="R36" s="98"/>
      <c r="S36" s="100"/>
      <c r="T36" s="100"/>
      <c r="U36" s="100"/>
      <c r="V36" s="101"/>
    </row>
    <row r="37">
      <c r="B37" s="93"/>
      <c r="C37" s="105" t="s">
        <v>136</v>
      </c>
      <c r="D37" s="105" t="b">
        <v>0</v>
      </c>
      <c r="E37" s="105" t="b">
        <v>0</v>
      </c>
      <c r="F37" s="105" t="s">
        <v>137</v>
      </c>
      <c r="G37" s="105" t="b">
        <v>0</v>
      </c>
      <c r="H37" s="105" t="b">
        <v>0</v>
      </c>
      <c r="I37" s="105" t="s">
        <v>140</v>
      </c>
      <c r="J37" s="105" t="b">
        <v>0</v>
      </c>
      <c r="K37" s="105" t="b">
        <v>0</v>
      </c>
      <c r="L37" s="105" t="s">
        <v>140</v>
      </c>
      <c r="M37" s="105" t="b">
        <v>0</v>
      </c>
      <c r="N37" s="105" t="b">
        <v>0</v>
      </c>
      <c r="O37" s="105" t="s">
        <v>142</v>
      </c>
      <c r="P37" s="105" t="b">
        <v>0</v>
      </c>
      <c r="Q37" s="109" t="b">
        <v>0</v>
      </c>
      <c r="R37" s="98"/>
      <c r="S37" s="100"/>
      <c r="T37" s="100"/>
      <c r="U37" s="100"/>
      <c r="V37" s="101"/>
    </row>
    <row r="38">
      <c r="B38" s="93"/>
      <c r="C38" s="105" t="s">
        <v>149</v>
      </c>
      <c r="D38" s="105" t="b">
        <v>0</v>
      </c>
      <c r="E38" s="105" t="b">
        <v>0</v>
      </c>
      <c r="F38" s="105"/>
      <c r="G38" s="105"/>
      <c r="H38" s="105"/>
      <c r="I38" s="105"/>
      <c r="J38" s="105"/>
      <c r="K38" s="105"/>
      <c r="L38" s="105" t="s">
        <v>153</v>
      </c>
      <c r="M38" s="105" t="b">
        <v>0</v>
      </c>
      <c r="N38" s="105" t="b">
        <v>0</v>
      </c>
      <c r="O38" s="105"/>
      <c r="P38" s="94"/>
      <c r="Q38" s="96"/>
      <c r="R38" s="98"/>
      <c r="S38" s="100"/>
      <c r="T38" s="100"/>
      <c r="U38" s="100"/>
      <c r="V38" s="101"/>
    </row>
    <row r="39">
      <c r="B39" s="93"/>
      <c r="C39" s="105" t="s">
        <v>155</v>
      </c>
      <c r="D39" s="105" t="b">
        <v>0</v>
      </c>
      <c r="E39" s="105" t="b">
        <v>0</v>
      </c>
      <c r="F39" s="105"/>
      <c r="G39" s="105"/>
      <c r="H39" s="105"/>
      <c r="I39" s="105"/>
      <c r="J39" s="105"/>
      <c r="K39" s="105"/>
      <c r="L39" s="105"/>
      <c r="M39" s="105"/>
      <c r="N39" s="105"/>
      <c r="O39" s="105"/>
      <c r="P39" s="94"/>
      <c r="Q39" s="96"/>
      <c r="R39" s="98"/>
      <c r="S39" s="100"/>
      <c r="T39" s="100"/>
      <c r="U39" s="100"/>
      <c r="V39" s="101"/>
    </row>
    <row r="40">
      <c r="B40" s="93">
        <v>2.0</v>
      </c>
      <c r="C40" s="109" t="s">
        <v>65</v>
      </c>
      <c r="D40" s="3"/>
      <c r="E40" s="3"/>
      <c r="F40" s="3"/>
      <c r="G40" s="3"/>
      <c r="H40" s="3"/>
      <c r="I40" s="3"/>
      <c r="J40" s="3"/>
      <c r="K40" s="3"/>
      <c r="L40" s="3"/>
      <c r="M40" s="3"/>
      <c r="N40" s="3"/>
      <c r="O40" s="4"/>
      <c r="P40" s="94"/>
      <c r="Q40" s="96"/>
      <c r="R40" s="98"/>
      <c r="S40" s="100"/>
      <c r="T40" s="100"/>
      <c r="U40" s="100"/>
      <c r="V40" s="101"/>
    </row>
    <row r="41">
      <c r="B41" s="93"/>
      <c r="C41" s="105" t="s">
        <v>160</v>
      </c>
      <c r="D41" s="105" t="b">
        <v>0</v>
      </c>
      <c r="E41" s="105" t="b">
        <v>0</v>
      </c>
      <c r="F41" s="117" t="s">
        <v>162</v>
      </c>
      <c r="G41" s="105" t="b">
        <v>0</v>
      </c>
      <c r="H41" s="105" t="b">
        <v>0</v>
      </c>
      <c r="I41" s="119" t="s">
        <v>140</v>
      </c>
      <c r="J41" s="105" t="b">
        <v>0</v>
      </c>
      <c r="K41" s="105" t="b">
        <v>0</v>
      </c>
      <c r="L41" s="105" t="s">
        <v>140</v>
      </c>
      <c r="M41" s="105" t="b">
        <v>0</v>
      </c>
      <c r="N41" s="105" t="b">
        <v>0</v>
      </c>
      <c r="O41" s="119" t="s">
        <v>142</v>
      </c>
      <c r="P41" s="105" t="b">
        <v>0</v>
      </c>
      <c r="Q41" s="121" t="b">
        <v>0</v>
      </c>
      <c r="R41" s="98"/>
      <c r="S41" s="100"/>
      <c r="T41" s="100"/>
      <c r="U41" s="100"/>
      <c r="V41" s="101"/>
    </row>
    <row r="42">
      <c r="B42" s="93"/>
      <c r="C42" s="105" t="s">
        <v>149</v>
      </c>
      <c r="D42" s="105" t="b">
        <v>0</v>
      </c>
      <c r="E42" s="105" t="b">
        <v>0</v>
      </c>
      <c r="F42" s="105"/>
      <c r="G42" s="105"/>
      <c r="H42" s="105"/>
      <c r="I42" s="105"/>
      <c r="J42" s="105"/>
      <c r="K42" s="105"/>
      <c r="L42" s="105" t="s">
        <v>153</v>
      </c>
      <c r="M42" s="105" t="b">
        <v>0</v>
      </c>
      <c r="N42" s="105" t="b">
        <v>0</v>
      </c>
      <c r="O42" s="105"/>
      <c r="P42" s="94"/>
      <c r="Q42" s="96"/>
      <c r="R42" s="98"/>
      <c r="S42" s="100"/>
      <c r="T42" s="100"/>
      <c r="U42" s="100"/>
      <c r="V42" s="101"/>
    </row>
    <row r="43">
      <c r="B43" s="93"/>
      <c r="C43" s="105" t="s">
        <v>155</v>
      </c>
      <c r="D43" s="105" t="b">
        <v>0</v>
      </c>
      <c r="E43" s="105" t="b">
        <v>0</v>
      </c>
      <c r="F43" s="105"/>
      <c r="G43" s="105"/>
      <c r="H43" s="105"/>
      <c r="I43" s="105"/>
      <c r="J43" s="105"/>
      <c r="K43" s="105"/>
      <c r="L43" s="105"/>
      <c r="M43" s="105"/>
      <c r="N43" s="105"/>
      <c r="O43" s="105"/>
      <c r="P43" s="94"/>
      <c r="Q43" s="96"/>
      <c r="R43" s="98"/>
      <c r="S43" s="100"/>
      <c r="T43" s="100"/>
      <c r="U43" s="100"/>
      <c r="V43" s="101"/>
    </row>
    <row r="44">
      <c r="B44" s="93">
        <v>3.0</v>
      </c>
      <c r="C44" s="109" t="s">
        <v>105</v>
      </c>
      <c r="D44" s="3"/>
      <c r="E44" s="3"/>
      <c r="F44" s="3"/>
      <c r="G44" s="3"/>
      <c r="H44" s="3"/>
      <c r="I44" s="3"/>
      <c r="J44" s="3"/>
      <c r="K44" s="3"/>
      <c r="L44" s="3"/>
      <c r="M44" s="3"/>
      <c r="N44" s="3"/>
      <c r="O44" s="4"/>
      <c r="P44" s="94"/>
      <c r="Q44" s="96"/>
      <c r="R44" s="98"/>
      <c r="S44" s="100"/>
      <c r="T44" s="100"/>
      <c r="U44" s="100"/>
      <c r="V44" s="101"/>
    </row>
    <row r="45">
      <c r="B45" s="93"/>
      <c r="C45" s="105" t="s">
        <v>160</v>
      </c>
      <c r="D45" s="119" t="b">
        <v>0</v>
      </c>
      <c r="E45" s="119" t="b">
        <v>0</v>
      </c>
      <c r="F45" s="119" t="s">
        <v>137</v>
      </c>
      <c r="G45" s="105" t="b">
        <v>0</v>
      </c>
      <c r="H45" s="105" t="b">
        <v>0</v>
      </c>
      <c r="I45" s="119" t="s">
        <v>140</v>
      </c>
      <c r="J45" s="105" t="b">
        <v>0</v>
      </c>
      <c r="K45" s="105" t="b">
        <v>0</v>
      </c>
      <c r="L45" s="105" t="s">
        <v>140</v>
      </c>
      <c r="M45" s="105" t="b">
        <v>0</v>
      </c>
      <c r="N45" s="105" t="b">
        <v>0</v>
      </c>
      <c r="O45" s="119" t="s">
        <v>142</v>
      </c>
      <c r="P45" s="105" t="b">
        <v>0</v>
      </c>
      <c r="Q45" s="109" t="b">
        <v>0</v>
      </c>
      <c r="R45" s="98"/>
      <c r="S45" s="100"/>
      <c r="T45" s="100"/>
      <c r="U45" s="100"/>
      <c r="V45" s="101"/>
    </row>
    <row r="46">
      <c r="B46" s="93"/>
      <c r="C46" s="105" t="s">
        <v>149</v>
      </c>
      <c r="D46" s="105" t="b">
        <v>0</v>
      </c>
      <c r="E46" s="105" t="b">
        <v>0</v>
      </c>
      <c r="F46" s="105"/>
      <c r="G46" s="105"/>
      <c r="H46" s="105"/>
      <c r="I46" s="105"/>
      <c r="J46" s="105"/>
      <c r="K46" s="105"/>
      <c r="L46" s="105" t="s">
        <v>153</v>
      </c>
      <c r="M46" s="105" t="b">
        <v>0</v>
      </c>
      <c r="N46" s="105" t="b">
        <v>0</v>
      </c>
      <c r="O46" s="105"/>
      <c r="P46" s="94"/>
      <c r="Q46" s="96"/>
      <c r="R46" s="98"/>
      <c r="S46" s="100"/>
      <c r="T46" s="100"/>
      <c r="U46" s="100"/>
      <c r="V46" s="101"/>
    </row>
    <row r="47">
      <c r="B47" s="93"/>
      <c r="C47" s="105" t="s">
        <v>155</v>
      </c>
      <c r="D47" s="105" t="b">
        <v>0</v>
      </c>
      <c r="E47" s="105" t="b">
        <v>0</v>
      </c>
      <c r="F47" s="105"/>
      <c r="G47" s="105"/>
      <c r="H47" s="105"/>
      <c r="I47" s="105"/>
      <c r="J47" s="105"/>
      <c r="K47" s="105"/>
      <c r="L47" s="105"/>
      <c r="M47" s="105"/>
      <c r="N47" s="105"/>
      <c r="O47" s="105"/>
      <c r="P47" s="94"/>
      <c r="Q47" s="96"/>
      <c r="R47" s="98"/>
      <c r="S47" s="100"/>
      <c r="T47" s="100"/>
      <c r="U47" s="100"/>
      <c r="V47" s="101"/>
    </row>
    <row r="48">
      <c r="B48" s="93">
        <v>4.0</v>
      </c>
      <c r="C48" s="109" t="s">
        <v>109</v>
      </c>
      <c r="D48" s="3"/>
      <c r="E48" s="3"/>
      <c r="F48" s="3"/>
      <c r="G48" s="3"/>
      <c r="H48" s="3"/>
      <c r="I48" s="3"/>
      <c r="J48" s="3"/>
      <c r="K48" s="3"/>
      <c r="L48" s="3"/>
      <c r="M48" s="3"/>
      <c r="N48" s="3"/>
      <c r="O48" s="4"/>
      <c r="P48" s="94"/>
      <c r="Q48" s="96"/>
      <c r="R48" s="98"/>
      <c r="S48" s="100"/>
      <c r="T48" s="100"/>
      <c r="U48" s="100"/>
      <c r="V48" s="101"/>
    </row>
    <row r="49">
      <c r="B49" s="93"/>
      <c r="C49" s="105" t="s">
        <v>160</v>
      </c>
      <c r="D49" s="119" t="b">
        <v>0</v>
      </c>
      <c r="E49" s="119" t="b">
        <v>0</v>
      </c>
      <c r="F49" s="119" t="s">
        <v>137</v>
      </c>
      <c r="G49" s="105" t="b">
        <v>0</v>
      </c>
      <c r="H49" s="105" t="b">
        <v>0</v>
      </c>
      <c r="I49" s="119" t="s">
        <v>140</v>
      </c>
      <c r="J49" s="105" t="b">
        <v>0</v>
      </c>
      <c r="K49" s="105" t="b">
        <v>0</v>
      </c>
      <c r="L49" s="105" t="s">
        <v>140</v>
      </c>
      <c r="M49" s="105" t="b">
        <v>0</v>
      </c>
      <c r="N49" s="105" t="b">
        <v>0</v>
      </c>
      <c r="O49" s="119" t="s">
        <v>142</v>
      </c>
      <c r="P49" s="105" t="b">
        <v>0</v>
      </c>
      <c r="Q49" s="109" t="b">
        <v>0</v>
      </c>
      <c r="R49" s="98"/>
      <c r="S49" s="100"/>
      <c r="T49" s="100"/>
      <c r="U49" s="100"/>
      <c r="V49" s="101"/>
    </row>
    <row r="50">
      <c r="B50" s="93"/>
      <c r="C50" s="105" t="s">
        <v>149</v>
      </c>
      <c r="D50" s="105" t="b">
        <v>0</v>
      </c>
      <c r="E50" s="105" t="b">
        <v>0</v>
      </c>
      <c r="F50" s="105"/>
      <c r="G50" s="105"/>
      <c r="H50" s="105"/>
      <c r="I50" s="105"/>
      <c r="J50" s="105"/>
      <c r="K50" s="105"/>
      <c r="L50" s="105" t="s">
        <v>153</v>
      </c>
      <c r="M50" s="105" t="b">
        <v>0</v>
      </c>
      <c r="N50" s="105" t="b">
        <v>0</v>
      </c>
      <c r="O50" s="105"/>
      <c r="P50" s="94"/>
      <c r="Q50" s="96"/>
      <c r="R50" s="98"/>
      <c r="S50" s="100"/>
      <c r="T50" s="100"/>
      <c r="U50" s="100"/>
      <c r="V50" s="101"/>
    </row>
    <row r="51">
      <c r="B51" s="93"/>
      <c r="C51" s="105" t="s">
        <v>155</v>
      </c>
      <c r="D51" s="105" t="b">
        <v>0</v>
      </c>
      <c r="E51" s="105" t="b">
        <v>0</v>
      </c>
      <c r="F51" s="105"/>
      <c r="G51" s="105"/>
      <c r="H51" s="105"/>
      <c r="I51" s="105"/>
      <c r="J51" s="105"/>
      <c r="K51" s="105"/>
      <c r="L51" s="105"/>
      <c r="M51" s="105"/>
      <c r="N51" s="105"/>
      <c r="O51" s="105"/>
      <c r="P51" s="94"/>
      <c r="Q51" s="96"/>
      <c r="R51" s="98"/>
      <c r="S51" s="100"/>
      <c r="T51" s="100"/>
      <c r="U51" s="100"/>
      <c r="V51" s="101"/>
    </row>
    <row r="52">
      <c r="B52" s="125" t="s">
        <v>189</v>
      </c>
      <c r="C52" s="16"/>
      <c r="D52" s="16"/>
      <c r="E52" s="16"/>
      <c r="F52" s="16"/>
      <c r="G52" s="16"/>
      <c r="H52" s="16"/>
      <c r="I52" s="16"/>
      <c r="J52" s="16"/>
      <c r="K52" s="16"/>
      <c r="L52" s="16"/>
      <c r="M52" s="16"/>
      <c r="N52" s="16"/>
      <c r="O52" s="16"/>
      <c r="P52" s="16"/>
      <c r="Q52" s="16"/>
      <c r="R52" s="16"/>
      <c r="S52" s="16"/>
      <c r="T52" s="16"/>
      <c r="U52" s="16"/>
      <c r="V52" s="18"/>
      <c r="W52" s="23"/>
    </row>
    <row r="53">
      <c r="B53" s="35" t="s">
        <v>40</v>
      </c>
      <c r="C53" s="65" t="s">
        <v>184</v>
      </c>
      <c r="D53" s="3"/>
      <c r="E53" s="3"/>
      <c r="F53" s="4"/>
      <c r="G53" s="113" t="s">
        <v>121</v>
      </c>
      <c r="H53" s="113" t="s">
        <v>192</v>
      </c>
      <c r="I53" s="65" t="s">
        <v>193</v>
      </c>
      <c r="J53" s="3"/>
      <c r="K53" s="3"/>
      <c r="L53" s="4"/>
      <c r="M53" s="113" t="s">
        <v>121</v>
      </c>
      <c r="N53" s="113" t="s">
        <v>192</v>
      </c>
      <c r="O53" s="65" t="s">
        <v>195</v>
      </c>
      <c r="P53" s="4"/>
      <c r="Q53" s="65" t="s">
        <v>196</v>
      </c>
      <c r="R53" s="3"/>
      <c r="S53" s="3"/>
      <c r="T53" s="3"/>
      <c r="U53" s="3"/>
      <c r="V53" s="4"/>
      <c r="W53" s="23"/>
    </row>
    <row r="54">
      <c r="B54" s="80">
        <v>1.0</v>
      </c>
      <c r="C54" s="131" t="s">
        <v>197</v>
      </c>
      <c r="D54" s="3"/>
      <c r="E54" s="3"/>
      <c r="F54" s="4"/>
      <c r="G54" s="133" t="b">
        <v>0</v>
      </c>
      <c r="H54" s="133" t="b">
        <v>0</v>
      </c>
      <c r="I54" s="53"/>
      <c r="J54" s="16"/>
      <c r="K54" s="16"/>
      <c r="L54" s="18"/>
      <c r="M54" s="133" t="b">
        <v>0</v>
      </c>
      <c r="N54" s="133" t="b">
        <v>0</v>
      </c>
      <c r="O54" s="53"/>
      <c r="P54" s="18"/>
      <c r="Q54" s="53"/>
      <c r="R54" s="16"/>
      <c r="S54" s="16"/>
      <c r="T54" s="16"/>
      <c r="U54" s="16"/>
      <c r="V54" s="18"/>
      <c r="W54" s="23"/>
    </row>
    <row r="55">
      <c r="B55" s="134" t="s">
        <v>202</v>
      </c>
      <c r="V55" s="24"/>
      <c r="W55" s="23"/>
    </row>
    <row r="56">
      <c r="B56" s="35" t="s">
        <v>40</v>
      </c>
      <c r="C56" s="65" t="s">
        <v>205</v>
      </c>
      <c r="D56" s="3"/>
      <c r="E56" s="3"/>
      <c r="F56" s="4"/>
      <c r="G56" s="113" t="s">
        <v>121</v>
      </c>
      <c r="H56" s="113" t="s">
        <v>192</v>
      </c>
      <c r="I56" s="65" t="s">
        <v>108</v>
      </c>
      <c r="J56" s="3"/>
      <c r="K56" s="3"/>
      <c r="L56" s="4"/>
      <c r="M56" s="113" t="s">
        <v>121</v>
      </c>
      <c r="N56" s="113" t="s">
        <v>192</v>
      </c>
      <c r="O56" s="65" t="s">
        <v>207</v>
      </c>
      <c r="P56" s="3"/>
      <c r="Q56" s="4"/>
      <c r="R56" s="37"/>
      <c r="S56" s="13"/>
      <c r="T56" s="13"/>
      <c r="U56" s="13"/>
      <c r="V56" s="15"/>
      <c r="W56" s="23"/>
    </row>
    <row r="57">
      <c r="B57" s="80">
        <v>1.0</v>
      </c>
      <c r="C57" s="137" t="s">
        <v>209</v>
      </c>
      <c r="D57" s="16"/>
      <c r="E57" s="16"/>
      <c r="F57" s="18"/>
      <c r="G57" s="139" t="b">
        <v>0</v>
      </c>
      <c r="H57" s="139" t="b">
        <v>0</v>
      </c>
      <c r="I57" s="141" t="s">
        <v>213</v>
      </c>
      <c r="J57" s="3"/>
      <c r="K57" s="3"/>
      <c r="L57" s="4"/>
      <c r="M57" s="133" t="b">
        <v>0</v>
      </c>
      <c r="N57" s="133" t="b">
        <v>0</v>
      </c>
      <c r="O57" s="141" t="s">
        <v>215</v>
      </c>
      <c r="P57" s="3"/>
      <c r="Q57" s="4"/>
      <c r="R57" s="144"/>
      <c r="S57" s="3"/>
      <c r="T57" s="3"/>
      <c r="U57" s="3"/>
      <c r="V57" s="4"/>
      <c r="W57" s="23"/>
    </row>
    <row r="58">
      <c r="B58" s="146" t="s">
        <v>218</v>
      </c>
      <c r="U58" s="24"/>
      <c r="V58" s="52"/>
      <c r="W58" s="23"/>
    </row>
    <row r="59">
      <c r="B59" s="149" t="s">
        <v>220</v>
      </c>
      <c r="C59" s="111" t="s">
        <v>225</v>
      </c>
      <c r="D59" s="3"/>
      <c r="E59" s="3"/>
      <c r="F59" s="4"/>
      <c r="G59" s="113" t="s">
        <v>121</v>
      </c>
      <c r="H59" s="113" t="s">
        <v>192</v>
      </c>
      <c r="I59" s="111" t="s">
        <v>138</v>
      </c>
      <c r="J59" s="113" t="s">
        <v>121</v>
      </c>
      <c r="K59" s="113" t="s">
        <v>192</v>
      </c>
      <c r="L59" s="151"/>
      <c r="M59" s="3"/>
      <c r="N59" s="3"/>
      <c r="O59" s="3"/>
      <c r="P59" s="3"/>
      <c r="Q59" s="3"/>
      <c r="R59" s="3"/>
      <c r="S59" s="3"/>
      <c r="T59" s="3"/>
      <c r="U59" s="4"/>
      <c r="V59" s="52"/>
      <c r="W59" s="23"/>
    </row>
    <row r="60">
      <c r="B60" s="35">
        <v>1.0</v>
      </c>
      <c r="C60" s="141" t="s">
        <v>226</v>
      </c>
      <c r="D60" s="3"/>
      <c r="E60" s="3"/>
      <c r="F60" s="4"/>
      <c r="G60" s="133" t="b">
        <v>0</v>
      </c>
      <c r="H60" s="133" t="b">
        <v>0</v>
      </c>
      <c r="I60" s="133" t="s">
        <v>148</v>
      </c>
      <c r="J60" s="133" t="b">
        <v>0</v>
      </c>
      <c r="K60" s="133" t="b">
        <v>0</v>
      </c>
      <c r="L60" s="141"/>
      <c r="M60" s="3"/>
      <c r="N60" s="3"/>
      <c r="O60" s="3"/>
      <c r="P60" s="3"/>
      <c r="Q60" s="3"/>
      <c r="R60" s="3"/>
      <c r="S60" s="3"/>
      <c r="T60" s="3"/>
      <c r="U60" s="4"/>
      <c r="V60" s="52"/>
      <c r="W60" s="23"/>
    </row>
    <row r="61">
      <c r="B61" s="154">
        <v>2.0</v>
      </c>
      <c r="C61" s="141" t="s">
        <v>229</v>
      </c>
      <c r="D61" s="3"/>
      <c r="E61" s="3"/>
      <c r="F61" s="4"/>
      <c r="G61" s="133" t="b">
        <v>0</v>
      </c>
      <c r="H61" s="133" t="b">
        <v>0</v>
      </c>
      <c r="I61" s="141" t="s">
        <v>232</v>
      </c>
      <c r="J61" s="133" t="b">
        <v>0</v>
      </c>
      <c r="K61" s="133" t="b">
        <v>0</v>
      </c>
      <c r="L61" s="159"/>
      <c r="M61" s="3"/>
      <c r="N61" s="3"/>
      <c r="O61" s="3"/>
      <c r="P61" s="3"/>
      <c r="Q61" s="3"/>
      <c r="R61" s="3"/>
      <c r="S61" s="3"/>
      <c r="T61" s="3"/>
      <c r="U61" s="4"/>
      <c r="V61" s="52"/>
      <c r="W61" s="23"/>
    </row>
    <row r="62">
      <c r="B62" s="154">
        <v>3.0</v>
      </c>
      <c r="C62" s="141" t="s">
        <v>237</v>
      </c>
      <c r="D62" s="3"/>
      <c r="E62" s="3"/>
      <c r="F62" s="4"/>
      <c r="G62" s="133" t="b">
        <v>0</v>
      </c>
      <c r="H62" s="133" t="b">
        <v>0</v>
      </c>
      <c r="I62" s="141" t="s">
        <v>241</v>
      </c>
      <c r="J62" s="133" t="b">
        <v>0</v>
      </c>
      <c r="K62" s="133" t="b">
        <v>0</v>
      </c>
      <c r="L62" s="159"/>
      <c r="M62" s="3"/>
      <c r="N62" s="3"/>
      <c r="O62" s="3"/>
      <c r="P62" s="3"/>
      <c r="Q62" s="3"/>
      <c r="R62" s="3"/>
      <c r="S62" s="3"/>
      <c r="T62" s="3"/>
      <c r="U62" s="4"/>
      <c r="V62" s="52"/>
      <c r="W62" s="23"/>
    </row>
    <row r="63">
      <c r="B63" s="154">
        <v>4.0</v>
      </c>
      <c r="C63" s="141" t="s">
        <v>244</v>
      </c>
      <c r="D63" s="3"/>
      <c r="E63" s="3"/>
      <c r="F63" s="4"/>
      <c r="G63" s="133" t="b">
        <v>0</v>
      </c>
      <c r="H63" s="133" t="b">
        <v>0</v>
      </c>
      <c r="I63" s="141"/>
      <c r="J63" s="133" t="b">
        <v>0</v>
      </c>
      <c r="K63" s="133" t="b">
        <v>0</v>
      </c>
      <c r="L63" s="159"/>
      <c r="M63" s="3"/>
      <c r="N63" s="3"/>
      <c r="O63" s="3"/>
      <c r="P63" s="3"/>
      <c r="Q63" s="3"/>
      <c r="R63" s="3"/>
      <c r="S63" s="3"/>
      <c r="T63" s="3"/>
      <c r="U63" s="4"/>
      <c r="V63" s="52"/>
      <c r="W63" s="23"/>
    </row>
    <row r="64">
      <c r="B64" s="35">
        <v>5.0</v>
      </c>
      <c r="C64" s="141" t="s">
        <v>248</v>
      </c>
      <c r="D64" s="3"/>
      <c r="E64" s="3"/>
      <c r="F64" s="4"/>
      <c r="G64" s="133" t="b">
        <v>0</v>
      </c>
      <c r="H64" s="133" t="b">
        <v>0</v>
      </c>
      <c r="I64" s="141"/>
      <c r="J64" s="133" t="b">
        <v>0</v>
      </c>
      <c r="K64" s="133" t="b">
        <v>0</v>
      </c>
      <c r="L64" s="159"/>
      <c r="M64" s="3"/>
      <c r="N64" s="3"/>
      <c r="O64" s="3"/>
      <c r="P64" s="3"/>
      <c r="Q64" s="3"/>
      <c r="R64" s="3"/>
      <c r="S64" s="3"/>
      <c r="T64" s="3"/>
      <c r="U64" s="4"/>
      <c r="V64" s="52"/>
      <c r="W64" s="23"/>
    </row>
    <row r="65">
      <c r="B65" s="146" t="s">
        <v>256</v>
      </c>
      <c r="V65" s="24"/>
      <c r="W65" s="23"/>
    </row>
    <row r="66">
      <c r="B66" s="35" t="s">
        <v>40</v>
      </c>
      <c r="C66" s="21" t="s">
        <v>225</v>
      </c>
      <c r="D66" s="3"/>
      <c r="E66" s="3"/>
      <c r="F66" s="4"/>
      <c r="G66" s="113" t="s">
        <v>121</v>
      </c>
      <c r="H66" s="113" t="s">
        <v>192</v>
      </c>
      <c r="I66" s="65" t="s">
        <v>138</v>
      </c>
      <c r="J66" s="113" t="s">
        <v>121</v>
      </c>
      <c r="K66" s="113" t="s">
        <v>192</v>
      </c>
      <c r="L66" s="171"/>
      <c r="M66" s="3"/>
      <c r="N66" s="3"/>
      <c r="O66" s="3"/>
      <c r="P66" s="3"/>
      <c r="Q66" s="3"/>
      <c r="R66" s="3"/>
      <c r="S66" s="3"/>
      <c r="T66" s="3"/>
      <c r="U66" s="3"/>
      <c r="V66" s="172"/>
      <c r="W66" s="23"/>
    </row>
    <row r="67">
      <c r="B67" s="35">
        <v>1.0</v>
      </c>
      <c r="C67" s="141" t="s">
        <v>263</v>
      </c>
      <c r="D67" s="3"/>
      <c r="E67" s="3"/>
      <c r="F67" s="4"/>
      <c r="G67" s="133" t="b">
        <v>0</v>
      </c>
      <c r="H67" s="133" t="b">
        <v>0</v>
      </c>
      <c r="I67" s="133" t="s">
        <v>148</v>
      </c>
      <c r="J67" s="133" t="b">
        <v>0</v>
      </c>
      <c r="K67" s="133" t="b">
        <v>0</v>
      </c>
      <c r="L67" s="141"/>
      <c r="M67" s="3"/>
      <c r="N67" s="3"/>
      <c r="O67" s="3"/>
      <c r="P67" s="3"/>
      <c r="Q67" s="3"/>
      <c r="R67" s="3"/>
      <c r="S67" s="3"/>
      <c r="T67" s="3"/>
      <c r="U67" s="4"/>
      <c r="V67" s="52"/>
      <c r="W67" s="23"/>
    </row>
    <row r="68">
      <c r="B68" s="154">
        <v>2.0</v>
      </c>
      <c r="C68" s="141" t="s">
        <v>229</v>
      </c>
      <c r="D68" s="3"/>
      <c r="E68" s="3"/>
      <c r="F68" s="4"/>
      <c r="G68" s="133" t="b">
        <v>0</v>
      </c>
      <c r="H68" s="133" t="b">
        <v>0</v>
      </c>
      <c r="I68" s="133" t="s">
        <v>241</v>
      </c>
      <c r="J68" s="133" t="b">
        <v>0</v>
      </c>
      <c r="K68" s="133" t="b">
        <v>0</v>
      </c>
      <c r="L68" s="141"/>
      <c r="M68" s="3"/>
      <c r="N68" s="3"/>
      <c r="O68" s="3"/>
      <c r="P68" s="3"/>
      <c r="Q68" s="3"/>
      <c r="R68" s="3"/>
      <c r="S68" s="3"/>
      <c r="T68" s="3"/>
      <c r="U68" s="4"/>
      <c r="V68" s="52"/>
      <c r="W68" s="23"/>
    </row>
    <row r="69">
      <c r="B69" s="154">
        <v>3.0</v>
      </c>
      <c r="C69" s="141" t="s">
        <v>237</v>
      </c>
      <c r="D69" s="3"/>
      <c r="E69" s="3"/>
      <c r="F69" s="4"/>
      <c r="G69" s="175" t="b">
        <v>0</v>
      </c>
      <c r="H69" s="175" t="b">
        <v>0</v>
      </c>
      <c r="I69" s="176" t="s">
        <v>268</v>
      </c>
      <c r="J69" s="35" t="b">
        <v>0</v>
      </c>
      <c r="K69" s="35" t="b">
        <v>0</v>
      </c>
      <c r="L69" s="177"/>
      <c r="M69" s="16"/>
      <c r="N69" s="16"/>
      <c r="O69" s="16"/>
      <c r="P69" s="16"/>
      <c r="Q69" s="16"/>
      <c r="R69" s="16"/>
      <c r="S69" s="16"/>
      <c r="T69" s="16"/>
      <c r="U69" s="16"/>
      <c r="V69" s="175"/>
      <c r="W69" s="23"/>
    </row>
    <row r="70">
      <c r="B70" s="154">
        <v>4.0</v>
      </c>
      <c r="C70" s="141" t="s">
        <v>244</v>
      </c>
      <c r="D70" s="3"/>
      <c r="E70" s="3"/>
      <c r="F70" s="4"/>
      <c r="G70" s="179" t="b">
        <v>0</v>
      </c>
      <c r="H70" s="179" t="b">
        <v>0</v>
      </c>
      <c r="I70" s="35"/>
      <c r="J70" s="35"/>
      <c r="K70" s="35"/>
      <c r="L70" s="177"/>
      <c r="M70" s="16"/>
      <c r="N70" s="16"/>
      <c r="O70" s="16"/>
      <c r="P70" s="16"/>
      <c r="Q70" s="16"/>
      <c r="R70" s="16"/>
      <c r="S70" s="16"/>
      <c r="T70" s="16"/>
      <c r="U70" s="16"/>
      <c r="V70" s="175"/>
      <c r="W70" s="23"/>
    </row>
    <row r="71">
      <c r="B71" s="35">
        <v>5.0</v>
      </c>
      <c r="C71" s="141" t="s">
        <v>248</v>
      </c>
      <c r="D71" s="3"/>
      <c r="E71" s="3"/>
      <c r="F71" s="4"/>
      <c r="G71" s="176" t="b">
        <v>0</v>
      </c>
      <c r="H71" s="176" t="b">
        <v>0</v>
      </c>
      <c r="I71" s="35"/>
      <c r="J71" s="35"/>
      <c r="K71" s="35"/>
      <c r="L71" s="65"/>
      <c r="M71" s="3"/>
      <c r="N71" s="3"/>
      <c r="O71" s="3"/>
      <c r="P71" s="3"/>
      <c r="Q71" s="3"/>
      <c r="R71" s="3"/>
      <c r="S71" s="3"/>
      <c r="T71" s="3"/>
      <c r="U71" s="3"/>
      <c r="V71" s="147"/>
      <c r="W71" s="23"/>
    </row>
    <row r="72">
      <c r="B72" s="185" t="s">
        <v>275</v>
      </c>
      <c r="C72" s="3"/>
      <c r="D72" s="3"/>
      <c r="E72" s="3"/>
      <c r="F72" s="3"/>
      <c r="G72" s="3"/>
      <c r="H72" s="3"/>
      <c r="I72" s="3"/>
      <c r="J72" s="3"/>
      <c r="K72" s="3"/>
      <c r="L72" s="3"/>
      <c r="M72" s="3"/>
      <c r="N72" s="3"/>
      <c r="O72" s="3"/>
      <c r="P72" s="3"/>
      <c r="Q72" s="3"/>
      <c r="R72" s="3"/>
      <c r="S72" s="3"/>
      <c r="T72" s="4"/>
      <c r="U72" s="65"/>
      <c r="V72" s="147"/>
      <c r="W72" s="23"/>
    </row>
    <row r="73">
      <c r="B73" s="35" t="s">
        <v>40</v>
      </c>
      <c r="C73" s="141"/>
      <c r="D73" s="3"/>
      <c r="E73" s="3"/>
      <c r="F73" s="4"/>
      <c r="G73" s="113" t="s">
        <v>121</v>
      </c>
      <c r="H73" s="113" t="s">
        <v>192</v>
      </c>
      <c r="I73" s="190"/>
      <c r="J73" s="3"/>
      <c r="K73" s="3"/>
      <c r="L73" s="3"/>
      <c r="M73" s="3"/>
      <c r="N73" s="3"/>
      <c r="O73" s="3"/>
      <c r="P73" s="3"/>
      <c r="Q73" s="3"/>
      <c r="R73" s="3"/>
      <c r="S73" s="3"/>
      <c r="T73" s="190"/>
      <c r="U73" s="191"/>
      <c r="V73" s="147"/>
      <c r="W73" s="23"/>
    </row>
    <row r="74">
      <c r="B74" s="35">
        <v>1.0</v>
      </c>
      <c r="C74" s="141" t="s">
        <v>148</v>
      </c>
      <c r="D74" s="3"/>
      <c r="E74" s="3"/>
      <c r="F74" s="4"/>
      <c r="G74" s="133" t="b">
        <v>0</v>
      </c>
      <c r="H74" s="133" t="b">
        <v>0</v>
      </c>
      <c r="I74" s="159"/>
      <c r="J74" s="3"/>
      <c r="K74" s="3"/>
      <c r="L74" s="3"/>
      <c r="M74" s="3"/>
      <c r="N74" s="3"/>
      <c r="O74" s="3"/>
      <c r="P74" s="3"/>
      <c r="Q74" s="3"/>
      <c r="R74" s="3"/>
      <c r="S74" s="3"/>
      <c r="T74" s="159"/>
      <c r="U74" s="192"/>
      <c r="V74" s="147"/>
      <c r="W74" s="23"/>
    </row>
    <row r="75">
      <c r="B75" s="35">
        <v>2.0</v>
      </c>
      <c r="C75" s="141" t="s">
        <v>241</v>
      </c>
      <c r="D75" s="3"/>
      <c r="E75" s="3"/>
      <c r="F75" s="4"/>
      <c r="G75" s="176" t="b">
        <v>0</v>
      </c>
      <c r="H75" s="176" t="b">
        <v>0</v>
      </c>
      <c r="I75" s="159"/>
      <c r="J75" s="3"/>
      <c r="K75" s="3"/>
      <c r="L75" s="3"/>
      <c r="M75" s="3"/>
      <c r="N75" s="3"/>
      <c r="O75" s="3"/>
      <c r="P75" s="3"/>
      <c r="Q75" s="3"/>
      <c r="R75" s="3"/>
      <c r="S75" s="3"/>
      <c r="T75" s="159"/>
      <c r="U75" s="192"/>
      <c r="V75" s="147"/>
      <c r="W75" s="23"/>
    </row>
    <row r="76">
      <c r="B76" s="35">
        <v>3.0</v>
      </c>
      <c r="C76" s="141" t="s">
        <v>154</v>
      </c>
      <c r="D76" s="3"/>
      <c r="E76" s="3"/>
      <c r="F76" s="4"/>
      <c r="G76" s="176" t="b">
        <v>0</v>
      </c>
      <c r="H76" s="176" t="b">
        <v>0</v>
      </c>
      <c r="I76" s="159"/>
      <c r="J76" s="3"/>
      <c r="K76" s="3"/>
      <c r="L76" s="3"/>
      <c r="M76" s="3"/>
      <c r="N76" s="3"/>
      <c r="O76" s="3"/>
      <c r="P76" s="3"/>
      <c r="Q76" s="3"/>
      <c r="R76" s="3"/>
      <c r="S76" s="3"/>
      <c r="T76" s="159"/>
      <c r="U76" s="192"/>
      <c r="V76" s="147"/>
      <c r="W76" s="23"/>
    </row>
    <row r="77">
      <c r="B77" s="35">
        <v>4.0</v>
      </c>
      <c r="C77" s="141" t="s">
        <v>156</v>
      </c>
      <c r="D77" s="3"/>
      <c r="E77" s="3"/>
      <c r="F77" s="4"/>
      <c r="G77" s="176" t="b">
        <v>0</v>
      </c>
      <c r="H77" s="176" t="b">
        <v>0</v>
      </c>
      <c r="I77" s="159"/>
      <c r="J77" s="3"/>
      <c r="K77" s="3"/>
      <c r="L77" s="3"/>
      <c r="M77" s="3"/>
      <c r="N77" s="3"/>
      <c r="O77" s="3"/>
      <c r="P77" s="3"/>
      <c r="Q77" s="3"/>
      <c r="R77" s="3"/>
      <c r="S77" s="3"/>
      <c r="T77" s="159"/>
      <c r="U77" s="192"/>
      <c r="V77" s="147"/>
      <c r="W77" s="23"/>
    </row>
    <row r="78">
      <c r="B78" s="195" t="s">
        <v>311</v>
      </c>
      <c r="C78" s="13"/>
      <c r="D78" s="13"/>
      <c r="E78" s="13"/>
      <c r="F78" s="13"/>
      <c r="G78" s="13"/>
      <c r="H78" s="13"/>
      <c r="I78" s="13"/>
      <c r="J78" s="13"/>
      <c r="K78" s="13"/>
      <c r="L78" s="13"/>
      <c r="M78" s="13"/>
      <c r="N78" s="13"/>
      <c r="O78" s="13"/>
      <c r="P78" s="13"/>
      <c r="Q78" s="13"/>
      <c r="R78" s="13"/>
      <c r="S78" s="13"/>
      <c r="T78" s="13"/>
      <c r="U78" s="13"/>
      <c r="V78" s="13"/>
      <c r="W78" s="23"/>
    </row>
    <row r="79">
      <c r="B79" s="35" t="s">
        <v>40</v>
      </c>
      <c r="C79" s="21" t="s">
        <v>318</v>
      </c>
      <c r="D79" s="3"/>
      <c r="E79" s="3"/>
      <c r="F79" s="4"/>
      <c r="G79" s="113" t="s">
        <v>121</v>
      </c>
      <c r="H79" s="113" t="s">
        <v>192</v>
      </c>
      <c r="I79" s="21"/>
      <c r="J79" s="3"/>
      <c r="K79" s="3"/>
      <c r="L79" s="3"/>
      <c r="M79" s="3"/>
      <c r="N79" s="3"/>
      <c r="O79" s="3"/>
      <c r="P79" s="3"/>
      <c r="Q79" s="3"/>
      <c r="R79" s="3"/>
      <c r="S79" s="3"/>
      <c r="T79" s="3"/>
      <c r="U79" s="3"/>
      <c r="V79" s="4"/>
      <c r="W79" s="23"/>
    </row>
    <row r="80">
      <c r="B80" s="35">
        <v>1.0</v>
      </c>
      <c r="C80" s="199" t="s">
        <v>319</v>
      </c>
      <c r="D80" s="3"/>
      <c r="E80" s="3"/>
      <c r="F80" s="4"/>
      <c r="G80" s="176" t="b">
        <v>0</v>
      </c>
      <c r="H80" s="176" t="b">
        <v>0</v>
      </c>
      <c r="I80" s="200"/>
      <c r="J80" s="3"/>
      <c r="K80" s="3"/>
      <c r="L80" s="3"/>
      <c r="M80" s="3"/>
      <c r="N80" s="3"/>
      <c r="O80" s="3"/>
      <c r="P80" s="3"/>
      <c r="Q80" s="3"/>
      <c r="R80" s="3"/>
      <c r="S80" s="3"/>
      <c r="T80" s="3"/>
      <c r="U80" s="3"/>
      <c r="V80" s="4"/>
      <c r="W80" s="23"/>
    </row>
    <row r="81">
      <c r="B81" s="35">
        <v>2.0</v>
      </c>
      <c r="C81" s="201" t="s">
        <v>324</v>
      </c>
      <c r="D81" s="3"/>
      <c r="E81" s="3"/>
      <c r="F81" s="4"/>
      <c r="G81" s="161" t="b">
        <v>0</v>
      </c>
      <c r="H81" s="161" t="b">
        <v>0</v>
      </c>
      <c r="I81" s="21"/>
      <c r="J81" s="3"/>
      <c r="K81" s="3"/>
      <c r="L81" s="3"/>
      <c r="M81" s="3"/>
      <c r="N81" s="3"/>
      <c r="O81" s="3"/>
      <c r="P81" s="3"/>
      <c r="Q81" s="3"/>
      <c r="R81" s="3"/>
      <c r="S81" s="3"/>
      <c r="T81" s="3"/>
      <c r="U81" s="3"/>
      <c r="V81" s="4"/>
      <c r="W81" s="23"/>
    </row>
    <row r="82">
      <c r="B82" s="35">
        <v>3.0</v>
      </c>
      <c r="C82" s="199" t="s">
        <v>327</v>
      </c>
      <c r="D82" s="3"/>
      <c r="E82" s="3"/>
      <c r="F82" s="4"/>
      <c r="G82" s="176" t="b">
        <v>0</v>
      </c>
      <c r="H82" s="176" t="b">
        <v>0</v>
      </c>
      <c r="I82" s="21"/>
      <c r="J82" s="3"/>
      <c r="K82" s="3"/>
      <c r="L82" s="3"/>
      <c r="M82" s="3"/>
      <c r="N82" s="3"/>
      <c r="O82" s="3"/>
      <c r="P82" s="3"/>
      <c r="Q82" s="3"/>
      <c r="R82" s="3"/>
      <c r="S82" s="3"/>
      <c r="T82" s="3"/>
      <c r="U82" s="3"/>
      <c r="V82" s="4"/>
      <c r="W82" s="23"/>
    </row>
    <row r="83">
      <c r="B83" s="35">
        <v>4.0</v>
      </c>
      <c r="C83" s="199" t="s">
        <v>330</v>
      </c>
      <c r="D83" s="3"/>
      <c r="E83" s="3"/>
      <c r="F83" s="4"/>
      <c r="G83" s="176" t="b">
        <v>0</v>
      </c>
      <c r="H83" s="176" t="b">
        <v>0</v>
      </c>
      <c r="I83" s="21"/>
      <c r="J83" s="3"/>
      <c r="K83" s="3"/>
      <c r="L83" s="3"/>
      <c r="M83" s="3"/>
      <c r="N83" s="3"/>
      <c r="O83" s="3"/>
      <c r="P83" s="3"/>
      <c r="Q83" s="3"/>
      <c r="R83" s="3"/>
      <c r="S83" s="3"/>
      <c r="T83" s="3"/>
      <c r="U83" s="3"/>
      <c r="V83" s="4"/>
      <c r="W83" s="23"/>
    </row>
    <row r="84">
      <c r="B84" s="35">
        <v>5.0</v>
      </c>
      <c r="C84" s="199" t="s">
        <v>177</v>
      </c>
      <c r="D84" s="3"/>
      <c r="E84" s="3"/>
      <c r="F84" s="4"/>
      <c r="G84" s="176" t="b">
        <v>0</v>
      </c>
      <c r="H84" s="176" t="b">
        <v>0</v>
      </c>
      <c r="I84" s="21"/>
      <c r="J84" s="3"/>
      <c r="K84" s="3"/>
      <c r="L84" s="3"/>
      <c r="M84" s="3"/>
      <c r="N84" s="3"/>
      <c r="O84" s="3"/>
      <c r="P84" s="3"/>
      <c r="Q84" s="3"/>
      <c r="R84" s="3"/>
      <c r="S84" s="3"/>
      <c r="T84" s="3"/>
      <c r="U84" s="3"/>
      <c r="V84" s="4"/>
      <c r="W84" s="23"/>
    </row>
    <row r="85">
      <c r="B85" s="35">
        <v>6.0</v>
      </c>
      <c r="C85" s="199" t="s">
        <v>335</v>
      </c>
      <c r="D85" s="3"/>
      <c r="E85" s="3"/>
      <c r="F85" s="4"/>
      <c r="G85" s="176" t="b">
        <v>0</v>
      </c>
      <c r="H85" s="176" t="b">
        <v>0</v>
      </c>
      <c r="I85" s="21"/>
      <c r="J85" s="3"/>
      <c r="K85" s="3"/>
      <c r="L85" s="3"/>
      <c r="M85" s="3"/>
      <c r="N85" s="3"/>
      <c r="O85" s="3"/>
      <c r="P85" s="3"/>
      <c r="Q85" s="3"/>
      <c r="R85" s="3"/>
      <c r="S85" s="3"/>
      <c r="T85" s="3"/>
      <c r="U85" s="3"/>
      <c r="V85" s="4"/>
      <c r="W85" s="23"/>
    </row>
    <row r="86">
      <c r="B86" s="35">
        <v>7.0</v>
      </c>
      <c r="C86" s="199" t="s">
        <v>336</v>
      </c>
      <c r="D86" s="3"/>
      <c r="E86" s="3"/>
      <c r="F86" s="4"/>
      <c r="G86" s="176" t="b">
        <v>0</v>
      </c>
      <c r="H86" s="176" t="b">
        <v>0</v>
      </c>
      <c r="I86" s="21"/>
      <c r="J86" s="3"/>
      <c r="K86" s="3"/>
      <c r="L86" s="3"/>
      <c r="M86" s="3"/>
      <c r="N86" s="3"/>
      <c r="O86" s="3"/>
      <c r="P86" s="3"/>
      <c r="Q86" s="3"/>
      <c r="R86" s="3"/>
      <c r="S86" s="3"/>
      <c r="T86" s="3"/>
      <c r="U86" s="3"/>
      <c r="V86" s="4"/>
      <c r="W86" s="23"/>
    </row>
    <row r="87">
      <c r="B87" s="35" t="s">
        <v>338</v>
      </c>
      <c r="C87" s="199" t="s">
        <v>339</v>
      </c>
      <c r="D87" s="3"/>
      <c r="E87" s="3"/>
      <c r="F87" s="4"/>
      <c r="G87" s="176" t="b">
        <v>0</v>
      </c>
      <c r="H87" s="176" t="b">
        <v>0</v>
      </c>
      <c r="I87" s="21"/>
      <c r="J87" s="3"/>
      <c r="K87" s="3"/>
      <c r="L87" s="3"/>
      <c r="M87" s="3"/>
      <c r="N87" s="3"/>
      <c r="O87" s="3"/>
      <c r="P87" s="3"/>
      <c r="Q87" s="3"/>
      <c r="R87" s="3"/>
      <c r="S87" s="3"/>
      <c r="T87" s="3"/>
      <c r="U87" s="3"/>
      <c r="V87" s="4"/>
      <c r="W87" s="23"/>
    </row>
    <row r="88">
      <c r="B88" s="35" t="s">
        <v>342</v>
      </c>
      <c r="C88" s="199" t="s">
        <v>343</v>
      </c>
      <c r="D88" s="3"/>
      <c r="E88" s="3"/>
      <c r="F88" s="4"/>
      <c r="G88" s="176" t="b">
        <v>0</v>
      </c>
      <c r="H88" s="176" t="b">
        <v>0</v>
      </c>
      <c r="I88" s="21"/>
      <c r="J88" s="3"/>
      <c r="K88" s="3"/>
      <c r="L88" s="3"/>
      <c r="M88" s="3"/>
      <c r="N88" s="3"/>
      <c r="O88" s="3"/>
      <c r="P88" s="3"/>
      <c r="Q88" s="3"/>
      <c r="R88" s="3"/>
      <c r="S88" s="3"/>
      <c r="T88" s="3"/>
      <c r="U88" s="3"/>
      <c r="V88" s="4"/>
      <c r="W88" s="23"/>
    </row>
    <row r="89">
      <c r="B89" s="35" t="s">
        <v>345</v>
      </c>
      <c r="C89" s="199" t="s">
        <v>140</v>
      </c>
      <c r="D89" s="3"/>
      <c r="E89" s="3"/>
      <c r="F89" s="4"/>
      <c r="G89" s="176" t="b">
        <v>0</v>
      </c>
      <c r="H89" s="176" t="b">
        <v>0</v>
      </c>
      <c r="I89" s="21"/>
      <c r="J89" s="3"/>
      <c r="K89" s="3"/>
      <c r="L89" s="3"/>
      <c r="M89" s="3"/>
      <c r="N89" s="3"/>
      <c r="O89" s="3"/>
      <c r="P89" s="3"/>
      <c r="Q89" s="3"/>
      <c r="R89" s="3"/>
      <c r="S89" s="3"/>
      <c r="T89" s="3"/>
      <c r="U89" s="3"/>
      <c r="V89" s="4"/>
      <c r="W89" s="23"/>
    </row>
    <row r="90">
      <c r="B90" s="35" t="s">
        <v>347</v>
      </c>
      <c r="C90" s="199" t="s">
        <v>349</v>
      </c>
      <c r="D90" s="3"/>
      <c r="E90" s="3"/>
      <c r="F90" s="4"/>
      <c r="G90" s="176" t="b">
        <v>0</v>
      </c>
      <c r="H90" s="176" t="b">
        <v>0</v>
      </c>
      <c r="I90" s="21"/>
      <c r="J90" s="3"/>
      <c r="K90" s="3"/>
      <c r="L90" s="3"/>
      <c r="M90" s="3"/>
      <c r="N90" s="3"/>
      <c r="O90" s="3"/>
      <c r="P90" s="3"/>
      <c r="Q90" s="3"/>
      <c r="R90" s="3"/>
      <c r="S90" s="3"/>
      <c r="T90" s="3"/>
      <c r="U90" s="3"/>
      <c r="V90" s="4"/>
      <c r="W90" s="23"/>
    </row>
    <row r="91">
      <c r="B91" s="202" t="s">
        <v>351</v>
      </c>
      <c r="C91" s="16"/>
      <c r="D91" s="16"/>
      <c r="E91" s="16"/>
      <c r="F91" s="16"/>
      <c r="G91" s="16"/>
      <c r="H91" s="16"/>
      <c r="I91" s="16"/>
      <c r="J91" s="16"/>
      <c r="K91" s="16"/>
      <c r="L91" s="16"/>
      <c r="M91" s="16"/>
      <c r="N91" s="16"/>
      <c r="O91" s="16"/>
      <c r="P91" s="16"/>
      <c r="Q91" s="16"/>
      <c r="R91" s="16"/>
      <c r="S91" s="16"/>
      <c r="T91" s="16"/>
      <c r="U91" s="16"/>
      <c r="V91" s="18"/>
      <c r="W91" s="23"/>
    </row>
    <row r="92">
      <c r="B92" s="35" t="s">
        <v>40</v>
      </c>
      <c r="C92" s="21" t="s">
        <v>318</v>
      </c>
      <c r="D92" s="3"/>
      <c r="E92" s="3"/>
      <c r="F92" s="4"/>
      <c r="G92" s="113" t="s">
        <v>121</v>
      </c>
      <c r="H92" s="113" t="s">
        <v>192</v>
      </c>
      <c r="I92" s="138"/>
      <c r="J92" s="13"/>
      <c r="K92" s="13"/>
      <c r="L92" s="13"/>
      <c r="M92" s="13"/>
      <c r="N92" s="13"/>
      <c r="O92" s="13"/>
      <c r="P92" s="13"/>
      <c r="Q92" s="13"/>
      <c r="R92" s="13"/>
      <c r="S92" s="13"/>
      <c r="T92" s="13"/>
      <c r="U92" s="13"/>
      <c r="V92" s="15"/>
      <c r="W92" s="23"/>
    </row>
    <row r="93">
      <c r="B93" s="35">
        <v>1.0</v>
      </c>
      <c r="C93" s="199" t="s">
        <v>327</v>
      </c>
      <c r="D93" s="3"/>
      <c r="E93" s="3"/>
      <c r="F93" s="4"/>
      <c r="G93" s="176" t="b">
        <v>0</v>
      </c>
      <c r="H93" s="176" t="b">
        <v>0</v>
      </c>
      <c r="I93" s="30"/>
      <c r="V93" s="24"/>
      <c r="W93" s="23"/>
    </row>
    <row r="94">
      <c r="B94" s="35">
        <v>2.0</v>
      </c>
      <c r="C94" s="199" t="s">
        <v>319</v>
      </c>
      <c r="D94" s="3"/>
      <c r="E94" s="3"/>
      <c r="F94" s="4"/>
      <c r="G94" s="176" t="b">
        <v>0</v>
      </c>
      <c r="H94" s="176" t="b">
        <v>0</v>
      </c>
      <c r="I94" s="30"/>
      <c r="V94" s="24"/>
      <c r="W94" s="23"/>
    </row>
    <row r="95">
      <c r="B95" s="35">
        <v>3.0</v>
      </c>
      <c r="C95" s="199" t="s">
        <v>358</v>
      </c>
      <c r="D95" s="3"/>
      <c r="E95" s="3"/>
      <c r="F95" s="4"/>
      <c r="G95" s="176" t="b">
        <v>0</v>
      </c>
      <c r="H95" s="176" t="b">
        <v>0</v>
      </c>
      <c r="I95" s="30"/>
      <c r="V95" s="24"/>
      <c r="W95" s="23"/>
    </row>
    <row r="96">
      <c r="B96" s="35">
        <v>4.0</v>
      </c>
      <c r="C96" s="199" t="s">
        <v>336</v>
      </c>
      <c r="D96" s="3"/>
      <c r="E96" s="3"/>
      <c r="F96" s="4"/>
      <c r="G96" s="176" t="b">
        <v>0</v>
      </c>
      <c r="H96" s="176" t="b">
        <v>0</v>
      </c>
      <c r="I96" s="30"/>
      <c r="V96" s="24"/>
      <c r="W96" s="23"/>
    </row>
    <row r="97">
      <c r="B97" s="35" t="s">
        <v>361</v>
      </c>
      <c r="C97" s="199" t="s">
        <v>339</v>
      </c>
      <c r="D97" s="3"/>
      <c r="E97" s="3"/>
      <c r="F97" s="4"/>
      <c r="G97" s="176" t="b">
        <v>0</v>
      </c>
      <c r="H97" s="176" t="b">
        <v>0</v>
      </c>
      <c r="I97" s="30"/>
      <c r="V97" s="24"/>
      <c r="W97" s="23"/>
    </row>
    <row r="98">
      <c r="B98" s="35" t="s">
        <v>363</v>
      </c>
      <c r="C98" s="199" t="s">
        <v>140</v>
      </c>
      <c r="D98" s="3"/>
      <c r="E98" s="3"/>
      <c r="F98" s="4"/>
      <c r="G98" s="176" t="b">
        <v>0</v>
      </c>
      <c r="H98" s="176" t="b">
        <v>0</v>
      </c>
      <c r="I98" s="30"/>
      <c r="V98" s="24"/>
      <c r="W98" s="23"/>
    </row>
    <row r="99">
      <c r="B99" s="35" t="s">
        <v>365</v>
      </c>
      <c r="C99" s="199" t="s">
        <v>349</v>
      </c>
      <c r="D99" s="3"/>
      <c r="E99" s="3"/>
      <c r="F99" s="4"/>
      <c r="G99" s="35" t="b">
        <v>0</v>
      </c>
      <c r="H99" s="35" t="b">
        <v>0</v>
      </c>
      <c r="I99" s="75"/>
      <c r="J99" s="16"/>
      <c r="K99" s="16"/>
      <c r="L99" s="16"/>
      <c r="M99" s="16"/>
      <c r="N99" s="16"/>
      <c r="O99" s="16"/>
      <c r="P99" s="16"/>
      <c r="Q99" s="16"/>
      <c r="R99" s="16"/>
      <c r="S99" s="16"/>
      <c r="T99" s="16"/>
      <c r="U99" s="16"/>
      <c r="V99" s="18"/>
      <c r="W99" s="23"/>
    </row>
    <row r="100">
      <c r="B100" s="202" t="s">
        <v>367</v>
      </c>
      <c r="C100" s="16"/>
      <c r="D100" s="16"/>
      <c r="E100" s="16"/>
      <c r="F100" s="16"/>
      <c r="G100" s="16"/>
      <c r="H100" s="16"/>
      <c r="I100" s="16"/>
      <c r="J100" s="16"/>
      <c r="K100" s="16"/>
      <c r="L100" s="16"/>
      <c r="M100" s="16"/>
      <c r="N100" s="16"/>
      <c r="O100" s="16"/>
      <c r="P100" s="16"/>
      <c r="Q100" s="16"/>
      <c r="R100" s="16"/>
      <c r="S100" s="16"/>
      <c r="T100" s="16"/>
      <c r="U100" s="16"/>
      <c r="V100" s="18"/>
      <c r="W100" s="23"/>
    </row>
    <row r="101">
      <c r="B101" s="35" t="s">
        <v>40</v>
      </c>
      <c r="C101" s="21" t="s">
        <v>318</v>
      </c>
      <c r="D101" s="3"/>
      <c r="E101" s="3"/>
      <c r="F101" s="4"/>
      <c r="G101" s="113" t="s">
        <v>121</v>
      </c>
      <c r="H101" s="113" t="s">
        <v>192</v>
      </c>
      <c r="I101" s="138"/>
      <c r="J101" s="13"/>
      <c r="K101" s="13"/>
      <c r="L101" s="13"/>
      <c r="M101" s="13"/>
      <c r="N101" s="13"/>
      <c r="O101" s="13"/>
      <c r="P101" s="13"/>
      <c r="Q101" s="13"/>
      <c r="R101" s="13"/>
      <c r="S101" s="13"/>
      <c r="T101" s="13"/>
      <c r="U101" s="13"/>
      <c r="V101" s="15"/>
      <c r="W101" s="23"/>
    </row>
    <row r="102">
      <c r="B102" s="35">
        <v>1.0</v>
      </c>
      <c r="C102" s="199" t="s">
        <v>382</v>
      </c>
      <c r="D102" s="3"/>
      <c r="E102" s="3"/>
      <c r="F102" s="4"/>
      <c r="G102" s="176" t="b">
        <v>0</v>
      </c>
      <c r="H102" s="176" t="b">
        <v>0</v>
      </c>
      <c r="I102" s="30"/>
      <c r="V102" s="24"/>
      <c r="W102" s="23"/>
    </row>
    <row r="103">
      <c r="B103" s="35">
        <v>2.0</v>
      </c>
      <c r="C103" s="199" t="s">
        <v>181</v>
      </c>
      <c r="D103" s="3"/>
      <c r="E103" s="3"/>
      <c r="F103" s="4"/>
      <c r="G103" s="176" t="b">
        <v>0</v>
      </c>
      <c r="H103" s="176" t="b">
        <v>0</v>
      </c>
      <c r="I103" s="30"/>
      <c r="V103" s="24"/>
      <c r="W103" s="23"/>
    </row>
    <row r="104">
      <c r="B104" s="35">
        <v>3.0</v>
      </c>
      <c r="C104" s="199" t="s">
        <v>177</v>
      </c>
      <c r="D104" s="3"/>
      <c r="E104" s="3"/>
      <c r="F104" s="4"/>
      <c r="G104" s="176" t="b">
        <v>0</v>
      </c>
      <c r="H104" s="176" t="b">
        <v>0</v>
      </c>
      <c r="I104" s="75"/>
      <c r="J104" s="16"/>
      <c r="K104" s="16"/>
      <c r="L104" s="16"/>
      <c r="M104" s="16"/>
      <c r="N104" s="16"/>
      <c r="O104" s="16"/>
      <c r="P104" s="16"/>
      <c r="Q104" s="16"/>
      <c r="R104" s="16"/>
      <c r="S104" s="16"/>
      <c r="T104" s="16"/>
      <c r="U104" s="16"/>
      <c r="V104" s="18"/>
      <c r="W104" s="23"/>
    </row>
    <row r="105">
      <c r="B105" s="146" t="s">
        <v>395</v>
      </c>
      <c r="U105" s="24"/>
      <c r="V105" s="84"/>
      <c r="W105" s="23"/>
    </row>
    <row r="106">
      <c r="B106" s="35" t="s">
        <v>40</v>
      </c>
      <c r="C106" s="21" t="s">
        <v>318</v>
      </c>
      <c r="D106" s="3"/>
      <c r="E106" s="3"/>
      <c r="F106" s="4"/>
      <c r="G106" s="113" t="s">
        <v>121</v>
      </c>
      <c r="H106" s="113" t="s">
        <v>192</v>
      </c>
      <c r="I106" s="138"/>
      <c r="J106" s="13"/>
      <c r="K106" s="13"/>
      <c r="L106" s="13"/>
      <c r="M106" s="13"/>
      <c r="N106" s="13"/>
      <c r="O106" s="13"/>
      <c r="P106" s="13"/>
      <c r="Q106" s="13"/>
      <c r="R106" s="13"/>
      <c r="S106" s="13"/>
      <c r="T106" s="13"/>
      <c r="U106" s="15"/>
      <c r="V106" s="215"/>
      <c r="W106" s="23"/>
    </row>
    <row r="107">
      <c r="B107" s="35">
        <v>1.0</v>
      </c>
      <c r="C107" s="199" t="s">
        <v>410</v>
      </c>
      <c r="D107" s="3"/>
      <c r="E107" s="3"/>
      <c r="F107" s="4"/>
      <c r="G107" s="176" t="b">
        <v>0</v>
      </c>
      <c r="H107" s="176" t="b">
        <v>0</v>
      </c>
      <c r="I107" s="30"/>
      <c r="U107" s="24"/>
      <c r="V107" s="215"/>
      <c r="W107" s="23"/>
    </row>
    <row r="108">
      <c r="B108" s="35">
        <v>2.0</v>
      </c>
      <c r="C108" s="199" t="s">
        <v>416</v>
      </c>
      <c r="D108" s="3"/>
      <c r="E108" s="3"/>
      <c r="F108" s="4"/>
      <c r="G108" s="176" t="b">
        <v>0</v>
      </c>
      <c r="H108" s="176" t="b">
        <v>0</v>
      </c>
      <c r="I108" s="30"/>
      <c r="U108" s="24"/>
      <c r="V108" s="215"/>
      <c r="W108" s="23"/>
    </row>
    <row r="109">
      <c r="B109" s="35">
        <v>3.0</v>
      </c>
      <c r="C109" s="199" t="s">
        <v>421</v>
      </c>
      <c r="D109" s="3"/>
      <c r="E109" s="3"/>
      <c r="F109" s="4"/>
      <c r="G109" s="176" t="b">
        <v>0</v>
      </c>
      <c r="H109" s="176" t="b">
        <v>0</v>
      </c>
      <c r="I109" s="75"/>
      <c r="J109" s="16"/>
      <c r="K109" s="16"/>
      <c r="L109" s="16"/>
      <c r="M109" s="16"/>
      <c r="N109" s="16"/>
      <c r="O109" s="16"/>
      <c r="P109" s="16"/>
      <c r="Q109" s="16"/>
      <c r="R109" s="16"/>
      <c r="S109" s="16"/>
      <c r="T109" s="16"/>
      <c r="U109" s="18"/>
      <c r="V109" s="215"/>
      <c r="W109" s="23"/>
    </row>
    <row r="110">
      <c r="B110" s="216" t="s">
        <v>429</v>
      </c>
      <c r="C110" s="13"/>
      <c r="D110" s="13"/>
      <c r="E110" s="13"/>
      <c r="F110" s="13"/>
      <c r="G110" s="13"/>
      <c r="H110" s="13"/>
      <c r="I110" s="13"/>
      <c r="J110" s="13"/>
      <c r="K110" s="13"/>
      <c r="L110" s="13"/>
      <c r="M110" s="13"/>
      <c r="N110" s="13"/>
      <c r="O110" s="13"/>
      <c r="P110" s="13"/>
      <c r="Q110" s="13"/>
      <c r="R110" s="13"/>
      <c r="S110" s="15"/>
      <c r="T110" s="217"/>
      <c r="U110" s="217"/>
      <c r="V110" s="218"/>
      <c r="W110" s="23"/>
    </row>
    <row r="111">
      <c r="B111" s="35" t="s">
        <v>40</v>
      </c>
      <c r="C111" s="219" t="s">
        <v>318</v>
      </c>
      <c r="D111" s="13"/>
      <c r="E111" s="13"/>
      <c r="F111" s="15"/>
      <c r="G111" s="113" t="s">
        <v>121</v>
      </c>
      <c r="H111" s="113" t="s">
        <v>192</v>
      </c>
      <c r="I111" s="219"/>
      <c r="J111" s="13"/>
      <c r="K111" s="13"/>
      <c r="L111" s="13"/>
      <c r="M111" s="13"/>
      <c r="N111" s="13"/>
      <c r="O111" s="13"/>
      <c r="P111" s="13"/>
      <c r="Q111" s="13"/>
      <c r="R111" s="13"/>
      <c r="S111" s="15"/>
      <c r="T111" s="217"/>
      <c r="U111" s="217"/>
      <c r="V111" s="218"/>
      <c r="W111" s="23"/>
    </row>
    <row r="112">
      <c r="B112" s="35">
        <v>1.0</v>
      </c>
      <c r="C112" s="220" t="s">
        <v>437</v>
      </c>
      <c r="D112" s="3"/>
      <c r="E112" s="3"/>
      <c r="F112" s="4"/>
      <c r="G112" s="176" t="b">
        <v>0</v>
      </c>
      <c r="H112" s="199" t="b">
        <v>0</v>
      </c>
      <c r="I112" s="30"/>
      <c r="S112" s="24"/>
      <c r="T112" s="221"/>
      <c r="U112" s="217"/>
      <c r="V112" s="218"/>
      <c r="W112" s="23"/>
    </row>
    <row r="113">
      <c r="B113" s="35">
        <v>2.0</v>
      </c>
      <c r="C113" s="222" t="s">
        <v>442</v>
      </c>
      <c r="F113" s="24"/>
      <c r="G113" s="176" t="b">
        <v>0</v>
      </c>
      <c r="H113" s="176" t="b">
        <v>0</v>
      </c>
      <c r="I113" s="75"/>
      <c r="J113" s="16"/>
      <c r="K113" s="16"/>
      <c r="L113" s="16"/>
      <c r="M113" s="16"/>
      <c r="N113" s="16"/>
      <c r="O113" s="16"/>
      <c r="P113" s="16"/>
      <c r="Q113" s="16"/>
      <c r="R113" s="16"/>
      <c r="S113" s="18"/>
      <c r="T113" s="217"/>
      <c r="U113" s="217"/>
      <c r="V113" s="218"/>
      <c r="W113" s="23"/>
    </row>
    <row r="114">
      <c r="B114" s="216" t="s">
        <v>447</v>
      </c>
      <c r="C114" s="13"/>
      <c r="D114" s="13"/>
      <c r="E114" s="13"/>
      <c r="F114" s="13"/>
      <c r="G114" s="13"/>
      <c r="H114" s="13"/>
      <c r="I114" s="13"/>
      <c r="J114" s="13"/>
      <c r="K114" s="13"/>
      <c r="L114" s="13"/>
      <c r="M114" s="13"/>
      <c r="N114" s="13"/>
      <c r="O114" s="13"/>
      <c r="P114" s="13"/>
      <c r="Q114" s="13"/>
      <c r="R114" s="13"/>
      <c r="S114" s="13"/>
      <c r="T114" s="13"/>
      <c r="U114" s="15"/>
      <c r="V114" s="218"/>
      <c r="W114" s="23"/>
    </row>
    <row r="115">
      <c r="B115" s="224" t="s">
        <v>40</v>
      </c>
      <c r="C115" s="225" t="s">
        <v>318</v>
      </c>
      <c r="D115" s="3"/>
      <c r="E115" s="3"/>
      <c r="F115" s="4"/>
      <c r="G115" s="113" t="s">
        <v>450</v>
      </c>
      <c r="H115" s="113" t="s">
        <v>192</v>
      </c>
      <c r="I115" s="226"/>
      <c r="J115" s="13"/>
      <c r="K115" s="13"/>
      <c r="L115" s="13"/>
      <c r="M115" s="13"/>
      <c r="N115" s="13"/>
      <c r="O115" s="13"/>
      <c r="P115" s="13"/>
      <c r="Q115" s="13"/>
      <c r="R115" s="13"/>
      <c r="S115" s="15"/>
      <c r="T115" s="218"/>
      <c r="U115" s="227"/>
      <c r="V115" s="218"/>
      <c r="W115" s="23"/>
    </row>
    <row r="116">
      <c r="B116" s="228">
        <v>1.0</v>
      </c>
      <c r="C116" s="229" t="s">
        <v>455</v>
      </c>
      <c r="D116" s="3"/>
      <c r="E116" s="3"/>
      <c r="F116" s="4"/>
      <c r="G116" s="228" t="b">
        <v>0</v>
      </c>
      <c r="H116" s="176" t="b">
        <v>0</v>
      </c>
      <c r="S116" s="24"/>
      <c r="T116" s="218"/>
      <c r="U116" s="227"/>
      <c r="V116" s="218"/>
      <c r="W116" s="23"/>
    </row>
    <row r="117">
      <c r="B117" s="228">
        <v>2.0</v>
      </c>
      <c r="C117" s="229" t="s">
        <v>458</v>
      </c>
      <c r="D117" s="3"/>
      <c r="E117" s="3"/>
      <c r="F117" s="4"/>
      <c r="G117" s="228" t="b">
        <v>0</v>
      </c>
      <c r="H117" s="176" t="b">
        <v>0</v>
      </c>
      <c r="S117" s="24"/>
      <c r="T117" s="218"/>
      <c r="U117" s="227"/>
      <c r="V117" s="218"/>
      <c r="W117" s="23"/>
    </row>
    <row r="118">
      <c r="B118" s="228">
        <v>3.0</v>
      </c>
      <c r="C118" s="229" t="s">
        <v>462</v>
      </c>
      <c r="D118" s="3"/>
      <c r="E118" s="3"/>
      <c r="F118" s="4"/>
      <c r="G118" s="228" t="b">
        <v>0</v>
      </c>
      <c r="H118" s="228" t="b">
        <v>0</v>
      </c>
      <c r="S118" s="24"/>
      <c r="T118" s="218"/>
      <c r="U118" s="227"/>
      <c r="V118" s="218"/>
      <c r="W118" s="23"/>
    </row>
    <row r="119">
      <c r="B119" s="228">
        <v>4.0</v>
      </c>
      <c r="C119" s="229" t="s">
        <v>465</v>
      </c>
      <c r="D119" s="3"/>
      <c r="E119" s="3"/>
      <c r="F119" s="4"/>
      <c r="G119" s="228" t="b">
        <v>0</v>
      </c>
      <c r="H119" s="228" t="b">
        <v>0</v>
      </c>
      <c r="S119" s="24"/>
      <c r="T119" s="218"/>
      <c r="U119" s="227"/>
      <c r="V119" s="218"/>
      <c r="W119" s="23"/>
    </row>
    <row r="120">
      <c r="B120" s="228">
        <v>5.0</v>
      </c>
      <c r="C120" s="229" t="s">
        <v>467</v>
      </c>
      <c r="D120" s="3"/>
      <c r="E120" s="3"/>
      <c r="F120" s="4"/>
      <c r="G120" s="228" t="b">
        <v>0</v>
      </c>
      <c r="H120" s="228" t="b">
        <v>0</v>
      </c>
      <c r="S120" s="24"/>
      <c r="T120" s="218"/>
      <c r="U120" s="227"/>
      <c r="V120" s="218"/>
      <c r="W120" s="23"/>
    </row>
    <row r="121">
      <c r="B121" s="228">
        <v>6.0</v>
      </c>
      <c r="C121" s="229" t="s">
        <v>471</v>
      </c>
      <c r="D121" s="3"/>
      <c r="E121" s="3"/>
      <c r="F121" s="4"/>
      <c r="G121" s="228" t="b">
        <v>0</v>
      </c>
      <c r="H121" s="228" t="b">
        <v>0</v>
      </c>
      <c r="S121" s="24"/>
      <c r="T121" s="218"/>
      <c r="U121" s="227"/>
      <c r="V121" s="218"/>
      <c r="W121" s="23"/>
    </row>
    <row r="122">
      <c r="B122" s="228">
        <v>7.0</v>
      </c>
      <c r="C122" s="229" t="s">
        <v>474</v>
      </c>
      <c r="D122" s="3"/>
      <c r="E122" s="3"/>
      <c r="F122" s="4"/>
      <c r="G122" s="228" t="b">
        <v>0</v>
      </c>
      <c r="H122" s="228" t="b">
        <v>0</v>
      </c>
      <c r="I122" s="16"/>
      <c r="J122" s="16"/>
      <c r="K122" s="16"/>
      <c r="L122" s="16"/>
      <c r="M122" s="16"/>
      <c r="N122" s="16"/>
      <c r="O122" s="16"/>
      <c r="P122" s="16"/>
      <c r="Q122" s="16"/>
      <c r="R122" s="16"/>
      <c r="S122" s="18"/>
      <c r="T122" s="218"/>
      <c r="U122" s="227"/>
      <c r="V122" s="218"/>
      <c r="W122" s="23"/>
    </row>
    <row r="123">
      <c r="B123" s="134" t="s">
        <v>183</v>
      </c>
      <c r="V123" s="24"/>
      <c r="W123" s="23"/>
    </row>
    <row r="124">
      <c r="B124" s="35" t="s">
        <v>40</v>
      </c>
      <c r="C124" s="65" t="s">
        <v>184</v>
      </c>
      <c r="D124" s="3"/>
      <c r="E124" s="3"/>
      <c r="F124" s="4"/>
      <c r="G124" s="113" t="s">
        <v>121</v>
      </c>
      <c r="H124" s="113" t="s">
        <v>192</v>
      </c>
      <c r="I124" s="65" t="s">
        <v>480</v>
      </c>
      <c r="J124" s="3"/>
      <c r="K124" s="3"/>
      <c r="L124" s="3"/>
      <c r="M124" s="3"/>
      <c r="N124" s="3"/>
      <c r="O124" s="4"/>
      <c r="P124" s="65" t="s">
        <v>79</v>
      </c>
      <c r="Q124" s="3"/>
      <c r="R124" s="3"/>
      <c r="S124" s="3"/>
      <c r="T124" s="3"/>
      <c r="U124" s="3"/>
      <c r="V124" s="4"/>
      <c r="W124" s="23"/>
    </row>
    <row r="125">
      <c r="B125" s="80">
        <v>1.0</v>
      </c>
      <c r="C125" s="129" t="s">
        <v>186</v>
      </c>
      <c r="D125" s="16"/>
      <c r="E125" s="16"/>
      <c r="F125" s="18"/>
      <c r="G125" s="230" t="b">
        <v>0</v>
      </c>
      <c r="H125" s="230" t="b">
        <v>0</v>
      </c>
      <c r="I125" s="53"/>
      <c r="J125" s="16"/>
      <c r="K125" s="16"/>
      <c r="L125" s="16"/>
      <c r="M125" s="16"/>
      <c r="N125" s="16"/>
      <c r="O125" s="18"/>
      <c r="P125" s="53"/>
      <c r="Q125" s="16"/>
      <c r="R125" s="16"/>
      <c r="S125" s="16"/>
      <c r="T125" s="16"/>
      <c r="U125" s="16"/>
      <c r="V125" s="18"/>
      <c r="W125" s="23"/>
    </row>
    <row r="126">
      <c r="B126" s="80">
        <v>3.0</v>
      </c>
      <c r="C126" s="130" t="s">
        <v>188</v>
      </c>
      <c r="D126" s="3"/>
      <c r="E126" s="3"/>
      <c r="F126" s="4"/>
      <c r="G126" s="230" t="b">
        <v>0</v>
      </c>
      <c r="H126" s="230" t="b">
        <v>0</v>
      </c>
      <c r="I126" s="53"/>
      <c r="J126" s="16"/>
      <c r="K126" s="16"/>
      <c r="L126" s="16"/>
      <c r="M126" s="16"/>
      <c r="N126" s="16"/>
      <c r="O126" s="18"/>
      <c r="P126" s="53"/>
      <c r="Q126" s="16"/>
      <c r="R126" s="16"/>
      <c r="S126" s="16"/>
      <c r="T126" s="16"/>
      <c r="U126" s="16"/>
      <c r="V126" s="18"/>
      <c r="W126" s="23"/>
    </row>
    <row r="127">
      <c r="B127" s="80">
        <v>4.0</v>
      </c>
      <c r="C127" s="130" t="s">
        <v>190</v>
      </c>
      <c r="D127" s="3"/>
      <c r="E127" s="3"/>
      <c r="F127" s="4"/>
      <c r="G127" s="230" t="b">
        <v>0</v>
      </c>
      <c r="H127" s="230" t="b">
        <v>0</v>
      </c>
      <c r="I127" s="53"/>
      <c r="J127" s="16"/>
      <c r="K127" s="16"/>
      <c r="L127" s="16"/>
      <c r="M127" s="16"/>
      <c r="N127" s="16"/>
      <c r="O127" s="18"/>
      <c r="P127" s="53"/>
      <c r="Q127" s="16"/>
      <c r="R127" s="16"/>
      <c r="S127" s="16"/>
      <c r="T127" s="16"/>
      <c r="U127" s="16"/>
      <c r="V127" s="18"/>
      <c r="W127" s="23"/>
    </row>
    <row r="128">
      <c r="B128" s="80">
        <v>5.0</v>
      </c>
      <c r="C128" s="130" t="s">
        <v>490</v>
      </c>
      <c r="D128" s="3"/>
      <c r="E128" s="3"/>
      <c r="F128" s="4"/>
      <c r="G128" s="230" t="b">
        <v>0</v>
      </c>
      <c r="H128" s="230" t="b">
        <v>0</v>
      </c>
      <c r="I128" s="53"/>
      <c r="J128" s="16"/>
      <c r="K128" s="16"/>
      <c r="L128" s="16"/>
      <c r="M128" s="16"/>
      <c r="N128" s="16"/>
      <c r="O128" s="18"/>
      <c r="P128" s="53"/>
      <c r="Q128" s="16"/>
      <c r="R128" s="16"/>
      <c r="S128" s="16"/>
      <c r="T128" s="16"/>
      <c r="U128" s="16"/>
      <c r="V128" s="18"/>
      <c r="W128" s="23"/>
    </row>
    <row r="129">
      <c r="B129" s="80">
        <v>6.0</v>
      </c>
      <c r="C129" s="130" t="s">
        <v>201</v>
      </c>
      <c r="D129" s="3"/>
      <c r="E129" s="3"/>
      <c r="F129" s="4"/>
      <c r="G129" s="230" t="b">
        <v>0</v>
      </c>
      <c r="H129" s="230" t="b">
        <v>0</v>
      </c>
      <c r="I129" s="53"/>
      <c r="J129" s="16"/>
      <c r="K129" s="16"/>
      <c r="L129" s="16"/>
      <c r="M129" s="16"/>
      <c r="N129" s="16"/>
      <c r="O129" s="18"/>
      <c r="P129" s="53"/>
      <c r="Q129" s="16"/>
      <c r="R129" s="16"/>
      <c r="S129" s="16"/>
      <c r="T129" s="16"/>
      <c r="U129" s="16"/>
      <c r="V129" s="18"/>
      <c r="W129" s="23"/>
    </row>
    <row r="130">
      <c r="B130" s="80">
        <v>7.0</v>
      </c>
      <c r="C130" s="130" t="s">
        <v>203</v>
      </c>
      <c r="D130" s="3"/>
      <c r="E130" s="3"/>
      <c r="F130" s="4"/>
      <c r="G130" s="230" t="b">
        <v>0</v>
      </c>
      <c r="H130" s="230" t="b">
        <v>0</v>
      </c>
      <c r="I130" s="53"/>
      <c r="J130" s="16"/>
      <c r="K130" s="16"/>
      <c r="L130" s="16"/>
      <c r="M130" s="16"/>
      <c r="N130" s="16"/>
      <c r="O130" s="18"/>
      <c r="P130" s="53"/>
      <c r="Q130" s="16"/>
      <c r="R130" s="16"/>
      <c r="S130" s="16"/>
      <c r="T130" s="16"/>
      <c r="U130" s="16"/>
      <c r="V130" s="18"/>
      <c r="W130" s="23"/>
    </row>
    <row r="131">
      <c r="B131" s="80">
        <v>8.0</v>
      </c>
      <c r="C131" s="130" t="s">
        <v>211</v>
      </c>
      <c r="D131" s="3"/>
      <c r="E131" s="3"/>
      <c r="F131" s="4"/>
      <c r="G131" s="230" t="b">
        <v>0</v>
      </c>
      <c r="H131" s="230" t="b">
        <v>0</v>
      </c>
      <c r="I131" s="53"/>
      <c r="J131" s="16"/>
      <c r="K131" s="16"/>
      <c r="L131" s="16"/>
      <c r="M131" s="16"/>
      <c r="N131" s="16"/>
      <c r="O131" s="18"/>
      <c r="P131" s="53"/>
      <c r="Q131" s="16"/>
      <c r="R131" s="16"/>
      <c r="S131" s="16"/>
      <c r="T131" s="16"/>
      <c r="U131" s="16"/>
      <c r="V131" s="18"/>
      <c r="W131" s="23"/>
    </row>
    <row r="132">
      <c r="B132" s="80">
        <v>9.0</v>
      </c>
      <c r="C132" s="142" t="s">
        <v>214</v>
      </c>
      <c r="D132" s="3"/>
      <c r="E132" s="3"/>
      <c r="F132" s="4"/>
      <c r="G132" s="230" t="b">
        <v>0</v>
      </c>
      <c r="H132" s="230" t="b">
        <v>0</v>
      </c>
      <c r="I132" s="53"/>
      <c r="J132" s="16"/>
      <c r="K132" s="16"/>
      <c r="L132" s="16"/>
      <c r="M132" s="16"/>
      <c r="N132" s="16"/>
      <c r="O132" s="18"/>
      <c r="P132" s="53"/>
      <c r="Q132" s="16"/>
      <c r="R132" s="16"/>
      <c r="S132" s="16"/>
      <c r="T132" s="16"/>
      <c r="U132" s="16"/>
      <c r="V132" s="18"/>
      <c r="W132" s="23"/>
    </row>
    <row r="133">
      <c r="B133" s="80" t="s">
        <v>498</v>
      </c>
      <c r="C133" s="129" t="s">
        <v>499</v>
      </c>
      <c r="D133" s="16"/>
      <c r="E133" s="16"/>
      <c r="F133" s="18"/>
      <c r="G133" s="230" t="b">
        <v>0</v>
      </c>
      <c r="H133" s="230" t="b">
        <v>0</v>
      </c>
      <c r="I133" s="53"/>
      <c r="J133" s="16"/>
      <c r="K133" s="16"/>
      <c r="L133" s="16"/>
      <c r="M133" s="16"/>
      <c r="N133" s="16"/>
      <c r="O133" s="16"/>
      <c r="P133" s="16"/>
      <c r="Q133" s="16"/>
      <c r="R133" s="16"/>
      <c r="S133" s="18"/>
      <c r="T133" s="232"/>
      <c r="U133" s="232"/>
      <c r="V133" s="232"/>
      <c r="W133" s="23"/>
    </row>
    <row r="134">
      <c r="B134" s="125" t="s">
        <v>178</v>
      </c>
      <c r="C134" s="16"/>
      <c r="D134" s="16"/>
      <c r="E134" s="16"/>
      <c r="F134" s="16"/>
      <c r="G134" s="16"/>
      <c r="H134" s="16"/>
      <c r="I134" s="16"/>
      <c r="J134" s="16"/>
      <c r="K134" s="16"/>
      <c r="L134" s="16"/>
      <c r="M134" s="16"/>
      <c r="N134" s="16"/>
      <c r="O134" s="16"/>
      <c r="P134" s="16"/>
      <c r="Q134" s="16"/>
      <c r="R134" s="16"/>
      <c r="S134" s="16"/>
      <c r="T134" s="16"/>
      <c r="U134" s="16"/>
      <c r="V134" s="18"/>
      <c r="W134" s="23"/>
    </row>
    <row r="135">
      <c r="B135" s="126" t="s">
        <v>219</v>
      </c>
      <c r="C135" s="13"/>
      <c r="D135" s="13"/>
      <c r="E135" s="13"/>
      <c r="F135" s="13"/>
      <c r="G135" s="13"/>
      <c r="H135" s="13"/>
      <c r="I135" s="13"/>
      <c r="J135" s="13"/>
      <c r="K135" s="13"/>
      <c r="L135" s="13"/>
      <c r="M135" s="13"/>
      <c r="N135" s="13"/>
      <c r="O135" s="13"/>
      <c r="P135" s="13"/>
      <c r="Q135" s="13"/>
      <c r="R135" s="13"/>
      <c r="S135" s="13"/>
      <c r="T135" s="13"/>
      <c r="U135" s="13"/>
      <c r="V135" s="15"/>
      <c r="W135" s="23"/>
    </row>
    <row r="136">
      <c r="B136" s="75"/>
      <c r="C136" s="16"/>
      <c r="D136" s="16"/>
      <c r="E136" s="16"/>
      <c r="F136" s="16"/>
      <c r="G136" s="16"/>
      <c r="H136" s="16"/>
      <c r="I136" s="16"/>
      <c r="J136" s="16"/>
      <c r="K136" s="16"/>
      <c r="L136" s="16"/>
      <c r="M136" s="16"/>
      <c r="N136" s="16"/>
      <c r="O136" s="16"/>
      <c r="P136" s="16"/>
      <c r="Q136" s="16"/>
      <c r="R136" s="16"/>
      <c r="S136" s="16"/>
      <c r="T136" s="16"/>
      <c r="U136" s="16"/>
      <c r="V136" s="18"/>
      <c r="W136" s="23"/>
    </row>
    <row r="137">
      <c r="B137" s="127" t="s">
        <v>122</v>
      </c>
      <c r="C137" s="3"/>
      <c r="D137" s="3"/>
      <c r="E137" s="3"/>
      <c r="F137" s="3"/>
      <c r="G137" s="3"/>
      <c r="H137" s="3"/>
      <c r="I137" s="3"/>
      <c r="J137" s="3"/>
      <c r="K137" s="3"/>
      <c r="L137" s="3"/>
      <c r="M137" s="3"/>
      <c r="N137" s="3"/>
      <c r="O137" s="3"/>
      <c r="P137" s="128" t="s">
        <v>182</v>
      </c>
      <c r="Q137" s="3"/>
      <c r="R137" s="3"/>
      <c r="S137" s="3"/>
      <c r="T137" s="3"/>
      <c r="U137" s="3"/>
      <c r="V137" s="4"/>
    </row>
  </sheetData>
  <mergeCells count="186">
    <mergeCell ref="O54:P54"/>
    <mergeCell ref="Q54:V54"/>
    <mergeCell ref="C44:O44"/>
    <mergeCell ref="C48:O48"/>
    <mergeCell ref="B52:V52"/>
    <mergeCell ref="C53:F53"/>
    <mergeCell ref="O53:P53"/>
    <mergeCell ref="Q53:V53"/>
    <mergeCell ref="B55:V55"/>
    <mergeCell ref="C54:F54"/>
    <mergeCell ref="C56:F56"/>
    <mergeCell ref="C57:F57"/>
    <mergeCell ref="C59:F59"/>
    <mergeCell ref="C60:F60"/>
    <mergeCell ref="C61:F61"/>
    <mergeCell ref="C62:F62"/>
    <mergeCell ref="C63:F63"/>
    <mergeCell ref="C64:F64"/>
    <mergeCell ref="C66:F66"/>
    <mergeCell ref="C67:F67"/>
    <mergeCell ref="C68:F68"/>
    <mergeCell ref="C69:F69"/>
    <mergeCell ref="C70:F70"/>
    <mergeCell ref="C71:F71"/>
    <mergeCell ref="C73:F73"/>
    <mergeCell ref="C74:F74"/>
    <mergeCell ref="C75:F75"/>
    <mergeCell ref="C76:F76"/>
    <mergeCell ref="C77:F77"/>
    <mergeCell ref="C79:F79"/>
    <mergeCell ref="C87:F87"/>
    <mergeCell ref="C88:F88"/>
    <mergeCell ref="C89:F89"/>
    <mergeCell ref="C90:F90"/>
    <mergeCell ref="C92:F92"/>
    <mergeCell ref="C80:F80"/>
    <mergeCell ref="C81:F81"/>
    <mergeCell ref="C82:F82"/>
    <mergeCell ref="C83:F83"/>
    <mergeCell ref="C84:F84"/>
    <mergeCell ref="C85:F85"/>
    <mergeCell ref="C86:F86"/>
    <mergeCell ref="B4:L4"/>
    <mergeCell ref="B5:L5"/>
    <mergeCell ref="B6:L6"/>
    <mergeCell ref="B7:L7"/>
    <mergeCell ref="B8:L8"/>
    <mergeCell ref="B9:L9"/>
    <mergeCell ref="B10:L10"/>
    <mergeCell ref="B11:L11"/>
    <mergeCell ref="B12:L12"/>
    <mergeCell ref="B13:L13"/>
    <mergeCell ref="B24:V24"/>
    <mergeCell ref="B25:F25"/>
    <mergeCell ref="R25:S25"/>
    <mergeCell ref="T25:V25"/>
    <mergeCell ref="C28:F29"/>
    <mergeCell ref="C30:F30"/>
    <mergeCell ref="C31:F31"/>
    <mergeCell ref="B32:B33"/>
    <mergeCell ref="C32:F33"/>
    <mergeCell ref="I25:Q25"/>
    <mergeCell ref="B26:V26"/>
    <mergeCell ref="C27:F27"/>
    <mergeCell ref="R27:V27"/>
    <mergeCell ref="B28:B29"/>
    <mergeCell ref="R28:V28"/>
    <mergeCell ref="R29:V29"/>
    <mergeCell ref="R30:V30"/>
    <mergeCell ref="R31:V31"/>
    <mergeCell ref="R32:V32"/>
    <mergeCell ref="R33:V33"/>
    <mergeCell ref="B34:V34"/>
    <mergeCell ref="C36:O36"/>
    <mergeCell ref="C40:O40"/>
    <mergeCell ref="I53:L53"/>
    <mergeCell ref="I54:L54"/>
    <mergeCell ref="I56:L56"/>
    <mergeCell ref="O56:Q56"/>
    <mergeCell ref="R56:V56"/>
    <mergeCell ref="O57:Q57"/>
    <mergeCell ref="R57:V57"/>
    <mergeCell ref="I57:L57"/>
    <mergeCell ref="B58:U58"/>
    <mergeCell ref="L59:U59"/>
    <mergeCell ref="L60:U60"/>
    <mergeCell ref="L61:U61"/>
    <mergeCell ref="L62:U62"/>
    <mergeCell ref="L63:U63"/>
    <mergeCell ref="C103:F103"/>
    <mergeCell ref="C107:F107"/>
    <mergeCell ref="C99:F99"/>
    <mergeCell ref="B100:V100"/>
    <mergeCell ref="C101:F101"/>
    <mergeCell ref="I101:V104"/>
    <mergeCell ref="C102:F102"/>
    <mergeCell ref="B105:U105"/>
    <mergeCell ref="I106:U109"/>
    <mergeCell ref="C108:F108"/>
    <mergeCell ref="C109:F109"/>
    <mergeCell ref="B110:S110"/>
    <mergeCell ref="C111:F111"/>
    <mergeCell ref="I111:S113"/>
    <mergeCell ref="C112:F112"/>
    <mergeCell ref="B114:U114"/>
    <mergeCell ref="C113:F113"/>
    <mergeCell ref="C115:F115"/>
    <mergeCell ref="I115:S122"/>
    <mergeCell ref="C116:F116"/>
    <mergeCell ref="C117:F117"/>
    <mergeCell ref="C118:F118"/>
    <mergeCell ref="C119:F119"/>
    <mergeCell ref="C122:F122"/>
    <mergeCell ref="B123:V123"/>
    <mergeCell ref="C124:F124"/>
    <mergeCell ref="I124:O124"/>
    <mergeCell ref="P124:V124"/>
    <mergeCell ref="I125:O125"/>
    <mergeCell ref="P125:V125"/>
    <mergeCell ref="C128:F128"/>
    <mergeCell ref="C129:F129"/>
    <mergeCell ref="C130:F130"/>
    <mergeCell ref="C131:F131"/>
    <mergeCell ref="C132:F132"/>
    <mergeCell ref="C133:F133"/>
    <mergeCell ref="P129:V129"/>
    <mergeCell ref="P130:V130"/>
    <mergeCell ref="P131:V131"/>
    <mergeCell ref="P132:V132"/>
    <mergeCell ref="C125:F125"/>
    <mergeCell ref="C126:F126"/>
    <mergeCell ref="I126:O126"/>
    <mergeCell ref="P126:V126"/>
    <mergeCell ref="C127:F127"/>
    <mergeCell ref="P127:V127"/>
    <mergeCell ref="P128:V128"/>
    <mergeCell ref="B134:V134"/>
    <mergeCell ref="B135:V136"/>
    <mergeCell ref="B137:O137"/>
    <mergeCell ref="P137:V137"/>
    <mergeCell ref="I127:O127"/>
    <mergeCell ref="I128:O128"/>
    <mergeCell ref="I129:O129"/>
    <mergeCell ref="I130:O130"/>
    <mergeCell ref="I131:O131"/>
    <mergeCell ref="I132:O132"/>
    <mergeCell ref="I133:S133"/>
    <mergeCell ref="L64:U64"/>
    <mergeCell ref="B65:V65"/>
    <mergeCell ref="L66:U66"/>
    <mergeCell ref="L67:U67"/>
    <mergeCell ref="L68:U68"/>
    <mergeCell ref="L69:U69"/>
    <mergeCell ref="L70:U70"/>
    <mergeCell ref="L71:U71"/>
    <mergeCell ref="B72:T72"/>
    <mergeCell ref="I73:S73"/>
    <mergeCell ref="I74:S74"/>
    <mergeCell ref="I75:S75"/>
    <mergeCell ref="I76:S76"/>
    <mergeCell ref="I77:S77"/>
    <mergeCell ref="B78:V78"/>
    <mergeCell ref="I79:V79"/>
    <mergeCell ref="I80:V80"/>
    <mergeCell ref="I81:V81"/>
    <mergeCell ref="I82:V82"/>
    <mergeCell ref="I83:V83"/>
    <mergeCell ref="I84:V84"/>
    <mergeCell ref="I85:V85"/>
    <mergeCell ref="I86:V86"/>
    <mergeCell ref="I87:V87"/>
    <mergeCell ref="I88:V88"/>
    <mergeCell ref="I89:V89"/>
    <mergeCell ref="I90:V90"/>
    <mergeCell ref="I92:V99"/>
    <mergeCell ref="B91:V91"/>
    <mergeCell ref="C93:F93"/>
    <mergeCell ref="C94:F94"/>
    <mergeCell ref="C95:F95"/>
    <mergeCell ref="C96:F96"/>
    <mergeCell ref="C97:F97"/>
    <mergeCell ref="C98:F98"/>
    <mergeCell ref="C104:F104"/>
    <mergeCell ref="C106:F106"/>
    <mergeCell ref="C120:F120"/>
    <mergeCell ref="C121:F121"/>
  </mergeCells>
  <hyperlinks>
    <hyperlink r:id="rId2" ref="B59"/>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57"/>
    <col customWidth="1" min="4" max="4" width="29.71"/>
    <col customWidth="1" min="5" max="5" width="9.86"/>
    <col customWidth="1" min="6" max="6" width="5.86"/>
    <col customWidth="1" min="7" max="7" width="4.43"/>
    <col customWidth="1" min="8" max="8" width="11.86"/>
    <col customWidth="1" min="9" max="9" width="12.0"/>
    <col customWidth="1" min="16" max="16" width="6.57"/>
  </cols>
  <sheetData>
    <row r="1">
      <c r="A1" s="1" t="s">
        <v>0</v>
      </c>
    </row>
    <row r="2">
      <c r="B2" s="8" t="s">
        <v>6</v>
      </c>
      <c r="C2" s="3"/>
      <c r="D2" s="3"/>
      <c r="E2" s="3"/>
      <c r="F2" s="3"/>
      <c r="G2" s="3"/>
      <c r="H2" s="3"/>
      <c r="I2" s="3"/>
      <c r="J2" s="3"/>
      <c r="K2" s="3"/>
      <c r="L2" s="3"/>
      <c r="M2" s="3"/>
      <c r="N2" s="3"/>
      <c r="O2" s="3"/>
      <c r="P2" s="4"/>
      <c r="Q2" s="10"/>
    </row>
    <row r="3">
      <c r="B3" s="12" t="s">
        <v>9</v>
      </c>
      <c r="C3" s="3"/>
      <c r="D3" s="3"/>
      <c r="E3" s="14"/>
      <c r="F3" s="16"/>
      <c r="G3" s="16"/>
      <c r="H3" s="16"/>
      <c r="I3" s="16"/>
      <c r="J3" s="16"/>
      <c r="K3" s="16"/>
      <c r="L3" s="16"/>
      <c r="M3" s="18"/>
      <c r="N3" s="21" t="s">
        <v>10</v>
      </c>
      <c r="O3" s="3"/>
      <c r="P3" s="4"/>
      <c r="Q3" s="23"/>
    </row>
    <row r="4">
      <c r="B4" s="26" t="s">
        <v>24</v>
      </c>
      <c r="C4" s="13"/>
      <c r="D4" s="13"/>
      <c r="E4" s="13"/>
      <c r="F4" s="13"/>
      <c r="G4" s="13"/>
      <c r="H4" s="15"/>
      <c r="I4" s="28" t="s">
        <v>31</v>
      </c>
      <c r="J4" s="13"/>
      <c r="K4" s="13"/>
      <c r="L4" s="13"/>
      <c r="M4" s="13"/>
      <c r="N4" s="13"/>
      <c r="O4" s="13"/>
      <c r="P4" s="13"/>
      <c r="Q4" s="23"/>
    </row>
    <row r="5">
      <c r="B5" s="30"/>
      <c r="H5" s="24"/>
      <c r="I5" s="32" t="s">
        <v>37</v>
      </c>
      <c r="J5" s="3"/>
      <c r="K5" s="3"/>
      <c r="L5" s="3"/>
      <c r="M5" s="3"/>
      <c r="N5" s="3"/>
      <c r="O5" s="3"/>
      <c r="P5" s="4"/>
      <c r="Q5" s="23"/>
    </row>
    <row r="6">
      <c r="B6" s="35" t="s">
        <v>40</v>
      </c>
      <c r="C6" s="37"/>
      <c r="D6" s="13"/>
      <c r="E6" s="13"/>
      <c r="F6" s="13"/>
      <c r="G6" s="15"/>
      <c r="H6" s="39" t="s">
        <v>47</v>
      </c>
      <c r="I6" s="41" t="s">
        <v>48</v>
      </c>
      <c r="J6" s="43" t="s">
        <v>49</v>
      </c>
      <c r="K6" s="43" t="s">
        <v>50</v>
      </c>
      <c r="L6" s="21" t="s">
        <v>51</v>
      </c>
      <c r="M6" s="3"/>
      <c r="N6" s="3"/>
      <c r="O6" s="3"/>
      <c r="P6" s="4"/>
      <c r="Q6" s="23"/>
    </row>
    <row r="7">
      <c r="B7" s="46">
        <v>1.0</v>
      </c>
      <c r="C7" s="48" t="s">
        <v>53</v>
      </c>
      <c r="D7" s="13"/>
      <c r="E7" s="13"/>
      <c r="F7" s="13"/>
      <c r="G7" s="15"/>
      <c r="H7" s="50"/>
      <c r="I7" s="51"/>
      <c r="J7" s="52"/>
      <c r="K7" s="52"/>
      <c r="L7" s="53"/>
      <c r="M7" s="16"/>
      <c r="N7" s="16"/>
      <c r="O7" s="16"/>
      <c r="P7" s="18"/>
      <c r="Q7" s="23"/>
    </row>
    <row r="8">
      <c r="B8" s="54">
        <v>1.1</v>
      </c>
      <c r="C8" s="55" t="s">
        <v>55</v>
      </c>
      <c r="G8" s="24"/>
      <c r="H8" s="56"/>
      <c r="I8" s="59"/>
      <c r="J8" s="52"/>
      <c r="K8" s="52"/>
      <c r="L8" s="53"/>
      <c r="M8" s="16"/>
      <c r="N8" s="16"/>
      <c r="O8" s="16"/>
      <c r="P8" s="18"/>
      <c r="Q8" s="23"/>
    </row>
    <row r="9">
      <c r="B9" s="54"/>
      <c r="C9" s="55" t="s">
        <v>60</v>
      </c>
      <c r="G9" s="24"/>
      <c r="H9" s="56"/>
      <c r="I9" s="59"/>
      <c r="J9" s="52"/>
      <c r="K9" s="52"/>
      <c r="L9" s="53"/>
      <c r="M9" s="16"/>
      <c r="N9" s="16"/>
      <c r="O9" s="16"/>
      <c r="P9" s="18"/>
      <c r="Q9" s="23"/>
    </row>
    <row r="10">
      <c r="B10" s="54"/>
      <c r="C10" s="55" t="s">
        <v>65</v>
      </c>
      <c r="G10" s="24"/>
      <c r="H10" s="56"/>
      <c r="I10" s="59"/>
      <c r="J10" s="52"/>
      <c r="K10" s="52"/>
      <c r="L10" s="53"/>
      <c r="M10" s="16"/>
      <c r="N10" s="16"/>
      <c r="O10" s="16"/>
      <c r="P10" s="18"/>
      <c r="Q10" s="23"/>
    </row>
    <row r="11">
      <c r="B11" s="54"/>
      <c r="C11" s="55" t="s">
        <v>68</v>
      </c>
      <c r="G11" s="24"/>
      <c r="H11" s="56"/>
      <c r="I11" s="59"/>
      <c r="J11" s="52"/>
      <c r="K11" s="52"/>
      <c r="L11" s="53"/>
      <c r="M11" s="16"/>
      <c r="N11" s="16"/>
      <c r="O11" s="16"/>
      <c r="P11" s="18"/>
      <c r="Q11" s="23"/>
    </row>
    <row r="12">
      <c r="B12" s="54"/>
      <c r="C12" s="55" t="s">
        <v>70</v>
      </c>
      <c r="G12" s="24"/>
      <c r="H12" s="56"/>
      <c r="I12" s="59"/>
      <c r="J12" s="52"/>
      <c r="K12" s="52"/>
      <c r="L12" s="53"/>
      <c r="M12" s="16"/>
      <c r="N12" s="16"/>
      <c r="O12" s="16"/>
      <c r="P12" s="18"/>
      <c r="Q12" s="23"/>
    </row>
    <row r="13">
      <c r="B13" s="54"/>
      <c r="C13" s="55"/>
      <c r="G13" s="24"/>
      <c r="H13" s="56"/>
      <c r="I13" s="59"/>
      <c r="J13" s="52"/>
      <c r="K13" s="52"/>
      <c r="L13" s="53"/>
      <c r="M13" s="16"/>
      <c r="N13" s="16"/>
      <c r="O13" s="16"/>
      <c r="P13" s="18"/>
      <c r="Q13" s="23"/>
    </row>
    <row r="14">
      <c r="B14" s="54"/>
      <c r="C14" s="55" t="s">
        <v>81</v>
      </c>
      <c r="G14" s="24"/>
      <c r="H14" s="56"/>
      <c r="I14" s="59"/>
      <c r="J14" s="52"/>
      <c r="K14" s="52"/>
      <c r="L14" s="53"/>
      <c r="M14" s="16"/>
      <c r="N14" s="16"/>
      <c r="O14" s="16"/>
      <c r="P14" s="18"/>
      <c r="Q14" s="23"/>
    </row>
    <row r="15">
      <c r="B15" s="54"/>
      <c r="C15" s="55" t="s">
        <v>85</v>
      </c>
      <c r="G15" s="24"/>
      <c r="H15" s="56"/>
      <c r="I15" s="59"/>
      <c r="J15" s="52"/>
      <c r="K15" s="52"/>
      <c r="L15" s="53"/>
      <c r="M15" s="16"/>
      <c r="N15" s="16"/>
      <c r="O15" s="16"/>
      <c r="P15" s="18"/>
      <c r="Q15" s="23"/>
    </row>
    <row r="16">
      <c r="B16" s="67">
        <v>2.0</v>
      </c>
      <c r="C16" s="48" t="s">
        <v>89</v>
      </c>
      <c r="D16" s="13"/>
      <c r="E16" s="13"/>
      <c r="F16" s="13"/>
      <c r="G16" s="15"/>
      <c r="H16" s="70"/>
      <c r="I16" s="59"/>
      <c r="J16" s="52"/>
      <c r="K16" s="52"/>
      <c r="L16" s="53"/>
      <c r="M16" s="16"/>
      <c r="N16" s="16"/>
      <c r="O16" s="16"/>
      <c r="P16" s="18"/>
      <c r="Q16" s="23"/>
    </row>
    <row r="17">
      <c r="B17" s="54">
        <v>2.1</v>
      </c>
      <c r="C17" s="72" t="s">
        <v>92</v>
      </c>
      <c r="D17" s="13"/>
      <c r="E17" s="13"/>
      <c r="F17" s="13"/>
      <c r="G17" s="15"/>
      <c r="H17" s="70"/>
      <c r="I17" s="59"/>
      <c r="J17" s="52"/>
      <c r="K17" s="52"/>
      <c r="L17" s="53"/>
      <c r="M17" s="16"/>
      <c r="N17" s="16"/>
      <c r="O17" s="16"/>
      <c r="P17" s="18"/>
      <c r="Q17" s="23"/>
    </row>
    <row r="18">
      <c r="B18" s="54">
        <v>2.2</v>
      </c>
      <c r="C18" s="76" t="s">
        <v>94</v>
      </c>
      <c r="D18" s="16"/>
      <c r="E18" s="16"/>
      <c r="F18" s="16"/>
      <c r="G18" s="18"/>
      <c r="H18" s="70"/>
      <c r="I18" s="59"/>
      <c r="J18" s="52"/>
      <c r="K18" s="52"/>
      <c r="L18" s="53"/>
      <c r="M18" s="16"/>
      <c r="N18" s="16"/>
      <c r="O18" s="16"/>
      <c r="P18" s="18"/>
      <c r="Q18" s="23"/>
    </row>
    <row r="19">
      <c r="B19" s="67">
        <v>3.0</v>
      </c>
      <c r="C19" s="79" t="s">
        <v>99</v>
      </c>
      <c r="G19" s="24"/>
      <c r="H19" s="70"/>
      <c r="I19" s="59"/>
      <c r="J19" s="52"/>
      <c r="K19" s="52"/>
      <c r="L19" s="53"/>
      <c r="M19" s="16"/>
      <c r="N19" s="16"/>
      <c r="O19" s="16"/>
      <c r="P19" s="18"/>
      <c r="Q19" s="23"/>
    </row>
    <row r="20">
      <c r="B20" s="54">
        <v>3.1</v>
      </c>
      <c r="C20" s="82" t="s">
        <v>101</v>
      </c>
      <c r="D20" s="13"/>
      <c r="E20" s="13"/>
      <c r="F20" s="13"/>
      <c r="G20" s="15"/>
      <c r="H20" s="70"/>
      <c r="I20" s="59"/>
      <c r="J20" s="52"/>
      <c r="K20" s="52"/>
      <c r="L20" s="53"/>
      <c r="M20" s="16"/>
      <c r="N20" s="16"/>
      <c r="O20" s="16"/>
      <c r="P20" s="18"/>
      <c r="Q20" s="23"/>
    </row>
    <row r="21">
      <c r="B21" s="54">
        <v>3.1</v>
      </c>
      <c r="C21" s="83" t="s">
        <v>104</v>
      </c>
      <c r="G21" s="24"/>
      <c r="H21" s="70"/>
      <c r="I21" s="59"/>
      <c r="J21" s="52"/>
      <c r="K21" s="52"/>
      <c r="L21" s="53"/>
      <c r="M21" s="16"/>
      <c r="N21" s="16"/>
      <c r="O21" s="16"/>
      <c r="P21" s="18"/>
      <c r="Q21" s="23"/>
    </row>
    <row r="22">
      <c r="B22" s="54">
        <v>3.2</v>
      </c>
      <c r="C22" s="83" t="s">
        <v>107</v>
      </c>
      <c r="G22" s="24"/>
      <c r="H22" s="70"/>
      <c r="I22" s="59"/>
      <c r="J22" s="52"/>
      <c r="K22" s="52"/>
      <c r="L22" s="53"/>
      <c r="M22" s="16"/>
      <c r="N22" s="16"/>
      <c r="O22" s="16"/>
      <c r="P22" s="18"/>
      <c r="Q22" s="23"/>
    </row>
    <row r="23">
      <c r="B23" s="54">
        <v>3.3</v>
      </c>
      <c r="C23" s="83" t="s">
        <v>108</v>
      </c>
      <c r="G23" s="24"/>
      <c r="H23" s="85"/>
      <c r="I23" s="85"/>
      <c r="J23" s="52"/>
      <c r="K23" s="52"/>
      <c r="L23" s="53"/>
      <c r="M23" s="16"/>
      <c r="N23" s="16"/>
      <c r="O23" s="16"/>
      <c r="P23" s="18"/>
      <c r="Q23" s="23"/>
    </row>
    <row r="24">
      <c r="B24" s="54">
        <v>3.4</v>
      </c>
      <c r="C24" s="83" t="s">
        <v>111</v>
      </c>
      <c r="G24" s="24"/>
      <c r="H24" s="85"/>
      <c r="I24" s="85"/>
      <c r="J24" s="52"/>
      <c r="K24" s="52"/>
      <c r="L24" s="87"/>
      <c r="M24" s="3"/>
      <c r="N24" s="3"/>
      <c r="O24" s="3"/>
      <c r="P24" s="4"/>
      <c r="Q24" s="23"/>
    </row>
    <row r="25">
      <c r="B25" s="54">
        <v>3.5</v>
      </c>
      <c r="C25" s="76" t="s">
        <v>112</v>
      </c>
      <c r="D25" s="16"/>
      <c r="E25" s="16"/>
      <c r="F25" s="16"/>
      <c r="G25" s="18"/>
      <c r="H25" s="85"/>
      <c r="I25" s="85"/>
      <c r="J25" s="52"/>
      <c r="K25" s="52"/>
      <c r="L25" s="87"/>
      <c r="M25" s="3"/>
      <c r="N25" s="3"/>
      <c r="O25" s="3"/>
      <c r="P25" s="4"/>
      <c r="Q25" s="23"/>
    </row>
    <row r="26">
      <c r="B26" s="67">
        <v>4.0</v>
      </c>
      <c r="C26" s="91" t="s">
        <v>114</v>
      </c>
      <c r="G26" s="24"/>
      <c r="H26" s="85"/>
      <c r="I26" s="85"/>
      <c r="J26" s="52"/>
      <c r="K26" s="52"/>
      <c r="L26" s="87"/>
      <c r="M26" s="3"/>
      <c r="N26" s="3"/>
      <c r="O26" s="3"/>
      <c r="P26" s="4"/>
      <c r="Q26" s="23"/>
    </row>
    <row r="27">
      <c r="B27" s="54">
        <v>4.1</v>
      </c>
      <c r="C27" s="82" t="s">
        <v>117</v>
      </c>
      <c r="D27" s="13"/>
      <c r="E27" s="13"/>
      <c r="F27" s="13"/>
      <c r="G27" s="15"/>
      <c r="H27" s="85"/>
      <c r="I27" s="85"/>
      <c r="J27" s="52"/>
      <c r="K27" s="52"/>
      <c r="L27" s="87"/>
      <c r="M27" s="3"/>
      <c r="N27" s="3"/>
      <c r="O27" s="3"/>
      <c r="P27" s="4"/>
      <c r="Q27" s="23"/>
    </row>
    <row r="28">
      <c r="B28" s="54"/>
      <c r="C28" s="83" t="s">
        <v>119</v>
      </c>
      <c r="G28" s="24"/>
      <c r="H28" s="85"/>
      <c r="I28" s="85"/>
      <c r="J28" s="52"/>
      <c r="K28" s="52"/>
      <c r="L28" s="87"/>
      <c r="M28" s="3"/>
      <c r="N28" s="3"/>
      <c r="O28" s="3"/>
      <c r="P28" s="4"/>
      <c r="Q28" s="23"/>
    </row>
    <row r="29">
      <c r="B29" s="54"/>
      <c r="C29" s="83" t="s">
        <v>126</v>
      </c>
      <c r="G29" s="24"/>
      <c r="H29" s="85"/>
      <c r="I29" s="85"/>
      <c r="J29" s="52"/>
      <c r="K29" s="52"/>
      <c r="L29" s="87"/>
      <c r="M29" s="3"/>
      <c r="N29" s="3"/>
      <c r="O29" s="3"/>
      <c r="P29" s="4"/>
      <c r="Q29" s="23"/>
    </row>
    <row r="30">
      <c r="B30" s="54"/>
      <c r="C30" s="83" t="s">
        <v>130</v>
      </c>
      <c r="G30" s="24"/>
      <c r="H30" s="85"/>
      <c r="I30" s="85"/>
      <c r="J30" s="52"/>
      <c r="K30" s="52"/>
      <c r="L30" s="87"/>
      <c r="M30" s="3"/>
      <c r="N30" s="3"/>
      <c r="O30" s="3"/>
      <c r="P30" s="4"/>
      <c r="Q30" s="23"/>
    </row>
    <row r="31">
      <c r="B31" s="54">
        <v>4.2</v>
      </c>
      <c r="C31" s="83" t="s">
        <v>132</v>
      </c>
      <c r="G31" s="24"/>
      <c r="H31" s="85"/>
      <c r="I31" s="85"/>
      <c r="J31" s="52"/>
      <c r="K31" s="52"/>
      <c r="L31" s="87"/>
      <c r="M31" s="3"/>
      <c r="N31" s="3"/>
      <c r="O31" s="3"/>
      <c r="P31" s="4"/>
      <c r="Q31" s="23"/>
    </row>
    <row r="32">
      <c r="B32" s="54"/>
      <c r="C32" s="83" t="s">
        <v>117</v>
      </c>
      <c r="G32" s="24"/>
      <c r="H32" s="85"/>
      <c r="I32" s="85"/>
      <c r="J32" s="52"/>
      <c r="K32" s="52"/>
      <c r="L32" s="87"/>
      <c r="M32" s="3"/>
      <c r="N32" s="3"/>
      <c r="O32" s="3"/>
      <c r="P32" s="4"/>
      <c r="Q32" s="23"/>
    </row>
    <row r="33">
      <c r="B33" s="54"/>
      <c r="C33" s="83" t="s">
        <v>119</v>
      </c>
      <c r="G33" s="24"/>
      <c r="H33" s="85"/>
      <c r="I33" s="85"/>
      <c r="J33" s="52"/>
      <c r="K33" s="52"/>
      <c r="L33" s="87"/>
      <c r="M33" s="3"/>
      <c r="N33" s="3"/>
      <c r="O33" s="3"/>
      <c r="P33" s="4"/>
      <c r="Q33" s="23"/>
    </row>
    <row r="34">
      <c r="B34" s="54"/>
      <c r="C34" s="83" t="s">
        <v>126</v>
      </c>
      <c r="G34" s="24"/>
      <c r="H34" s="85"/>
      <c r="I34" s="85"/>
      <c r="J34" s="52"/>
      <c r="K34" s="52"/>
      <c r="L34" s="87"/>
      <c r="M34" s="3"/>
      <c r="N34" s="3"/>
      <c r="O34" s="3"/>
      <c r="P34" s="4"/>
      <c r="Q34" s="23"/>
    </row>
    <row r="35">
      <c r="B35" s="54"/>
      <c r="C35" s="83" t="s">
        <v>130</v>
      </c>
      <c r="G35" s="24"/>
      <c r="H35" s="85"/>
      <c r="I35" s="85"/>
      <c r="J35" s="52"/>
      <c r="K35" s="52"/>
      <c r="L35" s="87"/>
      <c r="M35" s="3"/>
      <c r="N35" s="3"/>
      <c r="O35" s="3"/>
      <c r="P35" s="4"/>
      <c r="Q35" s="23"/>
    </row>
    <row r="36">
      <c r="B36" s="67">
        <v>5.0</v>
      </c>
      <c r="C36" s="107" t="s">
        <v>138</v>
      </c>
      <c r="D36" s="3"/>
      <c r="E36" s="3"/>
      <c r="F36" s="3"/>
      <c r="G36" s="4"/>
      <c r="H36" s="85"/>
      <c r="I36" s="85"/>
      <c r="J36" s="52"/>
      <c r="K36" s="52"/>
      <c r="L36" s="87"/>
      <c r="M36" s="3"/>
      <c r="N36" s="3"/>
      <c r="O36" s="3"/>
      <c r="P36" s="4"/>
      <c r="Q36" s="23"/>
    </row>
    <row r="37">
      <c r="B37" s="54">
        <v>5.1</v>
      </c>
      <c r="C37" s="82" t="s">
        <v>144</v>
      </c>
      <c r="D37" s="13"/>
      <c r="E37" s="13"/>
      <c r="F37" s="13"/>
      <c r="G37" s="15"/>
      <c r="H37" s="85"/>
      <c r="I37" s="85"/>
      <c r="J37" s="52"/>
      <c r="K37" s="52"/>
      <c r="L37" s="87"/>
      <c r="M37" s="3"/>
      <c r="N37" s="3"/>
      <c r="O37" s="3"/>
      <c r="P37" s="4"/>
      <c r="Q37" s="23"/>
    </row>
    <row r="38">
      <c r="B38" s="54"/>
      <c r="C38" s="83" t="s">
        <v>148</v>
      </c>
      <c r="G38" s="24"/>
      <c r="H38" s="85"/>
      <c r="I38" s="85"/>
      <c r="J38" s="52"/>
      <c r="K38" s="52"/>
      <c r="L38" s="87"/>
      <c r="M38" s="3"/>
      <c r="N38" s="3"/>
      <c r="O38" s="3"/>
      <c r="P38" s="4"/>
      <c r="Q38" s="23"/>
    </row>
    <row r="39">
      <c r="B39" s="54"/>
      <c r="C39" s="83" t="s">
        <v>152</v>
      </c>
      <c r="G39" s="24"/>
      <c r="H39" s="85"/>
      <c r="I39" s="85"/>
      <c r="J39" s="52"/>
      <c r="K39" s="52"/>
      <c r="L39" s="87"/>
      <c r="M39" s="3"/>
      <c r="N39" s="3"/>
      <c r="O39" s="3"/>
      <c r="P39" s="4"/>
      <c r="Q39" s="23"/>
    </row>
    <row r="40">
      <c r="B40" s="54"/>
      <c r="C40" s="83" t="s">
        <v>154</v>
      </c>
      <c r="G40" s="24"/>
      <c r="H40" s="85"/>
      <c r="I40" s="85"/>
      <c r="J40" s="52"/>
      <c r="K40" s="52"/>
      <c r="L40" s="87"/>
      <c r="M40" s="3"/>
      <c r="N40" s="3"/>
      <c r="O40" s="3"/>
      <c r="P40" s="4"/>
      <c r="Q40" s="23"/>
    </row>
    <row r="41">
      <c r="B41" s="54">
        <v>5.2</v>
      </c>
      <c r="C41" s="76" t="s">
        <v>156</v>
      </c>
      <c r="D41" s="16"/>
      <c r="E41" s="16"/>
      <c r="F41" s="16"/>
      <c r="G41" s="18"/>
      <c r="H41" s="85"/>
      <c r="I41" s="85"/>
      <c r="J41" s="52"/>
      <c r="K41" s="52"/>
      <c r="L41" s="87"/>
      <c r="M41" s="3"/>
      <c r="N41" s="3"/>
      <c r="O41" s="3"/>
      <c r="P41" s="4"/>
      <c r="Q41" s="23"/>
    </row>
    <row r="42">
      <c r="B42" s="67">
        <v>6.0</v>
      </c>
      <c r="C42" s="115" t="s">
        <v>157</v>
      </c>
      <c r="G42" s="24"/>
      <c r="H42" s="85"/>
      <c r="I42" s="85"/>
      <c r="J42" s="52"/>
      <c r="K42" s="52"/>
      <c r="L42" s="87"/>
      <c r="M42" s="3"/>
      <c r="N42" s="3"/>
      <c r="O42" s="3"/>
      <c r="P42" s="4"/>
      <c r="Q42" s="23"/>
    </row>
    <row r="43">
      <c r="B43" s="54">
        <v>6.1</v>
      </c>
      <c r="C43" s="82" t="s">
        <v>158</v>
      </c>
      <c r="D43" s="13"/>
      <c r="E43" s="13"/>
      <c r="F43" s="13"/>
      <c r="G43" s="15"/>
      <c r="H43" s="85"/>
      <c r="I43" s="85"/>
      <c r="J43" s="52"/>
      <c r="K43" s="52"/>
      <c r="L43" s="87"/>
      <c r="M43" s="3"/>
      <c r="N43" s="3"/>
      <c r="O43" s="3"/>
      <c r="P43" s="4"/>
      <c r="Q43" s="23"/>
    </row>
    <row r="44">
      <c r="B44" s="54">
        <v>6.2</v>
      </c>
      <c r="C44" s="83" t="s">
        <v>161</v>
      </c>
      <c r="G44" s="24"/>
      <c r="H44" s="85"/>
      <c r="I44" s="85"/>
      <c r="J44" s="52"/>
      <c r="K44" s="52"/>
      <c r="L44" s="87"/>
      <c r="M44" s="3"/>
      <c r="N44" s="3"/>
      <c r="O44" s="3"/>
      <c r="P44" s="4"/>
      <c r="Q44" s="23"/>
    </row>
    <row r="45">
      <c r="B45" s="54">
        <v>6.3</v>
      </c>
      <c r="C45" s="83" t="s">
        <v>164</v>
      </c>
      <c r="G45" s="24"/>
      <c r="H45" s="85"/>
      <c r="I45" s="85"/>
      <c r="J45" s="52"/>
      <c r="K45" s="52"/>
      <c r="L45" s="87"/>
      <c r="M45" s="3"/>
      <c r="N45" s="3"/>
      <c r="O45" s="3"/>
      <c r="P45" s="4"/>
      <c r="Q45" s="23"/>
    </row>
    <row r="46">
      <c r="B46" s="54">
        <v>6.4</v>
      </c>
      <c r="C46" s="83" t="s">
        <v>167</v>
      </c>
      <c r="G46" s="24"/>
      <c r="H46" s="85"/>
      <c r="I46" s="85"/>
      <c r="J46" s="52"/>
      <c r="K46" s="52"/>
      <c r="L46" s="87"/>
      <c r="M46" s="3"/>
      <c r="N46" s="3"/>
      <c r="O46" s="3"/>
      <c r="P46" s="4"/>
      <c r="Q46" s="23"/>
    </row>
    <row r="47">
      <c r="B47" s="54">
        <v>6.5</v>
      </c>
      <c r="C47" s="83" t="s">
        <v>168</v>
      </c>
      <c r="G47" s="24"/>
      <c r="H47" s="85"/>
      <c r="I47" s="85"/>
      <c r="J47" s="52"/>
      <c r="K47" s="52"/>
      <c r="L47" s="87"/>
      <c r="M47" s="3"/>
      <c r="N47" s="3"/>
      <c r="O47" s="3"/>
      <c r="P47" s="4"/>
      <c r="Q47" s="23"/>
    </row>
    <row r="48">
      <c r="B48" s="54">
        <v>6.6</v>
      </c>
      <c r="C48" s="83" t="s">
        <v>169</v>
      </c>
      <c r="G48" s="24"/>
      <c r="H48" s="85"/>
      <c r="I48" s="85"/>
      <c r="J48" s="52"/>
      <c r="K48" s="52"/>
      <c r="L48" s="87"/>
      <c r="M48" s="3"/>
      <c r="N48" s="3"/>
      <c r="O48" s="3"/>
      <c r="P48" s="4"/>
      <c r="Q48" s="23"/>
    </row>
    <row r="49">
      <c r="B49" s="67">
        <v>7.0</v>
      </c>
      <c r="C49" s="123" t="s">
        <v>171</v>
      </c>
      <c r="D49" s="13"/>
      <c r="E49" s="13"/>
      <c r="F49" s="13"/>
      <c r="G49" s="15"/>
      <c r="H49" s="85"/>
      <c r="I49" s="85"/>
      <c r="J49" s="52"/>
      <c r="K49" s="52"/>
      <c r="L49" s="87"/>
      <c r="M49" s="3"/>
      <c r="N49" s="3"/>
      <c r="O49" s="3"/>
      <c r="P49" s="4"/>
      <c r="Q49" s="23"/>
    </row>
    <row r="50">
      <c r="B50" s="54">
        <v>7.1</v>
      </c>
      <c r="C50" s="82" t="s">
        <v>158</v>
      </c>
      <c r="D50" s="13"/>
      <c r="E50" s="13"/>
      <c r="F50" s="13"/>
      <c r="G50" s="15"/>
      <c r="H50" s="85"/>
      <c r="I50" s="85"/>
      <c r="J50" s="52"/>
      <c r="K50" s="52"/>
      <c r="L50" s="87"/>
      <c r="M50" s="3"/>
      <c r="N50" s="3"/>
      <c r="O50" s="3"/>
      <c r="P50" s="4"/>
      <c r="Q50" s="23"/>
    </row>
    <row r="51">
      <c r="B51" s="54">
        <v>7.2</v>
      </c>
      <c r="C51" s="83" t="s">
        <v>161</v>
      </c>
      <c r="G51" s="24"/>
      <c r="H51" s="85"/>
      <c r="I51" s="85"/>
      <c r="J51" s="52"/>
      <c r="K51" s="52"/>
      <c r="L51" s="87"/>
      <c r="M51" s="3"/>
      <c r="N51" s="3"/>
      <c r="O51" s="3"/>
      <c r="P51" s="4"/>
      <c r="Q51" s="23"/>
    </row>
    <row r="52">
      <c r="B52" s="54">
        <v>7.3</v>
      </c>
      <c r="C52" s="83" t="s">
        <v>164</v>
      </c>
      <c r="G52" s="24"/>
      <c r="H52" s="85"/>
      <c r="I52" s="85"/>
      <c r="J52" s="52"/>
      <c r="K52" s="52"/>
      <c r="L52" s="87"/>
      <c r="M52" s="3"/>
      <c r="N52" s="3"/>
      <c r="O52" s="3"/>
      <c r="P52" s="4"/>
      <c r="Q52" s="23"/>
    </row>
    <row r="53">
      <c r="B53" s="54">
        <v>7.4</v>
      </c>
      <c r="C53" s="83" t="s">
        <v>167</v>
      </c>
      <c r="G53" s="24"/>
      <c r="H53" s="85"/>
      <c r="I53" s="85"/>
      <c r="J53" s="52"/>
      <c r="K53" s="52"/>
      <c r="L53" s="87"/>
      <c r="M53" s="3"/>
      <c r="N53" s="3"/>
      <c r="O53" s="3"/>
      <c r="P53" s="4"/>
      <c r="Q53" s="23"/>
    </row>
    <row r="54">
      <c r="B54" s="54">
        <v>7.5</v>
      </c>
      <c r="C54" s="83" t="s">
        <v>177</v>
      </c>
      <c r="G54" s="24"/>
      <c r="H54" s="85"/>
      <c r="I54" s="85"/>
      <c r="J54" s="52"/>
      <c r="K54" s="52"/>
      <c r="L54" s="87"/>
      <c r="M54" s="3"/>
      <c r="N54" s="3"/>
      <c r="O54" s="3"/>
      <c r="P54" s="4"/>
      <c r="Q54" s="23"/>
    </row>
    <row r="55">
      <c r="B55" s="54">
        <v>7.6</v>
      </c>
      <c r="C55" s="83" t="s">
        <v>169</v>
      </c>
      <c r="G55" s="24"/>
      <c r="H55" s="85"/>
      <c r="I55" s="85"/>
      <c r="J55" s="52"/>
      <c r="K55" s="52"/>
      <c r="L55" s="87"/>
      <c r="M55" s="3"/>
      <c r="N55" s="3"/>
      <c r="O55" s="3"/>
      <c r="P55" s="4"/>
      <c r="Q55" s="23"/>
    </row>
    <row r="56">
      <c r="B56" s="67">
        <v>8.0</v>
      </c>
      <c r="C56" s="123" t="s">
        <v>179</v>
      </c>
      <c r="D56" s="13"/>
      <c r="E56" s="13"/>
      <c r="F56" s="13"/>
      <c r="G56" s="15"/>
      <c r="H56" s="85"/>
      <c r="I56" s="85"/>
      <c r="J56" s="52"/>
      <c r="K56" s="52"/>
      <c r="L56" s="87"/>
      <c r="M56" s="3"/>
      <c r="N56" s="3"/>
      <c r="O56" s="3"/>
      <c r="P56" s="4"/>
      <c r="Q56" s="23"/>
    </row>
    <row r="57">
      <c r="B57" s="54">
        <v>8.1</v>
      </c>
      <c r="C57" s="82" t="s">
        <v>180</v>
      </c>
      <c r="D57" s="13"/>
      <c r="E57" s="13"/>
      <c r="F57" s="13"/>
      <c r="G57" s="15"/>
      <c r="H57" s="85"/>
      <c r="I57" s="85"/>
      <c r="J57" s="52"/>
      <c r="K57" s="52"/>
      <c r="L57" s="87"/>
      <c r="M57" s="3"/>
      <c r="N57" s="3"/>
      <c r="O57" s="3"/>
      <c r="P57" s="4"/>
      <c r="Q57" s="23"/>
    </row>
    <row r="58">
      <c r="B58" s="54">
        <v>8.2</v>
      </c>
      <c r="C58" s="83" t="s">
        <v>181</v>
      </c>
      <c r="G58" s="24"/>
      <c r="H58" s="85"/>
      <c r="I58" s="85"/>
      <c r="J58" s="52"/>
      <c r="K58" s="52"/>
      <c r="L58" s="87"/>
      <c r="M58" s="3"/>
      <c r="N58" s="3"/>
      <c r="O58" s="3"/>
      <c r="P58" s="4"/>
      <c r="Q58" s="23"/>
    </row>
    <row r="59">
      <c r="B59" s="54">
        <v>7.3</v>
      </c>
      <c r="C59" s="83" t="s">
        <v>177</v>
      </c>
      <c r="G59" s="24"/>
      <c r="H59" s="85"/>
      <c r="I59" s="85"/>
      <c r="J59" s="52"/>
      <c r="K59" s="52"/>
      <c r="L59" s="87"/>
      <c r="M59" s="3"/>
      <c r="N59" s="3"/>
      <c r="O59" s="3"/>
      <c r="P59" s="4"/>
      <c r="Q59" s="23"/>
    </row>
    <row r="60">
      <c r="B60" s="102" t="s">
        <v>183</v>
      </c>
      <c r="C60" s="3"/>
      <c r="D60" s="3"/>
      <c r="E60" s="3"/>
      <c r="F60" s="3"/>
      <c r="G60" s="3"/>
      <c r="H60" s="3"/>
      <c r="I60" s="3"/>
      <c r="J60" s="3"/>
      <c r="K60" s="3"/>
      <c r="L60" s="3"/>
      <c r="M60" s="3"/>
      <c r="N60" s="3"/>
      <c r="O60" s="3"/>
      <c r="P60" s="4"/>
      <c r="Q60" s="23"/>
    </row>
    <row r="61">
      <c r="B61" s="35" t="s">
        <v>40</v>
      </c>
      <c r="C61" s="65" t="s">
        <v>184</v>
      </c>
      <c r="D61" s="4"/>
      <c r="E61" s="65" t="s">
        <v>185</v>
      </c>
      <c r="F61" s="3"/>
      <c r="G61" s="4"/>
      <c r="H61" s="65" t="s">
        <v>79</v>
      </c>
      <c r="I61" s="3"/>
      <c r="J61" s="3"/>
      <c r="K61" s="3"/>
      <c r="L61" s="3"/>
      <c r="M61" s="3"/>
      <c r="N61" s="3"/>
      <c r="O61" s="3"/>
      <c r="P61" s="4"/>
      <c r="Q61" s="23"/>
    </row>
    <row r="62">
      <c r="B62" s="80">
        <v>1.0</v>
      </c>
      <c r="C62" s="129" t="s">
        <v>186</v>
      </c>
      <c r="D62" s="18"/>
      <c r="E62" s="53"/>
      <c r="F62" s="16"/>
      <c r="G62" s="18"/>
      <c r="H62" s="53"/>
      <c r="I62" s="16"/>
      <c r="J62" s="16"/>
      <c r="K62" s="16"/>
      <c r="L62" s="16"/>
      <c r="M62" s="16"/>
      <c r="N62" s="16"/>
      <c r="O62" s="16"/>
      <c r="P62" s="18"/>
      <c r="Q62" s="23"/>
    </row>
    <row r="63">
      <c r="B63" s="80">
        <v>2.0</v>
      </c>
      <c r="C63" s="130" t="s">
        <v>187</v>
      </c>
      <c r="D63" s="4"/>
      <c r="E63" s="53"/>
      <c r="F63" s="16"/>
      <c r="G63" s="18"/>
      <c r="H63" s="53"/>
      <c r="I63" s="16"/>
      <c r="J63" s="16"/>
      <c r="K63" s="16"/>
      <c r="L63" s="16"/>
      <c r="M63" s="16"/>
      <c r="N63" s="16"/>
      <c r="O63" s="16"/>
      <c r="P63" s="18"/>
      <c r="Q63" s="23"/>
    </row>
    <row r="64">
      <c r="B64" s="80">
        <v>3.0</v>
      </c>
      <c r="C64" s="130" t="s">
        <v>188</v>
      </c>
      <c r="D64" s="4"/>
      <c r="E64" s="53"/>
      <c r="F64" s="16"/>
      <c r="G64" s="18"/>
      <c r="H64" s="53"/>
      <c r="I64" s="16"/>
      <c r="J64" s="16"/>
      <c r="K64" s="16"/>
      <c r="L64" s="16"/>
      <c r="M64" s="16"/>
      <c r="N64" s="16"/>
      <c r="O64" s="16"/>
      <c r="P64" s="18"/>
      <c r="Q64" s="23"/>
    </row>
    <row r="65">
      <c r="B65" s="80">
        <v>4.0</v>
      </c>
      <c r="C65" s="130" t="s">
        <v>190</v>
      </c>
      <c r="D65" s="4"/>
      <c r="E65" s="53"/>
      <c r="F65" s="16"/>
      <c r="G65" s="18"/>
      <c r="H65" s="53"/>
      <c r="I65" s="16"/>
      <c r="J65" s="16"/>
      <c r="K65" s="16"/>
      <c r="L65" s="16"/>
      <c r="M65" s="16"/>
      <c r="N65" s="16"/>
      <c r="O65" s="16"/>
      <c r="P65" s="18"/>
      <c r="Q65" s="23"/>
    </row>
    <row r="66">
      <c r="B66" s="80">
        <v>6.0</v>
      </c>
      <c r="C66" s="130" t="s">
        <v>191</v>
      </c>
      <c r="D66" s="4"/>
      <c r="E66" s="53"/>
      <c r="F66" s="16"/>
      <c r="G66" s="18"/>
      <c r="H66" s="53"/>
      <c r="I66" s="16"/>
      <c r="J66" s="16"/>
      <c r="K66" s="16"/>
      <c r="L66" s="16"/>
      <c r="M66" s="16"/>
      <c r="N66" s="16"/>
      <c r="O66" s="16"/>
      <c r="P66" s="18"/>
      <c r="Q66" s="23"/>
    </row>
    <row r="67">
      <c r="B67" s="80">
        <v>7.0</v>
      </c>
      <c r="C67" s="130" t="s">
        <v>194</v>
      </c>
      <c r="D67" s="4"/>
      <c r="E67" s="53"/>
      <c r="F67" s="16"/>
      <c r="G67" s="18"/>
      <c r="H67" s="53"/>
      <c r="I67" s="16"/>
      <c r="J67" s="16"/>
      <c r="K67" s="16"/>
      <c r="L67" s="16"/>
      <c r="M67" s="16"/>
      <c r="N67" s="16"/>
      <c r="O67" s="16"/>
      <c r="P67" s="18"/>
      <c r="Q67" s="23"/>
    </row>
    <row r="68">
      <c r="B68" s="80">
        <v>8.0</v>
      </c>
      <c r="C68" s="130" t="s">
        <v>198</v>
      </c>
      <c r="D68" s="4"/>
      <c r="E68" s="53"/>
      <c r="F68" s="16"/>
      <c r="G68" s="18"/>
      <c r="H68" s="53"/>
      <c r="I68" s="16"/>
      <c r="J68" s="16"/>
      <c r="K68" s="16"/>
      <c r="L68" s="16"/>
      <c r="M68" s="16"/>
      <c r="N68" s="16"/>
      <c r="O68" s="16"/>
      <c r="P68" s="18"/>
      <c r="Q68" s="23"/>
    </row>
    <row r="69">
      <c r="B69" s="80">
        <v>9.0</v>
      </c>
      <c r="C69" s="130" t="s">
        <v>199</v>
      </c>
      <c r="D69" s="4"/>
      <c r="E69" s="53"/>
      <c r="F69" s="16"/>
      <c r="G69" s="18"/>
      <c r="H69" s="53"/>
      <c r="I69" s="16"/>
      <c r="J69" s="16"/>
      <c r="K69" s="16"/>
      <c r="L69" s="16"/>
      <c r="M69" s="16"/>
      <c r="N69" s="16"/>
      <c r="O69" s="16"/>
      <c r="P69" s="18"/>
      <c r="Q69" s="23"/>
    </row>
    <row r="70">
      <c r="B70" s="80">
        <v>10.0</v>
      </c>
      <c r="C70" s="130" t="s">
        <v>201</v>
      </c>
      <c r="D70" s="4"/>
      <c r="E70" s="53"/>
      <c r="F70" s="16"/>
      <c r="G70" s="18"/>
      <c r="H70" s="53"/>
      <c r="I70" s="16"/>
      <c r="J70" s="16"/>
      <c r="K70" s="16"/>
      <c r="L70" s="16"/>
      <c r="M70" s="16"/>
      <c r="N70" s="16"/>
      <c r="O70" s="16"/>
      <c r="P70" s="18"/>
      <c r="Q70" s="23"/>
    </row>
    <row r="71">
      <c r="B71" s="80">
        <v>11.0</v>
      </c>
      <c r="C71" s="130" t="s">
        <v>203</v>
      </c>
      <c r="D71" s="4"/>
      <c r="E71" s="53"/>
      <c r="F71" s="16"/>
      <c r="G71" s="18"/>
      <c r="H71" s="53"/>
      <c r="I71" s="16"/>
      <c r="J71" s="16"/>
      <c r="K71" s="16"/>
      <c r="L71" s="16"/>
      <c r="M71" s="16"/>
      <c r="N71" s="16"/>
      <c r="O71" s="16"/>
      <c r="P71" s="18"/>
      <c r="Q71" s="23"/>
    </row>
    <row r="72">
      <c r="B72" s="80">
        <v>12.0</v>
      </c>
      <c r="C72" s="130" t="s">
        <v>206</v>
      </c>
      <c r="D72" s="4"/>
      <c r="E72" s="53"/>
      <c r="F72" s="16"/>
      <c r="G72" s="18"/>
      <c r="H72" s="53"/>
      <c r="I72" s="16"/>
      <c r="J72" s="16"/>
      <c r="K72" s="16"/>
      <c r="L72" s="16"/>
      <c r="M72" s="16"/>
      <c r="N72" s="16"/>
      <c r="O72" s="16"/>
      <c r="P72" s="18"/>
      <c r="Q72" s="23"/>
    </row>
    <row r="73">
      <c r="B73" s="80">
        <v>13.0</v>
      </c>
      <c r="C73" s="130" t="s">
        <v>211</v>
      </c>
      <c r="D73" s="4"/>
      <c r="E73" s="53"/>
      <c r="F73" s="16"/>
      <c r="G73" s="18"/>
      <c r="H73" s="53"/>
      <c r="I73" s="16"/>
      <c r="J73" s="16"/>
      <c r="K73" s="16"/>
      <c r="L73" s="16"/>
      <c r="M73" s="16"/>
      <c r="N73" s="16"/>
      <c r="O73" s="16"/>
      <c r="P73" s="18"/>
      <c r="Q73" s="23"/>
    </row>
    <row r="74">
      <c r="B74" s="80">
        <v>14.0</v>
      </c>
      <c r="C74" s="142" t="s">
        <v>214</v>
      </c>
      <c r="D74" s="4"/>
      <c r="E74" s="53"/>
      <c r="F74" s="16"/>
      <c r="G74" s="18"/>
      <c r="H74" s="53"/>
      <c r="I74" s="16"/>
      <c r="J74" s="16"/>
      <c r="K74" s="16"/>
      <c r="L74" s="16"/>
      <c r="M74" s="16"/>
      <c r="N74" s="16"/>
      <c r="O74" s="16"/>
      <c r="P74" s="18"/>
      <c r="Q74" s="23"/>
    </row>
    <row r="75">
      <c r="B75" s="125" t="s">
        <v>178</v>
      </c>
      <c r="C75" s="16"/>
      <c r="D75" s="16"/>
      <c r="E75" s="16"/>
      <c r="F75" s="16"/>
      <c r="G75" s="16"/>
      <c r="H75" s="16"/>
      <c r="I75" s="16"/>
      <c r="J75" s="16"/>
      <c r="K75" s="16"/>
      <c r="L75" s="16"/>
      <c r="M75" s="16"/>
      <c r="N75" s="16"/>
      <c r="O75" s="16"/>
      <c r="P75" s="18"/>
      <c r="Q75" s="23"/>
    </row>
    <row r="76">
      <c r="B76" s="126" t="s">
        <v>219</v>
      </c>
      <c r="C76" s="13"/>
      <c r="D76" s="13"/>
      <c r="E76" s="13"/>
      <c r="F76" s="13"/>
      <c r="G76" s="13"/>
      <c r="H76" s="13"/>
      <c r="I76" s="13"/>
      <c r="J76" s="13"/>
      <c r="K76" s="13"/>
      <c r="L76" s="13"/>
      <c r="M76" s="13"/>
      <c r="N76" s="13"/>
      <c r="O76" s="13"/>
      <c r="P76" s="15"/>
      <c r="Q76" s="23"/>
    </row>
    <row r="77">
      <c r="B77" s="75"/>
      <c r="C77" s="16"/>
      <c r="D77" s="16"/>
      <c r="E77" s="16"/>
      <c r="F77" s="16"/>
      <c r="G77" s="16"/>
      <c r="H77" s="16"/>
      <c r="I77" s="16"/>
      <c r="J77" s="16"/>
      <c r="K77" s="16"/>
      <c r="L77" s="16"/>
      <c r="M77" s="16"/>
      <c r="N77" s="16"/>
      <c r="O77" s="16"/>
      <c r="P77" s="18"/>
      <c r="Q77" s="23"/>
    </row>
    <row r="78">
      <c r="B78" s="127" t="s">
        <v>122</v>
      </c>
      <c r="C78" s="3"/>
      <c r="D78" s="3"/>
      <c r="E78" s="3"/>
      <c r="F78" s="3"/>
      <c r="G78" s="3"/>
      <c r="H78" s="128" t="s">
        <v>182</v>
      </c>
      <c r="I78" s="3"/>
      <c r="J78" s="3"/>
      <c r="K78" s="3"/>
      <c r="L78" s="3"/>
      <c r="M78" s="3"/>
      <c r="N78" s="3"/>
      <c r="O78" s="3"/>
      <c r="P78" s="4"/>
    </row>
  </sheetData>
  <mergeCells count="162">
    <mergeCell ref="L25:P25"/>
    <mergeCell ref="L26:P26"/>
    <mergeCell ref="L18:P18"/>
    <mergeCell ref="L19:P19"/>
    <mergeCell ref="L20:P20"/>
    <mergeCell ref="L21:P21"/>
    <mergeCell ref="L22:P22"/>
    <mergeCell ref="L23:P23"/>
    <mergeCell ref="L24:P24"/>
    <mergeCell ref="L28:P28"/>
    <mergeCell ref="L29:P29"/>
    <mergeCell ref="C24:G24"/>
    <mergeCell ref="C25:G25"/>
    <mergeCell ref="C26:G26"/>
    <mergeCell ref="C27:G27"/>
    <mergeCell ref="L27:P27"/>
    <mergeCell ref="C28:G28"/>
    <mergeCell ref="C29:G29"/>
    <mergeCell ref="I5:P5"/>
    <mergeCell ref="L6:P6"/>
    <mergeCell ref="B2:P2"/>
    <mergeCell ref="B3:D3"/>
    <mergeCell ref="E3:M3"/>
    <mergeCell ref="N3:P3"/>
    <mergeCell ref="B4:H5"/>
    <mergeCell ref="I4:P4"/>
    <mergeCell ref="C6:G6"/>
    <mergeCell ref="C7:G7"/>
    <mergeCell ref="L7:P7"/>
    <mergeCell ref="C8:G8"/>
    <mergeCell ref="L8:P8"/>
    <mergeCell ref="C9:G9"/>
    <mergeCell ref="L9:P9"/>
    <mergeCell ref="L10:P10"/>
    <mergeCell ref="C10:G10"/>
    <mergeCell ref="C11:G11"/>
    <mergeCell ref="C12:G12"/>
    <mergeCell ref="C13:G13"/>
    <mergeCell ref="C14:G14"/>
    <mergeCell ref="C15:G15"/>
    <mergeCell ref="C16:G16"/>
    <mergeCell ref="L11:P11"/>
    <mergeCell ref="L12:P12"/>
    <mergeCell ref="L13:P13"/>
    <mergeCell ref="L14:P14"/>
    <mergeCell ref="L15:P15"/>
    <mergeCell ref="L16:P16"/>
    <mergeCell ref="L17:P17"/>
    <mergeCell ref="C17:G17"/>
    <mergeCell ref="C18:G18"/>
    <mergeCell ref="C19:G19"/>
    <mergeCell ref="C20:G20"/>
    <mergeCell ref="C21:G21"/>
    <mergeCell ref="C22:G22"/>
    <mergeCell ref="C23:G23"/>
    <mergeCell ref="L34:P34"/>
    <mergeCell ref="L35:P35"/>
    <mergeCell ref="C49:G49"/>
    <mergeCell ref="C50:G50"/>
    <mergeCell ref="C51:G51"/>
    <mergeCell ref="C52:G52"/>
    <mergeCell ref="C53:G53"/>
    <mergeCell ref="C54:G54"/>
    <mergeCell ref="C55:G55"/>
    <mergeCell ref="C56:G56"/>
    <mergeCell ref="C57:G57"/>
    <mergeCell ref="C58:G58"/>
    <mergeCell ref="C59:G59"/>
    <mergeCell ref="C61:D61"/>
    <mergeCell ref="E61:G61"/>
    <mergeCell ref="E62:G62"/>
    <mergeCell ref="C69:D69"/>
    <mergeCell ref="C70:D70"/>
    <mergeCell ref="C71:D71"/>
    <mergeCell ref="C72:D72"/>
    <mergeCell ref="C73:D73"/>
    <mergeCell ref="C74:D74"/>
    <mergeCell ref="C62:D62"/>
    <mergeCell ref="C63:D63"/>
    <mergeCell ref="C64:D64"/>
    <mergeCell ref="C65:D65"/>
    <mergeCell ref="C66:D66"/>
    <mergeCell ref="C67:D67"/>
    <mergeCell ref="C68:D68"/>
    <mergeCell ref="E70:G70"/>
    <mergeCell ref="E71:G71"/>
    <mergeCell ref="E72:G72"/>
    <mergeCell ref="E73:G73"/>
    <mergeCell ref="E74:G74"/>
    <mergeCell ref="E63:G63"/>
    <mergeCell ref="E64:G64"/>
    <mergeCell ref="E65:G65"/>
    <mergeCell ref="E66:G66"/>
    <mergeCell ref="E67:G67"/>
    <mergeCell ref="E68:G68"/>
    <mergeCell ref="E69:G69"/>
    <mergeCell ref="L57:P57"/>
    <mergeCell ref="L58:P58"/>
    <mergeCell ref="L59:P59"/>
    <mergeCell ref="B60:P60"/>
    <mergeCell ref="H61:P61"/>
    <mergeCell ref="H62:P62"/>
    <mergeCell ref="H63:P63"/>
    <mergeCell ref="H71:P71"/>
    <mergeCell ref="H72:P72"/>
    <mergeCell ref="H73:P73"/>
    <mergeCell ref="H74:P74"/>
    <mergeCell ref="B75:P75"/>
    <mergeCell ref="B76:P77"/>
    <mergeCell ref="B78:G78"/>
    <mergeCell ref="H78:P78"/>
    <mergeCell ref="H64:P64"/>
    <mergeCell ref="H65:P65"/>
    <mergeCell ref="H66:P66"/>
    <mergeCell ref="H67:P67"/>
    <mergeCell ref="H68:P68"/>
    <mergeCell ref="H69:P69"/>
    <mergeCell ref="H70:P70"/>
    <mergeCell ref="C30:G30"/>
    <mergeCell ref="L30:P30"/>
    <mergeCell ref="C31:G31"/>
    <mergeCell ref="L31:P31"/>
    <mergeCell ref="C32:G32"/>
    <mergeCell ref="L32:P32"/>
    <mergeCell ref="L33:P33"/>
    <mergeCell ref="L37:P37"/>
    <mergeCell ref="L38:P38"/>
    <mergeCell ref="C33:G33"/>
    <mergeCell ref="C34:G34"/>
    <mergeCell ref="C35:G35"/>
    <mergeCell ref="C36:G36"/>
    <mergeCell ref="L36:P36"/>
    <mergeCell ref="C37:G37"/>
    <mergeCell ref="C38:G38"/>
    <mergeCell ref="C39:G39"/>
    <mergeCell ref="L39:P39"/>
    <mergeCell ref="C40:G40"/>
    <mergeCell ref="L40:P40"/>
    <mergeCell ref="C41:G41"/>
    <mergeCell ref="L41:P41"/>
    <mergeCell ref="L42:P42"/>
    <mergeCell ref="C42:G42"/>
    <mergeCell ref="C43:G43"/>
    <mergeCell ref="C44:G44"/>
    <mergeCell ref="C45:G45"/>
    <mergeCell ref="C46:G46"/>
    <mergeCell ref="C47:G47"/>
    <mergeCell ref="C48:G48"/>
    <mergeCell ref="L43:P43"/>
    <mergeCell ref="L44:P44"/>
    <mergeCell ref="L45:P45"/>
    <mergeCell ref="L46:P46"/>
    <mergeCell ref="L47:P47"/>
    <mergeCell ref="L48:P48"/>
    <mergeCell ref="L49:P49"/>
    <mergeCell ref="L50:P50"/>
    <mergeCell ref="L51:P51"/>
    <mergeCell ref="L52:P52"/>
    <mergeCell ref="L53:P53"/>
    <mergeCell ref="L54:P54"/>
    <mergeCell ref="L55:P55"/>
    <mergeCell ref="L56:P5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57"/>
    <col customWidth="1" min="4" max="4" width="22.71"/>
    <col customWidth="1" min="5" max="5" width="0.71"/>
    <col customWidth="1" min="6" max="6" width="8.86"/>
    <col customWidth="1" min="7" max="7" width="11.57"/>
    <col customWidth="1" min="8" max="8" width="11.86"/>
    <col customWidth="1" min="9" max="9" width="12.0"/>
    <col customWidth="1" min="10" max="10" width="10.57"/>
    <col customWidth="1" min="11" max="11" width="6.14"/>
    <col customWidth="1" min="12" max="12" width="11.29"/>
    <col customWidth="1" min="13" max="13" width="7.43"/>
    <col customWidth="1" min="14" max="14" width="14.29"/>
  </cols>
  <sheetData>
    <row r="2">
      <c r="B2" s="8" t="s">
        <v>116</v>
      </c>
      <c r="C2" s="3"/>
      <c r="D2" s="3"/>
      <c r="E2" s="3"/>
      <c r="F2" s="3"/>
      <c r="G2" s="3"/>
      <c r="H2" s="3"/>
      <c r="I2" s="3"/>
      <c r="J2" s="3"/>
      <c r="K2" s="3"/>
      <c r="L2" s="3"/>
      <c r="M2" s="3"/>
      <c r="N2" s="4"/>
      <c r="O2" s="10"/>
    </row>
    <row r="3">
      <c r="B3" s="12" t="s">
        <v>9</v>
      </c>
      <c r="C3" s="3"/>
      <c r="D3" s="3"/>
      <c r="E3" s="12" t="s">
        <v>10</v>
      </c>
      <c r="F3" s="3"/>
      <c r="G3" s="3"/>
      <c r="H3" s="3"/>
      <c r="I3" s="3"/>
      <c r="J3" s="3"/>
      <c r="K3" s="3"/>
      <c r="L3" s="3"/>
      <c r="M3" s="3"/>
      <c r="N3" s="4"/>
      <c r="O3" s="23"/>
    </row>
    <row r="4">
      <c r="B4" s="26" t="s">
        <v>122</v>
      </c>
      <c r="C4" s="13"/>
      <c r="D4" s="13"/>
      <c r="E4" s="13"/>
      <c r="F4" s="13"/>
      <c r="G4" s="13"/>
      <c r="H4" s="15"/>
      <c r="I4" s="95" t="s">
        <v>125</v>
      </c>
      <c r="J4" s="13"/>
      <c r="K4" s="13"/>
      <c r="L4" s="13"/>
      <c r="M4" s="13"/>
      <c r="N4" s="13"/>
      <c r="O4" s="23"/>
    </row>
    <row r="5">
      <c r="B5" s="97" t="s">
        <v>131</v>
      </c>
      <c r="H5" s="24"/>
      <c r="I5" s="99" t="s">
        <v>133</v>
      </c>
      <c r="J5" s="3"/>
      <c r="K5" s="3"/>
      <c r="L5" s="3"/>
      <c r="M5" s="3"/>
      <c r="N5" s="4"/>
      <c r="O5" s="23"/>
    </row>
    <row r="6">
      <c r="B6" s="102" t="s">
        <v>134</v>
      </c>
      <c r="C6" s="3"/>
      <c r="D6" s="3"/>
      <c r="E6" s="3"/>
      <c r="F6" s="3"/>
      <c r="G6" s="3"/>
      <c r="H6" s="3"/>
      <c r="I6" s="3"/>
      <c r="J6" s="3"/>
      <c r="K6" s="3"/>
      <c r="L6" s="3"/>
      <c r="M6" s="3"/>
      <c r="N6" s="4"/>
      <c r="O6" s="23"/>
    </row>
    <row r="7">
      <c r="B7" s="104" t="s">
        <v>135</v>
      </c>
      <c r="C7" s="13"/>
      <c r="D7" s="13"/>
      <c r="E7" s="13"/>
      <c r="F7" s="13"/>
      <c r="G7" s="13"/>
      <c r="H7" s="13"/>
      <c r="I7" s="13"/>
      <c r="J7" s="13"/>
      <c r="K7" s="13"/>
      <c r="L7" s="13"/>
      <c r="M7" s="13"/>
      <c r="N7" s="13"/>
      <c r="O7" s="23"/>
    </row>
    <row r="8">
      <c r="B8" s="106"/>
      <c r="C8" s="16"/>
      <c r="D8" s="16"/>
      <c r="E8" s="16"/>
      <c r="F8" s="16"/>
      <c r="G8" s="16"/>
      <c r="H8" s="16"/>
      <c r="I8" s="16"/>
      <c r="J8" s="16"/>
      <c r="K8" s="16"/>
      <c r="L8" s="16"/>
      <c r="M8" s="16"/>
      <c r="N8" s="16"/>
      <c r="O8" s="23"/>
    </row>
    <row r="9">
      <c r="B9" s="102" t="s">
        <v>139</v>
      </c>
      <c r="C9" s="3"/>
      <c r="D9" s="3"/>
      <c r="E9" s="3"/>
      <c r="F9" s="3"/>
      <c r="G9" s="3"/>
      <c r="H9" s="3"/>
      <c r="I9" s="3"/>
      <c r="J9" s="3"/>
      <c r="K9" s="3"/>
      <c r="L9" s="3"/>
      <c r="M9" s="3"/>
      <c r="N9" s="4"/>
      <c r="O9" s="23"/>
    </row>
    <row r="10">
      <c r="B10" s="35" t="s">
        <v>141</v>
      </c>
      <c r="C10" s="108" t="s">
        <v>143</v>
      </c>
      <c r="D10" s="16"/>
      <c r="E10" s="16"/>
      <c r="F10" s="16"/>
      <c r="G10" s="18"/>
      <c r="H10" s="110" t="s">
        <v>145</v>
      </c>
      <c r="I10" s="35" t="s">
        <v>146</v>
      </c>
      <c r="J10" s="111" t="s">
        <v>147</v>
      </c>
      <c r="K10" s="4"/>
      <c r="L10" s="111" t="s">
        <v>150</v>
      </c>
      <c r="M10" s="4"/>
      <c r="N10" s="112" t="s">
        <v>151</v>
      </c>
      <c r="O10" s="23"/>
    </row>
    <row r="11">
      <c r="B11" s="67"/>
      <c r="C11" s="79"/>
      <c r="G11" s="24"/>
      <c r="H11" s="70"/>
      <c r="I11" s="59"/>
      <c r="J11" s="111" t="b">
        <v>0</v>
      </c>
      <c r="K11" s="4"/>
      <c r="L11" s="111" t="b">
        <v>0</v>
      </c>
      <c r="M11" s="4"/>
      <c r="N11" s="113" t="b">
        <v>0</v>
      </c>
      <c r="O11" s="23"/>
    </row>
    <row r="12">
      <c r="B12" s="54"/>
      <c r="C12" s="114"/>
      <c r="D12" s="13"/>
      <c r="E12" s="13"/>
      <c r="F12" s="13"/>
      <c r="G12" s="15"/>
      <c r="H12" s="70"/>
      <c r="I12" s="59"/>
      <c r="J12" s="53"/>
      <c r="K12" s="16"/>
      <c r="L12" s="16"/>
      <c r="M12" s="16"/>
      <c r="N12" s="18"/>
      <c r="O12" s="23"/>
    </row>
    <row r="13">
      <c r="B13" s="54"/>
      <c r="C13" s="116"/>
      <c r="G13" s="24"/>
      <c r="H13" s="70"/>
      <c r="I13" s="59"/>
      <c r="J13" s="53"/>
      <c r="K13" s="16"/>
      <c r="L13" s="16"/>
      <c r="M13" s="16"/>
      <c r="N13" s="18"/>
      <c r="O13" s="23"/>
    </row>
    <row r="14">
      <c r="B14" s="102" t="s">
        <v>159</v>
      </c>
      <c r="C14" s="3"/>
      <c r="D14" s="3"/>
      <c r="E14" s="3"/>
      <c r="F14" s="3"/>
      <c r="G14" s="3"/>
      <c r="H14" s="3"/>
      <c r="I14" s="3"/>
      <c r="J14" s="3"/>
      <c r="K14" s="3"/>
      <c r="L14" s="3"/>
      <c r="M14" s="3"/>
      <c r="N14" s="4"/>
      <c r="O14" s="23"/>
    </row>
    <row r="15">
      <c r="B15" s="77"/>
      <c r="C15" s="118" t="s">
        <v>163</v>
      </c>
      <c r="D15" s="3"/>
      <c r="E15" s="3"/>
      <c r="F15" s="3"/>
      <c r="G15" s="4"/>
      <c r="H15" s="35" t="s">
        <v>165</v>
      </c>
      <c r="I15" s="35" t="s">
        <v>146</v>
      </c>
      <c r="J15" s="120" t="s">
        <v>166</v>
      </c>
      <c r="K15" s="16"/>
      <c r="L15" s="16"/>
      <c r="M15" s="16"/>
      <c r="N15" s="18"/>
      <c r="O15" s="23"/>
    </row>
    <row r="16">
      <c r="B16" s="54"/>
      <c r="C16" s="116"/>
      <c r="G16" s="24"/>
      <c r="H16" s="85"/>
      <c r="I16" s="85"/>
      <c r="J16" s="87"/>
      <c r="K16" s="3"/>
      <c r="L16" s="3"/>
      <c r="M16" s="3"/>
      <c r="N16" s="4"/>
      <c r="O16" s="23"/>
    </row>
    <row r="17">
      <c r="B17" s="54"/>
      <c r="C17" s="122"/>
      <c r="D17" s="16"/>
      <c r="E17" s="16"/>
      <c r="F17" s="16"/>
      <c r="G17" s="18"/>
      <c r="H17" s="85"/>
      <c r="I17" s="85"/>
      <c r="J17" s="87"/>
      <c r="K17" s="3"/>
      <c r="L17" s="3"/>
      <c r="M17" s="3"/>
      <c r="N17" s="4"/>
      <c r="O17" s="23"/>
    </row>
    <row r="18">
      <c r="B18" s="102" t="s">
        <v>170</v>
      </c>
      <c r="C18" s="3"/>
      <c r="D18" s="3"/>
      <c r="E18" s="3"/>
      <c r="F18" s="3"/>
      <c r="G18" s="3"/>
      <c r="H18" s="3"/>
      <c r="I18" s="3"/>
      <c r="J18" s="3"/>
      <c r="K18" s="3"/>
      <c r="L18" s="3"/>
      <c r="M18" s="3"/>
      <c r="N18" s="4"/>
      <c r="O18" s="23"/>
    </row>
    <row r="19">
      <c r="B19" s="104"/>
      <c r="C19" s="13"/>
      <c r="D19" s="13"/>
      <c r="E19" s="13"/>
      <c r="F19" s="13"/>
      <c r="G19" s="13"/>
      <c r="H19" s="13"/>
      <c r="I19" s="13"/>
      <c r="J19" s="13"/>
      <c r="K19" s="13"/>
      <c r="L19" s="13"/>
      <c r="M19" s="13"/>
      <c r="N19" s="13"/>
      <c r="O19" s="23"/>
    </row>
    <row r="20">
      <c r="B20" s="104"/>
      <c r="C20" s="13"/>
      <c r="D20" s="13"/>
      <c r="E20" s="13"/>
      <c r="F20" s="13"/>
      <c r="G20" s="13"/>
      <c r="H20" s="13"/>
      <c r="I20" s="13"/>
      <c r="J20" s="13"/>
      <c r="K20" s="13"/>
      <c r="L20" s="13"/>
      <c r="M20" s="13"/>
      <c r="N20" s="13"/>
      <c r="O20" s="23"/>
    </row>
    <row r="21">
      <c r="B21" s="102" t="s">
        <v>172</v>
      </c>
      <c r="C21" s="3"/>
      <c r="D21" s="3"/>
      <c r="E21" s="3"/>
      <c r="F21" s="3"/>
      <c r="G21" s="3"/>
      <c r="H21" s="3"/>
      <c r="I21" s="3"/>
      <c r="J21" s="3"/>
      <c r="K21" s="3"/>
      <c r="L21" s="3"/>
      <c r="M21" s="3"/>
      <c r="N21" s="4"/>
      <c r="O21" s="23"/>
    </row>
    <row r="22">
      <c r="B22" s="118" t="s">
        <v>173</v>
      </c>
      <c r="C22" s="4"/>
      <c r="D22" s="118" t="s">
        <v>174</v>
      </c>
      <c r="E22" s="4"/>
      <c r="F22" s="118" t="s">
        <v>175</v>
      </c>
      <c r="G22" s="4"/>
      <c r="H22" s="118" t="s">
        <v>176</v>
      </c>
      <c r="I22" s="3"/>
      <c r="J22" s="3"/>
      <c r="K22" s="3"/>
      <c r="L22" s="3"/>
      <c r="M22" s="3"/>
      <c r="N22" s="4"/>
      <c r="O22" s="23"/>
    </row>
    <row r="23">
      <c r="B23" s="124"/>
      <c r="C23" s="4"/>
      <c r="D23" s="124"/>
      <c r="E23" s="4"/>
      <c r="F23" s="124"/>
      <c r="G23" s="4"/>
      <c r="H23" s="124"/>
      <c r="I23" s="3"/>
      <c r="J23" s="3"/>
      <c r="K23" s="3"/>
      <c r="L23" s="3"/>
      <c r="M23" s="3"/>
      <c r="N23" s="4"/>
      <c r="O23" s="23"/>
    </row>
    <row r="24">
      <c r="B24" s="124"/>
      <c r="C24" s="4"/>
      <c r="D24" s="124"/>
      <c r="E24" s="4"/>
      <c r="F24" s="124"/>
      <c r="G24" s="4"/>
      <c r="H24" s="124"/>
      <c r="I24" s="3"/>
      <c r="J24" s="3"/>
      <c r="K24" s="3"/>
      <c r="L24" s="3"/>
      <c r="M24" s="3"/>
      <c r="N24" s="4"/>
      <c r="O24" s="23"/>
    </row>
    <row r="25">
      <c r="B25" s="125" t="s">
        <v>178</v>
      </c>
      <c r="C25" s="16"/>
      <c r="D25" s="16"/>
      <c r="E25" s="16"/>
      <c r="F25" s="16"/>
      <c r="G25" s="16"/>
      <c r="H25" s="16"/>
      <c r="I25" s="16"/>
      <c r="J25" s="16"/>
      <c r="K25" s="16"/>
      <c r="L25" s="16"/>
      <c r="M25" s="16"/>
      <c r="N25" s="18"/>
      <c r="O25" s="23"/>
    </row>
    <row r="26">
      <c r="B26" s="126"/>
      <c r="C26" s="13"/>
      <c r="D26" s="13"/>
      <c r="E26" s="13"/>
      <c r="F26" s="13"/>
      <c r="G26" s="13"/>
      <c r="H26" s="13"/>
      <c r="I26" s="13"/>
      <c r="J26" s="13"/>
      <c r="K26" s="13"/>
      <c r="L26" s="13"/>
      <c r="M26" s="13"/>
      <c r="N26" s="15"/>
      <c r="O26" s="23"/>
    </row>
    <row r="27">
      <c r="B27" s="75"/>
      <c r="C27" s="16"/>
      <c r="D27" s="16"/>
      <c r="E27" s="16"/>
      <c r="F27" s="16"/>
      <c r="G27" s="16"/>
      <c r="H27" s="16"/>
      <c r="I27" s="16"/>
      <c r="J27" s="16"/>
      <c r="K27" s="16"/>
      <c r="L27" s="16"/>
      <c r="M27" s="16"/>
      <c r="N27" s="18"/>
      <c r="O27" s="23"/>
    </row>
    <row r="28">
      <c r="B28" s="127" t="s">
        <v>122</v>
      </c>
      <c r="C28" s="3"/>
      <c r="D28" s="3"/>
      <c r="E28" s="3"/>
      <c r="F28" s="3"/>
      <c r="G28" s="3"/>
      <c r="H28" s="128" t="s">
        <v>182</v>
      </c>
      <c r="I28" s="3"/>
      <c r="J28" s="3"/>
      <c r="K28" s="3"/>
      <c r="L28" s="3"/>
      <c r="M28" s="3"/>
      <c r="N28" s="4"/>
    </row>
  </sheetData>
  <mergeCells count="48">
    <mergeCell ref="H24:N24"/>
    <mergeCell ref="B25:N25"/>
    <mergeCell ref="B26:N27"/>
    <mergeCell ref="B28:G28"/>
    <mergeCell ref="H28:N28"/>
    <mergeCell ref="B23:C23"/>
    <mergeCell ref="D23:E23"/>
    <mergeCell ref="F23:G23"/>
    <mergeCell ref="H23:N23"/>
    <mergeCell ref="B24:C24"/>
    <mergeCell ref="D24:E24"/>
    <mergeCell ref="F24:G24"/>
    <mergeCell ref="B2:N2"/>
    <mergeCell ref="B3:D3"/>
    <mergeCell ref="E3:N3"/>
    <mergeCell ref="B4:H4"/>
    <mergeCell ref="I4:N4"/>
    <mergeCell ref="B5:H5"/>
    <mergeCell ref="I5:N5"/>
    <mergeCell ref="J10:K10"/>
    <mergeCell ref="J11:K11"/>
    <mergeCell ref="J12:N12"/>
    <mergeCell ref="J13:N13"/>
    <mergeCell ref="B6:N6"/>
    <mergeCell ref="B7:N7"/>
    <mergeCell ref="B8:N8"/>
    <mergeCell ref="B9:N9"/>
    <mergeCell ref="C10:G10"/>
    <mergeCell ref="L10:M10"/>
    <mergeCell ref="L11:M11"/>
    <mergeCell ref="C16:G16"/>
    <mergeCell ref="C17:G17"/>
    <mergeCell ref="C11:G11"/>
    <mergeCell ref="C12:G12"/>
    <mergeCell ref="C13:G13"/>
    <mergeCell ref="B14:N14"/>
    <mergeCell ref="C15:G15"/>
    <mergeCell ref="J15:N15"/>
    <mergeCell ref="J16:N16"/>
    <mergeCell ref="F22:G22"/>
    <mergeCell ref="H22:N22"/>
    <mergeCell ref="J17:N17"/>
    <mergeCell ref="B18:N18"/>
    <mergeCell ref="B19:N19"/>
    <mergeCell ref="B20:N20"/>
    <mergeCell ref="B21:N21"/>
    <mergeCell ref="B22:C22"/>
    <mergeCell ref="D22:E2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 customWidth="1" min="4" max="4" width="10.29"/>
    <col customWidth="1" min="5" max="5" width="7.0"/>
    <col customWidth="1" min="6" max="6" width="9.86"/>
    <col customWidth="1" min="7" max="7" width="8.86"/>
    <col customWidth="1" min="8" max="9" width="11.86"/>
    <col customWidth="1" min="10" max="10" width="12.0"/>
    <col customWidth="1" min="15" max="15" width="10.43"/>
    <col customWidth="1" min="16" max="16" width="0.43"/>
  </cols>
  <sheetData>
    <row r="1">
      <c r="B1" s="132"/>
    </row>
    <row r="2">
      <c r="B2" s="10"/>
      <c r="C2" s="8" t="s">
        <v>200</v>
      </c>
      <c r="D2" s="3"/>
      <c r="E2" s="3"/>
      <c r="F2" s="3"/>
      <c r="G2" s="3"/>
      <c r="H2" s="3"/>
      <c r="I2" s="3"/>
      <c r="J2" s="3"/>
      <c r="K2" s="3"/>
      <c r="L2" s="3"/>
      <c r="M2" s="3"/>
      <c r="N2" s="3"/>
      <c r="O2" s="4"/>
      <c r="P2" s="10"/>
      <c r="Q2" s="10"/>
    </row>
    <row r="3">
      <c r="B3" s="23"/>
      <c r="C3" s="12" t="s">
        <v>9</v>
      </c>
      <c r="D3" s="3"/>
      <c r="E3" s="3"/>
      <c r="F3" s="12" t="s">
        <v>10</v>
      </c>
      <c r="G3" s="3"/>
      <c r="H3" s="3"/>
      <c r="I3" s="3"/>
      <c r="J3" s="3"/>
      <c r="K3" s="3"/>
      <c r="L3" s="3"/>
      <c r="M3" s="3"/>
      <c r="N3" s="3"/>
      <c r="O3" s="3"/>
      <c r="P3" s="4"/>
      <c r="Q3" s="23"/>
    </row>
    <row r="4">
      <c r="B4" s="23"/>
      <c r="C4" s="26" t="s">
        <v>204</v>
      </c>
      <c r="D4" s="13"/>
      <c r="E4" s="13"/>
      <c r="F4" s="13"/>
      <c r="G4" s="13"/>
      <c r="H4" s="13"/>
      <c r="I4" s="15"/>
      <c r="J4" s="95" t="s">
        <v>125</v>
      </c>
      <c r="K4" s="13"/>
      <c r="L4" s="13"/>
      <c r="M4" s="13"/>
      <c r="N4" s="13"/>
      <c r="O4" s="13"/>
      <c r="P4" s="135"/>
      <c r="Q4" s="23"/>
    </row>
    <row r="5">
      <c r="B5" s="23"/>
      <c r="C5" s="97" t="s">
        <v>208</v>
      </c>
      <c r="I5" s="24"/>
      <c r="J5" s="136" t="s">
        <v>133</v>
      </c>
      <c r="P5" s="135"/>
      <c r="Q5" s="23"/>
    </row>
    <row r="6">
      <c r="B6" s="23"/>
      <c r="C6" s="138" t="s">
        <v>210</v>
      </c>
      <c r="D6" s="13"/>
      <c r="E6" s="13"/>
      <c r="F6" s="13"/>
      <c r="G6" s="13"/>
      <c r="H6" s="13"/>
      <c r="I6" s="15"/>
      <c r="J6" s="140" t="s">
        <v>212</v>
      </c>
      <c r="K6" s="143" t="b">
        <v>0</v>
      </c>
      <c r="L6" s="143" t="s">
        <v>216</v>
      </c>
      <c r="M6" s="143" t="b">
        <v>0</v>
      </c>
      <c r="N6" s="143" t="s">
        <v>217</v>
      </c>
      <c r="O6" s="145" t="b">
        <v>0</v>
      </c>
      <c r="P6" s="147"/>
      <c r="Q6" s="23"/>
    </row>
    <row r="7">
      <c r="B7" s="23"/>
      <c r="C7" s="46"/>
      <c r="D7" s="138" t="s">
        <v>184</v>
      </c>
      <c r="E7" s="13"/>
      <c r="F7" s="13"/>
      <c r="G7" s="13"/>
      <c r="H7" s="15"/>
      <c r="I7" s="35" t="s">
        <v>221</v>
      </c>
      <c r="J7" s="31" t="s">
        <v>222</v>
      </c>
      <c r="K7" s="148" t="s">
        <v>223</v>
      </c>
      <c r="L7" s="148" t="s">
        <v>175</v>
      </c>
      <c r="M7" s="120" t="s">
        <v>224</v>
      </c>
      <c r="N7" s="16"/>
      <c r="O7" s="16"/>
      <c r="P7" s="150"/>
      <c r="Q7" s="23"/>
    </row>
    <row r="8">
      <c r="B8" s="23"/>
      <c r="C8" s="54"/>
      <c r="D8" s="48"/>
      <c r="E8" s="13"/>
      <c r="F8" s="13"/>
      <c r="G8" s="13"/>
      <c r="H8" s="15"/>
      <c r="I8" s="56"/>
      <c r="J8" s="59"/>
      <c r="K8" s="53"/>
      <c r="L8" s="16"/>
      <c r="M8" s="16"/>
      <c r="N8" s="16"/>
      <c r="O8" s="16"/>
      <c r="P8" s="18"/>
      <c r="Q8" s="23"/>
    </row>
    <row r="9">
      <c r="B9" s="23"/>
      <c r="C9" s="54"/>
      <c r="D9" s="55"/>
      <c r="H9" s="24"/>
      <c r="I9" s="70"/>
      <c r="J9" s="59"/>
      <c r="K9" s="53"/>
      <c r="L9" s="16"/>
      <c r="M9" s="16"/>
      <c r="N9" s="16"/>
      <c r="O9" s="16"/>
      <c r="P9" s="18"/>
      <c r="Q9" s="23"/>
    </row>
    <row r="10">
      <c r="B10" s="23"/>
      <c r="C10" s="54"/>
      <c r="D10" s="122"/>
      <c r="E10" s="16"/>
      <c r="F10" s="16"/>
      <c r="G10" s="16"/>
      <c r="H10" s="18"/>
      <c r="I10" s="70"/>
      <c r="J10" s="59"/>
      <c r="K10" s="53"/>
      <c r="L10" s="16"/>
      <c r="M10" s="16"/>
      <c r="N10" s="16"/>
      <c r="O10" s="16"/>
      <c r="P10" s="18"/>
      <c r="Q10" s="23"/>
    </row>
    <row r="11">
      <c r="B11" s="23"/>
      <c r="C11" s="102" t="s">
        <v>227</v>
      </c>
      <c r="D11" s="3"/>
      <c r="E11" s="3"/>
      <c r="F11" s="3"/>
      <c r="G11" s="3"/>
      <c r="H11" s="3"/>
      <c r="I11" s="3"/>
      <c r="J11" s="3"/>
      <c r="K11" s="3"/>
      <c r="L11" s="3"/>
      <c r="M11" s="3"/>
      <c r="N11" s="3"/>
      <c r="O11" s="3"/>
      <c r="P11" s="4"/>
      <c r="Q11" s="23"/>
    </row>
    <row r="12">
      <c r="B12" s="23"/>
      <c r="C12" s="152"/>
      <c r="D12" s="111" t="s">
        <v>147</v>
      </c>
      <c r="E12" s="4"/>
      <c r="F12" s="111" t="s">
        <v>150</v>
      </c>
      <c r="G12" s="4"/>
      <c r="H12" s="151" t="s">
        <v>151</v>
      </c>
      <c r="I12" s="4"/>
      <c r="J12" s="111" t="s">
        <v>51</v>
      </c>
      <c r="K12" s="3"/>
      <c r="L12" s="3"/>
      <c r="M12" s="3"/>
      <c r="N12" s="3"/>
      <c r="O12" s="4"/>
      <c r="P12" s="135"/>
      <c r="Q12" s="23"/>
    </row>
    <row r="13">
      <c r="B13" s="23"/>
      <c r="C13" s="152" t="s">
        <v>231</v>
      </c>
      <c r="D13" s="158" t="b">
        <v>0</v>
      </c>
      <c r="F13" s="160" t="b">
        <v>0</v>
      </c>
      <c r="G13" s="24"/>
      <c r="H13" s="158" t="b">
        <v>0</v>
      </c>
      <c r="I13" s="24"/>
      <c r="J13" s="162" t="s">
        <v>235</v>
      </c>
      <c r="P13" s="135"/>
      <c r="Q13" s="23"/>
    </row>
    <row r="14">
      <c r="B14" s="23"/>
      <c r="C14" s="164" t="s">
        <v>240</v>
      </c>
      <c r="D14" s="158" t="b">
        <v>0</v>
      </c>
      <c r="F14" s="160" t="b">
        <v>0</v>
      </c>
      <c r="G14" s="24"/>
      <c r="H14" s="158" t="b">
        <v>0</v>
      </c>
      <c r="I14" s="24"/>
      <c r="J14" s="162" t="s">
        <v>243</v>
      </c>
      <c r="P14" s="135"/>
      <c r="Q14" s="23"/>
    </row>
    <row r="15">
      <c r="B15" s="23"/>
      <c r="C15" s="164" t="s">
        <v>245</v>
      </c>
      <c r="D15" s="158" t="b">
        <v>0</v>
      </c>
      <c r="F15" s="160" t="b">
        <v>0</v>
      </c>
      <c r="G15" s="24"/>
      <c r="H15" s="158" t="b">
        <v>0</v>
      </c>
      <c r="I15" s="24"/>
      <c r="J15" s="162" t="s">
        <v>246</v>
      </c>
      <c r="P15" s="135"/>
      <c r="Q15" s="23"/>
    </row>
    <row r="16">
      <c r="B16" s="23"/>
      <c r="C16" s="164" t="s">
        <v>247</v>
      </c>
      <c r="D16" s="158" t="b">
        <v>0</v>
      </c>
      <c r="F16" s="160" t="b">
        <v>0</v>
      </c>
      <c r="G16" s="24"/>
      <c r="H16" s="158" t="b">
        <v>0</v>
      </c>
      <c r="I16" s="24"/>
      <c r="J16" s="136" t="s">
        <v>250</v>
      </c>
      <c r="L16" s="136" t="s">
        <v>251</v>
      </c>
      <c r="N16" s="136" t="s">
        <v>252</v>
      </c>
      <c r="P16" s="135"/>
      <c r="Q16" s="23"/>
    </row>
    <row r="17">
      <c r="B17" s="23"/>
      <c r="C17" s="164" t="s">
        <v>253</v>
      </c>
      <c r="D17" s="158" t="b">
        <v>0</v>
      </c>
      <c r="F17" s="160" t="b">
        <v>0</v>
      </c>
      <c r="G17" s="24"/>
      <c r="H17" s="158" t="b">
        <v>0</v>
      </c>
      <c r="I17" s="24"/>
      <c r="J17" s="162" t="s">
        <v>255</v>
      </c>
      <c r="P17" s="135"/>
      <c r="Q17" s="23"/>
    </row>
    <row r="18">
      <c r="B18" s="23"/>
      <c r="C18" s="164" t="s">
        <v>258</v>
      </c>
      <c r="D18" s="158" t="b">
        <v>0</v>
      </c>
      <c r="F18" s="160" t="b">
        <v>0</v>
      </c>
      <c r="G18" s="24"/>
      <c r="H18" s="158" t="b">
        <v>0</v>
      </c>
      <c r="I18" s="24"/>
      <c r="J18" s="162" t="s">
        <v>259</v>
      </c>
      <c r="P18" s="135"/>
      <c r="Q18" s="23"/>
    </row>
    <row r="19">
      <c r="B19" s="23"/>
      <c r="C19" s="125" t="s">
        <v>178</v>
      </c>
      <c r="D19" s="16"/>
      <c r="E19" s="16"/>
      <c r="F19" s="16"/>
      <c r="G19" s="16"/>
      <c r="H19" s="16"/>
      <c r="I19" s="16"/>
      <c r="J19" s="16"/>
      <c r="K19" s="16"/>
      <c r="L19" s="16"/>
      <c r="M19" s="16"/>
      <c r="N19" s="16"/>
      <c r="O19" s="16"/>
      <c r="P19" s="18"/>
      <c r="Q19" s="23"/>
    </row>
    <row r="20">
      <c r="B20" s="23"/>
      <c r="C20" s="126"/>
      <c r="D20" s="13"/>
      <c r="E20" s="13"/>
      <c r="F20" s="13"/>
      <c r="G20" s="13"/>
      <c r="H20" s="13"/>
      <c r="I20" s="13"/>
      <c r="J20" s="13"/>
      <c r="K20" s="13"/>
      <c r="L20" s="13"/>
      <c r="M20" s="13"/>
      <c r="N20" s="13"/>
      <c r="O20" s="13"/>
      <c r="P20" s="15"/>
      <c r="Q20" s="23"/>
    </row>
    <row r="21">
      <c r="B21" s="23"/>
      <c r="C21" s="75"/>
      <c r="D21" s="16"/>
      <c r="E21" s="16"/>
      <c r="F21" s="16"/>
      <c r="G21" s="16"/>
      <c r="H21" s="16"/>
      <c r="I21" s="16"/>
      <c r="J21" s="16"/>
      <c r="K21" s="16"/>
      <c r="L21" s="16"/>
      <c r="M21" s="16"/>
      <c r="N21" s="16"/>
      <c r="O21" s="16"/>
      <c r="P21" s="18"/>
      <c r="Q21" s="23"/>
    </row>
    <row r="22">
      <c r="C22" s="173" t="s">
        <v>122</v>
      </c>
      <c r="D22" s="3"/>
      <c r="E22" s="3"/>
      <c r="F22" s="3"/>
      <c r="G22" s="3"/>
      <c r="H22" s="3"/>
      <c r="I22" s="174" t="s">
        <v>182</v>
      </c>
      <c r="J22" s="3"/>
      <c r="K22" s="3"/>
      <c r="L22" s="3"/>
      <c r="M22" s="3"/>
      <c r="N22" s="3"/>
      <c r="O22" s="4"/>
    </row>
  </sheetData>
  <mergeCells count="51">
    <mergeCell ref="J16:K16"/>
    <mergeCell ref="L16:M16"/>
    <mergeCell ref="D15:E15"/>
    <mergeCell ref="F15:G15"/>
    <mergeCell ref="H15:I15"/>
    <mergeCell ref="J15:O15"/>
    <mergeCell ref="F16:G16"/>
    <mergeCell ref="H16:I16"/>
    <mergeCell ref="N16:O16"/>
    <mergeCell ref="H18:I18"/>
    <mergeCell ref="J18:O18"/>
    <mergeCell ref="D16:E16"/>
    <mergeCell ref="D17:E17"/>
    <mergeCell ref="F17:G17"/>
    <mergeCell ref="H17:I17"/>
    <mergeCell ref="J17:O17"/>
    <mergeCell ref="D18:E18"/>
    <mergeCell ref="F18:G18"/>
    <mergeCell ref="C2:O2"/>
    <mergeCell ref="C3:E3"/>
    <mergeCell ref="F3:P3"/>
    <mergeCell ref="C4:I4"/>
    <mergeCell ref="J4:O4"/>
    <mergeCell ref="C5:I5"/>
    <mergeCell ref="J5:O5"/>
    <mergeCell ref="K9:P9"/>
    <mergeCell ref="K10:P10"/>
    <mergeCell ref="J12:O12"/>
    <mergeCell ref="J13:O13"/>
    <mergeCell ref="C6:I6"/>
    <mergeCell ref="D7:H7"/>
    <mergeCell ref="M7:O7"/>
    <mergeCell ref="D8:H8"/>
    <mergeCell ref="K8:P8"/>
    <mergeCell ref="D9:H9"/>
    <mergeCell ref="C11:P11"/>
    <mergeCell ref="D14:E14"/>
    <mergeCell ref="F14:G14"/>
    <mergeCell ref="H14:I14"/>
    <mergeCell ref="J14:O14"/>
    <mergeCell ref="D10:H10"/>
    <mergeCell ref="D12:E12"/>
    <mergeCell ref="F12:G12"/>
    <mergeCell ref="H12:I12"/>
    <mergeCell ref="D13:E13"/>
    <mergeCell ref="F13:G13"/>
    <mergeCell ref="H13:I13"/>
    <mergeCell ref="C19:P19"/>
    <mergeCell ref="C20:P21"/>
    <mergeCell ref="C22:H22"/>
    <mergeCell ref="I22:O2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59.14"/>
    <col customWidth="1" min="5" max="6" width="17.71"/>
  </cols>
  <sheetData>
    <row r="1">
      <c r="A1" s="153" t="s">
        <v>228</v>
      </c>
      <c r="B1" s="13"/>
      <c r="C1" s="13"/>
      <c r="D1" s="13"/>
      <c r="E1" s="13"/>
      <c r="F1" s="13"/>
      <c r="G1" s="15"/>
      <c r="I1" s="155"/>
      <c r="J1" s="156" t="s">
        <v>230</v>
      </c>
    </row>
    <row r="2">
      <c r="A2" s="157"/>
      <c r="B2" s="16"/>
      <c r="C2" s="16"/>
      <c r="D2" s="16"/>
      <c r="E2" s="16"/>
      <c r="F2" s="16"/>
      <c r="G2" s="18"/>
      <c r="J2" s="1" t="s">
        <v>233</v>
      </c>
    </row>
    <row r="3">
      <c r="A3" s="161" t="s">
        <v>234</v>
      </c>
      <c r="B3" s="161" t="s">
        <v>236</v>
      </c>
      <c r="C3" s="161" t="s">
        <v>47</v>
      </c>
      <c r="D3" s="161" t="s">
        <v>48</v>
      </c>
      <c r="E3" s="161" t="s">
        <v>238</v>
      </c>
      <c r="F3" s="163" t="s">
        <v>239</v>
      </c>
      <c r="G3" s="161" t="s">
        <v>242</v>
      </c>
      <c r="I3" s="155"/>
      <c r="J3" s="155"/>
    </row>
    <row r="4">
      <c r="A4" s="165"/>
      <c r="B4" s="166" t="s">
        <v>126</v>
      </c>
      <c r="C4" s="6" t="b">
        <v>0</v>
      </c>
      <c r="D4" s="167" t="b">
        <v>0</v>
      </c>
      <c r="F4" s="168" t="b">
        <v>0</v>
      </c>
      <c r="G4" s="6"/>
      <c r="I4" s="155"/>
      <c r="J4" s="155"/>
    </row>
    <row r="5">
      <c r="A5" s="169"/>
      <c r="B5" s="167" t="s">
        <v>249</v>
      </c>
      <c r="C5" s="6" t="b">
        <v>0</v>
      </c>
      <c r="D5" s="6" t="b">
        <v>0</v>
      </c>
      <c r="F5" s="170" t="b">
        <v>0</v>
      </c>
      <c r="G5" s="6"/>
      <c r="I5" s="155"/>
      <c r="J5" s="155"/>
    </row>
    <row r="6">
      <c r="A6" s="170"/>
      <c r="B6" s="167" t="s">
        <v>254</v>
      </c>
      <c r="C6" s="6" t="b">
        <v>0</v>
      </c>
      <c r="D6" s="6" t="b">
        <v>0</v>
      </c>
      <c r="F6" s="170" t="b">
        <v>0</v>
      </c>
      <c r="G6" s="6"/>
      <c r="I6" s="155"/>
      <c r="J6" s="155"/>
    </row>
    <row r="7">
      <c r="A7" s="169"/>
      <c r="B7" s="167" t="s">
        <v>257</v>
      </c>
      <c r="C7" s="6" t="b">
        <v>0</v>
      </c>
      <c r="D7" s="6" t="b">
        <v>0</v>
      </c>
      <c r="F7" s="170" t="b">
        <v>0</v>
      </c>
      <c r="G7" s="6"/>
      <c r="I7" s="155"/>
      <c r="J7" s="155"/>
    </row>
    <row r="8">
      <c r="A8" s="169"/>
      <c r="B8" s="167" t="s">
        <v>260</v>
      </c>
      <c r="C8" s="6" t="b">
        <v>0</v>
      </c>
      <c r="D8" s="6" t="b">
        <v>0</v>
      </c>
      <c r="F8" s="170" t="b">
        <v>0</v>
      </c>
      <c r="G8" s="6"/>
      <c r="I8" s="155"/>
      <c r="J8" s="155"/>
    </row>
    <row r="9">
      <c r="A9" s="169"/>
      <c r="B9" s="167" t="s">
        <v>261</v>
      </c>
      <c r="C9" s="6" t="b">
        <v>0</v>
      </c>
      <c r="D9" s="6" t="b">
        <v>0</v>
      </c>
      <c r="F9" s="170" t="b">
        <v>0</v>
      </c>
      <c r="G9" s="6"/>
      <c r="I9" s="155"/>
      <c r="J9" s="155"/>
    </row>
    <row r="10">
      <c r="A10" s="169"/>
      <c r="B10" s="167" t="s">
        <v>262</v>
      </c>
      <c r="C10" s="6" t="b">
        <v>0</v>
      </c>
      <c r="D10" s="6" t="b">
        <v>0</v>
      </c>
      <c r="F10" s="170" t="b">
        <v>0</v>
      </c>
      <c r="G10" s="6"/>
      <c r="I10" s="155"/>
      <c r="J10" s="155"/>
    </row>
    <row r="11">
      <c r="A11" s="169"/>
      <c r="B11" s="6"/>
      <c r="C11" s="6" t="b">
        <v>0</v>
      </c>
      <c r="D11" s="6" t="b">
        <v>0</v>
      </c>
      <c r="F11" s="170" t="b">
        <v>0</v>
      </c>
      <c r="G11" s="6"/>
      <c r="I11" s="155"/>
      <c r="J11" s="155"/>
    </row>
    <row r="12">
      <c r="A12" s="169"/>
      <c r="B12" s="166" t="s">
        <v>225</v>
      </c>
      <c r="C12" s="6"/>
      <c r="D12" s="6"/>
      <c r="F12" s="169"/>
      <c r="G12" s="6"/>
      <c r="I12" s="155"/>
      <c r="J12" s="155"/>
    </row>
    <row r="13">
      <c r="A13" s="169"/>
      <c r="B13" s="167" t="s">
        <v>264</v>
      </c>
      <c r="C13" s="6" t="b">
        <v>0</v>
      </c>
      <c r="D13" s="6" t="b">
        <v>0</v>
      </c>
      <c r="F13" s="170" t="b">
        <v>0</v>
      </c>
      <c r="G13" s="6"/>
      <c r="J13" s="155"/>
    </row>
    <row r="14">
      <c r="A14" s="169"/>
      <c r="B14" s="167" t="s">
        <v>265</v>
      </c>
      <c r="C14" s="6" t="b">
        <v>0</v>
      </c>
      <c r="D14" s="6" t="b">
        <v>0</v>
      </c>
      <c r="F14" s="170" t="b">
        <v>0</v>
      </c>
      <c r="G14" s="6"/>
      <c r="J14" s="155"/>
    </row>
    <row r="15">
      <c r="A15" s="169"/>
      <c r="B15" s="167" t="s">
        <v>266</v>
      </c>
      <c r="C15" s="6" t="b">
        <v>0</v>
      </c>
      <c r="D15" s="6" t="b">
        <v>0</v>
      </c>
      <c r="F15" s="170" t="b">
        <v>0</v>
      </c>
      <c r="G15" s="6"/>
      <c r="J15" s="155"/>
    </row>
    <row r="16">
      <c r="A16" s="169"/>
      <c r="B16" s="167" t="s">
        <v>267</v>
      </c>
      <c r="C16" s="6" t="b">
        <v>0</v>
      </c>
      <c r="D16" s="6" t="b">
        <v>0</v>
      </c>
      <c r="F16" s="170" t="b">
        <v>0</v>
      </c>
      <c r="G16" s="6"/>
      <c r="J16" s="155"/>
    </row>
    <row r="17">
      <c r="A17" s="169"/>
      <c r="B17" s="167" t="s">
        <v>260</v>
      </c>
      <c r="C17" s="6" t="b">
        <v>0</v>
      </c>
      <c r="D17" s="6" t="b">
        <v>0</v>
      </c>
      <c r="F17" s="170" t="b">
        <v>0</v>
      </c>
      <c r="G17" s="6"/>
      <c r="J17" s="155"/>
    </row>
    <row r="18">
      <c r="A18" s="169"/>
      <c r="B18" s="167" t="s">
        <v>269</v>
      </c>
      <c r="C18" s="6" t="b">
        <v>0</v>
      </c>
      <c r="D18" s="6" t="b">
        <v>0</v>
      </c>
      <c r="F18" s="170" t="b">
        <v>0</v>
      </c>
      <c r="G18" s="6"/>
      <c r="J18" s="178"/>
    </row>
    <row r="19">
      <c r="A19" s="169"/>
      <c r="B19" s="6"/>
      <c r="C19" s="6"/>
      <c r="D19" s="6"/>
      <c r="F19" s="169"/>
      <c r="G19" s="6"/>
      <c r="J19" s="178"/>
    </row>
    <row r="20">
      <c r="A20" s="169"/>
      <c r="B20" s="166" t="s">
        <v>270</v>
      </c>
      <c r="C20" s="6"/>
      <c r="D20" s="6"/>
      <c r="F20" s="169"/>
      <c r="G20" s="6"/>
    </row>
    <row r="21">
      <c r="A21" s="169"/>
      <c r="B21" s="167" t="s">
        <v>271</v>
      </c>
      <c r="C21" s="6" t="b">
        <v>0</v>
      </c>
      <c r="D21" s="6" t="b">
        <v>0</v>
      </c>
      <c r="F21" s="170" t="b">
        <v>0</v>
      </c>
      <c r="G21" s="6"/>
    </row>
    <row r="22">
      <c r="A22" s="169"/>
      <c r="B22" s="167" t="s">
        <v>273</v>
      </c>
      <c r="C22" s="6" t="b">
        <v>0</v>
      </c>
      <c r="D22" s="6" t="b">
        <v>0</v>
      </c>
      <c r="F22" s="170" t="b">
        <v>0</v>
      </c>
      <c r="G22" s="6"/>
    </row>
    <row r="23">
      <c r="A23" s="169"/>
      <c r="B23" s="167" t="s">
        <v>274</v>
      </c>
      <c r="C23" s="6" t="b">
        <v>0</v>
      </c>
      <c r="D23" s="6" t="b">
        <v>0</v>
      </c>
      <c r="F23" s="170" t="b">
        <v>0</v>
      </c>
      <c r="G23" s="6"/>
    </row>
    <row r="24">
      <c r="A24" s="169"/>
      <c r="B24" s="167" t="s">
        <v>277</v>
      </c>
      <c r="C24" s="6" t="b">
        <v>0</v>
      </c>
      <c r="D24" s="6" t="b">
        <v>0</v>
      </c>
      <c r="F24" s="170" t="b">
        <v>0</v>
      </c>
      <c r="G24" s="6"/>
    </row>
    <row r="25">
      <c r="A25" s="169"/>
      <c r="B25" s="167" t="s">
        <v>279</v>
      </c>
      <c r="C25" s="6" t="b">
        <v>0</v>
      </c>
      <c r="D25" s="6" t="b">
        <v>0</v>
      </c>
      <c r="F25" s="170" t="b">
        <v>0</v>
      </c>
      <c r="G25" s="6"/>
    </row>
    <row r="26">
      <c r="A26" s="169"/>
      <c r="B26" s="6"/>
      <c r="C26" s="6"/>
      <c r="D26" s="6"/>
      <c r="F26" s="169"/>
      <c r="G26" s="6"/>
    </row>
    <row r="27">
      <c r="A27" s="169"/>
      <c r="B27" s="166" t="s">
        <v>282</v>
      </c>
      <c r="C27" s="6"/>
      <c r="D27" s="6"/>
      <c r="F27" s="169"/>
      <c r="G27" s="6"/>
    </row>
    <row r="28">
      <c r="A28" s="169"/>
      <c r="B28" s="167" t="s">
        <v>285</v>
      </c>
      <c r="C28" s="6" t="b">
        <v>0</v>
      </c>
      <c r="D28" s="6" t="b">
        <v>0</v>
      </c>
      <c r="F28" s="170" t="b">
        <v>0</v>
      </c>
      <c r="G28" s="6"/>
    </row>
    <row r="29">
      <c r="A29" s="169"/>
      <c r="B29" s="167" t="s">
        <v>287</v>
      </c>
      <c r="C29" s="6" t="b">
        <v>0</v>
      </c>
      <c r="D29" s="6" t="b">
        <v>0</v>
      </c>
      <c r="F29" s="170" t="b">
        <v>0</v>
      </c>
      <c r="G29" s="6"/>
    </row>
    <row r="30">
      <c r="A30" s="169"/>
      <c r="B30" s="167" t="s">
        <v>290</v>
      </c>
      <c r="C30" s="6" t="b">
        <v>0</v>
      </c>
      <c r="D30" s="6" t="b">
        <v>0</v>
      </c>
      <c r="F30" s="170" t="b">
        <v>0</v>
      </c>
      <c r="G30" s="6"/>
    </row>
    <row r="31">
      <c r="A31" s="169"/>
      <c r="B31" s="167" t="s">
        <v>293</v>
      </c>
      <c r="C31" s="6" t="b">
        <v>0</v>
      </c>
      <c r="D31" s="6" t="b">
        <v>0</v>
      </c>
      <c r="F31" s="170" t="b">
        <v>0</v>
      </c>
      <c r="G31" s="6"/>
    </row>
    <row r="32">
      <c r="A32" s="169"/>
      <c r="B32" s="167" t="s">
        <v>296</v>
      </c>
      <c r="C32" s="6" t="b">
        <v>0</v>
      </c>
      <c r="D32" s="6" t="b">
        <v>0</v>
      </c>
      <c r="F32" s="170" t="b">
        <v>0</v>
      </c>
      <c r="G32" s="6"/>
    </row>
    <row r="33">
      <c r="A33" s="169"/>
      <c r="B33" s="167" t="s">
        <v>299</v>
      </c>
      <c r="C33" s="6" t="b">
        <v>0</v>
      </c>
      <c r="D33" s="6" t="b">
        <v>0</v>
      </c>
      <c r="F33" s="170" t="b">
        <v>0</v>
      </c>
      <c r="G33" s="6"/>
    </row>
    <row r="34">
      <c r="A34" s="169"/>
      <c r="B34" s="6"/>
      <c r="C34" s="6"/>
      <c r="D34" s="6"/>
      <c r="F34" s="169"/>
      <c r="G34" s="6"/>
    </row>
    <row r="35">
      <c r="A35" s="169"/>
      <c r="B35" s="166" t="s">
        <v>303</v>
      </c>
      <c r="C35" s="6"/>
      <c r="D35" s="6"/>
      <c r="F35" s="169"/>
      <c r="G35" s="6"/>
    </row>
    <row r="36">
      <c r="A36" s="169"/>
      <c r="B36" s="167" t="s">
        <v>305</v>
      </c>
      <c r="C36" s="6" t="b">
        <v>0</v>
      </c>
      <c r="D36" s="6" t="b">
        <v>0</v>
      </c>
      <c r="F36" s="170" t="b">
        <v>0</v>
      </c>
      <c r="G36" s="6"/>
    </row>
    <row r="37">
      <c r="A37" s="169"/>
      <c r="B37" s="167" t="s">
        <v>306</v>
      </c>
      <c r="C37" s="6" t="b">
        <v>0</v>
      </c>
      <c r="D37" s="6" t="b">
        <v>0</v>
      </c>
      <c r="F37" s="170" t="b">
        <v>0</v>
      </c>
      <c r="G37" s="6"/>
    </row>
    <row r="38">
      <c r="A38" s="169"/>
      <c r="B38" s="167" t="s">
        <v>308</v>
      </c>
      <c r="C38" s="6" t="b">
        <v>0</v>
      </c>
      <c r="D38" s="6" t="b">
        <v>0</v>
      </c>
      <c r="F38" s="170" t="b">
        <v>0</v>
      </c>
      <c r="G38" s="6"/>
    </row>
    <row r="39">
      <c r="A39" s="169"/>
      <c r="B39" s="6"/>
      <c r="C39" s="6"/>
      <c r="D39" s="6"/>
      <c r="F39" s="170" t="b">
        <v>0</v>
      </c>
      <c r="G39" s="6"/>
    </row>
    <row r="40">
      <c r="A40" s="169"/>
      <c r="B40" s="166" t="s">
        <v>312</v>
      </c>
      <c r="C40" s="6"/>
      <c r="D40" s="6"/>
      <c r="F40" s="169"/>
      <c r="G40" s="6"/>
    </row>
    <row r="41">
      <c r="A41" s="169"/>
      <c r="B41" s="167" t="s">
        <v>315</v>
      </c>
      <c r="C41" s="6" t="b">
        <v>0</v>
      </c>
      <c r="D41" s="6" t="b">
        <v>0</v>
      </c>
      <c r="F41" s="170" t="b">
        <v>0</v>
      </c>
      <c r="G41" s="6"/>
    </row>
    <row r="42">
      <c r="A42" s="169"/>
      <c r="B42" s="167" t="s">
        <v>317</v>
      </c>
      <c r="C42" s="6" t="b">
        <v>0</v>
      </c>
      <c r="D42" s="6" t="b">
        <v>0</v>
      </c>
      <c r="F42" s="170" t="b">
        <v>0</v>
      </c>
      <c r="G42" s="6"/>
    </row>
    <row r="43">
      <c r="A43" s="169"/>
      <c r="B43" s="6"/>
      <c r="C43" s="6" t="b">
        <v>0</v>
      </c>
      <c r="D43" s="6" t="b">
        <v>0</v>
      </c>
      <c r="F43" s="170" t="b">
        <v>0</v>
      </c>
      <c r="G43" s="6"/>
    </row>
    <row r="44">
      <c r="A44" s="169"/>
      <c r="B44" s="166" t="s">
        <v>320</v>
      </c>
      <c r="C44" s="6"/>
      <c r="D44" s="6"/>
      <c r="F44" s="170"/>
      <c r="G44" s="6"/>
    </row>
    <row r="45">
      <c r="A45" s="169"/>
      <c r="B45" s="167" t="s">
        <v>321</v>
      </c>
      <c r="C45" s="6" t="b">
        <v>0</v>
      </c>
      <c r="D45" s="6" t="b">
        <v>0</v>
      </c>
      <c r="F45" s="170" t="b">
        <v>0</v>
      </c>
      <c r="G45" s="6"/>
    </row>
    <row r="46">
      <c r="A46" s="169"/>
      <c r="B46" s="167" t="s">
        <v>322</v>
      </c>
      <c r="C46" s="6" t="b">
        <v>0</v>
      </c>
      <c r="D46" s="6" t="b">
        <v>0</v>
      </c>
      <c r="F46" s="170" t="b">
        <v>0</v>
      </c>
      <c r="G46" s="6"/>
    </row>
    <row r="47">
      <c r="A47" s="169"/>
      <c r="B47" s="167" t="s">
        <v>323</v>
      </c>
      <c r="C47" s="6" t="b">
        <v>0</v>
      </c>
      <c r="D47" s="6" t="b">
        <v>0</v>
      </c>
      <c r="F47" s="170" t="b">
        <v>0</v>
      </c>
      <c r="G47" s="6"/>
    </row>
    <row r="48">
      <c r="A48" s="169"/>
      <c r="B48" s="6"/>
      <c r="C48" s="6"/>
      <c r="D48" s="6"/>
      <c r="F48" s="170"/>
      <c r="G48" s="6"/>
    </row>
    <row r="49">
      <c r="A49" s="169"/>
      <c r="B49" s="166" t="s">
        <v>325</v>
      </c>
      <c r="C49" s="6"/>
      <c r="D49" s="6"/>
      <c r="F49" s="170"/>
      <c r="G49" s="6"/>
    </row>
    <row r="50">
      <c r="A50" s="169"/>
      <c r="B50" s="167" t="s">
        <v>326</v>
      </c>
      <c r="C50" s="6" t="b">
        <v>0</v>
      </c>
      <c r="D50" s="6" t="b">
        <v>0</v>
      </c>
      <c r="F50" s="170" t="b">
        <v>0</v>
      </c>
      <c r="G50" s="6"/>
    </row>
    <row r="51">
      <c r="A51" s="169"/>
      <c r="B51" s="167" t="s">
        <v>328</v>
      </c>
      <c r="C51" s="6" t="b">
        <v>0</v>
      </c>
      <c r="D51" s="6" t="b">
        <v>0</v>
      </c>
      <c r="F51" s="170" t="b">
        <v>0</v>
      </c>
      <c r="G51" s="6"/>
    </row>
    <row r="52">
      <c r="A52" s="169"/>
      <c r="B52" s="167" t="s">
        <v>329</v>
      </c>
      <c r="C52" s="6" t="b">
        <v>0</v>
      </c>
      <c r="D52" s="6" t="b">
        <v>0</v>
      </c>
      <c r="F52" s="170" t="b">
        <v>0</v>
      </c>
      <c r="G52" s="6"/>
    </row>
    <row r="53">
      <c r="A53" s="169"/>
      <c r="B53" s="167" t="s">
        <v>331</v>
      </c>
      <c r="C53" s="6" t="b">
        <v>0</v>
      </c>
      <c r="D53" s="6" t="b">
        <v>0</v>
      </c>
      <c r="F53" s="170" t="b">
        <v>0</v>
      </c>
      <c r="G53" s="6"/>
    </row>
    <row r="54">
      <c r="A54" s="169"/>
      <c r="B54" s="167" t="s">
        <v>332</v>
      </c>
      <c r="C54" s="6" t="b">
        <v>0</v>
      </c>
      <c r="D54" s="6" t="b">
        <v>0</v>
      </c>
      <c r="F54" s="170" t="b">
        <v>0</v>
      </c>
      <c r="G54" s="6"/>
    </row>
    <row r="55">
      <c r="A55" s="169"/>
      <c r="B55" s="167" t="s">
        <v>333</v>
      </c>
      <c r="C55" s="6" t="b">
        <v>0</v>
      </c>
      <c r="D55" s="6" t="b">
        <v>0</v>
      </c>
      <c r="F55" s="170" t="b">
        <v>0</v>
      </c>
      <c r="G55" s="6"/>
    </row>
    <row r="56">
      <c r="A56" s="169"/>
      <c r="B56" s="167" t="s">
        <v>334</v>
      </c>
      <c r="C56" s="6" t="b">
        <v>0</v>
      </c>
      <c r="D56" s="6" t="b">
        <v>0</v>
      </c>
      <c r="F56" s="170" t="b">
        <v>0</v>
      </c>
      <c r="G56" s="6"/>
    </row>
    <row r="57">
      <c r="A57" s="169"/>
      <c r="B57" s="6"/>
      <c r="C57" s="6"/>
      <c r="D57" s="6"/>
      <c r="F57" s="170" t="b">
        <v>0</v>
      </c>
      <c r="G57" s="6"/>
    </row>
    <row r="58">
      <c r="A58" s="169"/>
      <c r="B58" s="166" t="s">
        <v>336</v>
      </c>
      <c r="C58" s="6"/>
      <c r="D58" s="6"/>
      <c r="F58" s="169"/>
      <c r="G58" s="6"/>
    </row>
    <row r="59">
      <c r="A59" s="169"/>
      <c r="B59" s="167" t="s">
        <v>337</v>
      </c>
      <c r="C59" s="6" t="b">
        <v>0</v>
      </c>
      <c r="D59" s="6" t="b">
        <v>0</v>
      </c>
      <c r="F59" s="170" t="b">
        <v>0</v>
      </c>
      <c r="G59" s="6"/>
    </row>
    <row r="60">
      <c r="A60" s="169"/>
      <c r="B60" s="167" t="s">
        <v>340</v>
      </c>
      <c r="C60" s="6" t="b">
        <v>0</v>
      </c>
      <c r="D60" s="6" t="b">
        <v>0</v>
      </c>
      <c r="F60" s="170" t="b">
        <v>0</v>
      </c>
      <c r="G60" s="6"/>
    </row>
    <row r="61">
      <c r="A61" s="169"/>
      <c r="B61" s="167" t="s">
        <v>341</v>
      </c>
      <c r="C61" s="6" t="b">
        <v>0</v>
      </c>
      <c r="D61" s="6" t="b">
        <v>0</v>
      </c>
      <c r="F61" s="170" t="b">
        <v>0</v>
      </c>
      <c r="G61" s="6"/>
    </row>
    <row r="62">
      <c r="A62" s="169"/>
      <c r="B62" s="167" t="s">
        <v>344</v>
      </c>
      <c r="C62" s="6" t="b">
        <v>0</v>
      </c>
      <c r="D62" s="6" t="b">
        <v>0</v>
      </c>
      <c r="F62" s="170" t="b">
        <v>0</v>
      </c>
      <c r="G62" s="6"/>
    </row>
    <row r="63">
      <c r="A63" s="169"/>
      <c r="B63" s="6"/>
      <c r="C63" s="6"/>
      <c r="D63" s="6"/>
      <c r="F63" s="169"/>
      <c r="G63" s="6"/>
    </row>
    <row r="64">
      <c r="A64" s="169"/>
      <c r="B64" s="166" t="s">
        <v>181</v>
      </c>
      <c r="C64" s="6"/>
      <c r="D64" s="6"/>
      <c r="F64" s="169"/>
      <c r="G64" s="6"/>
    </row>
    <row r="65">
      <c r="A65" s="169"/>
      <c r="B65" s="167" t="s">
        <v>346</v>
      </c>
      <c r="C65" s="6" t="b">
        <v>0</v>
      </c>
      <c r="D65" s="6" t="b">
        <v>0</v>
      </c>
      <c r="F65" s="170" t="b">
        <v>0</v>
      </c>
      <c r="G65" s="6"/>
    </row>
    <row r="66">
      <c r="A66" s="169"/>
      <c r="B66" s="167" t="s">
        <v>348</v>
      </c>
      <c r="C66" s="6" t="b">
        <v>0</v>
      </c>
      <c r="D66" s="6" t="b">
        <v>0</v>
      </c>
      <c r="F66" s="170" t="b">
        <v>0</v>
      </c>
      <c r="G66" s="6"/>
    </row>
    <row r="67">
      <c r="A67" s="169"/>
      <c r="B67" s="167" t="s">
        <v>350</v>
      </c>
      <c r="C67" s="6" t="b">
        <v>0</v>
      </c>
      <c r="D67" s="6" t="b">
        <v>0</v>
      </c>
      <c r="F67" s="170" t="b">
        <v>0</v>
      </c>
      <c r="G67" s="6"/>
    </row>
    <row r="68">
      <c r="A68" s="169"/>
      <c r="B68" s="6"/>
      <c r="C68" s="6"/>
      <c r="D68" s="6"/>
      <c r="F68" s="169"/>
      <c r="G68" s="6"/>
    </row>
    <row r="69">
      <c r="A69" s="169"/>
      <c r="B69" s="166" t="s">
        <v>352</v>
      </c>
      <c r="C69" s="6"/>
      <c r="D69" s="6"/>
      <c r="F69" s="170"/>
      <c r="G69" s="6"/>
    </row>
    <row r="70">
      <c r="A70" s="169"/>
      <c r="B70" s="167" t="s">
        <v>353</v>
      </c>
      <c r="C70" s="6" t="b">
        <v>0</v>
      </c>
      <c r="D70" s="6" t="b">
        <v>0</v>
      </c>
      <c r="F70" s="170" t="b">
        <v>0</v>
      </c>
      <c r="G70" s="6"/>
    </row>
    <row r="71">
      <c r="A71" s="169"/>
      <c r="B71" s="167" t="s">
        <v>354</v>
      </c>
      <c r="C71" s="6" t="b">
        <v>0</v>
      </c>
      <c r="D71" s="6" t="b">
        <v>0</v>
      </c>
      <c r="F71" s="170" t="b">
        <v>0</v>
      </c>
      <c r="G71" s="6"/>
    </row>
    <row r="72">
      <c r="A72" s="169"/>
      <c r="B72" s="167" t="s">
        <v>355</v>
      </c>
      <c r="C72" s="6" t="b">
        <v>0</v>
      </c>
      <c r="D72" s="6" t="b">
        <v>0</v>
      </c>
      <c r="F72" s="170" t="b">
        <v>0</v>
      </c>
      <c r="G72" s="6"/>
    </row>
    <row r="73">
      <c r="A73" s="169"/>
      <c r="B73" s="6"/>
      <c r="C73" s="6"/>
      <c r="D73" s="6"/>
      <c r="F73" s="170"/>
      <c r="G73" s="6"/>
    </row>
    <row r="74">
      <c r="A74" s="169"/>
      <c r="B74" s="166" t="s">
        <v>356</v>
      </c>
      <c r="C74" s="6"/>
      <c r="D74" s="6"/>
      <c r="F74" s="169"/>
      <c r="G74" s="6"/>
    </row>
    <row r="75">
      <c r="A75" s="169"/>
      <c r="B75" s="167" t="s">
        <v>357</v>
      </c>
      <c r="C75" s="6" t="b">
        <v>0</v>
      </c>
      <c r="D75" s="6" t="b">
        <v>0</v>
      </c>
      <c r="F75" s="170" t="b">
        <v>0</v>
      </c>
      <c r="G75" s="6"/>
    </row>
    <row r="76">
      <c r="A76" s="169"/>
      <c r="B76" s="167" t="s">
        <v>359</v>
      </c>
      <c r="C76" s="6" t="b">
        <v>0</v>
      </c>
      <c r="D76" s="6" t="b">
        <v>0</v>
      </c>
      <c r="F76" s="170" t="b">
        <v>0</v>
      </c>
      <c r="G76" s="6"/>
    </row>
    <row r="77">
      <c r="A77" s="169"/>
      <c r="B77" s="167" t="s">
        <v>360</v>
      </c>
      <c r="C77" s="6" t="b">
        <v>0</v>
      </c>
      <c r="D77" s="6" t="b">
        <v>0</v>
      </c>
      <c r="F77" s="170" t="b">
        <v>0</v>
      </c>
      <c r="G77" s="6"/>
    </row>
    <row r="78">
      <c r="A78" s="169"/>
      <c r="B78" s="6"/>
      <c r="C78" s="6"/>
      <c r="D78" s="6"/>
      <c r="F78" s="170"/>
      <c r="G78" s="6"/>
    </row>
    <row r="79">
      <c r="A79" s="169"/>
      <c r="B79" s="166" t="s">
        <v>362</v>
      </c>
      <c r="C79" s="6"/>
      <c r="D79" s="6"/>
      <c r="F79" s="169"/>
      <c r="G79" s="6"/>
    </row>
    <row r="80">
      <c r="A80" s="169"/>
      <c r="B80" s="167" t="s">
        <v>364</v>
      </c>
      <c r="C80" s="6" t="b">
        <v>0</v>
      </c>
      <c r="D80" s="6" t="b">
        <v>0</v>
      </c>
      <c r="F80" s="170" t="b">
        <v>0</v>
      </c>
      <c r="G80" s="6"/>
    </row>
    <row r="81">
      <c r="A81" s="169"/>
      <c r="B81" s="167" t="s">
        <v>366</v>
      </c>
      <c r="C81" s="6" t="b">
        <v>0</v>
      </c>
      <c r="D81" s="6" t="b">
        <v>0</v>
      </c>
      <c r="F81" s="170" t="b">
        <v>0</v>
      </c>
      <c r="G81" s="6"/>
    </row>
    <row r="82">
      <c r="A82" s="169"/>
      <c r="B82" s="167" t="s">
        <v>368</v>
      </c>
      <c r="C82" s="6" t="b">
        <v>0</v>
      </c>
      <c r="D82" s="167" t="b">
        <v>0</v>
      </c>
      <c r="F82" s="170" t="b">
        <v>0</v>
      </c>
      <c r="G82" s="6"/>
    </row>
    <row r="83">
      <c r="A83" s="169"/>
      <c r="B83" s="167" t="s">
        <v>369</v>
      </c>
      <c r="C83" s="6" t="b">
        <v>0</v>
      </c>
      <c r="D83" s="6" t="b">
        <v>0</v>
      </c>
      <c r="F83" s="170" t="b">
        <v>0</v>
      </c>
      <c r="G83" s="6"/>
    </row>
    <row r="84">
      <c r="A84" s="169"/>
      <c r="B84" s="167" t="s">
        <v>378</v>
      </c>
      <c r="C84" s="6" t="b">
        <v>0</v>
      </c>
      <c r="D84" s="6" t="b">
        <v>0</v>
      </c>
      <c r="F84" s="170" t="b">
        <v>0</v>
      </c>
      <c r="G84" s="6"/>
    </row>
    <row r="85">
      <c r="A85" s="169"/>
      <c r="B85" s="6"/>
      <c r="C85" s="6"/>
      <c r="D85" s="6"/>
      <c r="F85" s="207"/>
      <c r="G85" s="6"/>
    </row>
    <row r="86">
      <c r="A86" s="169"/>
      <c r="B86" s="209" t="s">
        <v>384</v>
      </c>
      <c r="C86" s="3"/>
      <c r="D86" s="3"/>
      <c r="E86" s="3"/>
      <c r="F86" s="3"/>
      <c r="G86" s="4"/>
    </row>
    <row r="87">
      <c r="A87" s="169"/>
      <c r="B87" s="211"/>
      <c r="G87" s="24"/>
    </row>
    <row r="88">
      <c r="A88" s="212"/>
      <c r="B88" s="213" t="s">
        <v>400</v>
      </c>
      <c r="C88" s="13"/>
      <c r="D88" s="13"/>
      <c r="E88" s="13"/>
      <c r="F88" s="13"/>
      <c r="G88" s="15"/>
    </row>
    <row r="89">
      <c r="A89" s="157"/>
      <c r="B89" s="214" t="s">
        <v>405</v>
      </c>
      <c r="C89" s="16"/>
      <c r="D89" s="16"/>
      <c r="E89" s="16"/>
      <c r="F89" s="16"/>
      <c r="G89" s="18"/>
    </row>
    <row r="90">
      <c r="B90" s="1"/>
    </row>
  </sheetData>
  <mergeCells count="6">
    <mergeCell ref="A1:G1"/>
    <mergeCell ref="A2:G2"/>
    <mergeCell ref="B86:G86"/>
    <mergeCell ref="B87:G87"/>
    <mergeCell ref="B88:G88"/>
    <mergeCell ref="B89:G8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180" t="s">
        <v>272</v>
      </c>
      <c r="B1" s="181"/>
      <c r="C1" s="182"/>
    </row>
    <row r="2">
      <c r="A2" s="183"/>
      <c r="C2" s="184"/>
    </row>
    <row r="3">
      <c r="A3" s="186" t="s">
        <v>276</v>
      </c>
      <c r="C3" s="187"/>
    </row>
    <row r="4">
      <c r="A4" s="183"/>
      <c r="B4" s="162" t="s">
        <v>278</v>
      </c>
      <c r="C4" s="188" t="s">
        <v>280</v>
      </c>
    </row>
    <row r="5">
      <c r="A5" s="189" t="s">
        <v>122</v>
      </c>
      <c r="C5" s="184"/>
    </row>
    <row r="6">
      <c r="A6" s="189" t="s">
        <v>281</v>
      </c>
      <c r="C6" s="184"/>
    </row>
    <row r="7">
      <c r="A7" s="189" t="s">
        <v>283</v>
      </c>
      <c r="B7" s="1" t="s">
        <v>284</v>
      </c>
      <c r="C7" s="184"/>
    </row>
    <row r="8">
      <c r="A8" s="186" t="s">
        <v>75</v>
      </c>
      <c r="C8" s="187"/>
    </row>
    <row r="9">
      <c r="A9" s="189" t="s">
        <v>286</v>
      </c>
      <c r="B9" s="162"/>
      <c r="C9" s="188" t="s">
        <v>288</v>
      </c>
    </row>
    <row r="10">
      <c r="A10" s="189" t="s">
        <v>289</v>
      </c>
      <c r="C10" s="184"/>
    </row>
    <row r="11">
      <c r="A11" s="189" t="s">
        <v>291</v>
      </c>
      <c r="C11" s="184"/>
    </row>
    <row r="12" hidden="1">
      <c r="A12" s="189"/>
      <c r="C12" s="184"/>
    </row>
    <row r="13">
      <c r="A13" s="189" t="s">
        <v>292</v>
      </c>
      <c r="C13" s="184"/>
    </row>
    <row r="14">
      <c r="A14" s="189" t="s">
        <v>294</v>
      </c>
      <c r="C14" s="184"/>
    </row>
    <row r="15">
      <c r="A15" s="189" t="s">
        <v>295</v>
      </c>
      <c r="C15" s="184"/>
    </row>
    <row r="16">
      <c r="A16" s="186" t="s">
        <v>297</v>
      </c>
      <c r="C16" s="187"/>
    </row>
    <row r="17">
      <c r="A17" s="189" t="s">
        <v>298</v>
      </c>
      <c r="B17" s="162" t="s">
        <v>234</v>
      </c>
      <c r="C17" s="188" t="s">
        <v>300</v>
      </c>
    </row>
    <row r="18">
      <c r="A18" s="189" t="s">
        <v>301</v>
      </c>
      <c r="C18" s="184"/>
    </row>
    <row r="19">
      <c r="A19" s="189" t="s">
        <v>302</v>
      </c>
      <c r="C19" s="184"/>
    </row>
    <row r="20">
      <c r="A20" s="183"/>
      <c r="C20" s="184"/>
    </row>
    <row r="21">
      <c r="A21" s="193" t="s">
        <v>304</v>
      </c>
      <c r="C21" s="187"/>
    </row>
    <row r="22">
      <c r="A22" s="183"/>
      <c r="C22" s="187"/>
    </row>
    <row r="23">
      <c r="A23" s="183"/>
      <c r="C23" s="187"/>
    </row>
    <row r="24">
      <c r="A24" s="193" t="s">
        <v>307</v>
      </c>
      <c r="C24" s="187"/>
    </row>
    <row r="25">
      <c r="A25" s="183"/>
      <c r="C25" s="187"/>
    </row>
    <row r="26">
      <c r="A26" s="194"/>
      <c r="C26" s="187"/>
    </row>
    <row r="27">
      <c r="A27" s="193" t="s">
        <v>309</v>
      </c>
      <c r="C27" s="187"/>
    </row>
    <row r="28">
      <c r="A28" s="183"/>
      <c r="C28" s="187"/>
    </row>
    <row r="29">
      <c r="A29" s="194"/>
      <c r="C29" s="187"/>
    </row>
    <row r="30">
      <c r="A30" s="193" t="s">
        <v>310</v>
      </c>
      <c r="C30" s="187"/>
    </row>
    <row r="31">
      <c r="A31" s="189" t="s">
        <v>234</v>
      </c>
      <c r="B31" s="162" t="s">
        <v>313</v>
      </c>
      <c r="C31" s="188" t="s">
        <v>314</v>
      </c>
    </row>
    <row r="32">
      <c r="A32" s="183"/>
      <c r="C32" s="184"/>
    </row>
    <row r="33">
      <c r="A33" s="196" t="s">
        <v>316</v>
      </c>
      <c r="B33" s="197"/>
      <c r="C33" s="198"/>
    </row>
  </sheetData>
  <mergeCells count="12">
    <mergeCell ref="A24:C24"/>
    <mergeCell ref="A25:C26"/>
    <mergeCell ref="A27:C27"/>
    <mergeCell ref="A28:C29"/>
    <mergeCell ref="A30:C30"/>
    <mergeCell ref="A1:C1"/>
    <mergeCell ref="A3:C3"/>
    <mergeCell ref="A8:C8"/>
    <mergeCell ref="A16:C16"/>
    <mergeCell ref="A21:C21"/>
    <mergeCell ref="A22:C22"/>
    <mergeCell ref="A23:C2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8" width="11.71"/>
    <col customWidth="1" min="9" max="9" width="63.14"/>
    <col customWidth="1" min="10" max="13" width="11.71"/>
  </cols>
  <sheetData>
    <row r="1">
      <c r="B1" s="203"/>
      <c r="C1" s="203"/>
      <c r="D1" s="203"/>
      <c r="E1" s="203"/>
      <c r="F1" s="203"/>
      <c r="I1" s="203" t="s">
        <v>25</v>
      </c>
    </row>
    <row r="2">
      <c r="A2" s="204"/>
      <c r="B2" s="205" t="s">
        <v>370</v>
      </c>
      <c r="C2" s="205" t="s">
        <v>371</v>
      </c>
      <c r="D2" s="205" t="s">
        <v>372</v>
      </c>
      <c r="E2" s="205" t="s">
        <v>373</v>
      </c>
      <c r="F2" s="205" t="s">
        <v>374</v>
      </c>
      <c r="G2" s="205" t="s">
        <v>375</v>
      </c>
      <c r="H2" s="205" t="s">
        <v>376</v>
      </c>
      <c r="I2" s="204"/>
      <c r="J2" s="205" t="s">
        <v>377</v>
      </c>
      <c r="K2" s="205" t="s">
        <v>379</v>
      </c>
      <c r="L2" s="206" t="s">
        <v>380</v>
      </c>
      <c r="M2" s="205" t="s">
        <v>381</v>
      </c>
      <c r="N2" s="204"/>
      <c r="O2" s="204"/>
      <c r="P2" s="205" t="s">
        <v>383</v>
      </c>
      <c r="Q2" s="204"/>
      <c r="R2" s="204"/>
      <c r="S2" s="204"/>
      <c r="T2" s="204"/>
      <c r="U2" s="204"/>
      <c r="V2" s="204"/>
      <c r="W2" s="204"/>
      <c r="X2" s="204"/>
      <c r="Y2" s="204"/>
      <c r="Z2" s="204"/>
      <c r="AA2" s="204"/>
      <c r="AB2" s="204"/>
      <c r="AC2" s="204"/>
      <c r="AD2" s="204"/>
      <c r="AE2" s="204"/>
      <c r="AF2" s="204"/>
      <c r="AG2" s="204"/>
      <c r="AH2" s="204"/>
    </row>
    <row r="3">
      <c r="B3" s="208"/>
      <c r="C3" s="208"/>
      <c r="D3" s="208"/>
      <c r="E3" s="208"/>
      <c r="F3" s="208"/>
      <c r="G3" s="208"/>
      <c r="H3" s="208"/>
      <c r="I3" s="208" t="s">
        <v>202</v>
      </c>
      <c r="J3" s="208"/>
      <c r="K3" s="208"/>
      <c r="L3" s="208"/>
      <c r="M3" s="208"/>
      <c r="N3" s="208"/>
      <c r="P3" s="1" t="s">
        <v>385</v>
      </c>
    </row>
    <row r="4">
      <c r="B4" s="1" t="s">
        <v>386</v>
      </c>
      <c r="C4" s="1" t="s">
        <v>387</v>
      </c>
      <c r="D4" s="1" t="s">
        <v>388</v>
      </c>
      <c r="E4" s="1" t="s">
        <v>205</v>
      </c>
      <c r="F4" s="1" t="s">
        <v>389</v>
      </c>
      <c r="G4" s="1" t="s">
        <v>390</v>
      </c>
      <c r="H4" s="210" t="s">
        <v>32</v>
      </c>
      <c r="I4" s="1" t="s">
        <v>391</v>
      </c>
      <c r="J4" s="1" t="s">
        <v>392</v>
      </c>
      <c r="K4" s="1" t="s">
        <v>44</v>
      </c>
      <c r="L4" s="210">
        <v>2.0</v>
      </c>
      <c r="M4" s="210" t="s">
        <v>393</v>
      </c>
      <c r="P4" s="1" t="s">
        <v>394</v>
      </c>
    </row>
    <row r="5">
      <c r="B5" s="1" t="s">
        <v>396</v>
      </c>
      <c r="C5" s="1" t="s">
        <v>387</v>
      </c>
      <c r="D5" s="1" t="s">
        <v>388</v>
      </c>
      <c r="E5" s="1" t="s">
        <v>397</v>
      </c>
      <c r="F5" s="210" t="s">
        <v>398</v>
      </c>
      <c r="G5" s="1" t="s">
        <v>390</v>
      </c>
      <c r="H5" s="1" t="s">
        <v>46</v>
      </c>
      <c r="I5" s="1" t="s">
        <v>399</v>
      </c>
      <c r="J5" s="1" t="s">
        <v>392</v>
      </c>
      <c r="K5" s="210" t="s">
        <v>44</v>
      </c>
      <c r="L5" s="1">
        <v>1.0</v>
      </c>
      <c r="M5" s="1" t="s">
        <v>393</v>
      </c>
      <c r="P5" s="1" t="s">
        <v>401</v>
      </c>
    </row>
    <row r="6">
      <c r="B6" s="1" t="s">
        <v>402</v>
      </c>
      <c r="C6" s="1" t="s">
        <v>387</v>
      </c>
      <c r="D6" s="1" t="s">
        <v>388</v>
      </c>
      <c r="E6" s="1" t="s">
        <v>403</v>
      </c>
      <c r="F6" s="210" t="s">
        <v>389</v>
      </c>
      <c r="G6" s="210" t="s">
        <v>390</v>
      </c>
      <c r="H6" s="1" t="s">
        <v>46</v>
      </c>
      <c r="I6" s="1" t="s">
        <v>404</v>
      </c>
      <c r="J6" s="1" t="s">
        <v>392</v>
      </c>
      <c r="K6" s="1" t="s">
        <v>44</v>
      </c>
      <c r="L6" s="210">
        <v>2.0</v>
      </c>
      <c r="M6" s="1" t="s">
        <v>393</v>
      </c>
      <c r="P6" s="1" t="s">
        <v>406</v>
      </c>
    </row>
    <row r="7">
      <c r="B7" s="1" t="s">
        <v>407</v>
      </c>
      <c r="C7" s="1" t="s">
        <v>387</v>
      </c>
      <c r="D7" s="1" t="s">
        <v>388</v>
      </c>
      <c r="E7" s="1" t="s">
        <v>108</v>
      </c>
      <c r="F7" s="1" t="s">
        <v>389</v>
      </c>
      <c r="G7" s="1" t="s">
        <v>14</v>
      </c>
      <c r="H7" s="1" t="s">
        <v>32</v>
      </c>
      <c r="I7" s="1" t="s">
        <v>408</v>
      </c>
      <c r="J7" s="1" t="s">
        <v>392</v>
      </c>
      <c r="K7" s="1" t="s">
        <v>44</v>
      </c>
      <c r="L7" s="1">
        <v>1.0</v>
      </c>
      <c r="M7" s="1" t="s">
        <v>45</v>
      </c>
      <c r="P7" s="1" t="s">
        <v>409</v>
      </c>
    </row>
    <row r="8">
      <c r="B8" s="1"/>
      <c r="C8" s="1" t="s">
        <v>387</v>
      </c>
      <c r="D8" s="1" t="s">
        <v>388</v>
      </c>
      <c r="E8" s="210" t="s">
        <v>411</v>
      </c>
      <c r="F8" s="210" t="s">
        <v>389</v>
      </c>
      <c r="G8" s="1" t="s">
        <v>412</v>
      </c>
      <c r="H8" s="1" t="s">
        <v>413</v>
      </c>
      <c r="I8" s="1" t="s">
        <v>414</v>
      </c>
      <c r="J8" s="1" t="s">
        <v>392</v>
      </c>
      <c r="K8" s="1" t="s">
        <v>44</v>
      </c>
      <c r="L8" s="210">
        <v>2.0</v>
      </c>
      <c r="M8" s="1" t="s">
        <v>45</v>
      </c>
      <c r="P8" s="1" t="s">
        <v>415</v>
      </c>
    </row>
    <row r="9">
      <c r="B9" s="1" t="s">
        <v>417</v>
      </c>
      <c r="C9" s="1" t="s">
        <v>387</v>
      </c>
      <c r="D9" s="1" t="s">
        <v>388</v>
      </c>
      <c r="E9" s="1" t="s">
        <v>397</v>
      </c>
      <c r="F9" s="210" t="s">
        <v>389</v>
      </c>
      <c r="G9" s="1" t="s">
        <v>390</v>
      </c>
      <c r="H9" s="210" t="s">
        <v>32</v>
      </c>
      <c r="I9" s="1" t="s">
        <v>418</v>
      </c>
      <c r="J9" s="1" t="s">
        <v>392</v>
      </c>
      <c r="K9" s="210" t="s">
        <v>419</v>
      </c>
      <c r="L9" s="1">
        <v>2.0</v>
      </c>
      <c r="M9" s="1" t="s">
        <v>45</v>
      </c>
      <c r="P9" s="1" t="s">
        <v>420</v>
      </c>
    </row>
    <row r="10">
      <c r="B10" s="1"/>
      <c r="C10" s="1" t="s">
        <v>387</v>
      </c>
      <c r="D10" s="1" t="s">
        <v>388</v>
      </c>
      <c r="E10" s="210" t="s">
        <v>108</v>
      </c>
      <c r="F10" s="210" t="s">
        <v>389</v>
      </c>
      <c r="G10" s="210" t="s">
        <v>14</v>
      </c>
      <c r="H10" s="210" t="s">
        <v>32</v>
      </c>
      <c r="I10" s="1" t="s">
        <v>422</v>
      </c>
      <c r="J10" s="1" t="s">
        <v>392</v>
      </c>
      <c r="K10" s="210" t="s">
        <v>419</v>
      </c>
      <c r="L10" s="1">
        <v>1.0</v>
      </c>
      <c r="M10" s="1" t="s">
        <v>45</v>
      </c>
      <c r="P10" s="1" t="s">
        <v>423</v>
      </c>
    </row>
    <row r="11">
      <c r="B11" s="1" t="s">
        <v>424</v>
      </c>
      <c r="C11" s="1" t="s">
        <v>387</v>
      </c>
      <c r="D11" s="1" t="s">
        <v>388</v>
      </c>
      <c r="E11" s="1" t="s">
        <v>425</v>
      </c>
      <c r="F11" s="1" t="s">
        <v>398</v>
      </c>
      <c r="G11" s="1" t="s">
        <v>426</v>
      </c>
      <c r="H11" s="1" t="s">
        <v>427</v>
      </c>
      <c r="I11" s="1" t="s">
        <v>428</v>
      </c>
      <c r="J11" s="1" t="s">
        <v>392</v>
      </c>
      <c r="K11" s="1" t="s">
        <v>44</v>
      </c>
      <c r="L11" s="1">
        <v>1.0</v>
      </c>
      <c r="M11" s="1" t="s">
        <v>45</v>
      </c>
      <c r="P11" s="1" t="s">
        <v>430</v>
      </c>
    </row>
    <row r="12">
      <c r="B12" s="1"/>
      <c r="C12" s="1" t="s">
        <v>387</v>
      </c>
      <c r="D12" s="1" t="s">
        <v>388</v>
      </c>
      <c r="E12" s="210" t="s">
        <v>397</v>
      </c>
      <c r="F12" s="210" t="s">
        <v>398</v>
      </c>
      <c r="G12" s="1" t="s">
        <v>426</v>
      </c>
      <c r="H12" s="1" t="s">
        <v>32</v>
      </c>
      <c r="I12" s="1" t="s">
        <v>431</v>
      </c>
      <c r="J12" s="1" t="s">
        <v>392</v>
      </c>
      <c r="K12" s="1" t="s">
        <v>44</v>
      </c>
      <c r="L12" s="1">
        <v>2.0</v>
      </c>
      <c r="M12" s="1" t="s">
        <v>45</v>
      </c>
      <c r="P12" s="1" t="s">
        <v>432</v>
      </c>
    </row>
    <row r="13">
      <c r="B13" s="1"/>
      <c r="C13" s="1" t="s">
        <v>387</v>
      </c>
      <c r="D13" s="1" t="s">
        <v>388</v>
      </c>
      <c r="E13" s="210" t="s">
        <v>397</v>
      </c>
      <c r="F13" s="210" t="s">
        <v>398</v>
      </c>
      <c r="G13" s="1" t="s">
        <v>390</v>
      </c>
      <c r="H13" s="210" t="s">
        <v>46</v>
      </c>
      <c r="I13" s="1" t="s">
        <v>433</v>
      </c>
      <c r="J13" s="1" t="s">
        <v>392</v>
      </c>
      <c r="K13" s="1" t="s">
        <v>44</v>
      </c>
      <c r="L13" s="1">
        <v>2.0</v>
      </c>
      <c r="M13" s="1" t="s">
        <v>45</v>
      </c>
      <c r="P13" s="1" t="s">
        <v>434</v>
      </c>
    </row>
    <row r="14">
      <c r="B14" s="1"/>
      <c r="C14" s="1" t="s">
        <v>387</v>
      </c>
      <c r="D14" s="1" t="s">
        <v>388</v>
      </c>
      <c r="E14" s="210" t="s">
        <v>205</v>
      </c>
      <c r="F14" s="210" t="s">
        <v>389</v>
      </c>
      <c r="G14" s="1" t="s">
        <v>14</v>
      </c>
      <c r="H14" s="1" t="s">
        <v>32</v>
      </c>
      <c r="I14" s="1" t="s">
        <v>435</v>
      </c>
      <c r="J14" s="1" t="s">
        <v>392</v>
      </c>
      <c r="K14" s="1" t="s">
        <v>44</v>
      </c>
      <c r="L14" s="1">
        <v>1.0</v>
      </c>
      <c r="M14" s="1" t="s">
        <v>45</v>
      </c>
    </row>
    <row r="15">
      <c r="B15" s="1"/>
      <c r="C15" s="1" t="s">
        <v>387</v>
      </c>
      <c r="D15" s="1" t="s">
        <v>388</v>
      </c>
      <c r="E15" s="1" t="s">
        <v>205</v>
      </c>
      <c r="F15" s="1" t="s">
        <v>389</v>
      </c>
      <c r="G15" s="1" t="s">
        <v>14</v>
      </c>
      <c r="H15" s="1" t="s">
        <v>32</v>
      </c>
      <c r="I15" s="1" t="s">
        <v>436</v>
      </c>
      <c r="J15" s="1" t="s">
        <v>392</v>
      </c>
      <c r="K15" s="1" t="s">
        <v>44</v>
      </c>
      <c r="L15" s="1">
        <v>1.0</v>
      </c>
      <c r="M15" s="1" t="s">
        <v>45</v>
      </c>
    </row>
    <row r="16">
      <c r="B16" s="1"/>
      <c r="C16" s="1" t="s">
        <v>387</v>
      </c>
      <c r="D16" s="1" t="s">
        <v>388</v>
      </c>
      <c r="E16" s="210" t="s">
        <v>425</v>
      </c>
      <c r="F16" s="210" t="s">
        <v>398</v>
      </c>
      <c r="G16" s="1" t="s">
        <v>426</v>
      </c>
      <c r="H16" s="1" t="s">
        <v>46</v>
      </c>
      <c r="I16" s="1" t="s">
        <v>438</v>
      </c>
      <c r="J16" s="1" t="s">
        <v>392</v>
      </c>
      <c r="K16" s="1" t="s">
        <v>419</v>
      </c>
      <c r="L16" s="1">
        <v>2.0</v>
      </c>
      <c r="M16" s="1" t="s">
        <v>45</v>
      </c>
      <c r="P16" s="1" t="s">
        <v>439</v>
      </c>
    </row>
    <row r="17">
      <c r="B17" s="1"/>
      <c r="C17" s="1" t="s">
        <v>387</v>
      </c>
      <c r="D17" s="1" t="s">
        <v>388</v>
      </c>
      <c r="E17" s="210" t="s">
        <v>397</v>
      </c>
      <c r="F17" s="210" t="s">
        <v>398</v>
      </c>
      <c r="G17" s="210" t="s">
        <v>426</v>
      </c>
      <c r="H17" s="210" t="s">
        <v>46</v>
      </c>
      <c r="I17" s="1" t="s">
        <v>440</v>
      </c>
      <c r="J17" s="1" t="s">
        <v>392</v>
      </c>
      <c r="K17" s="1" t="s">
        <v>419</v>
      </c>
      <c r="L17" s="210">
        <v>2.0</v>
      </c>
      <c r="M17" s="1" t="s">
        <v>45</v>
      </c>
      <c r="P17" s="210">
        <v>1.0</v>
      </c>
      <c r="Q17" s="1" t="s">
        <v>441</v>
      </c>
      <c r="R17" s="1" t="s">
        <v>44</v>
      </c>
    </row>
    <row r="18">
      <c r="B18" s="1"/>
      <c r="C18" s="1" t="s">
        <v>387</v>
      </c>
      <c r="D18" s="1" t="s">
        <v>388</v>
      </c>
      <c r="E18" s="210" t="s">
        <v>443</v>
      </c>
      <c r="F18" s="1"/>
      <c r="G18" s="1" t="s">
        <v>14</v>
      </c>
      <c r="H18" s="1" t="s">
        <v>46</v>
      </c>
      <c r="I18" s="1" t="s">
        <v>444</v>
      </c>
      <c r="J18" s="1" t="s">
        <v>392</v>
      </c>
      <c r="P18" s="210">
        <v>2.0</v>
      </c>
      <c r="Q18" s="1" t="s">
        <v>445</v>
      </c>
      <c r="R18" s="1" t="s">
        <v>44</v>
      </c>
    </row>
    <row r="19">
      <c r="P19" s="210">
        <v>3.0</v>
      </c>
      <c r="Q19" s="1" t="s">
        <v>446</v>
      </c>
      <c r="R19" s="1" t="s">
        <v>44</v>
      </c>
    </row>
    <row r="20">
      <c r="B20" s="223"/>
      <c r="C20" s="223"/>
      <c r="D20" s="223"/>
      <c r="E20" s="223"/>
      <c r="F20" s="223"/>
      <c r="G20" s="208"/>
      <c r="H20" s="208"/>
      <c r="I20" s="223" t="s">
        <v>448</v>
      </c>
      <c r="J20" s="208"/>
      <c r="K20" s="208"/>
      <c r="L20" s="208"/>
      <c r="M20" s="208"/>
      <c r="N20" s="208"/>
      <c r="P20" s="210">
        <v>4.0</v>
      </c>
      <c r="Q20" s="1" t="s">
        <v>441</v>
      </c>
      <c r="R20" s="1" t="s">
        <v>45</v>
      </c>
    </row>
    <row r="21">
      <c r="B21" s="1"/>
      <c r="C21" s="1"/>
      <c r="D21" s="1"/>
      <c r="E21" s="1"/>
      <c r="F21" s="1"/>
      <c r="I21" s="1" t="s">
        <v>449</v>
      </c>
      <c r="P21" s="210">
        <v>5.0</v>
      </c>
      <c r="Q21" s="1" t="s">
        <v>445</v>
      </c>
      <c r="R21" s="1" t="s">
        <v>45</v>
      </c>
    </row>
    <row r="22">
      <c r="P22" s="210">
        <v>6.0</v>
      </c>
      <c r="Q22" s="1" t="s">
        <v>446</v>
      </c>
      <c r="R22" s="1" t="s">
        <v>45</v>
      </c>
    </row>
    <row r="23">
      <c r="B23" s="223"/>
      <c r="C23" s="223"/>
      <c r="D23" s="223"/>
      <c r="E23" s="223"/>
      <c r="F23" s="223"/>
      <c r="G23" s="208"/>
      <c r="H23" s="208"/>
      <c r="I23" s="223" t="s">
        <v>336</v>
      </c>
      <c r="J23" s="208"/>
      <c r="K23" s="208"/>
      <c r="L23" s="208"/>
      <c r="M23" s="208"/>
      <c r="N23" s="208"/>
      <c r="P23" s="210">
        <v>7.0</v>
      </c>
      <c r="Q23" s="1" t="s">
        <v>441</v>
      </c>
      <c r="R23" s="1" t="s">
        <v>63</v>
      </c>
    </row>
    <row r="24">
      <c r="B24" s="1"/>
      <c r="C24" s="1" t="s">
        <v>451</v>
      </c>
      <c r="D24" s="1" t="s">
        <v>336</v>
      </c>
      <c r="E24" s="210" t="s">
        <v>452</v>
      </c>
      <c r="F24" s="1"/>
      <c r="I24" s="1" t="s">
        <v>453</v>
      </c>
      <c r="P24" s="210">
        <v>8.0</v>
      </c>
      <c r="Q24" s="1" t="s">
        <v>445</v>
      </c>
      <c r="R24" s="1" t="s">
        <v>63</v>
      </c>
    </row>
    <row r="25">
      <c r="B25" s="1"/>
      <c r="C25" s="210" t="s">
        <v>451</v>
      </c>
      <c r="D25" s="210" t="s">
        <v>336</v>
      </c>
      <c r="E25" s="210" t="s">
        <v>452</v>
      </c>
      <c r="F25" s="1"/>
      <c r="I25" s="1" t="s">
        <v>454</v>
      </c>
      <c r="P25" s="210">
        <v>9.0</v>
      </c>
      <c r="Q25" s="1" t="s">
        <v>446</v>
      </c>
      <c r="R25" s="1" t="s">
        <v>63</v>
      </c>
    </row>
    <row r="26">
      <c r="B26" s="1"/>
      <c r="C26" s="210" t="s">
        <v>451</v>
      </c>
      <c r="D26" s="210" t="s">
        <v>336</v>
      </c>
      <c r="E26" s="210" t="s">
        <v>452</v>
      </c>
      <c r="F26" s="1"/>
      <c r="I26" s="1" t="s">
        <v>456</v>
      </c>
    </row>
    <row r="27">
      <c r="B27" s="1"/>
      <c r="C27" s="210" t="s">
        <v>451</v>
      </c>
      <c r="D27" s="210" t="s">
        <v>336</v>
      </c>
      <c r="E27" s="210" t="s">
        <v>452</v>
      </c>
      <c r="F27" s="1"/>
      <c r="I27" s="1" t="s">
        <v>457</v>
      </c>
    </row>
    <row r="28">
      <c r="B28" s="1"/>
      <c r="C28" s="210" t="s">
        <v>451</v>
      </c>
      <c r="D28" s="210" t="s">
        <v>336</v>
      </c>
      <c r="E28" s="210" t="s">
        <v>452</v>
      </c>
      <c r="F28" s="1"/>
      <c r="I28" s="1" t="s">
        <v>459</v>
      </c>
    </row>
    <row r="29">
      <c r="B29" s="1"/>
      <c r="C29" s="210" t="s">
        <v>451</v>
      </c>
      <c r="D29" s="210" t="s">
        <v>336</v>
      </c>
      <c r="E29" s="210" t="s">
        <v>452</v>
      </c>
      <c r="F29" s="1"/>
      <c r="I29" s="1" t="s">
        <v>460</v>
      </c>
    </row>
    <row r="30">
      <c r="B30" s="1"/>
      <c r="C30" s="210" t="s">
        <v>451</v>
      </c>
      <c r="D30" s="210" t="s">
        <v>336</v>
      </c>
      <c r="E30" s="210" t="s">
        <v>452</v>
      </c>
      <c r="F30" s="1"/>
      <c r="I30" s="1" t="s">
        <v>461</v>
      </c>
    </row>
    <row r="31">
      <c r="B31" s="1"/>
      <c r="C31" s="210" t="s">
        <v>451</v>
      </c>
      <c r="D31" s="210" t="s">
        <v>336</v>
      </c>
      <c r="E31" s="210" t="s">
        <v>452</v>
      </c>
      <c r="F31" s="1"/>
      <c r="I31" s="1" t="s">
        <v>463</v>
      </c>
    </row>
    <row r="32">
      <c r="B32" s="1"/>
      <c r="C32" s="210" t="s">
        <v>451</v>
      </c>
      <c r="D32" s="210" t="s">
        <v>336</v>
      </c>
      <c r="E32" s="210" t="s">
        <v>452</v>
      </c>
      <c r="F32" s="1"/>
      <c r="I32" s="1" t="s">
        <v>464</v>
      </c>
    </row>
    <row r="33">
      <c r="B33" s="1"/>
      <c r="C33" s="210" t="s">
        <v>451</v>
      </c>
      <c r="D33" s="210" t="s">
        <v>336</v>
      </c>
      <c r="E33" s="210" t="s">
        <v>452</v>
      </c>
      <c r="F33" s="1"/>
      <c r="I33" s="1" t="s">
        <v>466</v>
      </c>
    </row>
    <row r="34">
      <c r="B34" s="1"/>
      <c r="C34" s="210" t="s">
        <v>451</v>
      </c>
      <c r="D34" s="210" t="s">
        <v>336</v>
      </c>
      <c r="E34" s="210" t="s">
        <v>468</v>
      </c>
      <c r="F34" s="1"/>
      <c r="I34" s="1" t="s">
        <v>469</v>
      </c>
    </row>
    <row r="35">
      <c r="B35" s="1"/>
      <c r="C35" s="210" t="s">
        <v>451</v>
      </c>
      <c r="D35" s="210" t="s">
        <v>336</v>
      </c>
      <c r="E35" s="210" t="s">
        <v>468</v>
      </c>
      <c r="F35" s="1"/>
      <c r="I35" s="1" t="s">
        <v>470</v>
      </c>
    </row>
    <row r="36">
      <c r="B36" s="1"/>
      <c r="C36" s="210" t="s">
        <v>451</v>
      </c>
      <c r="D36" s="210" t="s">
        <v>336</v>
      </c>
      <c r="E36" s="210" t="s">
        <v>89</v>
      </c>
      <c r="F36" s="1"/>
      <c r="I36" s="1" t="s">
        <v>472</v>
      </c>
    </row>
    <row r="37">
      <c r="B37" s="1"/>
      <c r="C37" s="210" t="s">
        <v>451</v>
      </c>
      <c r="D37" s="210" t="s">
        <v>336</v>
      </c>
      <c r="E37" s="210" t="s">
        <v>89</v>
      </c>
      <c r="F37" s="1"/>
      <c r="I37" s="1" t="s">
        <v>473</v>
      </c>
    </row>
    <row r="38">
      <c r="B38" s="1"/>
      <c r="C38" s="210" t="s">
        <v>451</v>
      </c>
      <c r="D38" s="210" t="s">
        <v>336</v>
      </c>
      <c r="E38" s="210" t="s">
        <v>89</v>
      </c>
      <c r="F38" s="1"/>
      <c r="I38" s="1" t="s">
        <v>475</v>
      </c>
    </row>
    <row r="39">
      <c r="B39" s="1"/>
      <c r="C39" s="210" t="s">
        <v>451</v>
      </c>
      <c r="D39" s="210" t="s">
        <v>336</v>
      </c>
      <c r="E39" s="210" t="s">
        <v>476</v>
      </c>
      <c r="F39" s="1"/>
      <c r="I39" s="1" t="s">
        <v>477</v>
      </c>
    </row>
    <row r="40">
      <c r="B40" s="1"/>
      <c r="C40" s="210" t="s">
        <v>451</v>
      </c>
      <c r="D40" s="210" t="s">
        <v>336</v>
      </c>
      <c r="E40" s="210" t="s">
        <v>339</v>
      </c>
      <c r="F40" s="1"/>
      <c r="I40" s="1" t="s">
        <v>478</v>
      </c>
    </row>
    <row r="41">
      <c r="B41" s="1"/>
      <c r="C41" s="210" t="s">
        <v>451</v>
      </c>
      <c r="D41" s="210" t="s">
        <v>336</v>
      </c>
      <c r="E41" s="210" t="s">
        <v>339</v>
      </c>
      <c r="F41" s="1"/>
      <c r="I41" s="1" t="s">
        <v>479</v>
      </c>
    </row>
    <row r="42">
      <c r="B42" s="1"/>
      <c r="C42" s="1"/>
      <c r="D42" s="1"/>
      <c r="E42" s="1"/>
      <c r="F42" s="1"/>
      <c r="I42" s="1"/>
    </row>
    <row r="43">
      <c r="B43" s="223"/>
      <c r="C43" s="223"/>
      <c r="D43" s="223"/>
      <c r="E43" s="223"/>
      <c r="F43" s="223"/>
      <c r="G43" s="208"/>
      <c r="H43" s="208"/>
      <c r="I43" s="223" t="s">
        <v>481</v>
      </c>
      <c r="J43" s="208"/>
      <c r="K43" s="208"/>
      <c r="L43" s="208"/>
      <c r="M43" s="208"/>
      <c r="N43" s="208"/>
    </row>
    <row r="44">
      <c r="B44" s="136"/>
      <c r="C44" s="136"/>
      <c r="D44" s="136"/>
      <c r="E44" s="136"/>
      <c r="F44" s="136"/>
      <c r="I44" s="136" t="s">
        <v>482</v>
      </c>
    </row>
    <row r="45">
      <c r="B45" s="136"/>
      <c r="C45" s="136"/>
      <c r="D45" s="136"/>
      <c r="E45" s="136"/>
      <c r="F45" s="136"/>
      <c r="I45" s="136" t="s">
        <v>483</v>
      </c>
    </row>
    <row r="46">
      <c r="B46" s="136"/>
      <c r="C46" s="136"/>
      <c r="D46" s="136"/>
      <c r="E46" s="136"/>
      <c r="F46" s="136"/>
      <c r="I46" s="136" t="s">
        <v>484</v>
      </c>
    </row>
    <row r="47">
      <c r="B47" s="136"/>
      <c r="C47" s="136"/>
      <c r="D47" s="136"/>
      <c r="E47" s="136"/>
      <c r="F47" s="136"/>
      <c r="I47" s="136" t="s">
        <v>485</v>
      </c>
    </row>
    <row r="48">
      <c r="B48" s="136"/>
      <c r="C48" s="136"/>
      <c r="D48" s="136"/>
      <c r="E48" s="136"/>
      <c r="F48" s="136"/>
      <c r="I48" s="136" t="s">
        <v>486</v>
      </c>
    </row>
    <row r="49">
      <c r="B49" s="136"/>
      <c r="C49" s="136"/>
      <c r="D49" s="136"/>
      <c r="E49" s="136"/>
      <c r="F49" s="136"/>
      <c r="I49" s="136" t="s">
        <v>487</v>
      </c>
    </row>
    <row r="50">
      <c r="B50" s="136"/>
      <c r="C50" s="136"/>
      <c r="D50" s="136"/>
      <c r="E50" s="136"/>
      <c r="F50" s="136"/>
      <c r="I50" s="136" t="s">
        <v>488</v>
      </c>
    </row>
    <row r="51">
      <c r="B51" s="136"/>
      <c r="C51" s="136"/>
      <c r="D51" s="136"/>
      <c r="E51" s="136"/>
      <c r="F51" s="136"/>
      <c r="I51" s="136" t="s">
        <v>489</v>
      </c>
    </row>
    <row r="52">
      <c r="B52" s="136"/>
      <c r="C52" s="136"/>
      <c r="D52" s="136"/>
      <c r="E52" s="136"/>
      <c r="F52" s="136"/>
      <c r="I52" s="136" t="s">
        <v>491</v>
      </c>
    </row>
    <row r="53">
      <c r="B53" s="136"/>
      <c r="C53" s="136"/>
      <c r="D53" s="136"/>
      <c r="E53" s="136"/>
      <c r="F53" s="136"/>
      <c r="I53" s="136" t="s">
        <v>492</v>
      </c>
    </row>
    <row r="54">
      <c r="B54" s="162"/>
      <c r="C54" s="162"/>
      <c r="D54" s="162"/>
      <c r="E54" s="162"/>
      <c r="F54" s="162"/>
      <c r="I54" s="162"/>
    </row>
    <row r="55">
      <c r="B55" s="223"/>
      <c r="C55" s="223"/>
      <c r="D55" s="223"/>
      <c r="E55" s="223"/>
      <c r="F55" s="223"/>
      <c r="G55" s="208"/>
      <c r="H55" s="208"/>
      <c r="I55" s="223" t="s">
        <v>493</v>
      </c>
      <c r="J55" s="208"/>
      <c r="K55" s="208"/>
      <c r="L55" s="208"/>
      <c r="M55" s="208"/>
      <c r="N55" s="208"/>
    </row>
    <row r="56">
      <c r="B56" s="1"/>
      <c r="C56" s="1"/>
      <c r="D56" s="1"/>
      <c r="E56" s="1"/>
      <c r="F56" s="1"/>
      <c r="I56" s="1" t="s">
        <v>494</v>
      </c>
    </row>
    <row r="57">
      <c r="B57" s="136"/>
      <c r="C57" s="136"/>
      <c r="D57" s="136"/>
      <c r="E57" s="136"/>
      <c r="F57" s="136"/>
      <c r="I57" s="136" t="s">
        <v>495</v>
      </c>
    </row>
    <row r="58">
      <c r="B58" s="136"/>
      <c r="C58" s="136"/>
      <c r="D58" s="136"/>
      <c r="E58" s="136"/>
      <c r="F58" s="136"/>
      <c r="I58" s="136" t="s">
        <v>496</v>
      </c>
    </row>
    <row r="59">
      <c r="B59" s="136"/>
      <c r="C59" s="136"/>
      <c r="D59" s="136"/>
      <c r="E59" s="136"/>
      <c r="F59" s="136"/>
      <c r="I59" s="136" t="s">
        <v>497</v>
      </c>
    </row>
    <row r="60">
      <c r="B60" s="231"/>
      <c r="C60" s="231"/>
      <c r="D60" s="231"/>
      <c r="E60" s="231"/>
      <c r="F60" s="231"/>
      <c r="I60" s="231"/>
    </row>
    <row r="61">
      <c r="B61" s="223"/>
      <c r="C61" s="223"/>
      <c r="D61" s="223"/>
      <c r="E61" s="223"/>
      <c r="F61" s="223"/>
      <c r="G61" s="208"/>
      <c r="H61" s="208"/>
      <c r="I61" s="223" t="s">
        <v>429</v>
      </c>
      <c r="J61" s="208"/>
      <c r="K61" s="208"/>
      <c r="L61" s="208"/>
      <c r="M61" s="208"/>
      <c r="N61" s="208"/>
    </row>
    <row r="62">
      <c r="B62" s="1"/>
      <c r="C62" s="1"/>
      <c r="D62" s="1"/>
      <c r="E62" s="1"/>
      <c r="F62" s="1"/>
      <c r="I62" s="1" t="s">
        <v>500</v>
      </c>
    </row>
    <row r="63">
      <c r="B63" s="1"/>
      <c r="C63" s="1"/>
      <c r="D63" s="1"/>
      <c r="E63" s="1"/>
      <c r="F63" s="1"/>
      <c r="I63" s="1" t="s">
        <v>501</v>
      </c>
    </row>
    <row r="64">
      <c r="B64" s="1"/>
      <c r="C64" s="1"/>
      <c r="D64" s="1"/>
      <c r="E64" s="1"/>
      <c r="F64" s="1"/>
      <c r="I64" s="1" t="s">
        <v>502</v>
      </c>
    </row>
    <row r="65">
      <c r="B65" s="1"/>
      <c r="C65" s="1"/>
      <c r="D65" s="1"/>
      <c r="E65" s="1"/>
      <c r="F65" s="1"/>
      <c r="I65" s="1" t="s">
        <v>503</v>
      </c>
    </row>
    <row r="66">
      <c r="B66" s="1"/>
      <c r="C66" s="1"/>
      <c r="D66" s="1"/>
      <c r="E66" s="1"/>
      <c r="F66" s="1"/>
      <c r="I66" s="1" t="s">
        <v>504</v>
      </c>
    </row>
    <row r="67">
      <c r="B67" s="1"/>
      <c r="C67" s="1"/>
      <c r="D67" s="1"/>
      <c r="E67" s="1"/>
      <c r="F67" s="1"/>
      <c r="I67" s="1" t="s">
        <v>505</v>
      </c>
    </row>
    <row r="68">
      <c r="B68" s="1"/>
      <c r="C68" s="1"/>
      <c r="D68" s="1"/>
      <c r="E68" s="1"/>
      <c r="F68" s="1"/>
      <c r="I68" s="1" t="s">
        <v>506</v>
      </c>
    </row>
    <row r="69">
      <c r="B69" s="1"/>
      <c r="C69" s="1"/>
      <c r="D69" s="1"/>
      <c r="E69" s="1"/>
      <c r="F69" s="1"/>
      <c r="I69" s="1" t="s">
        <v>507</v>
      </c>
    </row>
    <row r="71">
      <c r="B71" s="223"/>
      <c r="C71" s="223"/>
      <c r="D71" s="223"/>
      <c r="E71" s="223"/>
      <c r="F71" s="223"/>
      <c r="G71" s="208"/>
      <c r="H71" s="208"/>
      <c r="I71" s="223" t="s">
        <v>508</v>
      </c>
      <c r="J71" s="208"/>
      <c r="K71" s="208"/>
      <c r="L71" s="208"/>
      <c r="M71" s="208"/>
      <c r="N71" s="208"/>
    </row>
    <row r="72">
      <c r="B72" s="1"/>
      <c r="C72" s="1"/>
      <c r="D72" s="1"/>
      <c r="E72" s="1"/>
      <c r="F72" s="1"/>
      <c r="I72" s="1" t="s">
        <v>509</v>
      </c>
    </row>
    <row r="73">
      <c r="B73" s="1"/>
      <c r="C73" s="1"/>
      <c r="D73" s="1"/>
      <c r="E73" s="1"/>
      <c r="F73" s="1"/>
      <c r="I73" s="1" t="s">
        <v>510</v>
      </c>
    </row>
    <row r="74">
      <c r="B74" s="1"/>
      <c r="C74" s="1"/>
      <c r="D74" s="1"/>
      <c r="E74" s="1"/>
      <c r="F74" s="1"/>
      <c r="I74" s="1" t="s">
        <v>511</v>
      </c>
    </row>
    <row r="75">
      <c r="B75" s="1"/>
      <c r="C75" s="1"/>
      <c r="D75" s="1"/>
      <c r="E75" s="1"/>
      <c r="F75" s="1"/>
      <c r="I75" s="1" t="s">
        <v>512</v>
      </c>
    </row>
    <row r="76">
      <c r="B76" s="1"/>
      <c r="C76" s="1"/>
      <c r="D76" s="1"/>
      <c r="E76" s="1"/>
      <c r="F76" s="1"/>
      <c r="I76" s="1" t="s">
        <v>513</v>
      </c>
    </row>
    <row r="77">
      <c r="B77" s="1"/>
      <c r="C77" s="1"/>
      <c r="D77" s="1"/>
      <c r="E77" s="1"/>
      <c r="F77" s="1"/>
      <c r="I77" s="1" t="s">
        <v>514</v>
      </c>
    </row>
    <row r="79">
      <c r="B79" s="223"/>
      <c r="C79" s="223"/>
      <c r="D79" s="223"/>
      <c r="E79" s="223"/>
      <c r="F79" s="223"/>
      <c r="G79" s="208"/>
      <c r="H79" s="208"/>
      <c r="I79" s="223" t="s">
        <v>515</v>
      </c>
      <c r="J79" s="208"/>
      <c r="K79" s="208"/>
      <c r="L79" s="208"/>
      <c r="M79" s="208"/>
      <c r="N79" s="208"/>
    </row>
    <row r="80">
      <c r="B80" s="1"/>
      <c r="C80" s="210" t="s">
        <v>516</v>
      </c>
      <c r="D80" s="210" t="s">
        <v>517</v>
      </c>
      <c r="E80" s="1"/>
      <c r="F80" s="1"/>
      <c r="I80" s="1" t="s">
        <v>518</v>
      </c>
    </row>
    <row r="81">
      <c r="B81" s="1"/>
      <c r="C81" s="210" t="s">
        <v>516</v>
      </c>
      <c r="D81" s="210" t="s">
        <v>517</v>
      </c>
      <c r="E81" s="1"/>
      <c r="F81" s="1"/>
      <c r="I81" s="1" t="s">
        <v>519</v>
      </c>
    </row>
    <row r="82">
      <c r="B82" s="1"/>
      <c r="C82" s="210" t="s">
        <v>516</v>
      </c>
      <c r="D82" s="210" t="s">
        <v>517</v>
      </c>
      <c r="E82" s="1"/>
      <c r="F82" s="1"/>
      <c r="I82" s="1" t="s">
        <v>520</v>
      </c>
    </row>
    <row r="83">
      <c r="B83" s="1"/>
      <c r="C83" s="210" t="s">
        <v>516</v>
      </c>
      <c r="D83" s="210" t="s">
        <v>517</v>
      </c>
      <c r="E83" s="1"/>
      <c r="F83" s="1"/>
      <c r="I83" s="1" t="s">
        <v>521</v>
      </c>
    </row>
    <row r="84">
      <c r="B84" s="1"/>
      <c r="C84" s="210" t="s">
        <v>516</v>
      </c>
      <c r="D84" s="210" t="s">
        <v>517</v>
      </c>
      <c r="E84" s="1"/>
      <c r="F84" s="1"/>
      <c r="I84" s="1" t="s">
        <v>522</v>
      </c>
    </row>
    <row r="85">
      <c r="B85" s="1"/>
      <c r="C85" s="210" t="s">
        <v>516</v>
      </c>
      <c r="D85" s="210" t="s">
        <v>517</v>
      </c>
      <c r="E85" s="1"/>
      <c r="F85" s="1"/>
      <c r="I85" s="1" t="s">
        <v>523</v>
      </c>
    </row>
    <row r="86">
      <c r="B86" s="1"/>
      <c r="C86" s="210" t="s">
        <v>516</v>
      </c>
      <c r="D86" s="210" t="s">
        <v>517</v>
      </c>
      <c r="E86" s="1"/>
      <c r="F86" s="1"/>
      <c r="I86" s="1" t="s">
        <v>524</v>
      </c>
    </row>
    <row r="88">
      <c r="B88" s="223"/>
      <c r="C88" s="223"/>
      <c r="D88" s="223"/>
      <c r="E88" s="223"/>
      <c r="F88" s="223"/>
      <c r="G88" s="208"/>
      <c r="H88" s="208"/>
      <c r="I88" s="223" t="s">
        <v>275</v>
      </c>
      <c r="J88" s="208"/>
      <c r="K88" s="208"/>
      <c r="L88" s="208"/>
      <c r="M88" s="208"/>
      <c r="N88" s="208"/>
    </row>
    <row r="89">
      <c r="B89" s="1"/>
      <c r="C89" s="210" t="s">
        <v>525</v>
      </c>
      <c r="D89" s="210" t="s">
        <v>126</v>
      </c>
      <c r="E89" s="1"/>
      <c r="F89" s="1"/>
      <c r="I89" s="1" t="s">
        <v>518</v>
      </c>
    </row>
    <row r="90">
      <c r="B90" s="1"/>
      <c r="C90" s="210" t="s">
        <v>525</v>
      </c>
      <c r="D90" s="210" t="s">
        <v>126</v>
      </c>
      <c r="E90" s="1"/>
      <c r="F90" s="1"/>
      <c r="I90" s="1" t="s">
        <v>526</v>
      </c>
    </row>
    <row r="91">
      <c r="B91" s="1"/>
      <c r="C91" s="210" t="s">
        <v>525</v>
      </c>
      <c r="D91" s="210" t="s">
        <v>126</v>
      </c>
      <c r="E91" s="1"/>
      <c r="F91" s="1"/>
      <c r="I91" s="1" t="s">
        <v>527</v>
      </c>
    </row>
    <row r="92">
      <c r="B92" s="1"/>
      <c r="C92" s="210" t="s">
        <v>525</v>
      </c>
      <c r="D92" s="210" t="s">
        <v>126</v>
      </c>
      <c r="E92" s="1"/>
      <c r="F92" s="1"/>
      <c r="I92" s="1" t="s">
        <v>528</v>
      </c>
    </row>
    <row r="93">
      <c r="B93" s="1"/>
      <c r="C93" s="210" t="s">
        <v>525</v>
      </c>
      <c r="D93" s="210" t="s">
        <v>126</v>
      </c>
      <c r="E93" s="1"/>
      <c r="F93" s="1"/>
      <c r="I93" s="1" t="s">
        <v>529</v>
      </c>
    </row>
    <row r="94">
      <c r="B94" s="1"/>
      <c r="C94" s="210" t="s">
        <v>525</v>
      </c>
      <c r="D94" s="210" t="s">
        <v>126</v>
      </c>
      <c r="E94" s="1"/>
      <c r="F94" s="1"/>
      <c r="I94" s="1" t="s">
        <v>530</v>
      </c>
    </row>
    <row r="95">
      <c r="B95" s="1"/>
      <c r="C95" s="210" t="s">
        <v>525</v>
      </c>
      <c r="D95" s="210" t="s">
        <v>126</v>
      </c>
      <c r="E95" s="1"/>
      <c r="F95" s="1"/>
      <c r="I95" s="1" t="s">
        <v>531</v>
      </c>
    </row>
    <row r="97">
      <c r="B97" s="223"/>
      <c r="C97" s="223"/>
      <c r="D97" s="223"/>
      <c r="E97" s="223"/>
      <c r="F97" s="223"/>
      <c r="G97" s="208"/>
      <c r="H97" s="208"/>
      <c r="I97" s="223" t="s">
        <v>532</v>
      </c>
      <c r="J97" s="208"/>
      <c r="K97" s="208"/>
      <c r="L97" s="208"/>
      <c r="M97" s="208"/>
      <c r="N97" s="208"/>
    </row>
    <row r="98">
      <c r="B98" s="1"/>
      <c r="C98" s="1"/>
      <c r="D98" s="1"/>
      <c r="E98" s="1"/>
      <c r="F98" s="1"/>
      <c r="I98" s="1" t="s">
        <v>518</v>
      </c>
    </row>
    <row r="99">
      <c r="B99" s="1"/>
      <c r="C99" s="1"/>
      <c r="D99" s="1"/>
      <c r="E99" s="1"/>
      <c r="F99" s="1"/>
      <c r="I99" s="1" t="s">
        <v>526</v>
      </c>
    </row>
    <row r="100">
      <c r="B100" s="1"/>
      <c r="C100" s="1"/>
      <c r="D100" s="1"/>
      <c r="E100" s="1"/>
      <c r="F100" s="1"/>
      <c r="I100" s="1" t="s">
        <v>527</v>
      </c>
    </row>
    <row r="101">
      <c r="B101" s="1"/>
      <c r="C101" s="1"/>
      <c r="D101" s="1"/>
      <c r="E101" s="1"/>
      <c r="F101" s="1"/>
      <c r="I101" s="1" t="s">
        <v>528</v>
      </c>
    </row>
    <row r="102">
      <c r="B102" s="1"/>
      <c r="C102" s="1"/>
      <c r="D102" s="1"/>
      <c r="E102" s="1"/>
      <c r="F102" s="1"/>
      <c r="I102" s="1" t="s">
        <v>529</v>
      </c>
    </row>
    <row r="103">
      <c r="B103" s="1"/>
      <c r="C103" s="1"/>
      <c r="D103" s="1"/>
      <c r="E103" s="1"/>
      <c r="F103" s="1"/>
      <c r="I103" s="1" t="s">
        <v>530</v>
      </c>
    </row>
    <row r="104">
      <c r="B104" s="162"/>
      <c r="C104" s="162"/>
      <c r="D104" s="162"/>
      <c r="E104" s="162"/>
      <c r="F104" s="162"/>
      <c r="I104" s="162"/>
    </row>
    <row r="105">
      <c r="B105" s="223"/>
      <c r="C105" s="223"/>
      <c r="D105" s="223"/>
      <c r="E105" s="223"/>
      <c r="F105" s="223"/>
      <c r="G105" s="208"/>
      <c r="H105" s="208"/>
      <c r="I105" s="223" t="s">
        <v>189</v>
      </c>
      <c r="J105" s="208"/>
      <c r="K105" s="208"/>
      <c r="L105" s="208"/>
      <c r="M105" s="208"/>
      <c r="N105" s="208"/>
    </row>
    <row r="106">
      <c r="B106" s="1"/>
      <c r="C106" s="1"/>
      <c r="D106" s="1"/>
      <c r="E106" s="1"/>
      <c r="F106" s="1"/>
      <c r="I106" s="1" t="s">
        <v>533</v>
      </c>
    </row>
    <row r="107">
      <c r="B107" s="1"/>
      <c r="C107" s="1"/>
      <c r="D107" s="1"/>
      <c r="E107" s="1"/>
      <c r="F107" s="1"/>
      <c r="I107" s="1" t="s">
        <v>534</v>
      </c>
    </row>
    <row r="108">
      <c r="B108" s="1"/>
      <c r="C108" s="1"/>
      <c r="D108" s="1"/>
      <c r="E108" s="1"/>
      <c r="F108" s="1"/>
      <c r="I108" s="1" t="s">
        <v>535</v>
      </c>
    </row>
    <row r="109">
      <c r="B109" s="1"/>
      <c r="C109" s="1"/>
      <c r="D109" s="1"/>
      <c r="E109" s="1"/>
      <c r="F109" s="1"/>
      <c r="I109" s="1" t="s">
        <v>536</v>
      </c>
    </row>
    <row r="110">
      <c r="B110" s="1"/>
      <c r="C110" s="1"/>
      <c r="D110" s="1"/>
      <c r="E110" s="1"/>
      <c r="F110" s="1"/>
      <c r="I110" s="1" t="s">
        <v>537</v>
      </c>
    </row>
    <row r="111">
      <c r="B111" s="1"/>
      <c r="C111" s="1"/>
      <c r="D111" s="1"/>
      <c r="E111" s="1"/>
      <c r="F111" s="1"/>
      <c r="I111" s="1" t="s">
        <v>538</v>
      </c>
    </row>
    <row r="112">
      <c r="B112" s="1"/>
      <c r="C112" s="1"/>
      <c r="D112" s="1"/>
      <c r="E112" s="1"/>
      <c r="F112" s="1"/>
      <c r="I112" s="1" t="s">
        <v>539</v>
      </c>
    </row>
    <row r="113">
      <c r="B113" s="1"/>
      <c r="C113" s="1"/>
      <c r="D113" s="1"/>
      <c r="E113" s="1"/>
      <c r="F113" s="1"/>
      <c r="I113" s="1" t="s">
        <v>540</v>
      </c>
    </row>
    <row r="114">
      <c r="B114" s="1"/>
      <c r="C114" s="1"/>
      <c r="D114" s="1"/>
      <c r="E114" s="1"/>
      <c r="F114" s="1"/>
      <c r="I114" s="1" t="s">
        <v>541</v>
      </c>
    </row>
    <row r="115">
      <c r="B115" s="1"/>
      <c r="C115" s="1"/>
      <c r="D115" s="1"/>
      <c r="E115" s="1"/>
      <c r="F115" s="1"/>
      <c r="I115" s="1" t="s">
        <v>542</v>
      </c>
    </row>
    <row r="116">
      <c r="B116" s="1"/>
      <c r="C116" s="1"/>
      <c r="D116" s="1"/>
      <c r="E116" s="1"/>
      <c r="F116" s="1"/>
      <c r="I116" s="1" t="s">
        <v>543</v>
      </c>
    </row>
    <row r="118">
      <c r="B118" s="223"/>
      <c r="C118" s="223"/>
      <c r="D118" s="223"/>
      <c r="E118" s="223"/>
      <c r="F118" s="223"/>
      <c r="G118" s="208"/>
      <c r="H118" s="208"/>
      <c r="I118" s="223" t="s">
        <v>544</v>
      </c>
      <c r="J118" s="208"/>
      <c r="K118" s="208"/>
      <c r="L118" s="208"/>
      <c r="M118" s="208"/>
      <c r="N118" s="208"/>
    </row>
    <row r="119">
      <c r="B119" s="1"/>
      <c r="C119" s="1"/>
      <c r="D119" s="1"/>
      <c r="E119" s="1"/>
      <c r="F119" s="1"/>
      <c r="I119" s="1" t="s">
        <v>545</v>
      </c>
    </row>
    <row r="120">
      <c r="B120" s="1"/>
      <c r="C120" s="1"/>
      <c r="D120" s="1"/>
      <c r="E120" s="1"/>
      <c r="F120" s="1"/>
      <c r="I120" s="1" t="s">
        <v>546</v>
      </c>
    </row>
    <row r="121">
      <c r="B121" s="1"/>
      <c r="C121" s="1"/>
      <c r="D121" s="1"/>
      <c r="E121" s="1"/>
      <c r="F121" s="1"/>
      <c r="I121" s="1" t="s">
        <v>547</v>
      </c>
    </row>
    <row r="122">
      <c r="B122" s="1"/>
      <c r="C122" s="1"/>
      <c r="D122" s="1"/>
      <c r="E122" s="1"/>
      <c r="F122" s="1"/>
      <c r="I122" s="1" t="s">
        <v>548</v>
      </c>
    </row>
    <row r="123">
      <c r="B123" s="1"/>
      <c r="C123" s="1"/>
      <c r="D123" s="1"/>
      <c r="E123" s="1"/>
      <c r="F123" s="1"/>
      <c r="I123" s="1" t="s">
        <v>549</v>
      </c>
    </row>
    <row r="125">
      <c r="B125" s="223"/>
      <c r="C125" s="223"/>
      <c r="D125" s="223"/>
      <c r="E125" s="223"/>
      <c r="F125" s="223"/>
      <c r="G125" s="208"/>
      <c r="H125" s="208"/>
      <c r="I125" s="223" t="s">
        <v>550</v>
      </c>
      <c r="J125" s="208"/>
      <c r="K125" s="208"/>
      <c r="L125" s="208"/>
      <c r="M125" s="208"/>
      <c r="N125" s="208"/>
    </row>
    <row r="126">
      <c r="B126" s="1"/>
      <c r="C126" s="1"/>
      <c r="D126" s="1"/>
      <c r="E126" s="1"/>
      <c r="F126" s="1"/>
      <c r="I126" s="1" t="s">
        <v>551</v>
      </c>
    </row>
    <row r="127">
      <c r="B127" s="1"/>
      <c r="C127" s="1"/>
      <c r="D127" s="1"/>
      <c r="E127" s="1"/>
      <c r="F127" s="1"/>
      <c r="I127" s="1" t="s">
        <v>552</v>
      </c>
    </row>
    <row r="128">
      <c r="B128" s="1"/>
      <c r="C128" s="1"/>
      <c r="D128" s="1"/>
      <c r="E128" s="1"/>
      <c r="F128" s="1"/>
      <c r="I128" s="1" t="s">
        <v>553</v>
      </c>
    </row>
    <row r="129">
      <c r="B129" s="1"/>
      <c r="C129" s="1"/>
      <c r="D129" s="1"/>
      <c r="E129" s="1"/>
      <c r="F129" s="1"/>
      <c r="I129" s="1" t="s">
        <v>554</v>
      </c>
    </row>
    <row r="130">
      <c r="B130" s="1"/>
      <c r="C130" s="1"/>
      <c r="D130" s="1"/>
      <c r="E130" s="1"/>
      <c r="F130" s="1"/>
      <c r="I130" s="1" t="s">
        <v>555</v>
      </c>
    </row>
    <row r="132">
      <c r="B132" s="162"/>
      <c r="C132" s="162"/>
      <c r="D132" s="162"/>
      <c r="E132" s="162"/>
      <c r="F132" s="162"/>
      <c r="I132" s="162" t="s">
        <v>343</v>
      </c>
    </row>
    <row r="134">
      <c r="B134" s="231"/>
      <c r="C134" s="231"/>
      <c r="D134" s="231"/>
      <c r="E134" s="231"/>
      <c r="F134" s="231"/>
      <c r="I134" s="231"/>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4" max="4" width="34.14"/>
    <col customWidth="1" min="6" max="6" width="14.86"/>
    <col customWidth="1" min="7" max="7" width="20.14"/>
    <col customWidth="1" min="8" max="8" width="47.71"/>
  </cols>
  <sheetData>
    <row r="1">
      <c r="A1" s="233"/>
      <c r="B1" s="233"/>
      <c r="C1" s="233"/>
      <c r="D1" s="233"/>
      <c r="E1" s="234"/>
      <c r="F1" s="234"/>
      <c r="G1" s="234"/>
      <c r="H1" s="234"/>
    </row>
    <row r="2">
      <c r="A2" s="233"/>
      <c r="B2" s="235" t="s">
        <v>556</v>
      </c>
      <c r="C2" s="235" t="s">
        <v>557</v>
      </c>
      <c r="D2" s="235" t="s">
        <v>558</v>
      </c>
      <c r="E2" s="235" t="s">
        <v>559</v>
      </c>
      <c r="F2" s="235" t="s">
        <v>560</v>
      </c>
      <c r="G2" s="235" t="s">
        <v>561</v>
      </c>
      <c r="H2" s="235" t="s">
        <v>562</v>
      </c>
    </row>
    <row r="3">
      <c r="A3" s="233" t="s">
        <v>563</v>
      </c>
      <c r="B3" s="236"/>
      <c r="C3" s="236"/>
      <c r="D3" s="236"/>
      <c r="E3" s="237"/>
      <c r="F3" s="237"/>
      <c r="G3" s="237"/>
      <c r="H3" s="237"/>
    </row>
    <row r="4">
      <c r="A4" s="238"/>
      <c r="B4" s="239" t="s">
        <v>564</v>
      </c>
      <c r="C4" s="240"/>
      <c r="D4" s="240"/>
      <c r="E4" s="240"/>
      <c r="F4" s="240"/>
      <c r="G4" s="240"/>
      <c r="H4" s="241"/>
    </row>
    <row r="5">
      <c r="A5" s="238"/>
      <c r="B5" s="242">
        <v>1.0</v>
      </c>
      <c r="C5" s="233" t="s">
        <v>383</v>
      </c>
      <c r="D5" s="233" t="s">
        <v>565</v>
      </c>
      <c r="E5" s="234" t="s">
        <v>566</v>
      </c>
      <c r="F5" s="234" t="s">
        <v>566</v>
      </c>
      <c r="G5" s="234" t="s">
        <v>426</v>
      </c>
      <c r="H5" s="243" t="s">
        <v>412</v>
      </c>
    </row>
    <row r="6">
      <c r="A6" s="238"/>
      <c r="B6" s="242">
        <v>2.0</v>
      </c>
      <c r="C6" s="233" t="s">
        <v>567</v>
      </c>
      <c r="D6" s="233" t="s">
        <v>568</v>
      </c>
      <c r="E6" s="234" t="s">
        <v>566</v>
      </c>
      <c r="F6" s="234" t="s">
        <v>566</v>
      </c>
      <c r="G6" s="234" t="s">
        <v>426</v>
      </c>
      <c r="H6" s="243" t="s">
        <v>412</v>
      </c>
    </row>
    <row r="7">
      <c r="A7" s="238"/>
      <c r="B7" s="233"/>
      <c r="C7" s="233"/>
      <c r="D7" s="233" t="s">
        <v>569</v>
      </c>
      <c r="E7" s="234" t="s">
        <v>566</v>
      </c>
      <c r="F7" s="234" t="s">
        <v>566</v>
      </c>
      <c r="G7" s="234" t="s">
        <v>426</v>
      </c>
      <c r="H7" s="243" t="s">
        <v>412</v>
      </c>
    </row>
    <row r="8">
      <c r="A8" s="238"/>
      <c r="B8" s="242">
        <v>3.0</v>
      </c>
      <c r="C8" s="233" t="s">
        <v>570</v>
      </c>
      <c r="D8" s="233" t="s">
        <v>571</v>
      </c>
      <c r="E8" s="234" t="s">
        <v>566</v>
      </c>
      <c r="F8" s="234" t="s">
        <v>566</v>
      </c>
      <c r="G8" s="234" t="s">
        <v>426</v>
      </c>
      <c r="H8" s="243" t="s">
        <v>426</v>
      </c>
    </row>
    <row r="9">
      <c r="A9" s="238"/>
      <c r="B9" s="233"/>
      <c r="C9" s="233"/>
      <c r="D9" s="233" t="s">
        <v>572</v>
      </c>
      <c r="E9" s="234" t="s">
        <v>566</v>
      </c>
      <c r="F9" s="234" t="s">
        <v>566</v>
      </c>
      <c r="G9" s="234" t="s">
        <v>426</v>
      </c>
      <c r="H9" s="243" t="s">
        <v>573</v>
      </c>
    </row>
    <row r="10">
      <c r="A10" s="238"/>
      <c r="B10" s="236"/>
      <c r="C10" s="236"/>
      <c r="D10" s="236" t="s">
        <v>574</v>
      </c>
      <c r="E10" s="237" t="s">
        <v>566</v>
      </c>
      <c r="F10" s="237" t="s">
        <v>575</v>
      </c>
      <c r="G10" s="237" t="s">
        <v>426</v>
      </c>
      <c r="H10" s="244" t="s">
        <v>573</v>
      </c>
    </row>
    <row r="11">
      <c r="A11" s="233"/>
      <c r="B11" s="236"/>
      <c r="C11" s="236"/>
      <c r="D11" s="236"/>
      <c r="E11" s="237"/>
      <c r="F11" s="237"/>
      <c r="G11" s="237"/>
      <c r="H11" s="237"/>
    </row>
    <row r="12">
      <c r="A12" s="238"/>
      <c r="B12" s="245" t="s">
        <v>419</v>
      </c>
      <c r="C12" s="181"/>
      <c r="D12" s="181"/>
      <c r="E12" s="181"/>
      <c r="F12" s="181"/>
      <c r="G12" s="181"/>
      <c r="H12" s="182"/>
    </row>
    <row r="13">
      <c r="A13" s="233"/>
      <c r="B13" s="246">
        <v>1.0</v>
      </c>
      <c r="C13" s="233" t="s">
        <v>576</v>
      </c>
      <c r="D13" s="233" t="s">
        <v>577</v>
      </c>
      <c r="E13" s="234" t="s">
        <v>575</v>
      </c>
      <c r="F13" s="234" t="s">
        <v>575</v>
      </c>
      <c r="G13" s="234" t="s">
        <v>14</v>
      </c>
      <c r="H13" s="243" t="s">
        <v>578</v>
      </c>
    </row>
    <row r="14">
      <c r="A14" s="233"/>
      <c r="B14" s="194"/>
      <c r="D14" s="233" t="s">
        <v>579</v>
      </c>
      <c r="E14" s="234" t="s">
        <v>575</v>
      </c>
      <c r="F14" s="234" t="s">
        <v>575</v>
      </c>
      <c r="G14" s="234" t="s">
        <v>580</v>
      </c>
      <c r="H14" s="247" t="s">
        <v>581</v>
      </c>
    </row>
    <row r="15">
      <c r="A15" s="233"/>
      <c r="B15" s="194"/>
      <c r="D15" s="233" t="s">
        <v>582</v>
      </c>
      <c r="E15" s="234" t="s">
        <v>575</v>
      </c>
      <c r="F15" s="234" t="s">
        <v>575</v>
      </c>
      <c r="G15" s="234" t="s">
        <v>580</v>
      </c>
      <c r="H15" s="243" t="s">
        <v>583</v>
      </c>
    </row>
    <row r="16">
      <c r="A16" s="233"/>
      <c r="B16" s="246">
        <v>2.0</v>
      </c>
      <c r="C16" s="233" t="s">
        <v>584</v>
      </c>
      <c r="D16" s="233" t="s">
        <v>585</v>
      </c>
      <c r="E16" s="234" t="s">
        <v>575</v>
      </c>
      <c r="F16" s="234" t="s">
        <v>575</v>
      </c>
      <c r="G16" s="234" t="s">
        <v>426</v>
      </c>
      <c r="H16" s="243" t="s">
        <v>573</v>
      </c>
    </row>
    <row r="17">
      <c r="A17" s="233"/>
      <c r="B17" s="194"/>
      <c r="D17" s="233" t="s">
        <v>586</v>
      </c>
      <c r="E17" s="234" t="s">
        <v>575</v>
      </c>
      <c r="F17" s="234" t="s">
        <v>575</v>
      </c>
      <c r="G17" s="234" t="s">
        <v>426</v>
      </c>
      <c r="H17" s="243" t="s">
        <v>412</v>
      </c>
    </row>
    <row r="18">
      <c r="A18" s="233"/>
      <c r="B18" s="194"/>
      <c r="D18" s="233" t="s">
        <v>587</v>
      </c>
      <c r="E18" s="234" t="s">
        <v>575</v>
      </c>
      <c r="F18" s="234" t="s">
        <v>575</v>
      </c>
      <c r="G18" s="234" t="s">
        <v>426</v>
      </c>
      <c r="H18" s="247" t="s">
        <v>588</v>
      </c>
    </row>
    <row r="19">
      <c r="A19" s="233"/>
      <c r="B19" s="194"/>
      <c r="D19" s="233" t="s">
        <v>589</v>
      </c>
      <c r="E19" s="234" t="s">
        <v>575</v>
      </c>
      <c r="F19" s="234" t="s">
        <v>575</v>
      </c>
      <c r="G19" s="234" t="s">
        <v>426</v>
      </c>
      <c r="H19" s="247" t="s">
        <v>590</v>
      </c>
    </row>
    <row r="20">
      <c r="A20" s="233"/>
      <c r="B20" s="246">
        <v>3.0</v>
      </c>
      <c r="C20" s="233" t="s">
        <v>591</v>
      </c>
      <c r="D20" s="233" t="s">
        <v>585</v>
      </c>
      <c r="E20" s="234" t="s">
        <v>575</v>
      </c>
      <c r="F20" s="234" t="s">
        <v>575</v>
      </c>
      <c r="G20" s="234" t="s">
        <v>578</v>
      </c>
      <c r="H20" s="243" t="s">
        <v>412</v>
      </c>
    </row>
    <row r="21">
      <c r="A21" s="233"/>
      <c r="B21" s="194"/>
      <c r="D21" s="233" t="s">
        <v>592</v>
      </c>
      <c r="E21" s="234" t="s">
        <v>575</v>
      </c>
      <c r="F21" s="234" t="s">
        <v>575</v>
      </c>
      <c r="G21" s="234" t="s">
        <v>578</v>
      </c>
      <c r="H21" s="243" t="s">
        <v>593</v>
      </c>
    </row>
    <row r="22">
      <c r="A22" s="233"/>
      <c r="B22" s="246">
        <v>4.0</v>
      </c>
      <c r="C22" s="233" t="s">
        <v>388</v>
      </c>
      <c r="D22" s="233" t="s">
        <v>594</v>
      </c>
      <c r="E22" s="234" t="s">
        <v>575</v>
      </c>
      <c r="F22" s="234" t="s">
        <v>575</v>
      </c>
      <c r="G22" s="234" t="s">
        <v>14</v>
      </c>
      <c r="H22" s="243" t="s">
        <v>426</v>
      </c>
    </row>
    <row r="23">
      <c r="A23" s="233"/>
      <c r="B23" s="194"/>
      <c r="D23" s="233" t="s">
        <v>586</v>
      </c>
      <c r="E23" s="234" t="s">
        <v>575</v>
      </c>
      <c r="F23" s="234" t="s">
        <v>575</v>
      </c>
      <c r="G23" s="234" t="s">
        <v>14</v>
      </c>
      <c r="H23" s="243" t="s">
        <v>412</v>
      </c>
    </row>
    <row r="24">
      <c r="A24" s="233"/>
      <c r="B24" s="194"/>
      <c r="D24" s="233" t="s">
        <v>587</v>
      </c>
      <c r="E24" s="234" t="s">
        <v>575</v>
      </c>
      <c r="F24" s="234" t="s">
        <v>575</v>
      </c>
      <c r="G24" s="234" t="s">
        <v>14</v>
      </c>
      <c r="H24" s="243" t="s">
        <v>595</v>
      </c>
    </row>
    <row r="25">
      <c r="A25" s="233"/>
      <c r="B25" s="194"/>
      <c r="D25" s="233" t="s">
        <v>589</v>
      </c>
      <c r="E25" s="234" t="s">
        <v>575</v>
      </c>
      <c r="F25" s="234" t="s">
        <v>575</v>
      </c>
      <c r="G25" s="234" t="s">
        <v>14</v>
      </c>
      <c r="H25" s="247" t="s">
        <v>596</v>
      </c>
    </row>
    <row r="26">
      <c r="A26" s="233"/>
      <c r="B26" s="248">
        <v>5.0</v>
      </c>
      <c r="C26" s="236" t="s">
        <v>89</v>
      </c>
      <c r="D26" s="236" t="s">
        <v>597</v>
      </c>
      <c r="E26" s="237" t="s">
        <v>575</v>
      </c>
      <c r="F26" s="237" t="s">
        <v>575</v>
      </c>
      <c r="G26" s="249" t="s">
        <v>14</v>
      </c>
      <c r="H26" s="250" t="s">
        <v>598</v>
      </c>
    </row>
    <row r="27">
      <c r="A27" s="233"/>
      <c r="B27" s="236"/>
      <c r="C27" s="236"/>
      <c r="D27" s="236"/>
      <c r="E27" s="237"/>
      <c r="F27" s="237"/>
      <c r="G27" s="237"/>
      <c r="H27" s="237"/>
    </row>
    <row r="28">
      <c r="A28" s="238"/>
      <c r="B28" s="239" t="s">
        <v>599</v>
      </c>
      <c r="C28" s="240"/>
      <c r="D28" s="240"/>
      <c r="E28" s="240"/>
      <c r="F28" s="240"/>
      <c r="G28" s="240"/>
      <c r="H28" s="241"/>
    </row>
    <row r="29">
      <c r="A29" s="238"/>
      <c r="B29" s="242">
        <v>1.0</v>
      </c>
      <c r="C29" s="233" t="s">
        <v>403</v>
      </c>
      <c r="D29" s="233" t="s">
        <v>600</v>
      </c>
      <c r="E29" s="251" t="s">
        <v>601</v>
      </c>
      <c r="F29" s="234" t="s">
        <v>575</v>
      </c>
      <c r="G29" s="252" t="s">
        <v>602</v>
      </c>
      <c r="H29" s="253" t="s">
        <v>603</v>
      </c>
    </row>
    <row r="30">
      <c r="A30" s="238"/>
      <c r="B30" s="233"/>
      <c r="C30" s="233"/>
      <c r="D30" s="233" t="s">
        <v>604</v>
      </c>
      <c r="E30" s="254" t="s">
        <v>601</v>
      </c>
      <c r="F30" s="234" t="s">
        <v>575</v>
      </c>
      <c r="G30" s="252" t="s">
        <v>602</v>
      </c>
      <c r="H30" s="253" t="s">
        <v>605</v>
      </c>
    </row>
    <row r="31">
      <c r="A31" s="238"/>
      <c r="B31" s="233"/>
      <c r="C31" s="233"/>
      <c r="D31" s="233"/>
      <c r="E31" s="234"/>
      <c r="F31" s="234"/>
      <c r="G31" s="252"/>
      <c r="H31" s="255"/>
    </row>
    <row r="32">
      <c r="A32" s="238"/>
      <c r="B32" s="242">
        <v>2.0</v>
      </c>
      <c r="C32" s="233" t="s">
        <v>606</v>
      </c>
      <c r="D32" s="233" t="s">
        <v>607</v>
      </c>
      <c r="E32" s="254" t="s">
        <v>601</v>
      </c>
      <c r="F32" s="234" t="s">
        <v>575</v>
      </c>
      <c r="G32" s="256" t="s">
        <v>602</v>
      </c>
      <c r="H32" s="253" t="s">
        <v>608</v>
      </c>
    </row>
    <row r="33">
      <c r="A33" s="238"/>
      <c r="B33" s="233"/>
      <c r="C33" s="233"/>
      <c r="D33" s="233" t="s">
        <v>609</v>
      </c>
      <c r="E33" s="254" t="s">
        <v>601</v>
      </c>
      <c r="F33" s="234" t="s">
        <v>575</v>
      </c>
      <c r="G33" s="256" t="s">
        <v>602</v>
      </c>
      <c r="H33" s="253" t="s">
        <v>610</v>
      </c>
    </row>
    <row r="34">
      <c r="A34" s="238"/>
      <c r="B34" s="233"/>
      <c r="C34" s="233"/>
      <c r="D34" s="233" t="s">
        <v>611</v>
      </c>
      <c r="E34" s="254" t="s">
        <v>601</v>
      </c>
      <c r="F34" s="234" t="s">
        <v>575</v>
      </c>
      <c r="G34" s="256" t="s">
        <v>602</v>
      </c>
      <c r="H34" s="253" t="s">
        <v>612</v>
      </c>
    </row>
    <row r="35">
      <c r="A35" s="238"/>
      <c r="B35" s="242">
        <v>3.0</v>
      </c>
      <c r="C35" s="233" t="s">
        <v>270</v>
      </c>
      <c r="D35" s="233" t="s">
        <v>613</v>
      </c>
      <c r="E35" s="254" t="s">
        <v>601</v>
      </c>
      <c r="F35" s="234" t="s">
        <v>575</v>
      </c>
      <c r="G35" s="252" t="s">
        <v>614</v>
      </c>
      <c r="H35" s="253" t="s">
        <v>615</v>
      </c>
    </row>
    <row r="36">
      <c r="A36" s="238"/>
      <c r="B36" s="233"/>
      <c r="C36" s="233"/>
      <c r="D36" s="233" t="s">
        <v>442</v>
      </c>
      <c r="E36" s="254" t="s">
        <v>601</v>
      </c>
      <c r="F36" s="234" t="s">
        <v>575</v>
      </c>
      <c r="G36" s="252" t="s">
        <v>602</v>
      </c>
      <c r="H36" s="253" t="s">
        <v>616</v>
      </c>
    </row>
    <row r="37">
      <c r="A37" s="238"/>
      <c r="B37" s="242">
        <v>4.0</v>
      </c>
      <c r="C37" s="233" t="s">
        <v>387</v>
      </c>
      <c r="D37" s="233" t="s">
        <v>617</v>
      </c>
      <c r="E37" s="254" t="s">
        <v>601</v>
      </c>
      <c r="F37" s="234" t="s">
        <v>575</v>
      </c>
      <c r="G37" s="256" t="s">
        <v>602</v>
      </c>
      <c r="H37" s="253" t="s">
        <v>618</v>
      </c>
    </row>
    <row r="38">
      <c r="A38" s="238"/>
      <c r="B38" s="233"/>
      <c r="C38" s="233"/>
      <c r="D38" s="233" t="s">
        <v>619</v>
      </c>
      <c r="E38" s="254" t="s">
        <v>601</v>
      </c>
      <c r="F38" s="234" t="s">
        <v>575</v>
      </c>
      <c r="G38" s="256" t="s">
        <v>602</v>
      </c>
      <c r="H38" s="253" t="s">
        <v>620</v>
      </c>
    </row>
    <row r="39">
      <c r="A39" s="238"/>
      <c r="B39" s="233"/>
      <c r="C39" s="233"/>
      <c r="D39" s="233" t="s">
        <v>621</v>
      </c>
      <c r="E39" s="254" t="s">
        <v>601</v>
      </c>
      <c r="F39" s="234" t="s">
        <v>575</v>
      </c>
      <c r="G39" s="256" t="s">
        <v>602</v>
      </c>
      <c r="H39" s="253" t="s">
        <v>622</v>
      </c>
    </row>
    <row r="40">
      <c r="A40" s="238"/>
      <c r="B40" s="242">
        <v>5.0</v>
      </c>
      <c r="C40" s="233" t="s">
        <v>623</v>
      </c>
      <c r="D40" s="233" t="s">
        <v>624</v>
      </c>
      <c r="E40" s="254" t="s">
        <v>601</v>
      </c>
      <c r="F40" s="234" t="s">
        <v>575</v>
      </c>
      <c r="G40" s="256" t="s">
        <v>602</v>
      </c>
      <c r="H40" s="253" t="s">
        <v>625</v>
      </c>
    </row>
    <row r="41">
      <c r="A41" s="238"/>
      <c r="B41" s="233"/>
      <c r="C41" s="233"/>
      <c r="D41" s="233" t="s">
        <v>626</v>
      </c>
      <c r="E41" s="254" t="s">
        <v>601</v>
      </c>
      <c r="F41" s="234" t="s">
        <v>575</v>
      </c>
      <c r="G41" s="256" t="s">
        <v>602</v>
      </c>
      <c r="H41" s="253" t="s">
        <v>627</v>
      </c>
    </row>
    <row r="42">
      <c r="A42" s="238"/>
      <c r="B42" s="233"/>
      <c r="C42" s="233"/>
      <c r="D42" s="233"/>
      <c r="E42" s="234"/>
      <c r="F42" s="234"/>
      <c r="G42" s="252"/>
      <c r="H42" s="255"/>
    </row>
    <row r="43">
      <c r="A43" s="238"/>
      <c r="B43" s="242">
        <v>6.0</v>
      </c>
      <c r="C43" s="233" t="s">
        <v>628</v>
      </c>
      <c r="D43" s="233" t="s">
        <v>629</v>
      </c>
      <c r="E43" s="254" t="s">
        <v>601</v>
      </c>
      <c r="F43" s="234" t="s">
        <v>575</v>
      </c>
      <c r="G43" s="252" t="s">
        <v>602</v>
      </c>
      <c r="H43" s="253" t="s">
        <v>630</v>
      </c>
    </row>
    <row r="44">
      <c r="A44" s="238"/>
      <c r="B44" s="233"/>
      <c r="C44" s="233"/>
      <c r="D44" s="233" t="s">
        <v>631</v>
      </c>
      <c r="E44" s="254" t="s">
        <v>601</v>
      </c>
      <c r="F44" s="251" t="s">
        <v>0</v>
      </c>
      <c r="G44" s="252" t="s">
        <v>602</v>
      </c>
      <c r="H44" s="253" t="s">
        <v>632</v>
      </c>
    </row>
    <row r="45">
      <c r="A45" s="238"/>
      <c r="B45" s="233"/>
      <c r="C45" s="233"/>
      <c r="D45" s="233"/>
      <c r="E45" s="234"/>
      <c r="F45" s="234"/>
      <c r="G45" s="252"/>
      <c r="H45" s="255"/>
    </row>
    <row r="46">
      <c r="A46" s="238"/>
      <c r="B46" s="257">
        <v>7.0</v>
      </c>
      <c r="C46" s="236" t="s">
        <v>633</v>
      </c>
      <c r="D46" s="258" t="s">
        <v>634</v>
      </c>
      <c r="E46" s="259" t="s">
        <v>601</v>
      </c>
      <c r="F46" s="237" t="s">
        <v>575</v>
      </c>
      <c r="G46" s="260" t="s">
        <v>602</v>
      </c>
      <c r="H46" s="261" t="s">
        <v>635</v>
      </c>
    </row>
    <row r="47">
      <c r="A47" s="233"/>
      <c r="B47" s="233"/>
      <c r="C47" s="233"/>
      <c r="D47" s="233"/>
      <c r="E47" s="234"/>
      <c r="F47" s="234"/>
      <c r="G47" s="234"/>
      <c r="H47" s="234"/>
    </row>
    <row r="48">
      <c r="A48" s="233"/>
      <c r="B48" s="236"/>
      <c r="C48" s="236"/>
      <c r="D48" s="236"/>
      <c r="E48" s="237"/>
      <c r="F48" s="237"/>
      <c r="G48" s="237"/>
      <c r="H48" s="237"/>
    </row>
    <row r="49">
      <c r="A49" s="238"/>
      <c r="B49" s="239" t="s">
        <v>636</v>
      </c>
      <c r="C49" s="240"/>
      <c r="D49" s="240"/>
      <c r="E49" s="240"/>
      <c r="F49" s="240"/>
      <c r="G49" s="240"/>
      <c r="H49" s="241"/>
    </row>
    <row r="50">
      <c r="A50" s="238"/>
      <c r="B50" s="262">
        <v>1.0</v>
      </c>
      <c r="C50" s="263" t="s">
        <v>637</v>
      </c>
      <c r="D50" s="233"/>
      <c r="E50" s="234" t="s">
        <v>566</v>
      </c>
      <c r="F50" s="234" t="s">
        <v>566</v>
      </c>
      <c r="G50" s="234"/>
      <c r="H50" s="243" t="s">
        <v>426</v>
      </c>
    </row>
    <row r="51">
      <c r="A51" s="238"/>
      <c r="B51" s="262">
        <v>2.0</v>
      </c>
      <c r="C51" s="263" t="s">
        <v>638</v>
      </c>
      <c r="D51" s="233"/>
      <c r="E51" s="234" t="s">
        <v>566</v>
      </c>
      <c r="F51" s="234" t="s">
        <v>566</v>
      </c>
      <c r="G51" s="234"/>
      <c r="H51" s="243" t="s">
        <v>412</v>
      </c>
    </row>
    <row r="52">
      <c r="A52" s="238"/>
      <c r="B52" s="262">
        <v>3.0</v>
      </c>
      <c r="C52" s="263" t="s">
        <v>639</v>
      </c>
      <c r="D52" s="233"/>
      <c r="E52" s="234" t="s">
        <v>566</v>
      </c>
      <c r="F52" s="234" t="s">
        <v>566</v>
      </c>
      <c r="G52" s="234"/>
      <c r="H52" s="243" t="s">
        <v>412</v>
      </c>
    </row>
    <row r="53">
      <c r="A53" s="238"/>
      <c r="B53" s="262">
        <v>4.0</v>
      </c>
      <c r="C53" s="263" t="s">
        <v>640</v>
      </c>
      <c r="D53" s="233"/>
      <c r="E53" s="234" t="s">
        <v>566</v>
      </c>
      <c r="F53" s="234" t="s">
        <v>566</v>
      </c>
      <c r="G53" s="234"/>
      <c r="H53" s="243" t="s">
        <v>573</v>
      </c>
    </row>
    <row r="54">
      <c r="A54" s="238"/>
      <c r="B54" s="257">
        <v>5.0</v>
      </c>
      <c r="C54" s="236" t="s">
        <v>641</v>
      </c>
      <c r="D54" s="236"/>
      <c r="E54" s="237" t="s">
        <v>566</v>
      </c>
      <c r="F54" s="237" t="s">
        <v>566</v>
      </c>
      <c r="G54" s="237"/>
      <c r="H54" s="244" t="s">
        <v>642</v>
      </c>
    </row>
    <row r="55">
      <c r="A55" s="233"/>
      <c r="B55" s="233"/>
      <c r="C55" s="233"/>
      <c r="D55" s="233"/>
      <c r="E55" s="234"/>
      <c r="F55" s="234"/>
      <c r="G55" s="234"/>
      <c r="H55" s="234"/>
    </row>
    <row r="56">
      <c r="A56" s="233"/>
      <c r="B56" s="233"/>
      <c r="C56" s="233"/>
      <c r="D56" s="233"/>
      <c r="E56" s="234"/>
      <c r="F56" s="234"/>
      <c r="G56" s="234"/>
      <c r="H56" s="234"/>
    </row>
    <row r="57">
      <c r="A57" s="233"/>
      <c r="B57" s="233"/>
      <c r="C57" s="233"/>
      <c r="D57" s="233"/>
      <c r="E57" s="234"/>
      <c r="F57" s="234"/>
      <c r="G57" s="234"/>
      <c r="H57" s="234"/>
    </row>
    <row r="58">
      <c r="A58" s="233"/>
      <c r="B58" s="233"/>
      <c r="C58" s="233"/>
      <c r="D58" s="233"/>
      <c r="E58" s="234"/>
      <c r="F58" s="234"/>
      <c r="G58" s="234"/>
      <c r="H58" s="234"/>
    </row>
    <row r="59">
      <c r="E59" s="231"/>
      <c r="F59" s="231"/>
      <c r="G59" s="231"/>
      <c r="H59" s="231"/>
    </row>
    <row r="60">
      <c r="E60" s="231"/>
      <c r="F60" s="231"/>
      <c r="G60" s="231"/>
      <c r="H60" s="231"/>
    </row>
    <row r="61">
      <c r="E61" s="231"/>
      <c r="F61" s="231"/>
      <c r="G61" s="231"/>
      <c r="H61" s="231"/>
    </row>
    <row r="62">
      <c r="E62" s="231"/>
      <c r="F62" s="231"/>
      <c r="G62" s="231"/>
      <c r="H62" s="231"/>
    </row>
    <row r="63">
      <c r="E63" s="231"/>
      <c r="F63" s="231"/>
      <c r="G63" s="231"/>
      <c r="H63" s="231"/>
    </row>
    <row r="64">
      <c r="E64" s="231"/>
      <c r="F64" s="231"/>
      <c r="G64" s="231"/>
      <c r="H64" s="231"/>
    </row>
    <row r="65">
      <c r="E65" s="231"/>
      <c r="F65" s="231"/>
      <c r="G65" s="231"/>
      <c r="H65" s="231"/>
    </row>
    <row r="66">
      <c r="E66" s="231"/>
      <c r="F66" s="231"/>
      <c r="G66" s="231"/>
      <c r="H66" s="231"/>
    </row>
    <row r="67">
      <c r="E67" s="231"/>
      <c r="F67" s="231"/>
      <c r="G67" s="231"/>
      <c r="H67" s="231"/>
    </row>
    <row r="68">
      <c r="E68" s="231"/>
      <c r="F68" s="231"/>
      <c r="G68" s="231"/>
      <c r="H68" s="231"/>
    </row>
    <row r="69">
      <c r="E69" s="231"/>
      <c r="F69" s="231"/>
      <c r="G69" s="231"/>
      <c r="H69" s="231"/>
    </row>
    <row r="70">
      <c r="E70" s="231"/>
      <c r="F70" s="231"/>
      <c r="G70" s="231"/>
      <c r="H70" s="231"/>
    </row>
    <row r="71">
      <c r="E71" s="231"/>
      <c r="F71" s="231"/>
      <c r="G71" s="231"/>
      <c r="H71" s="231"/>
    </row>
    <row r="72">
      <c r="E72" s="231"/>
      <c r="F72" s="231"/>
      <c r="G72" s="231"/>
      <c r="H72" s="231"/>
    </row>
    <row r="73">
      <c r="E73" s="231"/>
      <c r="F73" s="231"/>
      <c r="G73" s="231"/>
      <c r="H73" s="231"/>
    </row>
    <row r="74">
      <c r="E74" s="231"/>
      <c r="F74" s="231"/>
      <c r="G74" s="231"/>
      <c r="H74" s="231"/>
    </row>
    <row r="75">
      <c r="E75" s="231"/>
      <c r="F75" s="231"/>
      <c r="G75" s="231"/>
      <c r="H75" s="231"/>
    </row>
    <row r="76">
      <c r="E76" s="231"/>
      <c r="F76" s="231"/>
      <c r="G76" s="231"/>
      <c r="H76" s="231"/>
    </row>
    <row r="77">
      <c r="E77" s="231"/>
      <c r="F77" s="231"/>
      <c r="G77" s="231"/>
      <c r="H77" s="231"/>
    </row>
    <row r="78">
      <c r="E78" s="231"/>
      <c r="F78" s="231"/>
      <c r="G78" s="231"/>
      <c r="H78" s="231"/>
    </row>
    <row r="79">
      <c r="E79" s="231"/>
      <c r="F79" s="231"/>
      <c r="G79" s="231"/>
      <c r="H79" s="231"/>
    </row>
    <row r="80">
      <c r="E80" s="231"/>
      <c r="F80" s="231"/>
      <c r="G80" s="231"/>
      <c r="H80" s="231"/>
    </row>
    <row r="81">
      <c r="E81" s="231"/>
      <c r="F81" s="231"/>
      <c r="G81" s="231"/>
      <c r="H81" s="231"/>
    </row>
    <row r="82">
      <c r="E82" s="231"/>
      <c r="F82" s="231"/>
      <c r="G82" s="231"/>
      <c r="H82" s="231"/>
    </row>
    <row r="83">
      <c r="E83" s="231"/>
      <c r="F83" s="231"/>
      <c r="G83" s="231"/>
      <c r="H83" s="231"/>
    </row>
    <row r="84">
      <c r="E84" s="231"/>
      <c r="F84" s="231"/>
      <c r="G84" s="231"/>
      <c r="H84" s="231"/>
    </row>
    <row r="85">
      <c r="E85" s="231"/>
      <c r="F85" s="231"/>
      <c r="G85" s="231"/>
      <c r="H85" s="231"/>
    </row>
    <row r="86">
      <c r="E86" s="231"/>
      <c r="F86" s="231"/>
      <c r="G86" s="231"/>
      <c r="H86" s="231"/>
    </row>
    <row r="87">
      <c r="E87" s="231"/>
      <c r="F87" s="231"/>
      <c r="G87" s="231"/>
      <c r="H87" s="231"/>
    </row>
    <row r="88">
      <c r="E88" s="231"/>
      <c r="F88" s="231"/>
      <c r="G88" s="231"/>
      <c r="H88" s="231"/>
    </row>
    <row r="89">
      <c r="E89" s="231"/>
      <c r="F89" s="231"/>
      <c r="G89" s="231"/>
      <c r="H89" s="231"/>
    </row>
    <row r="90">
      <c r="E90" s="231"/>
      <c r="F90" s="231"/>
      <c r="G90" s="231"/>
      <c r="H90" s="231"/>
    </row>
    <row r="91">
      <c r="E91" s="231"/>
      <c r="F91" s="231"/>
      <c r="G91" s="231"/>
      <c r="H91" s="231"/>
    </row>
    <row r="92">
      <c r="E92" s="231"/>
      <c r="F92" s="231"/>
      <c r="G92" s="231"/>
      <c r="H92" s="231"/>
    </row>
    <row r="93">
      <c r="E93" s="231"/>
      <c r="F93" s="231"/>
      <c r="G93" s="231"/>
      <c r="H93" s="231"/>
    </row>
    <row r="94">
      <c r="E94" s="231"/>
      <c r="F94" s="231"/>
      <c r="G94" s="231"/>
      <c r="H94" s="231"/>
    </row>
    <row r="95">
      <c r="E95" s="231"/>
      <c r="F95" s="231"/>
      <c r="G95" s="231"/>
      <c r="H95" s="231"/>
    </row>
    <row r="96">
      <c r="E96" s="231"/>
      <c r="F96" s="231"/>
      <c r="G96" s="231"/>
      <c r="H96" s="231"/>
    </row>
    <row r="97">
      <c r="E97" s="231"/>
      <c r="F97" s="231"/>
      <c r="G97" s="231"/>
      <c r="H97" s="231"/>
    </row>
    <row r="98">
      <c r="E98" s="231"/>
      <c r="F98" s="231"/>
      <c r="G98" s="231"/>
      <c r="H98" s="231"/>
    </row>
    <row r="99">
      <c r="E99" s="231"/>
      <c r="F99" s="231"/>
      <c r="G99" s="231"/>
      <c r="H99" s="231"/>
    </row>
    <row r="100">
      <c r="E100" s="231"/>
      <c r="F100" s="231"/>
      <c r="G100" s="231"/>
      <c r="H100" s="231"/>
    </row>
    <row r="101">
      <c r="E101" s="231"/>
      <c r="F101" s="231"/>
      <c r="G101" s="231"/>
      <c r="H101" s="231"/>
    </row>
    <row r="102">
      <c r="E102" s="231"/>
      <c r="F102" s="231"/>
      <c r="G102" s="231"/>
      <c r="H102" s="231"/>
    </row>
    <row r="103">
      <c r="E103" s="231"/>
      <c r="F103" s="231"/>
      <c r="G103" s="231"/>
      <c r="H103" s="231"/>
    </row>
    <row r="104">
      <c r="E104" s="231"/>
      <c r="F104" s="231"/>
      <c r="G104" s="231"/>
      <c r="H104" s="231"/>
    </row>
    <row r="105">
      <c r="E105" s="231"/>
      <c r="F105" s="231"/>
      <c r="G105" s="231"/>
      <c r="H105" s="231"/>
    </row>
    <row r="106">
      <c r="E106" s="231"/>
      <c r="F106" s="231"/>
      <c r="G106" s="231"/>
      <c r="H106" s="231"/>
    </row>
    <row r="107">
      <c r="E107" s="231"/>
      <c r="F107" s="231"/>
      <c r="G107" s="231"/>
      <c r="H107" s="231"/>
    </row>
    <row r="108">
      <c r="E108" s="231"/>
      <c r="F108" s="231"/>
      <c r="G108" s="231"/>
      <c r="H108" s="231"/>
    </row>
    <row r="109">
      <c r="E109" s="231"/>
      <c r="F109" s="231"/>
      <c r="G109" s="231"/>
      <c r="H109" s="231"/>
    </row>
    <row r="110">
      <c r="E110" s="231"/>
      <c r="F110" s="231"/>
      <c r="G110" s="231"/>
      <c r="H110" s="231"/>
    </row>
    <row r="111">
      <c r="E111" s="231"/>
      <c r="F111" s="231"/>
      <c r="G111" s="231"/>
      <c r="H111" s="231"/>
    </row>
    <row r="112">
      <c r="E112" s="231"/>
      <c r="F112" s="231"/>
      <c r="G112" s="231"/>
      <c r="H112" s="231"/>
    </row>
    <row r="113">
      <c r="E113" s="231"/>
      <c r="F113" s="231"/>
      <c r="G113" s="231"/>
      <c r="H113" s="231"/>
    </row>
    <row r="114">
      <c r="E114" s="231"/>
      <c r="F114" s="231"/>
      <c r="G114" s="231"/>
      <c r="H114" s="231"/>
    </row>
    <row r="115">
      <c r="E115" s="231"/>
      <c r="F115" s="231"/>
      <c r="G115" s="231"/>
      <c r="H115" s="231"/>
    </row>
    <row r="116">
      <c r="E116" s="231"/>
      <c r="F116" s="231"/>
      <c r="G116" s="231"/>
      <c r="H116" s="231"/>
    </row>
    <row r="117">
      <c r="E117" s="231"/>
      <c r="F117" s="231"/>
      <c r="G117" s="231"/>
      <c r="H117" s="231"/>
    </row>
    <row r="118">
      <c r="E118" s="231"/>
      <c r="F118" s="231"/>
      <c r="G118" s="231"/>
      <c r="H118" s="231"/>
    </row>
    <row r="119">
      <c r="E119" s="231"/>
      <c r="F119" s="231"/>
      <c r="G119" s="231"/>
      <c r="H119" s="231"/>
    </row>
    <row r="120">
      <c r="E120" s="231"/>
      <c r="F120" s="231"/>
      <c r="G120" s="231"/>
      <c r="H120" s="231"/>
    </row>
    <row r="121">
      <c r="E121" s="231"/>
      <c r="F121" s="231"/>
      <c r="G121" s="231"/>
      <c r="H121" s="231"/>
    </row>
    <row r="122">
      <c r="E122" s="231"/>
      <c r="F122" s="231"/>
      <c r="G122" s="231"/>
      <c r="H122" s="231"/>
    </row>
    <row r="123">
      <c r="E123" s="231"/>
      <c r="F123" s="231"/>
      <c r="G123" s="231"/>
      <c r="H123" s="231"/>
    </row>
    <row r="124">
      <c r="E124" s="231"/>
      <c r="F124" s="231"/>
      <c r="G124" s="231"/>
      <c r="H124" s="231"/>
    </row>
    <row r="125">
      <c r="E125" s="231"/>
      <c r="F125" s="231"/>
      <c r="G125" s="231"/>
      <c r="H125" s="231"/>
    </row>
    <row r="126">
      <c r="E126" s="231"/>
      <c r="F126" s="231"/>
      <c r="G126" s="231"/>
      <c r="H126" s="231"/>
    </row>
    <row r="127">
      <c r="E127" s="231"/>
      <c r="F127" s="231"/>
      <c r="G127" s="231"/>
      <c r="H127" s="231"/>
    </row>
    <row r="128">
      <c r="E128" s="231"/>
      <c r="F128" s="231"/>
      <c r="G128" s="231"/>
      <c r="H128" s="231"/>
    </row>
    <row r="129">
      <c r="E129" s="231"/>
      <c r="F129" s="231"/>
      <c r="G129" s="231"/>
      <c r="H129" s="231"/>
    </row>
    <row r="130">
      <c r="E130" s="231"/>
      <c r="F130" s="231"/>
      <c r="G130" s="231"/>
      <c r="H130" s="231"/>
    </row>
    <row r="131">
      <c r="E131" s="231"/>
      <c r="F131" s="231"/>
      <c r="G131" s="231"/>
      <c r="H131" s="231"/>
    </row>
    <row r="132">
      <c r="E132" s="231"/>
      <c r="F132" s="231"/>
      <c r="G132" s="231"/>
      <c r="H132" s="231"/>
    </row>
    <row r="133">
      <c r="E133" s="231"/>
      <c r="F133" s="231"/>
      <c r="G133" s="231"/>
      <c r="H133" s="231"/>
    </row>
    <row r="134">
      <c r="E134" s="231"/>
      <c r="F134" s="231"/>
      <c r="G134" s="231"/>
      <c r="H134" s="231"/>
    </row>
    <row r="135">
      <c r="E135" s="231"/>
      <c r="F135" s="231"/>
      <c r="G135" s="231"/>
      <c r="H135" s="231"/>
    </row>
    <row r="136">
      <c r="E136" s="231"/>
      <c r="F136" s="231"/>
      <c r="G136" s="231"/>
      <c r="H136" s="231"/>
    </row>
    <row r="137">
      <c r="E137" s="231"/>
      <c r="F137" s="231"/>
      <c r="G137" s="231"/>
      <c r="H137" s="231"/>
    </row>
    <row r="138">
      <c r="E138" s="231"/>
      <c r="F138" s="231"/>
      <c r="G138" s="231"/>
      <c r="H138" s="231"/>
    </row>
    <row r="139">
      <c r="E139" s="231"/>
      <c r="F139" s="231"/>
      <c r="G139" s="231"/>
      <c r="H139" s="231"/>
    </row>
    <row r="140">
      <c r="E140" s="231"/>
      <c r="F140" s="231"/>
      <c r="G140" s="231"/>
      <c r="H140" s="231"/>
    </row>
    <row r="141">
      <c r="E141" s="231"/>
      <c r="F141" s="231"/>
      <c r="G141" s="231"/>
      <c r="H141" s="231"/>
    </row>
    <row r="142">
      <c r="E142" s="231"/>
      <c r="F142" s="231"/>
      <c r="G142" s="231"/>
      <c r="H142" s="231"/>
    </row>
    <row r="143">
      <c r="E143" s="231"/>
      <c r="F143" s="231"/>
      <c r="G143" s="231"/>
      <c r="H143" s="231"/>
    </row>
    <row r="144">
      <c r="E144" s="231"/>
      <c r="F144" s="231"/>
      <c r="G144" s="231"/>
      <c r="H144" s="231"/>
    </row>
    <row r="145">
      <c r="E145" s="231"/>
      <c r="F145" s="231"/>
      <c r="G145" s="231"/>
      <c r="H145" s="231"/>
    </row>
    <row r="146">
      <c r="E146" s="231"/>
      <c r="F146" s="231"/>
      <c r="G146" s="231"/>
      <c r="H146" s="231"/>
    </row>
    <row r="147">
      <c r="E147" s="231"/>
      <c r="F147" s="231"/>
      <c r="G147" s="231"/>
      <c r="H147" s="231"/>
    </row>
    <row r="148">
      <c r="E148" s="231"/>
      <c r="F148" s="231"/>
      <c r="G148" s="231"/>
      <c r="H148" s="231"/>
    </row>
    <row r="149">
      <c r="E149" s="231"/>
      <c r="F149" s="231"/>
      <c r="G149" s="231"/>
      <c r="H149" s="231"/>
    </row>
    <row r="150">
      <c r="E150" s="231"/>
      <c r="F150" s="231"/>
      <c r="G150" s="231"/>
      <c r="H150" s="231"/>
    </row>
    <row r="151">
      <c r="E151" s="231"/>
      <c r="F151" s="231"/>
      <c r="G151" s="231"/>
      <c r="H151" s="231"/>
    </row>
    <row r="152">
      <c r="E152" s="231"/>
      <c r="F152" s="231"/>
      <c r="G152" s="231"/>
      <c r="H152" s="231"/>
    </row>
    <row r="153">
      <c r="E153" s="231"/>
      <c r="F153" s="231"/>
      <c r="G153" s="231"/>
      <c r="H153" s="231"/>
    </row>
    <row r="154">
      <c r="E154" s="231"/>
      <c r="F154" s="231"/>
      <c r="G154" s="231"/>
      <c r="H154" s="231"/>
    </row>
    <row r="155">
      <c r="E155" s="231"/>
      <c r="F155" s="231"/>
      <c r="G155" s="231"/>
      <c r="H155" s="231"/>
    </row>
    <row r="156">
      <c r="E156" s="231"/>
      <c r="F156" s="231"/>
      <c r="G156" s="231"/>
      <c r="H156" s="231"/>
    </row>
    <row r="157">
      <c r="E157" s="231"/>
      <c r="F157" s="231"/>
      <c r="G157" s="231"/>
      <c r="H157" s="231"/>
    </row>
    <row r="158">
      <c r="E158" s="231"/>
      <c r="F158" s="231"/>
      <c r="G158" s="231"/>
      <c r="H158" s="231"/>
    </row>
    <row r="159">
      <c r="E159" s="231"/>
      <c r="F159" s="231"/>
      <c r="G159" s="231"/>
      <c r="H159" s="231"/>
    </row>
    <row r="160">
      <c r="E160" s="231"/>
      <c r="F160" s="231"/>
      <c r="G160" s="231"/>
      <c r="H160" s="231"/>
    </row>
    <row r="161">
      <c r="E161" s="231"/>
      <c r="F161" s="231"/>
      <c r="G161" s="231"/>
      <c r="H161" s="231"/>
    </row>
    <row r="162">
      <c r="E162" s="231"/>
      <c r="F162" s="231"/>
      <c r="G162" s="231"/>
      <c r="H162" s="231"/>
    </row>
    <row r="163">
      <c r="E163" s="231"/>
      <c r="F163" s="231"/>
      <c r="G163" s="231"/>
      <c r="H163" s="231"/>
    </row>
    <row r="164">
      <c r="E164" s="231"/>
      <c r="F164" s="231"/>
      <c r="G164" s="231"/>
      <c r="H164" s="231"/>
    </row>
    <row r="165">
      <c r="E165" s="231"/>
      <c r="F165" s="231"/>
      <c r="G165" s="231"/>
      <c r="H165" s="231"/>
    </row>
    <row r="166">
      <c r="E166" s="231"/>
      <c r="F166" s="231"/>
      <c r="G166" s="231"/>
      <c r="H166" s="231"/>
    </row>
    <row r="167">
      <c r="E167" s="231"/>
      <c r="F167" s="231"/>
      <c r="G167" s="231"/>
      <c r="H167" s="231"/>
    </row>
    <row r="168">
      <c r="E168" s="231"/>
      <c r="F168" s="231"/>
      <c r="G168" s="231"/>
      <c r="H168" s="231"/>
    </row>
    <row r="169">
      <c r="E169" s="231"/>
      <c r="F169" s="231"/>
      <c r="G169" s="231"/>
      <c r="H169" s="231"/>
    </row>
    <row r="170">
      <c r="E170" s="231"/>
      <c r="F170" s="231"/>
      <c r="G170" s="231"/>
      <c r="H170" s="231"/>
    </row>
    <row r="171">
      <c r="E171" s="231"/>
      <c r="F171" s="231"/>
      <c r="G171" s="231"/>
      <c r="H171" s="231"/>
    </row>
    <row r="172">
      <c r="E172" s="231"/>
      <c r="F172" s="231"/>
      <c r="G172" s="231"/>
      <c r="H172" s="231"/>
    </row>
    <row r="173">
      <c r="E173" s="231"/>
      <c r="F173" s="231"/>
      <c r="G173" s="231"/>
      <c r="H173" s="231"/>
    </row>
    <row r="174">
      <c r="E174" s="231"/>
      <c r="F174" s="231"/>
      <c r="G174" s="231"/>
      <c r="H174" s="231"/>
    </row>
    <row r="175">
      <c r="E175" s="231"/>
      <c r="F175" s="231"/>
      <c r="G175" s="231"/>
      <c r="H175" s="231"/>
    </row>
    <row r="176">
      <c r="E176" s="231"/>
      <c r="F176" s="231"/>
      <c r="G176" s="231"/>
      <c r="H176" s="231"/>
    </row>
    <row r="177">
      <c r="E177" s="231"/>
      <c r="F177" s="231"/>
      <c r="G177" s="231"/>
      <c r="H177" s="231"/>
    </row>
    <row r="178">
      <c r="E178" s="231"/>
      <c r="F178" s="231"/>
      <c r="G178" s="231"/>
      <c r="H178" s="231"/>
    </row>
    <row r="179">
      <c r="E179" s="231"/>
      <c r="F179" s="231"/>
      <c r="G179" s="231"/>
      <c r="H179" s="231"/>
    </row>
    <row r="180">
      <c r="E180" s="231"/>
      <c r="F180" s="231"/>
      <c r="G180" s="231"/>
      <c r="H180" s="231"/>
    </row>
    <row r="181">
      <c r="E181" s="231"/>
      <c r="F181" s="231"/>
      <c r="G181" s="231"/>
      <c r="H181" s="231"/>
    </row>
    <row r="182">
      <c r="E182" s="231"/>
      <c r="F182" s="231"/>
      <c r="G182" s="231"/>
      <c r="H182" s="231"/>
    </row>
    <row r="183">
      <c r="E183" s="231"/>
      <c r="F183" s="231"/>
      <c r="G183" s="231"/>
      <c r="H183" s="231"/>
    </row>
    <row r="184">
      <c r="E184" s="231"/>
      <c r="F184" s="231"/>
      <c r="G184" s="231"/>
      <c r="H184" s="231"/>
    </row>
    <row r="185">
      <c r="E185" s="231"/>
      <c r="F185" s="231"/>
      <c r="G185" s="231"/>
      <c r="H185" s="231"/>
    </row>
    <row r="186">
      <c r="E186" s="231"/>
      <c r="F186" s="231"/>
      <c r="G186" s="231"/>
      <c r="H186" s="231"/>
    </row>
    <row r="187">
      <c r="E187" s="231"/>
      <c r="F187" s="231"/>
      <c r="G187" s="231"/>
      <c r="H187" s="231"/>
    </row>
    <row r="188">
      <c r="E188" s="231"/>
      <c r="F188" s="231"/>
      <c r="G188" s="231"/>
      <c r="H188" s="231"/>
    </row>
    <row r="189">
      <c r="E189" s="231"/>
      <c r="F189" s="231"/>
      <c r="G189" s="231"/>
      <c r="H189" s="231"/>
    </row>
    <row r="190">
      <c r="E190" s="231"/>
      <c r="F190" s="231"/>
      <c r="G190" s="231"/>
      <c r="H190" s="231"/>
    </row>
    <row r="191">
      <c r="E191" s="231"/>
      <c r="F191" s="231"/>
      <c r="G191" s="231"/>
      <c r="H191" s="231"/>
    </row>
    <row r="192">
      <c r="E192" s="231"/>
      <c r="F192" s="231"/>
      <c r="G192" s="231"/>
      <c r="H192" s="231"/>
    </row>
    <row r="193">
      <c r="E193" s="231"/>
      <c r="F193" s="231"/>
      <c r="G193" s="231"/>
      <c r="H193" s="231"/>
    </row>
    <row r="194">
      <c r="E194" s="231"/>
      <c r="F194" s="231"/>
      <c r="G194" s="231"/>
      <c r="H194" s="231"/>
    </row>
    <row r="195">
      <c r="E195" s="231"/>
      <c r="F195" s="231"/>
      <c r="G195" s="231"/>
      <c r="H195" s="231"/>
    </row>
    <row r="196">
      <c r="E196" s="231"/>
      <c r="F196" s="231"/>
      <c r="G196" s="231"/>
      <c r="H196" s="231"/>
    </row>
    <row r="197">
      <c r="E197" s="231"/>
      <c r="F197" s="231"/>
      <c r="G197" s="231"/>
      <c r="H197" s="231"/>
    </row>
    <row r="198">
      <c r="E198" s="231"/>
      <c r="F198" s="231"/>
      <c r="G198" s="231"/>
      <c r="H198" s="231"/>
    </row>
    <row r="199">
      <c r="E199" s="231"/>
      <c r="F199" s="231"/>
      <c r="G199" s="231"/>
      <c r="H199" s="231"/>
    </row>
    <row r="200">
      <c r="E200" s="231"/>
      <c r="F200" s="231"/>
      <c r="G200" s="231"/>
      <c r="H200" s="231"/>
    </row>
    <row r="201">
      <c r="E201" s="231"/>
      <c r="F201" s="231"/>
      <c r="G201" s="231"/>
      <c r="H201" s="231"/>
    </row>
    <row r="202">
      <c r="E202" s="231"/>
      <c r="F202" s="231"/>
      <c r="G202" s="231"/>
      <c r="H202" s="231"/>
    </row>
    <row r="203">
      <c r="E203" s="231"/>
      <c r="F203" s="231"/>
      <c r="G203" s="231"/>
      <c r="H203" s="231"/>
    </row>
    <row r="204">
      <c r="E204" s="231"/>
      <c r="F204" s="231"/>
      <c r="G204" s="231"/>
      <c r="H204" s="231"/>
    </row>
    <row r="205">
      <c r="E205" s="231"/>
      <c r="F205" s="231"/>
      <c r="G205" s="231"/>
      <c r="H205" s="231"/>
    </row>
    <row r="206">
      <c r="E206" s="231"/>
      <c r="F206" s="231"/>
      <c r="G206" s="231"/>
      <c r="H206" s="231"/>
    </row>
    <row r="207">
      <c r="E207" s="231"/>
      <c r="F207" s="231"/>
      <c r="G207" s="231"/>
      <c r="H207" s="231"/>
    </row>
    <row r="208">
      <c r="E208" s="231"/>
      <c r="F208" s="231"/>
      <c r="G208" s="231"/>
      <c r="H208" s="231"/>
    </row>
    <row r="209">
      <c r="E209" s="231"/>
      <c r="F209" s="231"/>
      <c r="G209" s="231"/>
      <c r="H209" s="231"/>
    </row>
    <row r="210">
      <c r="E210" s="231"/>
      <c r="F210" s="231"/>
      <c r="G210" s="231"/>
      <c r="H210" s="231"/>
    </row>
    <row r="211">
      <c r="E211" s="231"/>
      <c r="F211" s="231"/>
      <c r="G211" s="231"/>
      <c r="H211" s="231"/>
    </row>
    <row r="212">
      <c r="E212" s="231"/>
      <c r="F212" s="231"/>
      <c r="G212" s="231"/>
      <c r="H212" s="231"/>
    </row>
    <row r="213">
      <c r="E213" s="231"/>
      <c r="F213" s="231"/>
      <c r="G213" s="231"/>
      <c r="H213" s="231"/>
    </row>
    <row r="214">
      <c r="E214" s="231"/>
      <c r="F214" s="231"/>
      <c r="G214" s="231"/>
      <c r="H214" s="231"/>
    </row>
    <row r="215">
      <c r="E215" s="231"/>
      <c r="F215" s="231"/>
      <c r="G215" s="231"/>
      <c r="H215" s="231"/>
    </row>
    <row r="216">
      <c r="E216" s="231"/>
      <c r="F216" s="231"/>
      <c r="G216" s="231"/>
      <c r="H216" s="231"/>
    </row>
    <row r="217">
      <c r="E217" s="231"/>
      <c r="F217" s="231"/>
      <c r="G217" s="231"/>
      <c r="H217" s="231"/>
    </row>
    <row r="218">
      <c r="E218" s="231"/>
      <c r="F218" s="231"/>
      <c r="G218" s="231"/>
      <c r="H218" s="231"/>
    </row>
    <row r="219">
      <c r="E219" s="231"/>
      <c r="F219" s="231"/>
      <c r="G219" s="231"/>
      <c r="H219" s="231"/>
    </row>
    <row r="220">
      <c r="E220" s="231"/>
      <c r="F220" s="231"/>
      <c r="G220" s="231"/>
      <c r="H220" s="231"/>
    </row>
    <row r="221">
      <c r="E221" s="231"/>
      <c r="F221" s="231"/>
      <c r="G221" s="231"/>
      <c r="H221" s="231"/>
    </row>
    <row r="222">
      <c r="E222" s="231"/>
      <c r="F222" s="231"/>
      <c r="G222" s="231"/>
      <c r="H222" s="231"/>
    </row>
    <row r="223">
      <c r="E223" s="231"/>
      <c r="F223" s="231"/>
      <c r="G223" s="231"/>
      <c r="H223" s="231"/>
    </row>
    <row r="224">
      <c r="E224" s="231"/>
      <c r="F224" s="231"/>
      <c r="G224" s="231"/>
      <c r="H224" s="231"/>
    </row>
    <row r="225">
      <c r="E225" s="231"/>
      <c r="F225" s="231"/>
      <c r="G225" s="231"/>
      <c r="H225" s="231"/>
    </row>
    <row r="226">
      <c r="E226" s="231"/>
      <c r="F226" s="231"/>
      <c r="G226" s="231"/>
      <c r="H226" s="231"/>
    </row>
    <row r="227">
      <c r="E227" s="231"/>
      <c r="F227" s="231"/>
      <c r="G227" s="231"/>
      <c r="H227" s="231"/>
    </row>
    <row r="228">
      <c r="E228" s="231"/>
      <c r="F228" s="231"/>
      <c r="G228" s="231"/>
      <c r="H228" s="231"/>
    </row>
    <row r="229">
      <c r="E229" s="231"/>
      <c r="F229" s="231"/>
      <c r="G229" s="231"/>
      <c r="H229" s="231"/>
    </row>
    <row r="230">
      <c r="E230" s="231"/>
      <c r="F230" s="231"/>
      <c r="G230" s="231"/>
      <c r="H230" s="231"/>
    </row>
    <row r="231">
      <c r="E231" s="231"/>
      <c r="F231" s="231"/>
      <c r="G231" s="231"/>
      <c r="H231" s="231"/>
    </row>
    <row r="232">
      <c r="E232" s="231"/>
      <c r="F232" s="231"/>
      <c r="G232" s="231"/>
      <c r="H232" s="231"/>
    </row>
    <row r="233">
      <c r="E233" s="231"/>
      <c r="F233" s="231"/>
      <c r="G233" s="231"/>
      <c r="H233" s="231"/>
    </row>
    <row r="234">
      <c r="E234" s="231"/>
      <c r="F234" s="231"/>
      <c r="G234" s="231"/>
      <c r="H234" s="231"/>
    </row>
    <row r="235">
      <c r="E235" s="231"/>
      <c r="F235" s="231"/>
      <c r="G235" s="231"/>
      <c r="H235" s="231"/>
    </row>
    <row r="236">
      <c r="E236" s="231"/>
      <c r="F236" s="231"/>
      <c r="G236" s="231"/>
      <c r="H236" s="231"/>
    </row>
    <row r="237">
      <c r="E237" s="231"/>
      <c r="F237" s="231"/>
      <c r="G237" s="231"/>
      <c r="H237" s="231"/>
    </row>
    <row r="238">
      <c r="E238" s="231"/>
      <c r="F238" s="231"/>
      <c r="G238" s="231"/>
      <c r="H238" s="231"/>
    </row>
    <row r="239">
      <c r="E239" s="231"/>
      <c r="F239" s="231"/>
      <c r="G239" s="231"/>
      <c r="H239" s="231"/>
    </row>
    <row r="240">
      <c r="E240" s="231"/>
      <c r="F240" s="231"/>
      <c r="G240" s="231"/>
      <c r="H240" s="231"/>
    </row>
    <row r="241">
      <c r="E241" s="231"/>
      <c r="F241" s="231"/>
      <c r="G241" s="231"/>
      <c r="H241" s="231"/>
    </row>
    <row r="242">
      <c r="E242" s="231"/>
      <c r="F242" s="231"/>
      <c r="G242" s="231"/>
      <c r="H242" s="231"/>
    </row>
    <row r="243">
      <c r="E243" s="231"/>
      <c r="F243" s="231"/>
      <c r="G243" s="231"/>
      <c r="H243" s="231"/>
    </row>
    <row r="244">
      <c r="E244" s="231"/>
      <c r="F244" s="231"/>
      <c r="G244" s="231"/>
      <c r="H244" s="231"/>
    </row>
    <row r="245">
      <c r="E245" s="231"/>
      <c r="F245" s="231"/>
      <c r="G245" s="231"/>
      <c r="H245" s="231"/>
    </row>
    <row r="246">
      <c r="E246" s="231"/>
      <c r="F246" s="231"/>
      <c r="G246" s="231"/>
      <c r="H246" s="231"/>
    </row>
    <row r="247">
      <c r="E247" s="231"/>
      <c r="F247" s="231"/>
      <c r="G247" s="231"/>
      <c r="H247" s="231"/>
    </row>
    <row r="248">
      <c r="E248" s="231"/>
      <c r="F248" s="231"/>
      <c r="G248" s="231"/>
      <c r="H248" s="231"/>
    </row>
    <row r="249">
      <c r="E249" s="231"/>
      <c r="F249" s="231"/>
      <c r="G249" s="231"/>
      <c r="H249" s="231"/>
    </row>
    <row r="250">
      <c r="E250" s="231"/>
      <c r="F250" s="231"/>
      <c r="G250" s="231"/>
      <c r="H250" s="231"/>
    </row>
    <row r="251">
      <c r="E251" s="231"/>
      <c r="F251" s="231"/>
      <c r="G251" s="231"/>
      <c r="H251" s="231"/>
    </row>
    <row r="252">
      <c r="E252" s="231"/>
      <c r="F252" s="231"/>
      <c r="G252" s="231"/>
      <c r="H252" s="231"/>
    </row>
    <row r="253">
      <c r="E253" s="231"/>
      <c r="F253" s="231"/>
      <c r="G253" s="231"/>
      <c r="H253" s="231"/>
    </row>
    <row r="254">
      <c r="E254" s="231"/>
      <c r="F254" s="231"/>
      <c r="G254" s="231"/>
      <c r="H254" s="231"/>
    </row>
    <row r="255">
      <c r="E255" s="231"/>
      <c r="F255" s="231"/>
      <c r="G255" s="231"/>
      <c r="H255" s="231"/>
    </row>
    <row r="256">
      <c r="E256" s="231"/>
      <c r="F256" s="231"/>
      <c r="G256" s="231"/>
      <c r="H256" s="231"/>
    </row>
    <row r="257">
      <c r="E257" s="231"/>
      <c r="F257" s="231"/>
      <c r="G257" s="231"/>
      <c r="H257" s="231"/>
    </row>
    <row r="258">
      <c r="E258" s="231"/>
      <c r="F258" s="231"/>
      <c r="G258" s="231"/>
      <c r="H258" s="231"/>
    </row>
    <row r="259">
      <c r="E259" s="231"/>
      <c r="F259" s="231"/>
      <c r="G259" s="231"/>
      <c r="H259" s="231"/>
    </row>
    <row r="260">
      <c r="E260" s="231"/>
      <c r="F260" s="231"/>
      <c r="G260" s="231"/>
      <c r="H260" s="231"/>
    </row>
    <row r="261">
      <c r="E261" s="231"/>
      <c r="F261" s="231"/>
      <c r="G261" s="231"/>
      <c r="H261" s="231"/>
    </row>
    <row r="262">
      <c r="E262" s="231"/>
      <c r="F262" s="231"/>
      <c r="G262" s="231"/>
      <c r="H262" s="231"/>
    </row>
    <row r="263">
      <c r="E263" s="231"/>
      <c r="F263" s="231"/>
      <c r="G263" s="231"/>
      <c r="H263" s="231"/>
    </row>
    <row r="264">
      <c r="E264" s="231"/>
      <c r="F264" s="231"/>
      <c r="G264" s="231"/>
      <c r="H264" s="231"/>
    </row>
    <row r="265">
      <c r="E265" s="231"/>
      <c r="F265" s="231"/>
      <c r="G265" s="231"/>
      <c r="H265" s="231"/>
    </row>
    <row r="266">
      <c r="E266" s="231"/>
      <c r="F266" s="231"/>
      <c r="G266" s="231"/>
      <c r="H266" s="231"/>
    </row>
    <row r="267">
      <c r="E267" s="231"/>
      <c r="F267" s="231"/>
      <c r="G267" s="231"/>
      <c r="H267" s="231"/>
    </row>
    <row r="268">
      <c r="E268" s="231"/>
      <c r="F268" s="231"/>
      <c r="G268" s="231"/>
      <c r="H268" s="231"/>
    </row>
    <row r="269">
      <c r="E269" s="231"/>
      <c r="F269" s="231"/>
      <c r="G269" s="231"/>
      <c r="H269" s="231"/>
    </row>
    <row r="270">
      <c r="E270" s="231"/>
      <c r="F270" s="231"/>
      <c r="G270" s="231"/>
      <c r="H270" s="231"/>
    </row>
    <row r="271">
      <c r="E271" s="231"/>
      <c r="F271" s="231"/>
      <c r="G271" s="231"/>
      <c r="H271" s="231"/>
    </row>
    <row r="272">
      <c r="E272" s="231"/>
      <c r="F272" s="231"/>
      <c r="G272" s="231"/>
      <c r="H272" s="231"/>
    </row>
    <row r="273">
      <c r="E273" s="231"/>
      <c r="F273" s="231"/>
      <c r="G273" s="231"/>
      <c r="H273" s="231"/>
    </row>
    <row r="274">
      <c r="E274" s="231"/>
      <c r="F274" s="231"/>
      <c r="G274" s="231"/>
      <c r="H274" s="231"/>
    </row>
    <row r="275">
      <c r="E275" s="231"/>
      <c r="F275" s="231"/>
      <c r="G275" s="231"/>
      <c r="H275" s="231"/>
    </row>
    <row r="276">
      <c r="E276" s="231"/>
      <c r="F276" s="231"/>
      <c r="G276" s="231"/>
      <c r="H276" s="231"/>
    </row>
    <row r="277">
      <c r="E277" s="231"/>
      <c r="F277" s="231"/>
      <c r="G277" s="231"/>
      <c r="H277" s="231"/>
    </row>
    <row r="278">
      <c r="E278" s="231"/>
      <c r="F278" s="231"/>
      <c r="G278" s="231"/>
      <c r="H278" s="231"/>
    </row>
    <row r="279">
      <c r="E279" s="231"/>
      <c r="F279" s="231"/>
      <c r="G279" s="231"/>
      <c r="H279" s="231"/>
    </row>
    <row r="280">
      <c r="E280" s="231"/>
      <c r="F280" s="231"/>
      <c r="G280" s="231"/>
      <c r="H280" s="231"/>
    </row>
    <row r="281">
      <c r="E281" s="231"/>
      <c r="F281" s="231"/>
      <c r="G281" s="231"/>
      <c r="H281" s="231"/>
    </row>
    <row r="282">
      <c r="E282" s="231"/>
      <c r="F282" s="231"/>
      <c r="G282" s="231"/>
      <c r="H282" s="231"/>
    </row>
    <row r="283">
      <c r="E283" s="231"/>
      <c r="F283" s="231"/>
      <c r="G283" s="231"/>
      <c r="H283" s="231"/>
    </row>
    <row r="284">
      <c r="E284" s="231"/>
      <c r="F284" s="231"/>
      <c r="G284" s="231"/>
      <c r="H284" s="231"/>
    </row>
    <row r="285">
      <c r="E285" s="231"/>
      <c r="F285" s="231"/>
      <c r="G285" s="231"/>
      <c r="H285" s="231"/>
    </row>
    <row r="286">
      <c r="E286" s="231"/>
      <c r="F286" s="231"/>
      <c r="G286" s="231"/>
      <c r="H286" s="231"/>
    </row>
    <row r="287">
      <c r="E287" s="231"/>
      <c r="F287" s="231"/>
      <c r="G287" s="231"/>
      <c r="H287" s="231"/>
    </row>
    <row r="288">
      <c r="E288" s="231"/>
      <c r="F288" s="231"/>
      <c r="G288" s="231"/>
      <c r="H288" s="231"/>
    </row>
    <row r="289">
      <c r="E289" s="231"/>
      <c r="F289" s="231"/>
      <c r="G289" s="231"/>
      <c r="H289" s="231"/>
    </row>
    <row r="290">
      <c r="E290" s="231"/>
      <c r="F290" s="231"/>
      <c r="G290" s="231"/>
      <c r="H290" s="231"/>
    </row>
    <row r="291">
      <c r="E291" s="231"/>
      <c r="F291" s="231"/>
      <c r="G291" s="231"/>
      <c r="H291" s="231"/>
    </row>
    <row r="292">
      <c r="E292" s="231"/>
      <c r="F292" s="231"/>
      <c r="G292" s="231"/>
      <c r="H292" s="231"/>
    </row>
    <row r="293">
      <c r="E293" s="231"/>
      <c r="F293" s="231"/>
      <c r="G293" s="231"/>
      <c r="H293" s="231"/>
    </row>
    <row r="294">
      <c r="E294" s="231"/>
      <c r="F294" s="231"/>
      <c r="G294" s="231"/>
      <c r="H294" s="231"/>
    </row>
    <row r="295">
      <c r="E295" s="231"/>
      <c r="F295" s="231"/>
      <c r="G295" s="231"/>
      <c r="H295" s="231"/>
    </row>
    <row r="296">
      <c r="E296" s="231"/>
      <c r="F296" s="231"/>
      <c r="G296" s="231"/>
      <c r="H296" s="231"/>
    </row>
    <row r="297">
      <c r="E297" s="231"/>
      <c r="F297" s="231"/>
      <c r="G297" s="231"/>
      <c r="H297" s="231"/>
    </row>
    <row r="298">
      <c r="E298" s="231"/>
      <c r="F298" s="231"/>
      <c r="G298" s="231"/>
      <c r="H298" s="231"/>
    </row>
    <row r="299">
      <c r="E299" s="231"/>
      <c r="F299" s="231"/>
      <c r="G299" s="231"/>
      <c r="H299" s="231"/>
    </row>
    <row r="300">
      <c r="E300" s="231"/>
      <c r="F300" s="231"/>
      <c r="G300" s="231"/>
      <c r="H300" s="231"/>
    </row>
    <row r="301">
      <c r="E301" s="231"/>
      <c r="F301" s="231"/>
      <c r="G301" s="231"/>
      <c r="H301" s="231"/>
    </row>
    <row r="302">
      <c r="E302" s="231"/>
      <c r="F302" s="231"/>
      <c r="G302" s="231"/>
      <c r="H302" s="231"/>
    </row>
    <row r="303">
      <c r="E303" s="231"/>
      <c r="F303" s="231"/>
      <c r="G303" s="231"/>
      <c r="H303" s="231"/>
    </row>
    <row r="304">
      <c r="E304" s="231"/>
      <c r="F304" s="231"/>
      <c r="G304" s="231"/>
      <c r="H304" s="231"/>
    </row>
    <row r="305">
      <c r="E305" s="231"/>
      <c r="F305" s="231"/>
      <c r="G305" s="231"/>
      <c r="H305" s="231"/>
    </row>
    <row r="306">
      <c r="E306" s="231"/>
      <c r="F306" s="231"/>
      <c r="G306" s="231"/>
      <c r="H306" s="231"/>
    </row>
    <row r="307">
      <c r="E307" s="231"/>
      <c r="F307" s="231"/>
      <c r="G307" s="231"/>
      <c r="H307" s="231"/>
    </row>
    <row r="308">
      <c r="E308" s="231"/>
      <c r="F308" s="231"/>
      <c r="G308" s="231"/>
      <c r="H308" s="231"/>
    </row>
    <row r="309">
      <c r="E309" s="231"/>
      <c r="F309" s="231"/>
      <c r="G309" s="231"/>
      <c r="H309" s="231"/>
    </row>
    <row r="310">
      <c r="E310" s="231"/>
      <c r="F310" s="231"/>
      <c r="G310" s="231"/>
      <c r="H310" s="231"/>
    </row>
    <row r="311">
      <c r="E311" s="231"/>
      <c r="F311" s="231"/>
      <c r="G311" s="231"/>
      <c r="H311" s="231"/>
    </row>
    <row r="312">
      <c r="E312" s="231"/>
      <c r="F312" s="231"/>
      <c r="G312" s="231"/>
      <c r="H312" s="231"/>
    </row>
    <row r="313">
      <c r="E313" s="231"/>
      <c r="F313" s="231"/>
      <c r="G313" s="231"/>
      <c r="H313" s="231"/>
    </row>
    <row r="314">
      <c r="E314" s="231"/>
      <c r="F314" s="231"/>
      <c r="G314" s="231"/>
      <c r="H314" s="231"/>
    </row>
    <row r="315">
      <c r="E315" s="231"/>
      <c r="F315" s="231"/>
      <c r="G315" s="231"/>
      <c r="H315" s="231"/>
    </row>
    <row r="316">
      <c r="E316" s="231"/>
      <c r="F316" s="231"/>
      <c r="G316" s="231"/>
      <c r="H316" s="231"/>
    </row>
    <row r="317">
      <c r="E317" s="231"/>
      <c r="F317" s="231"/>
      <c r="G317" s="231"/>
      <c r="H317" s="231"/>
    </row>
    <row r="318">
      <c r="E318" s="231"/>
      <c r="F318" s="231"/>
      <c r="G318" s="231"/>
      <c r="H318" s="231"/>
    </row>
    <row r="319">
      <c r="E319" s="231"/>
      <c r="F319" s="231"/>
      <c r="G319" s="231"/>
      <c r="H319" s="231"/>
    </row>
    <row r="320">
      <c r="E320" s="231"/>
      <c r="F320" s="231"/>
      <c r="G320" s="231"/>
      <c r="H320" s="231"/>
    </row>
    <row r="321">
      <c r="E321" s="231"/>
      <c r="F321" s="231"/>
      <c r="G321" s="231"/>
      <c r="H321" s="231"/>
    </row>
    <row r="322">
      <c r="E322" s="231"/>
      <c r="F322" s="231"/>
      <c r="G322" s="231"/>
      <c r="H322" s="231"/>
    </row>
    <row r="323">
      <c r="E323" s="231"/>
      <c r="F323" s="231"/>
      <c r="G323" s="231"/>
      <c r="H323" s="231"/>
    </row>
    <row r="324">
      <c r="E324" s="231"/>
      <c r="F324" s="231"/>
      <c r="G324" s="231"/>
      <c r="H324" s="231"/>
    </row>
    <row r="325">
      <c r="E325" s="231"/>
      <c r="F325" s="231"/>
      <c r="G325" s="231"/>
      <c r="H325" s="231"/>
    </row>
    <row r="326">
      <c r="E326" s="231"/>
      <c r="F326" s="231"/>
      <c r="G326" s="231"/>
      <c r="H326" s="231"/>
    </row>
    <row r="327">
      <c r="E327" s="231"/>
      <c r="F327" s="231"/>
      <c r="G327" s="231"/>
      <c r="H327" s="231"/>
    </row>
    <row r="328">
      <c r="E328" s="231"/>
      <c r="F328" s="231"/>
      <c r="G328" s="231"/>
      <c r="H328" s="231"/>
    </row>
    <row r="329">
      <c r="E329" s="231"/>
      <c r="F329" s="231"/>
      <c r="G329" s="231"/>
      <c r="H329" s="231"/>
    </row>
    <row r="330">
      <c r="E330" s="231"/>
      <c r="F330" s="231"/>
      <c r="G330" s="231"/>
      <c r="H330" s="231"/>
    </row>
    <row r="331">
      <c r="E331" s="231"/>
      <c r="F331" s="231"/>
      <c r="G331" s="231"/>
      <c r="H331" s="231"/>
    </row>
    <row r="332">
      <c r="E332" s="231"/>
      <c r="F332" s="231"/>
      <c r="G332" s="231"/>
      <c r="H332" s="231"/>
    </row>
    <row r="333">
      <c r="E333" s="231"/>
      <c r="F333" s="231"/>
      <c r="G333" s="231"/>
      <c r="H333" s="231"/>
    </row>
    <row r="334">
      <c r="E334" s="231"/>
      <c r="F334" s="231"/>
      <c r="G334" s="231"/>
      <c r="H334" s="231"/>
    </row>
    <row r="335">
      <c r="E335" s="231"/>
      <c r="F335" s="231"/>
      <c r="G335" s="231"/>
      <c r="H335" s="231"/>
    </row>
    <row r="336">
      <c r="E336" s="231"/>
      <c r="F336" s="231"/>
      <c r="G336" s="231"/>
      <c r="H336" s="231"/>
    </row>
    <row r="337">
      <c r="E337" s="231"/>
      <c r="F337" s="231"/>
      <c r="G337" s="231"/>
      <c r="H337" s="231"/>
    </row>
    <row r="338">
      <c r="E338" s="231"/>
      <c r="F338" s="231"/>
      <c r="G338" s="231"/>
      <c r="H338" s="231"/>
    </row>
    <row r="339">
      <c r="E339" s="231"/>
      <c r="F339" s="231"/>
      <c r="G339" s="231"/>
      <c r="H339" s="231"/>
    </row>
    <row r="340">
      <c r="E340" s="231"/>
      <c r="F340" s="231"/>
      <c r="G340" s="231"/>
      <c r="H340" s="231"/>
    </row>
    <row r="341">
      <c r="E341" s="231"/>
      <c r="F341" s="231"/>
      <c r="G341" s="231"/>
      <c r="H341" s="231"/>
    </row>
    <row r="342">
      <c r="E342" s="231"/>
      <c r="F342" s="231"/>
      <c r="G342" s="231"/>
      <c r="H342" s="231"/>
    </row>
    <row r="343">
      <c r="E343" s="231"/>
      <c r="F343" s="231"/>
      <c r="G343" s="231"/>
      <c r="H343" s="231"/>
    </row>
    <row r="344">
      <c r="E344" s="231"/>
      <c r="F344" s="231"/>
      <c r="G344" s="231"/>
      <c r="H344" s="231"/>
    </row>
    <row r="345">
      <c r="E345" s="231"/>
      <c r="F345" s="231"/>
      <c r="G345" s="231"/>
      <c r="H345" s="231"/>
    </row>
    <row r="346">
      <c r="E346" s="231"/>
      <c r="F346" s="231"/>
      <c r="G346" s="231"/>
      <c r="H346" s="231"/>
    </row>
    <row r="347">
      <c r="E347" s="231"/>
      <c r="F347" s="231"/>
      <c r="G347" s="231"/>
      <c r="H347" s="231"/>
    </row>
    <row r="348">
      <c r="E348" s="231"/>
      <c r="F348" s="231"/>
      <c r="G348" s="231"/>
      <c r="H348" s="231"/>
    </row>
    <row r="349">
      <c r="E349" s="231"/>
      <c r="F349" s="231"/>
      <c r="G349" s="231"/>
      <c r="H349" s="231"/>
    </row>
    <row r="350">
      <c r="E350" s="231"/>
      <c r="F350" s="231"/>
      <c r="G350" s="231"/>
      <c r="H350" s="231"/>
    </row>
    <row r="351">
      <c r="E351" s="231"/>
      <c r="F351" s="231"/>
      <c r="G351" s="231"/>
      <c r="H351" s="231"/>
    </row>
    <row r="352">
      <c r="E352" s="231"/>
      <c r="F352" s="231"/>
      <c r="G352" s="231"/>
      <c r="H352" s="231"/>
    </row>
    <row r="353">
      <c r="E353" s="231"/>
      <c r="F353" s="231"/>
      <c r="G353" s="231"/>
      <c r="H353" s="231"/>
    </row>
    <row r="354">
      <c r="E354" s="231"/>
      <c r="F354" s="231"/>
      <c r="G354" s="231"/>
      <c r="H354" s="231"/>
    </row>
    <row r="355">
      <c r="E355" s="231"/>
      <c r="F355" s="231"/>
      <c r="G355" s="231"/>
      <c r="H355" s="231"/>
    </row>
    <row r="356">
      <c r="E356" s="231"/>
      <c r="F356" s="231"/>
      <c r="G356" s="231"/>
      <c r="H356" s="231"/>
    </row>
    <row r="357">
      <c r="E357" s="231"/>
      <c r="F357" s="231"/>
      <c r="G357" s="231"/>
      <c r="H357" s="231"/>
    </row>
    <row r="358">
      <c r="E358" s="231"/>
      <c r="F358" s="231"/>
      <c r="G358" s="231"/>
      <c r="H358" s="231"/>
    </row>
    <row r="359">
      <c r="E359" s="231"/>
      <c r="F359" s="231"/>
      <c r="G359" s="231"/>
      <c r="H359" s="231"/>
    </row>
    <row r="360">
      <c r="E360" s="231"/>
      <c r="F360" s="231"/>
      <c r="G360" s="231"/>
      <c r="H360" s="231"/>
    </row>
    <row r="361">
      <c r="E361" s="231"/>
      <c r="F361" s="231"/>
      <c r="G361" s="231"/>
      <c r="H361" s="231"/>
    </row>
    <row r="362">
      <c r="E362" s="231"/>
      <c r="F362" s="231"/>
      <c r="G362" s="231"/>
      <c r="H362" s="231"/>
    </row>
    <row r="363">
      <c r="E363" s="231"/>
      <c r="F363" s="231"/>
      <c r="G363" s="231"/>
      <c r="H363" s="231"/>
    </row>
    <row r="364">
      <c r="E364" s="231"/>
      <c r="F364" s="231"/>
      <c r="G364" s="231"/>
      <c r="H364" s="231"/>
    </row>
    <row r="365">
      <c r="E365" s="231"/>
      <c r="F365" s="231"/>
      <c r="G365" s="231"/>
      <c r="H365" s="231"/>
    </row>
    <row r="366">
      <c r="E366" s="231"/>
      <c r="F366" s="231"/>
      <c r="G366" s="231"/>
      <c r="H366" s="231"/>
    </row>
    <row r="367">
      <c r="E367" s="231"/>
      <c r="F367" s="231"/>
      <c r="G367" s="231"/>
      <c r="H367" s="231"/>
    </row>
    <row r="368">
      <c r="E368" s="231"/>
      <c r="F368" s="231"/>
      <c r="G368" s="231"/>
      <c r="H368" s="231"/>
    </row>
    <row r="369">
      <c r="E369" s="231"/>
      <c r="F369" s="231"/>
      <c r="G369" s="231"/>
      <c r="H369" s="231"/>
    </row>
    <row r="370">
      <c r="E370" s="231"/>
      <c r="F370" s="231"/>
      <c r="G370" s="231"/>
      <c r="H370" s="231"/>
    </row>
    <row r="371">
      <c r="E371" s="231"/>
      <c r="F371" s="231"/>
      <c r="G371" s="231"/>
      <c r="H371" s="231"/>
    </row>
    <row r="372">
      <c r="E372" s="231"/>
      <c r="F372" s="231"/>
      <c r="G372" s="231"/>
      <c r="H372" s="231"/>
    </row>
    <row r="373">
      <c r="E373" s="231"/>
      <c r="F373" s="231"/>
      <c r="G373" s="231"/>
      <c r="H373" s="231"/>
    </row>
    <row r="374">
      <c r="E374" s="231"/>
      <c r="F374" s="231"/>
      <c r="G374" s="231"/>
      <c r="H374" s="231"/>
    </row>
    <row r="375">
      <c r="E375" s="231"/>
      <c r="F375" s="231"/>
      <c r="G375" s="231"/>
      <c r="H375" s="231"/>
    </row>
    <row r="376">
      <c r="E376" s="231"/>
      <c r="F376" s="231"/>
      <c r="G376" s="231"/>
      <c r="H376" s="231"/>
    </row>
    <row r="377">
      <c r="E377" s="231"/>
      <c r="F377" s="231"/>
      <c r="G377" s="231"/>
      <c r="H377" s="231"/>
    </row>
    <row r="378">
      <c r="E378" s="231"/>
      <c r="F378" s="231"/>
      <c r="G378" s="231"/>
      <c r="H378" s="231"/>
    </row>
    <row r="379">
      <c r="E379" s="231"/>
      <c r="F379" s="231"/>
      <c r="G379" s="231"/>
      <c r="H379" s="231"/>
    </row>
    <row r="380">
      <c r="E380" s="231"/>
      <c r="F380" s="231"/>
      <c r="G380" s="231"/>
      <c r="H380" s="231"/>
    </row>
    <row r="381">
      <c r="E381" s="231"/>
      <c r="F381" s="231"/>
      <c r="G381" s="231"/>
      <c r="H381" s="231"/>
    </row>
    <row r="382">
      <c r="E382" s="231"/>
      <c r="F382" s="231"/>
      <c r="G382" s="231"/>
      <c r="H382" s="231"/>
    </row>
    <row r="383">
      <c r="E383" s="231"/>
      <c r="F383" s="231"/>
      <c r="G383" s="231"/>
      <c r="H383" s="231"/>
    </row>
    <row r="384">
      <c r="E384" s="231"/>
      <c r="F384" s="231"/>
      <c r="G384" s="231"/>
      <c r="H384" s="231"/>
    </row>
    <row r="385">
      <c r="E385" s="231"/>
      <c r="F385" s="231"/>
      <c r="G385" s="231"/>
      <c r="H385" s="231"/>
    </row>
    <row r="386">
      <c r="E386" s="231"/>
      <c r="F386" s="231"/>
      <c r="G386" s="231"/>
      <c r="H386" s="231"/>
    </row>
    <row r="387">
      <c r="E387" s="231"/>
      <c r="F387" s="231"/>
      <c r="G387" s="231"/>
      <c r="H387" s="231"/>
    </row>
    <row r="388">
      <c r="E388" s="231"/>
      <c r="F388" s="231"/>
      <c r="G388" s="231"/>
      <c r="H388" s="231"/>
    </row>
    <row r="389">
      <c r="E389" s="231"/>
      <c r="F389" s="231"/>
      <c r="G389" s="231"/>
      <c r="H389" s="231"/>
    </row>
    <row r="390">
      <c r="E390" s="231"/>
      <c r="F390" s="231"/>
      <c r="G390" s="231"/>
      <c r="H390" s="231"/>
    </row>
    <row r="391">
      <c r="E391" s="231"/>
      <c r="F391" s="231"/>
      <c r="G391" s="231"/>
      <c r="H391" s="231"/>
    </row>
    <row r="392">
      <c r="E392" s="231"/>
      <c r="F392" s="231"/>
      <c r="G392" s="231"/>
      <c r="H392" s="231"/>
    </row>
    <row r="393">
      <c r="E393" s="231"/>
      <c r="F393" s="231"/>
      <c r="G393" s="231"/>
      <c r="H393" s="231"/>
    </row>
    <row r="394">
      <c r="E394" s="231"/>
      <c r="F394" s="231"/>
      <c r="G394" s="231"/>
      <c r="H394" s="231"/>
    </row>
    <row r="395">
      <c r="E395" s="231"/>
      <c r="F395" s="231"/>
      <c r="G395" s="231"/>
      <c r="H395" s="231"/>
    </row>
    <row r="396">
      <c r="E396" s="231"/>
      <c r="F396" s="231"/>
      <c r="G396" s="231"/>
      <c r="H396" s="231"/>
    </row>
    <row r="397">
      <c r="E397" s="231"/>
      <c r="F397" s="231"/>
      <c r="G397" s="231"/>
      <c r="H397" s="231"/>
    </row>
    <row r="398">
      <c r="E398" s="231"/>
      <c r="F398" s="231"/>
      <c r="G398" s="231"/>
      <c r="H398" s="231"/>
    </row>
    <row r="399">
      <c r="E399" s="231"/>
      <c r="F399" s="231"/>
      <c r="G399" s="231"/>
      <c r="H399" s="231"/>
    </row>
    <row r="400">
      <c r="E400" s="231"/>
      <c r="F400" s="231"/>
      <c r="G400" s="231"/>
      <c r="H400" s="231"/>
    </row>
    <row r="401">
      <c r="E401" s="231"/>
      <c r="F401" s="231"/>
      <c r="G401" s="231"/>
      <c r="H401" s="231"/>
    </row>
    <row r="402">
      <c r="E402" s="231"/>
      <c r="F402" s="231"/>
      <c r="G402" s="231"/>
      <c r="H402" s="231"/>
    </row>
    <row r="403">
      <c r="E403" s="231"/>
      <c r="F403" s="231"/>
      <c r="G403" s="231"/>
      <c r="H403" s="231"/>
    </row>
    <row r="404">
      <c r="E404" s="231"/>
      <c r="F404" s="231"/>
      <c r="G404" s="231"/>
      <c r="H404" s="231"/>
    </row>
    <row r="405">
      <c r="E405" s="231"/>
      <c r="F405" s="231"/>
      <c r="G405" s="231"/>
      <c r="H405" s="231"/>
    </row>
    <row r="406">
      <c r="E406" s="231"/>
      <c r="F406" s="231"/>
      <c r="G406" s="231"/>
      <c r="H406" s="231"/>
    </row>
    <row r="407">
      <c r="E407" s="231"/>
      <c r="F407" s="231"/>
      <c r="G407" s="231"/>
      <c r="H407" s="231"/>
    </row>
    <row r="408">
      <c r="E408" s="231"/>
      <c r="F408" s="231"/>
      <c r="G408" s="231"/>
      <c r="H408" s="231"/>
    </row>
    <row r="409">
      <c r="E409" s="231"/>
      <c r="F409" s="231"/>
      <c r="G409" s="231"/>
      <c r="H409" s="231"/>
    </row>
    <row r="410">
      <c r="E410" s="231"/>
      <c r="F410" s="231"/>
      <c r="G410" s="231"/>
      <c r="H410" s="231"/>
    </row>
    <row r="411">
      <c r="E411" s="231"/>
      <c r="F411" s="231"/>
      <c r="G411" s="231"/>
      <c r="H411" s="231"/>
    </row>
    <row r="412">
      <c r="E412" s="231"/>
      <c r="F412" s="231"/>
      <c r="G412" s="231"/>
      <c r="H412" s="231"/>
    </row>
    <row r="413">
      <c r="E413" s="231"/>
      <c r="F413" s="231"/>
      <c r="G413" s="231"/>
      <c r="H413" s="231"/>
    </row>
    <row r="414">
      <c r="E414" s="231"/>
      <c r="F414" s="231"/>
      <c r="G414" s="231"/>
      <c r="H414" s="231"/>
    </row>
    <row r="415">
      <c r="E415" s="231"/>
      <c r="F415" s="231"/>
      <c r="G415" s="231"/>
      <c r="H415" s="231"/>
    </row>
    <row r="416">
      <c r="E416" s="231"/>
      <c r="F416" s="231"/>
      <c r="G416" s="231"/>
      <c r="H416" s="231"/>
    </row>
    <row r="417">
      <c r="E417" s="231"/>
      <c r="F417" s="231"/>
      <c r="G417" s="231"/>
      <c r="H417" s="231"/>
    </row>
    <row r="418">
      <c r="E418" s="231"/>
      <c r="F418" s="231"/>
      <c r="G418" s="231"/>
      <c r="H418" s="231"/>
    </row>
    <row r="419">
      <c r="E419" s="231"/>
      <c r="F419" s="231"/>
      <c r="G419" s="231"/>
      <c r="H419" s="231"/>
    </row>
    <row r="420">
      <c r="E420" s="231"/>
      <c r="F420" s="231"/>
      <c r="G420" s="231"/>
      <c r="H420" s="231"/>
    </row>
    <row r="421">
      <c r="E421" s="231"/>
      <c r="F421" s="231"/>
      <c r="G421" s="231"/>
      <c r="H421" s="231"/>
    </row>
    <row r="422">
      <c r="E422" s="231"/>
      <c r="F422" s="231"/>
      <c r="G422" s="231"/>
      <c r="H422" s="231"/>
    </row>
    <row r="423">
      <c r="E423" s="231"/>
      <c r="F423" s="231"/>
      <c r="G423" s="231"/>
      <c r="H423" s="231"/>
    </row>
    <row r="424">
      <c r="E424" s="231"/>
      <c r="F424" s="231"/>
      <c r="G424" s="231"/>
      <c r="H424" s="231"/>
    </row>
    <row r="425">
      <c r="E425" s="231"/>
      <c r="F425" s="231"/>
      <c r="G425" s="231"/>
      <c r="H425" s="231"/>
    </row>
    <row r="426">
      <c r="E426" s="231"/>
      <c r="F426" s="231"/>
      <c r="G426" s="231"/>
      <c r="H426" s="231"/>
    </row>
    <row r="427">
      <c r="E427" s="231"/>
      <c r="F427" s="231"/>
      <c r="G427" s="231"/>
      <c r="H427" s="231"/>
    </row>
    <row r="428">
      <c r="E428" s="231"/>
      <c r="F428" s="231"/>
      <c r="G428" s="231"/>
      <c r="H428" s="231"/>
    </row>
    <row r="429">
      <c r="E429" s="231"/>
      <c r="F429" s="231"/>
      <c r="G429" s="231"/>
      <c r="H429" s="231"/>
    </row>
    <row r="430">
      <c r="E430" s="231"/>
      <c r="F430" s="231"/>
      <c r="G430" s="231"/>
      <c r="H430" s="231"/>
    </row>
    <row r="431">
      <c r="E431" s="231"/>
      <c r="F431" s="231"/>
      <c r="G431" s="231"/>
      <c r="H431" s="231"/>
    </row>
    <row r="432">
      <c r="E432" s="231"/>
      <c r="F432" s="231"/>
      <c r="G432" s="231"/>
      <c r="H432" s="231"/>
    </row>
    <row r="433">
      <c r="E433" s="231"/>
      <c r="F433" s="231"/>
      <c r="G433" s="231"/>
      <c r="H433" s="231"/>
    </row>
    <row r="434">
      <c r="E434" s="231"/>
      <c r="F434" s="231"/>
      <c r="G434" s="231"/>
      <c r="H434" s="231"/>
    </row>
    <row r="435">
      <c r="E435" s="231"/>
      <c r="F435" s="231"/>
      <c r="G435" s="231"/>
      <c r="H435" s="231"/>
    </row>
    <row r="436">
      <c r="E436" s="231"/>
      <c r="F436" s="231"/>
      <c r="G436" s="231"/>
      <c r="H436" s="231"/>
    </row>
    <row r="437">
      <c r="E437" s="231"/>
      <c r="F437" s="231"/>
      <c r="G437" s="231"/>
      <c r="H437" s="231"/>
    </row>
    <row r="438">
      <c r="E438" s="231"/>
      <c r="F438" s="231"/>
      <c r="G438" s="231"/>
      <c r="H438" s="231"/>
    </row>
    <row r="439">
      <c r="E439" s="231"/>
      <c r="F439" s="231"/>
      <c r="G439" s="231"/>
      <c r="H439" s="231"/>
    </row>
    <row r="440">
      <c r="E440" s="231"/>
      <c r="F440" s="231"/>
      <c r="G440" s="231"/>
      <c r="H440" s="231"/>
    </row>
    <row r="441">
      <c r="E441" s="231"/>
      <c r="F441" s="231"/>
      <c r="G441" s="231"/>
      <c r="H441" s="231"/>
    </row>
    <row r="442">
      <c r="E442" s="231"/>
      <c r="F442" s="231"/>
      <c r="G442" s="231"/>
      <c r="H442" s="231"/>
    </row>
    <row r="443">
      <c r="E443" s="231"/>
      <c r="F443" s="231"/>
      <c r="G443" s="231"/>
      <c r="H443" s="231"/>
    </row>
    <row r="444">
      <c r="E444" s="231"/>
      <c r="F444" s="231"/>
      <c r="G444" s="231"/>
      <c r="H444" s="231"/>
    </row>
    <row r="445">
      <c r="E445" s="231"/>
      <c r="F445" s="231"/>
      <c r="G445" s="231"/>
      <c r="H445" s="231"/>
    </row>
    <row r="446">
      <c r="E446" s="231"/>
      <c r="F446" s="231"/>
      <c r="G446" s="231"/>
      <c r="H446" s="231"/>
    </row>
    <row r="447">
      <c r="E447" s="231"/>
      <c r="F447" s="231"/>
      <c r="G447" s="231"/>
      <c r="H447" s="231"/>
    </row>
    <row r="448">
      <c r="E448" s="231"/>
      <c r="F448" s="231"/>
      <c r="G448" s="231"/>
      <c r="H448" s="231"/>
    </row>
    <row r="449">
      <c r="E449" s="231"/>
      <c r="F449" s="231"/>
      <c r="G449" s="231"/>
      <c r="H449" s="231"/>
    </row>
    <row r="450">
      <c r="E450" s="231"/>
      <c r="F450" s="231"/>
      <c r="G450" s="231"/>
      <c r="H450" s="231"/>
    </row>
    <row r="451">
      <c r="E451" s="231"/>
      <c r="F451" s="231"/>
      <c r="G451" s="231"/>
      <c r="H451" s="231"/>
    </row>
    <row r="452">
      <c r="E452" s="231"/>
      <c r="F452" s="231"/>
      <c r="G452" s="231"/>
      <c r="H452" s="231"/>
    </row>
    <row r="453">
      <c r="E453" s="231"/>
      <c r="F453" s="231"/>
      <c r="G453" s="231"/>
      <c r="H453" s="231"/>
    </row>
    <row r="454">
      <c r="E454" s="231"/>
      <c r="F454" s="231"/>
      <c r="G454" s="231"/>
      <c r="H454" s="231"/>
    </row>
    <row r="455">
      <c r="E455" s="231"/>
      <c r="F455" s="231"/>
      <c r="G455" s="231"/>
      <c r="H455" s="231"/>
    </row>
    <row r="456">
      <c r="E456" s="231"/>
      <c r="F456" s="231"/>
      <c r="G456" s="231"/>
      <c r="H456" s="231"/>
    </row>
    <row r="457">
      <c r="E457" s="231"/>
      <c r="F457" s="231"/>
      <c r="G457" s="231"/>
      <c r="H457" s="231"/>
    </row>
    <row r="458">
      <c r="E458" s="231"/>
      <c r="F458" s="231"/>
      <c r="G458" s="231"/>
      <c r="H458" s="231"/>
    </row>
    <row r="459">
      <c r="E459" s="231"/>
      <c r="F459" s="231"/>
      <c r="G459" s="231"/>
      <c r="H459" s="231"/>
    </row>
    <row r="460">
      <c r="E460" s="231"/>
      <c r="F460" s="231"/>
      <c r="G460" s="231"/>
      <c r="H460" s="231"/>
    </row>
    <row r="461">
      <c r="E461" s="231"/>
      <c r="F461" s="231"/>
      <c r="G461" s="231"/>
      <c r="H461" s="231"/>
    </row>
    <row r="462">
      <c r="E462" s="231"/>
      <c r="F462" s="231"/>
      <c r="G462" s="231"/>
      <c r="H462" s="231"/>
    </row>
    <row r="463">
      <c r="E463" s="231"/>
      <c r="F463" s="231"/>
      <c r="G463" s="231"/>
      <c r="H463" s="231"/>
    </row>
    <row r="464">
      <c r="E464" s="231"/>
      <c r="F464" s="231"/>
      <c r="G464" s="231"/>
      <c r="H464" s="231"/>
    </row>
    <row r="465">
      <c r="E465" s="231"/>
      <c r="F465" s="231"/>
      <c r="G465" s="231"/>
      <c r="H465" s="231"/>
    </row>
    <row r="466">
      <c r="E466" s="231"/>
      <c r="F466" s="231"/>
      <c r="G466" s="231"/>
      <c r="H466" s="231"/>
    </row>
    <row r="467">
      <c r="E467" s="231"/>
      <c r="F467" s="231"/>
      <c r="G467" s="231"/>
      <c r="H467" s="231"/>
    </row>
    <row r="468">
      <c r="E468" s="231"/>
      <c r="F468" s="231"/>
      <c r="G468" s="231"/>
      <c r="H468" s="231"/>
    </row>
    <row r="469">
      <c r="E469" s="231"/>
      <c r="F469" s="231"/>
      <c r="G469" s="231"/>
      <c r="H469" s="231"/>
    </row>
    <row r="470">
      <c r="E470" s="231"/>
      <c r="F470" s="231"/>
      <c r="G470" s="231"/>
      <c r="H470" s="231"/>
    </row>
    <row r="471">
      <c r="E471" s="231"/>
      <c r="F471" s="231"/>
      <c r="G471" s="231"/>
      <c r="H471" s="231"/>
    </row>
    <row r="472">
      <c r="E472" s="231"/>
      <c r="F472" s="231"/>
      <c r="G472" s="231"/>
      <c r="H472" s="231"/>
    </row>
    <row r="473">
      <c r="E473" s="231"/>
      <c r="F473" s="231"/>
      <c r="G473" s="231"/>
      <c r="H473" s="231"/>
    </row>
    <row r="474">
      <c r="E474" s="231"/>
      <c r="F474" s="231"/>
      <c r="G474" s="231"/>
      <c r="H474" s="231"/>
    </row>
    <row r="475">
      <c r="E475" s="231"/>
      <c r="F475" s="231"/>
      <c r="G475" s="231"/>
      <c r="H475" s="231"/>
    </row>
    <row r="476">
      <c r="E476" s="231"/>
      <c r="F476" s="231"/>
      <c r="G476" s="231"/>
      <c r="H476" s="231"/>
    </row>
    <row r="477">
      <c r="E477" s="231"/>
      <c r="F477" s="231"/>
      <c r="G477" s="231"/>
      <c r="H477" s="231"/>
    </row>
    <row r="478">
      <c r="E478" s="231"/>
      <c r="F478" s="231"/>
      <c r="G478" s="231"/>
      <c r="H478" s="231"/>
    </row>
    <row r="479">
      <c r="E479" s="231"/>
      <c r="F479" s="231"/>
      <c r="G479" s="231"/>
      <c r="H479" s="231"/>
    </row>
    <row r="480">
      <c r="E480" s="231"/>
      <c r="F480" s="231"/>
      <c r="G480" s="231"/>
      <c r="H480" s="231"/>
    </row>
    <row r="481">
      <c r="E481" s="231"/>
      <c r="F481" s="231"/>
      <c r="G481" s="231"/>
      <c r="H481" s="231"/>
    </row>
    <row r="482">
      <c r="E482" s="231"/>
      <c r="F482" s="231"/>
      <c r="G482" s="231"/>
      <c r="H482" s="231"/>
    </row>
    <row r="483">
      <c r="E483" s="231"/>
      <c r="F483" s="231"/>
      <c r="G483" s="231"/>
      <c r="H483" s="231"/>
    </row>
    <row r="484">
      <c r="E484" s="231"/>
      <c r="F484" s="231"/>
      <c r="G484" s="231"/>
      <c r="H484" s="231"/>
    </row>
    <row r="485">
      <c r="E485" s="231"/>
      <c r="F485" s="231"/>
      <c r="G485" s="231"/>
      <c r="H485" s="231"/>
    </row>
    <row r="486">
      <c r="E486" s="231"/>
      <c r="F486" s="231"/>
      <c r="G486" s="231"/>
      <c r="H486" s="231"/>
    </row>
    <row r="487">
      <c r="E487" s="231"/>
      <c r="F487" s="231"/>
      <c r="G487" s="231"/>
      <c r="H487" s="231"/>
    </row>
    <row r="488">
      <c r="E488" s="231"/>
      <c r="F488" s="231"/>
      <c r="G488" s="231"/>
      <c r="H488" s="231"/>
    </row>
    <row r="489">
      <c r="E489" s="231"/>
      <c r="F489" s="231"/>
      <c r="G489" s="231"/>
      <c r="H489" s="231"/>
    </row>
    <row r="490">
      <c r="E490" s="231"/>
      <c r="F490" s="231"/>
      <c r="G490" s="231"/>
      <c r="H490" s="231"/>
    </row>
    <row r="491">
      <c r="E491" s="231"/>
      <c r="F491" s="231"/>
      <c r="G491" s="231"/>
      <c r="H491" s="231"/>
    </row>
    <row r="492">
      <c r="E492" s="231"/>
      <c r="F492" s="231"/>
      <c r="G492" s="231"/>
      <c r="H492" s="231"/>
    </row>
    <row r="493">
      <c r="E493" s="231"/>
      <c r="F493" s="231"/>
      <c r="G493" s="231"/>
      <c r="H493" s="231"/>
    </row>
    <row r="494">
      <c r="E494" s="231"/>
      <c r="F494" s="231"/>
      <c r="G494" s="231"/>
      <c r="H494" s="231"/>
    </row>
    <row r="495">
      <c r="E495" s="231"/>
      <c r="F495" s="231"/>
      <c r="G495" s="231"/>
      <c r="H495" s="231"/>
    </row>
    <row r="496">
      <c r="E496" s="231"/>
      <c r="F496" s="231"/>
      <c r="G496" s="231"/>
      <c r="H496" s="231"/>
    </row>
    <row r="497">
      <c r="E497" s="231"/>
      <c r="F497" s="231"/>
      <c r="G497" s="231"/>
      <c r="H497" s="231"/>
    </row>
    <row r="498">
      <c r="E498" s="231"/>
      <c r="F498" s="231"/>
      <c r="G498" s="231"/>
      <c r="H498" s="231"/>
    </row>
    <row r="499">
      <c r="E499" s="231"/>
      <c r="F499" s="231"/>
      <c r="G499" s="231"/>
      <c r="H499" s="231"/>
    </row>
    <row r="500">
      <c r="E500" s="231"/>
      <c r="F500" s="231"/>
      <c r="G500" s="231"/>
      <c r="H500" s="231"/>
    </row>
    <row r="501">
      <c r="E501" s="231"/>
      <c r="F501" s="231"/>
      <c r="G501" s="231"/>
      <c r="H501" s="231"/>
    </row>
    <row r="502">
      <c r="E502" s="231"/>
      <c r="F502" s="231"/>
      <c r="G502" s="231"/>
      <c r="H502" s="231"/>
    </row>
    <row r="503">
      <c r="E503" s="231"/>
      <c r="F503" s="231"/>
      <c r="G503" s="231"/>
      <c r="H503" s="231"/>
    </row>
    <row r="504">
      <c r="E504" s="231"/>
      <c r="F504" s="231"/>
      <c r="G504" s="231"/>
      <c r="H504" s="231"/>
    </row>
    <row r="505">
      <c r="E505" s="231"/>
      <c r="F505" s="231"/>
      <c r="G505" s="231"/>
      <c r="H505" s="231"/>
    </row>
    <row r="506">
      <c r="E506" s="231"/>
      <c r="F506" s="231"/>
      <c r="G506" s="231"/>
      <c r="H506" s="231"/>
    </row>
    <row r="507">
      <c r="E507" s="231"/>
      <c r="F507" s="231"/>
      <c r="G507" s="231"/>
      <c r="H507" s="231"/>
    </row>
    <row r="508">
      <c r="E508" s="231"/>
      <c r="F508" s="231"/>
      <c r="G508" s="231"/>
      <c r="H508" s="231"/>
    </row>
    <row r="509">
      <c r="E509" s="231"/>
      <c r="F509" s="231"/>
      <c r="G509" s="231"/>
      <c r="H509" s="231"/>
    </row>
    <row r="510">
      <c r="E510" s="231"/>
      <c r="F510" s="231"/>
      <c r="G510" s="231"/>
      <c r="H510" s="231"/>
    </row>
    <row r="511">
      <c r="E511" s="231"/>
      <c r="F511" s="231"/>
      <c r="G511" s="231"/>
      <c r="H511" s="231"/>
    </row>
    <row r="512">
      <c r="E512" s="231"/>
      <c r="F512" s="231"/>
      <c r="G512" s="231"/>
      <c r="H512" s="231"/>
    </row>
    <row r="513">
      <c r="E513" s="231"/>
      <c r="F513" s="231"/>
      <c r="G513" s="231"/>
      <c r="H513" s="231"/>
    </row>
    <row r="514">
      <c r="E514" s="231"/>
      <c r="F514" s="231"/>
      <c r="G514" s="231"/>
      <c r="H514" s="231"/>
    </row>
    <row r="515">
      <c r="E515" s="231"/>
      <c r="F515" s="231"/>
      <c r="G515" s="231"/>
      <c r="H515" s="231"/>
    </row>
    <row r="516">
      <c r="E516" s="231"/>
      <c r="F516" s="231"/>
      <c r="G516" s="231"/>
      <c r="H516" s="231"/>
    </row>
    <row r="517">
      <c r="E517" s="231"/>
      <c r="F517" s="231"/>
      <c r="G517" s="231"/>
      <c r="H517" s="231"/>
    </row>
    <row r="518">
      <c r="E518" s="231"/>
      <c r="F518" s="231"/>
      <c r="G518" s="231"/>
      <c r="H518" s="231"/>
    </row>
    <row r="519">
      <c r="E519" s="231"/>
      <c r="F519" s="231"/>
      <c r="G519" s="231"/>
      <c r="H519" s="231"/>
    </row>
    <row r="520">
      <c r="E520" s="231"/>
      <c r="F520" s="231"/>
      <c r="G520" s="231"/>
      <c r="H520" s="231"/>
    </row>
    <row r="521">
      <c r="E521" s="231"/>
      <c r="F521" s="231"/>
      <c r="G521" s="231"/>
      <c r="H521" s="231"/>
    </row>
    <row r="522">
      <c r="E522" s="231"/>
      <c r="F522" s="231"/>
      <c r="G522" s="231"/>
      <c r="H522" s="231"/>
    </row>
    <row r="523">
      <c r="E523" s="231"/>
      <c r="F523" s="231"/>
      <c r="G523" s="231"/>
      <c r="H523" s="231"/>
    </row>
    <row r="524">
      <c r="E524" s="231"/>
      <c r="F524" s="231"/>
      <c r="G524" s="231"/>
      <c r="H524" s="231"/>
    </row>
    <row r="525">
      <c r="E525" s="231"/>
      <c r="F525" s="231"/>
      <c r="G525" s="231"/>
      <c r="H525" s="231"/>
    </row>
    <row r="526">
      <c r="E526" s="231"/>
      <c r="F526" s="231"/>
      <c r="G526" s="231"/>
      <c r="H526" s="231"/>
    </row>
    <row r="527">
      <c r="E527" s="231"/>
      <c r="F527" s="231"/>
      <c r="G527" s="231"/>
      <c r="H527" s="231"/>
    </row>
    <row r="528">
      <c r="E528" s="231"/>
      <c r="F528" s="231"/>
      <c r="G528" s="231"/>
      <c r="H528" s="231"/>
    </row>
    <row r="529">
      <c r="E529" s="231"/>
      <c r="F529" s="231"/>
      <c r="G529" s="231"/>
      <c r="H529" s="231"/>
    </row>
    <row r="530">
      <c r="E530" s="231"/>
      <c r="F530" s="231"/>
      <c r="G530" s="231"/>
      <c r="H530" s="231"/>
    </row>
    <row r="531">
      <c r="E531" s="231"/>
      <c r="F531" s="231"/>
      <c r="G531" s="231"/>
      <c r="H531" s="231"/>
    </row>
    <row r="532">
      <c r="E532" s="231"/>
      <c r="F532" s="231"/>
      <c r="G532" s="231"/>
      <c r="H532" s="231"/>
    </row>
    <row r="533">
      <c r="E533" s="231"/>
      <c r="F533" s="231"/>
      <c r="G533" s="231"/>
      <c r="H533" s="231"/>
    </row>
    <row r="534">
      <c r="E534" s="231"/>
      <c r="F534" s="231"/>
      <c r="G534" s="231"/>
      <c r="H534" s="231"/>
    </row>
    <row r="535">
      <c r="E535" s="231"/>
      <c r="F535" s="231"/>
      <c r="G535" s="231"/>
      <c r="H535" s="231"/>
    </row>
    <row r="536">
      <c r="E536" s="231"/>
      <c r="F536" s="231"/>
      <c r="G536" s="231"/>
      <c r="H536" s="231"/>
    </row>
    <row r="537">
      <c r="E537" s="231"/>
      <c r="F537" s="231"/>
      <c r="G537" s="231"/>
      <c r="H537" s="231"/>
    </row>
    <row r="538">
      <c r="E538" s="231"/>
      <c r="F538" s="231"/>
      <c r="G538" s="231"/>
      <c r="H538" s="231"/>
    </row>
    <row r="539">
      <c r="E539" s="231"/>
      <c r="F539" s="231"/>
      <c r="G539" s="231"/>
      <c r="H539" s="231"/>
    </row>
    <row r="540">
      <c r="E540" s="231"/>
      <c r="F540" s="231"/>
      <c r="G540" s="231"/>
      <c r="H540" s="231"/>
    </row>
    <row r="541">
      <c r="E541" s="231"/>
      <c r="F541" s="231"/>
      <c r="G541" s="231"/>
      <c r="H541" s="231"/>
    </row>
    <row r="542">
      <c r="E542" s="231"/>
      <c r="F542" s="231"/>
      <c r="G542" s="231"/>
      <c r="H542" s="231"/>
    </row>
    <row r="543">
      <c r="E543" s="231"/>
      <c r="F543" s="231"/>
      <c r="G543" s="231"/>
      <c r="H543" s="231"/>
    </row>
    <row r="544">
      <c r="E544" s="231"/>
      <c r="F544" s="231"/>
      <c r="G544" s="231"/>
      <c r="H544" s="231"/>
    </row>
    <row r="545">
      <c r="E545" s="231"/>
      <c r="F545" s="231"/>
      <c r="G545" s="231"/>
      <c r="H545" s="231"/>
    </row>
    <row r="546">
      <c r="E546" s="231"/>
      <c r="F546" s="231"/>
      <c r="G546" s="231"/>
      <c r="H546" s="231"/>
    </row>
    <row r="547">
      <c r="E547" s="231"/>
      <c r="F547" s="231"/>
      <c r="G547" s="231"/>
      <c r="H547" s="231"/>
    </row>
    <row r="548">
      <c r="E548" s="231"/>
      <c r="F548" s="231"/>
      <c r="G548" s="231"/>
      <c r="H548" s="231"/>
    </row>
    <row r="549">
      <c r="E549" s="231"/>
      <c r="F549" s="231"/>
      <c r="G549" s="231"/>
      <c r="H549" s="231"/>
    </row>
    <row r="550">
      <c r="E550" s="231"/>
      <c r="F550" s="231"/>
      <c r="G550" s="231"/>
      <c r="H550" s="231"/>
    </row>
    <row r="551">
      <c r="E551" s="231"/>
      <c r="F551" s="231"/>
      <c r="G551" s="231"/>
      <c r="H551" s="231"/>
    </row>
    <row r="552">
      <c r="E552" s="231"/>
      <c r="F552" s="231"/>
      <c r="G552" s="231"/>
      <c r="H552" s="231"/>
    </row>
    <row r="553">
      <c r="E553" s="231"/>
      <c r="F553" s="231"/>
      <c r="G553" s="231"/>
      <c r="H553" s="231"/>
    </row>
    <row r="554">
      <c r="E554" s="231"/>
      <c r="F554" s="231"/>
      <c r="G554" s="231"/>
      <c r="H554" s="231"/>
    </row>
    <row r="555">
      <c r="E555" s="231"/>
      <c r="F555" s="231"/>
      <c r="G555" s="231"/>
      <c r="H555" s="231"/>
    </row>
    <row r="556">
      <c r="E556" s="231"/>
      <c r="F556" s="231"/>
      <c r="G556" s="231"/>
      <c r="H556" s="231"/>
    </row>
    <row r="557">
      <c r="E557" s="231"/>
      <c r="F557" s="231"/>
      <c r="G557" s="231"/>
      <c r="H557" s="231"/>
    </row>
    <row r="558">
      <c r="E558" s="231"/>
      <c r="F558" s="231"/>
      <c r="G558" s="231"/>
      <c r="H558" s="231"/>
    </row>
    <row r="559">
      <c r="E559" s="231"/>
      <c r="F559" s="231"/>
      <c r="G559" s="231"/>
      <c r="H559" s="231"/>
    </row>
    <row r="560">
      <c r="E560" s="231"/>
      <c r="F560" s="231"/>
      <c r="G560" s="231"/>
      <c r="H560" s="231"/>
    </row>
    <row r="561">
      <c r="E561" s="231"/>
      <c r="F561" s="231"/>
      <c r="G561" s="231"/>
      <c r="H561" s="231"/>
    </row>
    <row r="562">
      <c r="E562" s="231"/>
      <c r="F562" s="231"/>
      <c r="G562" s="231"/>
      <c r="H562" s="231"/>
    </row>
    <row r="563">
      <c r="E563" s="231"/>
      <c r="F563" s="231"/>
      <c r="G563" s="231"/>
      <c r="H563" s="231"/>
    </row>
    <row r="564">
      <c r="E564" s="231"/>
      <c r="F564" s="231"/>
      <c r="G564" s="231"/>
      <c r="H564" s="231"/>
    </row>
    <row r="565">
      <c r="E565" s="231"/>
      <c r="F565" s="231"/>
      <c r="G565" s="231"/>
      <c r="H565" s="231"/>
    </row>
    <row r="566">
      <c r="E566" s="231"/>
      <c r="F566" s="231"/>
      <c r="G566" s="231"/>
      <c r="H566" s="231"/>
    </row>
    <row r="567">
      <c r="E567" s="231"/>
      <c r="F567" s="231"/>
      <c r="G567" s="231"/>
      <c r="H567" s="231"/>
    </row>
    <row r="568">
      <c r="E568" s="231"/>
      <c r="F568" s="231"/>
      <c r="G568" s="231"/>
      <c r="H568" s="231"/>
    </row>
    <row r="569">
      <c r="E569" s="231"/>
      <c r="F569" s="231"/>
      <c r="G569" s="231"/>
      <c r="H569" s="231"/>
    </row>
    <row r="570">
      <c r="E570" s="231"/>
      <c r="F570" s="231"/>
      <c r="G570" s="231"/>
      <c r="H570" s="231"/>
    </row>
    <row r="571">
      <c r="E571" s="231"/>
      <c r="F571" s="231"/>
      <c r="G571" s="231"/>
      <c r="H571" s="231"/>
    </row>
    <row r="572">
      <c r="E572" s="231"/>
      <c r="F572" s="231"/>
      <c r="G572" s="231"/>
      <c r="H572" s="231"/>
    </row>
    <row r="573">
      <c r="E573" s="231"/>
      <c r="F573" s="231"/>
      <c r="G573" s="231"/>
      <c r="H573" s="231"/>
    </row>
    <row r="574">
      <c r="E574" s="231"/>
      <c r="F574" s="231"/>
      <c r="G574" s="231"/>
      <c r="H574" s="231"/>
    </row>
    <row r="575">
      <c r="E575" s="231"/>
      <c r="F575" s="231"/>
      <c r="G575" s="231"/>
      <c r="H575" s="231"/>
    </row>
    <row r="576">
      <c r="E576" s="231"/>
      <c r="F576" s="231"/>
      <c r="G576" s="231"/>
      <c r="H576" s="231"/>
    </row>
    <row r="577">
      <c r="E577" s="231"/>
      <c r="F577" s="231"/>
      <c r="G577" s="231"/>
      <c r="H577" s="231"/>
    </row>
    <row r="578">
      <c r="E578" s="231"/>
      <c r="F578" s="231"/>
      <c r="G578" s="231"/>
      <c r="H578" s="231"/>
    </row>
    <row r="579">
      <c r="E579" s="231"/>
      <c r="F579" s="231"/>
      <c r="G579" s="231"/>
      <c r="H579" s="231"/>
    </row>
    <row r="580">
      <c r="E580" s="231"/>
      <c r="F580" s="231"/>
      <c r="G580" s="231"/>
      <c r="H580" s="231"/>
    </row>
    <row r="581">
      <c r="E581" s="231"/>
      <c r="F581" s="231"/>
      <c r="G581" s="231"/>
      <c r="H581" s="231"/>
    </row>
    <row r="582">
      <c r="E582" s="231"/>
      <c r="F582" s="231"/>
      <c r="G582" s="231"/>
      <c r="H582" s="231"/>
    </row>
    <row r="583">
      <c r="E583" s="231"/>
      <c r="F583" s="231"/>
      <c r="G583" s="231"/>
      <c r="H583" s="231"/>
    </row>
    <row r="584">
      <c r="E584" s="231"/>
      <c r="F584" s="231"/>
      <c r="G584" s="231"/>
      <c r="H584" s="231"/>
    </row>
    <row r="585">
      <c r="E585" s="231"/>
      <c r="F585" s="231"/>
      <c r="G585" s="231"/>
      <c r="H585" s="231"/>
    </row>
    <row r="586">
      <c r="E586" s="231"/>
      <c r="F586" s="231"/>
      <c r="G586" s="231"/>
      <c r="H586" s="231"/>
    </row>
    <row r="587">
      <c r="E587" s="231"/>
      <c r="F587" s="231"/>
      <c r="G587" s="231"/>
      <c r="H587" s="231"/>
    </row>
    <row r="588">
      <c r="E588" s="231"/>
      <c r="F588" s="231"/>
      <c r="G588" s="231"/>
      <c r="H588" s="231"/>
    </row>
    <row r="589">
      <c r="E589" s="231"/>
      <c r="F589" s="231"/>
      <c r="G589" s="231"/>
      <c r="H589" s="231"/>
    </row>
    <row r="590">
      <c r="E590" s="231"/>
      <c r="F590" s="231"/>
      <c r="G590" s="231"/>
      <c r="H590" s="231"/>
    </row>
    <row r="591">
      <c r="E591" s="231"/>
      <c r="F591" s="231"/>
      <c r="G591" s="231"/>
      <c r="H591" s="231"/>
    </row>
    <row r="592">
      <c r="E592" s="231"/>
      <c r="F592" s="231"/>
      <c r="G592" s="231"/>
      <c r="H592" s="231"/>
    </row>
    <row r="593">
      <c r="E593" s="231"/>
      <c r="F593" s="231"/>
      <c r="G593" s="231"/>
      <c r="H593" s="231"/>
    </row>
    <row r="594">
      <c r="E594" s="231"/>
      <c r="F594" s="231"/>
      <c r="G594" s="231"/>
      <c r="H594" s="231"/>
    </row>
    <row r="595">
      <c r="E595" s="231"/>
      <c r="F595" s="231"/>
      <c r="G595" s="231"/>
      <c r="H595" s="231"/>
    </row>
    <row r="596">
      <c r="E596" s="231"/>
      <c r="F596" s="231"/>
      <c r="G596" s="231"/>
      <c r="H596" s="231"/>
    </row>
    <row r="597">
      <c r="E597" s="231"/>
      <c r="F597" s="231"/>
      <c r="G597" s="231"/>
      <c r="H597" s="231"/>
    </row>
    <row r="598">
      <c r="E598" s="231"/>
      <c r="F598" s="231"/>
      <c r="G598" s="231"/>
      <c r="H598" s="231"/>
    </row>
    <row r="599">
      <c r="E599" s="231"/>
      <c r="F599" s="231"/>
      <c r="G599" s="231"/>
      <c r="H599" s="231"/>
    </row>
    <row r="600">
      <c r="E600" s="231"/>
      <c r="F600" s="231"/>
      <c r="G600" s="231"/>
      <c r="H600" s="231"/>
    </row>
    <row r="601">
      <c r="E601" s="231"/>
      <c r="F601" s="231"/>
      <c r="G601" s="231"/>
      <c r="H601" s="231"/>
    </row>
    <row r="602">
      <c r="E602" s="231"/>
      <c r="F602" s="231"/>
      <c r="G602" s="231"/>
      <c r="H602" s="231"/>
    </row>
    <row r="603">
      <c r="E603" s="231"/>
      <c r="F603" s="231"/>
      <c r="G603" s="231"/>
      <c r="H603" s="231"/>
    </row>
    <row r="604">
      <c r="E604" s="231"/>
      <c r="F604" s="231"/>
      <c r="G604" s="231"/>
      <c r="H604" s="231"/>
    </row>
    <row r="605">
      <c r="E605" s="231"/>
      <c r="F605" s="231"/>
      <c r="G605" s="231"/>
      <c r="H605" s="231"/>
    </row>
    <row r="606">
      <c r="E606" s="231"/>
      <c r="F606" s="231"/>
      <c r="G606" s="231"/>
      <c r="H606" s="231"/>
    </row>
    <row r="607">
      <c r="E607" s="231"/>
      <c r="F607" s="231"/>
      <c r="G607" s="231"/>
      <c r="H607" s="231"/>
    </row>
    <row r="608">
      <c r="E608" s="231"/>
      <c r="F608" s="231"/>
      <c r="G608" s="231"/>
      <c r="H608" s="231"/>
    </row>
    <row r="609">
      <c r="E609" s="231"/>
      <c r="F609" s="231"/>
      <c r="G609" s="231"/>
      <c r="H609" s="231"/>
    </row>
    <row r="610">
      <c r="E610" s="231"/>
      <c r="F610" s="231"/>
      <c r="G610" s="231"/>
      <c r="H610" s="231"/>
    </row>
    <row r="611">
      <c r="E611" s="231"/>
      <c r="F611" s="231"/>
      <c r="G611" s="231"/>
      <c r="H611" s="231"/>
    </row>
    <row r="612">
      <c r="E612" s="231"/>
      <c r="F612" s="231"/>
      <c r="G612" s="231"/>
      <c r="H612" s="231"/>
    </row>
    <row r="613">
      <c r="E613" s="231"/>
      <c r="F613" s="231"/>
      <c r="G613" s="231"/>
      <c r="H613" s="231"/>
    </row>
    <row r="614">
      <c r="E614" s="231"/>
      <c r="F614" s="231"/>
      <c r="G614" s="231"/>
      <c r="H614" s="231"/>
    </row>
    <row r="615">
      <c r="E615" s="231"/>
      <c r="F615" s="231"/>
      <c r="G615" s="231"/>
      <c r="H615" s="231"/>
    </row>
    <row r="616">
      <c r="E616" s="231"/>
      <c r="F616" s="231"/>
      <c r="G616" s="231"/>
      <c r="H616" s="231"/>
    </row>
    <row r="617">
      <c r="E617" s="231"/>
      <c r="F617" s="231"/>
      <c r="G617" s="231"/>
      <c r="H617" s="231"/>
    </row>
    <row r="618">
      <c r="E618" s="231"/>
      <c r="F618" s="231"/>
      <c r="G618" s="231"/>
      <c r="H618" s="231"/>
    </row>
    <row r="619">
      <c r="E619" s="231"/>
      <c r="F619" s="231"/>
      <c r="G619" s="231"/>
      <c r="H619" s="231"/>
    </row>
    <row r="620">
      <c r="E620" s="231"/>
      <c r="F620" s="231"/>
      <c r="G620" s="231"/>
      <c r="H620" s="231"/>
    </row>
    <row r="621">
      <c r="E621" s="231"/>
      <c r="F621" s="231"/>
      <c r="G621" s="231"/>
      <c r="H621" s="231"/>
    </row>
    <row r="622">
      <c r="E622" s="231"/>
      <c r="F622" s="231"/>
      <c r="G622" s="231"/>
      <c r="H622" s="231"/>
    </row>
    <row r="623">
      <c r="E623" s="231"/>
      <c r="F623" s="231"/>
      <c r="G623" s="231"/>
      <c r="H623" s="231"/>
    </row>
    <row r="624">
      <c r="E624" s="231"/>
      <c r="F624" s="231"/>
      <c r="G624" s="231"/>
      <c r="H624" s="231"/>
    </row>
    <row r="625">
      <c r="E625" s="231"/>
      <c r="F625" s="231"/>
      <c r="G625" s="231"/>
      <c r="H625" s="231"/>
    </row>
    <row r="626">
      <c r="E626" s="231"/>
      <c r="F626" s="231"/>
      <c r="G626" s="231"/>
      <c r="H626" s="231"/>
    </row>
    <row r="627">
      <c r="E627" s="231"/>
      <c r="F627" s="231"/>
      <c r="G627" s="231"/>
      <c r="H627" s="231"/>
    </row>
    <row r="628">
      <c r="E628" s="231"/>
      <c r="F628" s="231"/>
      <c r="G628" s="231"/>
      <c r="H628" s="231"/>
    </row>
    <row r="629">
      <c r="E629" s="231"/>
      <c r="F629" s="231"/>
      <c r="G629" s="231"/>
      <c r="H629" s="231"/>
    </row>
    <row r="630">
      <c r="E630" s="231"/>
      <c r="F630" s="231"/>
      <c r="G630" s="231"/>
      <c r="H630" s="231"/>
    </row>
    <row r="631">
      <c r="E631" s="231"/>
      <c r="F631" s="231"/>
      <c r="G631" s="231"/>
      <c r="H631" s="231"/>
    </row>
    <row r="632">
      <c r="E632" s="231"/>
      <c r="F632" s="231"/>
      <c r="G632" s="231"/>
      <c r="H632" s="231"/>
    </row>
    <row r="633">
      <c r="E633" s="231"/>
      <c r="F633" s="231"/>
      <c r="G633" s="231"/>
      <c r="H633" s="231"/>
    </row>
    <row r="634">
      <c r="E634" s="231"/>
      <c r="F634" s="231"/>
      <c r="G634" s="231"/>
      <c r="H634" s="231"/>
    </row>
    <row r="635">
      <c r="E635" s="231"/>
      <c r="F635" s="231"/>
      <c r="G635" s="231"/>
      <c r="H635" s="231"/>
    </row>
    <row r="636">
      <c r="E636" s="231"/>
      <c r="F636" s="231"/>
      <c r="G636" s="231"/>
      <c r="H636" s="231"/>
    </row>
    <row r="637">
      <c r="E637" s="231"/>
      <c r="F637" s="231"/>
      <c r="G637" s="231"/>
      <c r="H637" s="231"/>
    </row>
    <row r="638">
      <c r="E638" s="231"/>
      <c r="F638" s="231"/>
      <c r="G638" s="231"/>
      <c r="H638" s="231"/>
    </row>
    <row r="639">
      <c r="E639" s="231"/>
      <c r="F639" s="231"/>
      <c r="G639" s="231"/>
      <c r="H639" s="231"/>
    </row>
    <row r="640">
      <c r="E640" s="231"/>
      <c r="F640" s="231"/>
      <c r="G640" s="231"/>
      <c r="H640" s="231"/>
    </row>
    <row r="641">
      <c r="E641" s="231"/>
      <c r="F641" s="231"/>
      <c r="G641" s="231"/>
      <c r="H641" s="231"/>
    </row>
    <row r="642">
      <c r="E642" s="231"/>
      <c r="F642" s="231"/>
      <c r="G642" s="231"/>
      <c r="H642" s="231"/>
    </row>
    <row r="643">
      <c r="E643" s="231"/>
      <c r="F643" s="231"/>
      <c r="G643" s="231"/>
      <c r="H643" s="231"/>
    </row>
    <row r="644">
      <c r="E644" s="231"/>
      <c r="F644" s="231"/>
      <c r="G644" s="231"/>
      <c r="H644" s="231"/>
    </row>
    <row r="645">
      <c r="E645" s="231"/>
      <c r="F645" s="231"/>
      <c r="G645" s="231"/>
      <c r="H645" s="231"/>
    </row>
    <row r="646">
      <c r="E646" s="231"/>
      <c r="F646" s="231"/>
      <c r="G646" s="231"/>
      <c r="H646" s="231"/>
    </row>
    <row r="647">
      <c r="E647" s="231"/>
      <c r="F647" s="231"/>
      <c r="G647" s="231"/>
      <c r="H647" s="231"/>
    </row>
    <row r="648">
      <c r="E648" s="231"/>
      <c r="F648" s="231"/>
      <c r="G648" s="231"/>
      <c r="H648" s="231"/>
    </row>
    <row r="649">
      <c r="E649" s="231"/>
      <c r="F649" s="231"/>
      <c r="G649" s="231"/>
      <c r="H649" s="231"/>
    </row>
    <row r="650">
      <c r="E650" s="231"/>
      <c r="F650" s="231"/>
      <c r="G650" s="231"/>
      <c r="H650" s="231"/>
    </row>
    <row r="651">
      <c r="E651" s="231"/>
      <c r="F651" s="231"/>
      <c r="G651" s="231"/>
      <c r="H651" s="231"/>
    </row>
    <row r="652">
      <c r="E652" s="231"/>
      <c r="F652" s="231"/>
      <c r="G652" s="231"/>
      <c r="H652" s="231"/>
    </row>
    <row r="653">
      <c r="E653" s="231"/>
      <c r="F653" s="231"/>
      <c r="G653" s="231"/>
      <c r="H653" s="231"/>
    </row>
    <row r="654">
      <c r="E654" s="231"/>
      <c r="F654" s="231"/>
      <c r="G654" s="231"/>
      <c r="H654" s="231"/>
    </row>
    <row r="655">
      <c r="E655" s="231"/>
      <c r="F655" s="231"/>
      <c r="G655" s="231"/>
      <c r="H655" s="231"/>
    </row>
    <row r="656">
      <c r="E656" s="231"/>
      <c r="F656" s="231"/>
      <c r="G656" s="231"/>
      <c r="H656" s="231"/>
    </row>
    <row r="657">
      <c r="E657" s="231"/>
      <c r="F657" s="231"/>
      <c r="G657" s="231"/>
      <c r="H657" s="231"/>
    </row>
    <row r="658">
      <c r="E658" s="231"/>
      <c r="F658" s="231"/>
      <c r="G658" s="231"/>
      <c r="H658" s="231"/>
    </row>
    <row r="659">
      <c r="E659" s="231"/>
      <c r="F659" s="231"/>
      <c r="G659" s="231"/>
      <c r="H659" s="231"/>
    </row>
    <row r="660">
      <c r="E660" s="231"/>
      <c r="F660" s="231"/>
      <c r="G660" s="231"/>
      <c r="H660" s="231"/>
    </row>
    <row r="661">
      <c r="E661" s="231"/>
      <c r="F661" s="231"/>
      <c r="G661" s="231"/>
      <c r="H661" s="231"/>
    </row>
    <row r="662">
      <c r="E662" s="231"/>
      <c r="F662" s="231"/>
      <c r="G662" s="231"/>
      <c r="H662" s="231"/>
    </row>
    <row r="663">
      <c r="E663" s="231"/>
      <c r="F663" s="231"/>
      <c r="G663" s="231"/>
      <c r="H663" s="231"/>
    </row>
    <row r="664">
      <c r="E664" s="231"/>
      <c r="F664" s="231"/>
      <c r="G664" s="231"/>
      <c r="H664" s="231"/>
    </row>
    <row r="665">
      <c r="E665" s="231"/>
      <c r="F665" s="231"/>
      <c r="G665" s="231"/>
      <c r="H665" s="231"/>
    </row>
    <row r="666">
      <c r="E666" s="231"/>
      <c r="F666" s="231"/>
      <c r="G666" s="231"/>
      <c r="H666" s="231"/>
    </row>
    <row r="667">
      <c r="E667" s="231"/>
      <c r="F667" s="231"/>
      <c r="G667" s="231"/>
      <c r="H667" s="231"/>
    </row>
    <row r="668">
      <c r="E668" s="231"/>
      <c r="F668" s="231"/>
      <c r="G668" s="231"/>
      <c r="H668" s="231"/>
    </row>
    <row r="669">
      <c r="E669" s="231"/>
      <c r="F669" s="231"/>
      <c r="G669" s="231"/>
      <c r="H669" s="231"/>
    </row>
    <row r="670">
      <c r="E670" s="231"/>
      <c r="F670" s="231"/>
      <c r="G670" s="231"/>
      <c r="H670" s="231"/>
    </row>
    <row r="671">
      <c r="E671" s="231"/>
      <c r="F671" s="231"/>
      <c r="G671" s="231"/>
      <c r="H671" s="231"/>
    </row>
    <row r="672">
      <c r="E672" s="231"/>
      <c r="F672" s="231"/>
      <c r="G672" s="231"/>
      <c r="H672" s="231"/>
    </row>
    <row r="673">
      <c r="E673" s="231"/>
      <c r="F673" s="231"/>
      <c r="G673" s="231"/>
      <c r="H673" s="231"/>
    </row>
    <row r="674">
      <c r="E674" s="231"/>
      <c r="F674" s="231"/>
      <c r="G674" s="231"/>
      <c r="H674" s="231"/>
    </row>
    <row r="675">
      <c r="E675" s="231"/>
      <c r="F675" s="231"/>
      <c r="G675" s="231"/>
      <c r="H675" s="231"/>
    </row>
    <row r="676">
      <c r="E676" s="231"/>
      <c r="F676" s="231"/>
      <c r="G676" s="231"/>
      <c r="H676" s="231"/>
    </row>
    <row r="677">
      <c r="E677" s="231"/>
      <c r="F677" s="231"/>
      <c r="G677" s="231"/>
      <c r="H677" s="231"/>
    </row>
    <row r="678">
      <c r="E678" s="231"/>
      <c r="F678" s="231"/>
      <c r="G678" s="231"/>
      <c r="H678" s="231"/>
    </row>
    <row r="679">
      <c r="E679" s="231"/>
      <c r="F679" s="231"/>
      <c r="G679" s="231"/>
      <c r="H679" s="231"/>
    </row>
    <row r="680">
      <c r="E680" s="231"/>
      <c r="F680" s="231"/>
      <c r="G680" s="231"/>
      <c r="H680" s="231"/>
    </row>
    <row r="681">
      <c r="E681" s="231"/>
      <c r="F681" s="231"/>
      <c r="G681" s="231"/>
      <c r="H681" s="231"/>
    </row>
    <row r="682">
      <c r="E682" s="231"/>
      <c r="F682" s="231"/>
      <c r="G682" s="231"/>
      <c r="H682" s="231"/>
    </row>
    <row r="683">
      <c r="E683" s="231"/>
      <c r="F683" s="231"/>
      <c r="G683" s="231"/>
      <c r="H683" s="231"/>
    </row>
    <row r="684">
      <c r="E684" s="231"/>
      <c r="F684" s="231"/>
      <c r="G684" s="231"/>
      <c r="H684" s="231"/>
    </row>
    <row r="685">
      <c r="E685" s="231"/>
      <c r="F685" s="231"/>
      <c r="G685" s="231"/>
      <c r="H685" s="231"/>
    </row>
    <row r="686">
      <c r="E686" s="231"/>
      <c r="F686" s="231"/>
      <c r="G686" s="231"/>
      <c r="H686" s="231"/>
    </row>
    <row r="687">
      <c r="E687" s="231"/>
      <c r="F687" s="231"/>
      <c r="G687" s="231"/>
      <c r="H687" s="231"/>
    </row>
    <row r="688">
      <c r="E688" s="231"/>
      <c r="F688" s="231"/>
      <c r="G688" s="231"/>
      <c r="H688" s="231"/>
    </row>
    <row r="689">
      <c r="E689" s="231"/>
      <c r="F689" s="231"/>
      <c r="G689" s="231"/>
      <c r="H689" s="231"/>
    </row>
    <row r="690">
      <c r="E690" s="231"/>
      <c r="F690" s="231"/>
      <c r="G690" s="231"/>
      <c r="H690" s="231"/>
    </row>
    <row r="691">
      <c r="E691" s="231"/>
      <c r="F691" s="231"/>
      <c r="G691" s="231"/>
      <c r="H691" s="231"/>
    </row>
    <row r="692">
      <c r="E692" s="231"/>
      <c r="F692" s="231"/>
      <c r="G692" s="231"/>
      <c r="H692" s="231"/>
    </row>
    <row r="693">
      <c r="E693" s="231"/>
      <c r="F693" s="231"/>
      <c r="G693" s="231"/>
      <c r="H693" s="231"/>
    </row>
    <row r="694">
      <c r="E694" s="231"/>
      <c r="F694" s="231"/>
      <c r="G694" s="231"/>
      <c r="H694" s="231"/>
    </row>
    <row r="695">
      <c r="E695" s="231"/>
      <c r="F695" s="231"/>
      <c r="G695" s="231"/>
      <c r="H695" s="231"/>
    </row>
    <row r="696">
      <c r="E696" s="231"/>
      <c r="F696" s="231"/>
      <c r="G696" s="231"/>
      <c r="H696" s="231"/>
    </row>
    <row r="697">
      <c r="E697" s="231"/>
      <c r="F697" s="231"/>
      <c r="G697" s="231"/>
      <c r="H697" s="231"/>
    </row>
    <row r="698">
      <c r="E698" s="231"/>
      <c r="F698" s="231"/>
      <c r="G698" s="231"/>
      <c r="H698" s="231"/>
    </row>
    <row r="699">
      <c r="E699" s="231"/>
      <c r="F699" s="231"/>
      <c r="G699" s="231"/>
      <c r="H699" s="231"/>
    </row>
    <row r="700">
      <c r="E700" s="231"/>
      <c r="F700" s="231"/>
      <c r="G700" s="231"/>
      <c r="H700" s="231"/>
    </row>
    <row r="701">
      <c r="E701" s="231"/>
      <c r="F701" s="231"/>
      <c r="G701" s="231"/>
      <c r="H701" s="231"/>
    </row>
    <row r="702">
      <c r="E702" s="231"/>
      <c r="F702" s="231"/>
      <c r="G702" s="231"/>
      <c r="H702" s="231"/>
    </row>
    <row r="703">
      <c r="E703" s="231"/>
      <c r="F703" s="231"/>
      <c r="G703" s="231"/>
      <c r="H703" s="231"/>
    </row>
    <row r="704">
      <c r="E704" s="231"/>
      <c r="F704" s="231"/>
      <c r="G704" s="231"/>
      <c r="H704" s="231"/>
    </row>
    <row r="705">
      <c r="E705" s="231"/>
      <c r="F705" s="231"/>
      <c r="G705" s="231"/>
      <c r="H705" s="231"/>
    </row>
    <row r="706">
      <c r="E706" s="231"/>
      <c r="F706" s="231"/>
      <c r="G706" s="231"/>
      <c r="H706" s="231"/>
    </row>
    <row r="707">
      <c r="E707" s="231"/>
      <c r="F707" s="231"/>
      <c r="G707" s="231"/>
      <c r="H707" s="231"/>
    </row>
    <row r="708">
      <c r="E708" s="231"/>
      <c r="F708" s="231"/>
      <c r="G708" s="231"/>
      <c r="H708" s="231"/>
    </row>
    <row r="709">
      <c r="E709" s="231"/>
      <c r="F709" s="231"/>
      <c r="G709" s="231"/>
      <c r="H709" s="231"/>
    </row>
    <row r="710">
      <c r="E710" s="231"/>
      <c r="F710" s="231"/>
      <c r="G710" s="231"/>
      <c r="H710" s="231"/>
    </row>
    <row r="711">
      <c r="E711" s="231"/>
      <c r="F711" s="231"/>
      <c r="G711" s="231"/>
      <c r="H711" s="231"/>
    </row>
    <row r="712">
      <c r="E712" s="231"/>
      <c r="F712" s="231"/>
      <c r="G712" s="231"/>
      <c r="H712" s="231"/>
    </row>
    <row r="713">
      <c r="E713" s="231"/>
      <c r="F713" s="231"/>
      <c r="G713" s="231"/>
      <c r="H713" s="231"/>
    </row>
    <row r="714">
      <c r="E714" s="231"/>
      <c r="F714" s="231"/>
      <c r="G714" s="231"/>
      <c r="H714" s="231"/>
    </row>
    <row r="715">
      <c r="E715" s="231"/>
      <c r="F715" s="231"/>
      <c r="G715" s="231"/>
      <c r="H715" s="231"/>
    </row>
    <row r="716">
      <c r="E716" s="231"/>
      <c r="F716" s="231"/>
      <c r="G716" s="231"/>
      <c r="H716" s="231"/>
    </row>
    <row r="717">
      <c r="E717" s="231"/>
      <c r="F717" s="231"/>
      <c r="G717" s="231"/>
      <c r="H717" s="231"/>
    </row>
    <row r="718">
      <c r="E718" s="231"/>
      <c r="F718" s="231"/>
      <c r="G718" s="231"/>
      <c r="H718" s="231"/>
    </row>
    <row r="719">
      <c r="E719" s="231"/>
      <c r="F719" s="231"/>
      <c r="G719" s="231"/>
      <c r="H719" s="231"/>
    </row>
    <row r="720">
      <c r="E720" s="231"/>
      <c r="F720" s="231"/>
      <c r="G720" s="231"/>
      <c r="H720" s="231"/>
    </row>
    <row r="721">
      <c r="E721" s="231"/>
      <c r="F721" s="231"/>
      <c r="G721" s="231"/>
      <c r="H721" s="231"/>
    </row>
    <row r="722">
      <c r="E722" s="231"/>
      <c r="F722" s="231"/>
      <c r="G722" s="231"/>
      <c r="H722" s="231"/>
    </row>
    <row r="723">
      <c r="E723" s="231"/>
      <c r="F723" s="231"/>
      <c r="G723" s="231"/>
      <c r="H723" s="231"/>
    </row>
    <row r="724">
      <c r="E724" s="231"/>
      <c r="F724" s="231"/>
      <c r="G724" s="231"/>
      <c r="H724" s="231"/>
    </row>
    <row r="725">
      <c r="E725" s="231"/>
      <c r="F725" s="231"/>
      <c r="G725" s="231"/>
      <c r="H725" s="231"/>
    </row>
    <row r="726">
      <c r="E726" s="231"/>
      <c r="F726" s="231"/>
      <c r="G726" s="231"/>
      <c r="H726" s="231"/>
    </row>
    <row r="727">
      <c r="E727" s="231"/>
      <c r="F727" s="231"/>
      <c r="G727" s="231"/>
      <c r="H727" s="231"/>
    </row>
    <row r="728">
      <c r="E728" s="231"/>
      <c r="F728" s="231"/>
      <c r="G728" s="231"/>
      <c r="H728" s="231"/>
    </row>
    <row r="729">
      <c r="E729" s="231"/>
      <c r="F729" s="231"/>
      <c r="G729" s="231"/>
      <c r="H729" s="231"/>
    </row>
    <row r="730">
      <c r="E730" s="231"/>
      <c r="F730" s="231"/>
      <c r="G730" s="231"/>
      <c r="H730" s="231"/>
    </row>
    <row r="731">
      <c r="E731" s="231"/>
      <c r="F731" s="231"/>
      <c r="G731" s="231"/>
      <c r="H731" s="231"/>
    </row>
    <row r="732">
      <c r="E732" s="231"/>
      <c r="F732" s="231"/>
      <c r="G732" s="231"/>
      <c r="H732" s="231"/>
    </row>
    <row r="733">
      <c r="E733" s="231"/>
      <c r="F733" s="231"/>
      <c r="G733" s="231"/>
      <c r="H733" s="231"/>
    </row>
    <row r="734">
      <c r="E734" s="231"/>
      <c r="F734" s="231"/>
      <c r="G734" s="231"/>
      <c r="H734" s="231"/>
    </row>
    <row r="735">
      <c r="E735" s="231"/>
      <c r="F735" s="231"/>
      <c r="G735" s="231"/>
      <c r="H735" s="231"/>
    </row>
    <row r="736">
      <c r="E736" s="231"/>
      <c r="F736" s="231"/>
      <c r="G736" s="231"/>
      <c r="H736" s="231"/>
    </row>
    <row r="737">
      <c r="E737" s="231"/>
      <c r="F737" s="231"/>
      <c r="G737" s="231"/>
      <c r="H737" s="231"/>
    </row>
    <row r="738">
      <c r="E738" s="231"/>
      <c r="F738" s="231"/>
      <c r="G738" s="231"/>
      <c r="H738" s="231"/>
    </row>
    <row r="739">
      <c r="E739" s="231"/>
      <c r="F739" s="231"/>
      <c r="G739" s="231"/>
      <c r="H739" s="231"/>
    </row>
    <row r="740">
      <c r="E740" s="231"/>
      <c r="F740" s="231"/>
      <c r="G740" s="231"/>
      <c r="H740" s="231"/>
    </row>
    <row r="741">
      <c r="E741" s="231"/>
      <c r="F741" s="231"/>
      <c r="G741" s="231"/>
      <c r="H741" s="231"/>
    </row>
    <row r="742">
      <c r="E742" s="231"/>
      <c r="F742" s="231"/>
      <c r="G742" s="231"/>
      <c r="H742" s="231"/>
    </row>
    <row r="743">
      <c r="E743" s="231"/>
      <c r="F743" s="231"/>
      <c r="G743" s="231"/>
      <c r="H743" s="231"/>
    </row>
    <row r="744">
      <c r="E744" s="231"/>
      <c r="F744" s="231"/>
      <c r="G744" s="231"/>
      <c r="H744" s="231"/>
    </row>
    <row r="745">
      <c r="E745" s="231"/>
      <c r="F745" s="231"/>
      <c r="G745" s="231"/>
      <c r="H745" s="231"/>
    </row>
    <row r="746">
      <c r="E746" s="231"/>
      <c r="F746" s="231"/>
      <c r="G746" s="231"/>
      <c r="H746" s="231"/>
    </row>
    <row r="747">
      <c r="E747" s="231"/>
      <c r="F747" s="231"/>
      <c r="G747" s="231"/>
      <c r="H747" s="231"/>
    </row>
    <row r="748">
      <c r="E748" s="231"/>
      <c r="F748" s="231"/>
      <c r="G748" s="231"/>
      <c r="H748" s="231"/>
    </row>
    <row r="749">
      <c r="E749" s="231"/>
      <c r="F749" s="231"/>
      <c r="G749" s="231"/>
      <c r="H749" s="231"/>
    </row>
    <row r="750">
      <c r="E750" s="231"/>
      <c r="F750" s="231"/>
      <c r="G750" s="231"/>
      <c r="H750" s="231"/>
    </row>
    <row r="751">
      <c r="E751" s="231"/>
      <c r="F751" s="231"/>
      <c r="G751" s="231"/>
      <c r="H751" s="231"/>
    </row>
    <row r="752">
      <c r="E752" s="231"/>
      <c r="F752" s="231"/>
      <c r="G752" s="231"/>
      <c r="H752" s="231"/>
    </row>
    <row r="753">
      <c r="E753" s="231"/>
      <c r="F753" s="231"/>
      <c r="G753" s="231"/>
      <c r="H753" s="231"/>
    </row>
    <row r="754">
      <c r="E754" s="231"/>
      <c r="F754" s="231"/>
      <c r="G754" s="231"/>
      <c r="H754" s="231"/>
    </row>
    <row r="755">
      <c r="E755" s="231"/>
      <c r="F755" s="231"/>
      <c r="G755" s="231"/>
      <c r="H755" s="231"/>
    </row>
    <row r="756">
      <c r="E756" s="231"/>
      <c r="F756" s="231"/>
      <c r="G756" s="231"/>
      <c r="H756" s="231"/>
    </row>
    <row r="757">
      <c r="E757" s="231"/>
      <c r="F757" s="231"/>
      <c r="G757" s="231"/>
      <c r="H757" s="231"/>
    </row>
    <row r="758">
      <c r="E758" s="231"/>
      <c r="F758" s="231"/>
      <c r="G758" s="231"/>
      <c r="H758" s="231"/>
    </row>
    <row r="759">
      <c r="E759" s="231"/>
      <c r="F759" s="231"/>
      <c r="G759" s="231"/>
      <c r="H759" s="231"/>
    </row>
    <row r="760">
      <c r="E760" s="231"/>
      <c r="F760" s="231"/>
      <c r="G760" s="231"/>
      <c r="H760" s="231"/>
    </row>
    <row r="761">
      <c r="E761" s="231"/>
      <c r="F761" s="231"/>
      <c r="G761" s="231"/>
      <c r="H761" s="231"/>
    </row>
    <row r="762">
      <c r="E762" s="231"/>
      <c r="F762" s="231"/>
      <c r="G762" s="231"/>
      <c r="H762" s="231"/>
    </row>
    <row r="763">
      <c r="E763" s="231"/>
      <c r="F763" s="231"/>
      <c r="G763" s="231"/>
      <c r="H763" s="231"/>
    </row>
    <row r="764">
      <c r="E764" s="231"/>
      <c r="F764" s="231"/>
      <c r="G764" s="231"/>
      <c r="H764" s="231"/>
    </row>
    <row r="765">
      <c r="E765" s="231"/>
      <c r="F765" s="231"/>
      <c r="G765" s="231"/>
      <c r="H765" s="231"/>
    </row>
    <row r="766">
      <c r="E766" s="231"/>
      <c r="F766" s="231"/>
      <c r="G766" s="231"/>
      <c r="H766" s="231"/>
    </row>
    <row r="767">
      <c r="E767" s="231"/>
      <c r="F767" s="231"/>
      <c r="G767" s="231"/>
      <c r="H767" s="231"/>
    </row>
    <row r="768">
      <c r="E768" s="231"/>
      <c r="F768" s="231"/>
      <c r="G768" s="231"/>
      <c r="H768" s="231"/>
    </row>
    <row r="769">
      <c r="E769" s="231"/>
      <c r="F769" s="231"/>
      <c r="G769" s="231"/>
      <c r="H769" s="231"/>
    </row>
    <row r="770">
      <c r="E770" s="231"/>
      <c r="F770" s="231"/>
      <c r="G770" s="231"/>
      <c r="H770" s="231"/>
    </row>
    <row r="771">
      <c r="E771" s="231"/>
      <c r="F771" s="231"/>
      <c r="G771" s="231"/>
      <c r="H771" s="231"/>
    </row>
    <row r="772">
      <c r="E772" s="231"/>
      <c r="F772" s="231"/>
      <c r="G772" s="231"/>
      <c r="H772" s="231"/>
    </row>
    <row r="773">
      <c r="E773" s="231"/>
      <c r="F773" s="231"/>
      <c r="G773" s="231"/>
      <c r="H773" s="231"/>
    </row>
    <row r="774">
      <c r="E774" s="231"/>
      <c r="F774" s="231"/>
      <c r="G774" s="231"/>
      <c r="H774" s="231"/>
    </row>
    <row r="775">
      <c r="E775" s="231"/>
      <c r="F775" s="231"/>
      <c r="G775" s="231"/>
      <c r="H775" s="231"/>
    </row>
    <row r="776">
      <c r="E776" s="231"/>
      <c r="F776" s="231"/>
      <c r="G776" s="231"/>
      <c r="H776" s="231"/>
    </row>
    <row r="777">
      <c r="E777" s="231"/>
      <c r="F777" s="231"/>
      <c r="G777" s="231"/>
      <c r="H777" s="231"/>
    </row>
    <row r="778">
      <c r="E778" s="231"/>
      <c r="F778" s="231"/>
      <c r="G778" s="231"/>
      <c r="H778" s="231"/>
    </row>
    <row r="779">
      <c r="E779" s="231"/>
      <c r="F779" s="231"/>
      <c r="G779" s="231"/>
      <c r="H779" s="231"/>
    </row>
    <row r="780">
      <c r="E780" s="231"/>
      <c r="F780" s="231"/>
      <c r="G780" s="231"/>
      <c r="H780" s="231"/>
    </row>
    <row r="781">
      <c r="E781" s="231"/>
      <c r="F781" s="231"/>
      <c r="G781" s="231"/>
      <c r="H781" s="231"/>
    </row>
    <row r="782">
      <c r="E782" s="231"/>
      <c r="F782" s="231"/>
      <c r="G782" s="231"/>
      <c r="H782" s="231"/>
    </row>
    <row r="783">
      <c r="E783" s="231"/>
      <c r="F783" s="231"/>
      <c r="G783" s="231"/>
      <c r="H783" s="231"/>
    </row>
    <row r="784">
      <c r="E784" s="231"/>
      <c r="F784" s="231"/>
      <c r="G784" s="231"/>
      <c r="H784" s="231"/>
    </row>
    <row r="785">
      <c r="E785" s="231"/>
      <c r="F785" s="231"/>
      <c r="G785" s="231"/>
      <c r="H785" s="231"/>
    </row>
    <row r="786">
      <c r="E786" s="231"/>
      <c r="F786" s="231"/>
      <c r="G786" s="231"/>
      <c r="H786" s="231"/>
    </row>
    <row r="787">
      <c r="E787" s="231"/>
      <c r="F787" s="231"/>
      <c r="G787" s="231"/>
      <c r="H787" s="231"/>
    </row>
    <row r="788">
      <c r="E788" s="231"/>
      <c r="F788" s="231"/>
      <c r="G788" s="231"/>
      <c r="H788" s="231"/>
    </row>
    <row r="789">
      <c r="E789" s="231"/>
      <c r="F789" s="231"/>
      <c r="G789" s="231"/>
      <c r="H789" s="231"/>
    </row>
    <row r="790">
      <c r="E790" s="231"/>
      <c r="F790" s="231"/>
      <c r="G790" s="231"/>
      <c r="H790" s="231"/>
    </row>
    <row r="791">
      <c r="E791" s="231"/>
      <c r="F791" s="231"/>
      <c r="G791" s="231"/>
      <c r="H791" s="231"/>
    </row>
    <row r="792">
      <c r="E792" s="231"/>
      <c r="F792" s="231"/>
      <c r="G792" s="231"/>
      <c r="H792" s="231"/>
    </row>
    <row r="793">
      <c r="E793" s="231"/>
      <c r="F793" s="231"/>
      <c r="G793" s="231"/>
      <c r="H793" s="231"/>
    </row>
    <row r="794">
      <c r="E794" s="231"/>
      <c r="F794" s="231"/>
      <c r="G794" s="231"/>
      <c r="H794" s="231"/>
    </row>
    <row r="795">
      <c r="E795" s="231"/>
      <c r="F795" s="231"/>
      <c r="G795" s="231"/>
      <c r="H795" s="231"/>
    </row>
    <row r="796">
      <c r="E796" s="231"/>
      <c r="F796" s="231"/>
      <c r="G796" s="231"/>
      <c r="H796" s="231"/>
    </row>
    <row r="797">
      <c r="E797" s="231"/>
      <c r="F797" s="231"/>
      <c r="G797" s="231"/>
      <c r="H797" s="231"/>
    </row>
    <row r="798">
      <c r="E798" s="231"/>
      <c r="F798" s="231"/>
      <c r="G798" s="231"/>
      <c r="H798" s="231"/>
    </row>
    <row r="799">
      <c r="E799" s="231"/>
      <c r="F799" s="231"/>
      <c r="G799" s="231"/>
      <c r="H799" s="231"/>
    </row>
    <row r="800">
      <c r="E800" s="231"/>
      <c r="F800" s="231"/>
      <c r="G800" s="231"/>
      <c r="H800" s="231"/>
    </row>
    <row r="801">
      <c r="E801" s="231"/>
      <c r="F801" s="231"/>
      <c r="G801" s="231"/>
      <c r="H801" s="231"/>
    </row>
    <row r="802">
      <c r="E802" s="231"/>
      <c r="F802" s="231"/>
      <c r="G802" s="231"/>
      <c r="H802" s="231"/>
    </row>
    <row r="803">
      <c r="E803" s="231"/>
      <c r="F803" s="231"/>
      <c r="G803" s="231"/>
      <c r="H803" s="231"/>
    </row>
    <row r="804">
      <c r="E804" s="231"/>
      <c r="F804" s="231"/>
      <c r="G804" s="231"/>
      <c r="H804" s="231"/>
    </row>
    <row r="805">
      <c r="E805" s="231"/>
      <c r="F805" s="231"/>
      <c r="G805" s="231"/>
      <c r="H805" s="231"/>
    </row>
    <row r="806">
      <c r="E806" s="231"/>
      <c r="F806" s="231"/>
      <c r="G806" s="231"/>
      <c r="H806" s="231"/>
    </row>
    <row r="807">
      <c r="E807" s="231"/>
      <c r="F807" s="231"/>
      <c r="G807" s="231"/>
      <c r="H807" s="231"/>
    </row>
    <row r="808">
      <c r="E808" s="231"/>
      <c r="F808" s="231"/>
      <c r="G808" s="231"/>
      <c r="H808" s="231"/>
    </row>
    <row r="809">
      <c r="E809" s="231"/>
      <c r="F809" s="231"/>
      <c r="G809" s="231"/>
      <c r="H809" s="231"/>
    </row>
    <row r="810">
      <c r="E810" s="231"/>
      <c r="F810" s="231"/>
      <c r="G810" s="231"/>
      <c r="H810" s="231"/>
    </row>
    <row r="811">
      <c r="E811" s="231"/>
      <c r="F811" s="231"/>
      <c r="G811" s="231"/>
      <c r="H811" s="231"/>
    </row>
    <row r="812">
      <c r="E812" s="231"/>
      <c r="F812" s="231"/>
      <c r="G812" s="231"/>
      <c r="H812" s="231"/>
    </row>
    <row r="813">
      <c r="E813" s="231"/>
      <c r="F813" s="231"/>
      <c r="G813" s="231"/>
      <c r="H813" s="231"/>
    </row>
    <row r="814">
      <c r="E814" s="231"/>
      <c r="F814" s="231"/>
      <c r="G814" s="231"/>
      <c r="H814" s="231"/>
    </row>
    <row r="815">
      <c r="E815" s="231"/>
      <c r="F815" s="231"/>
      <c r="G815" s="231"/>
      <c r="H815" s="231"/>
    </row>
    <row r="816">
      <c r="E816" s="231"/>
      <c r="F816" s="231"/>
      <c r="G816" s="231"/>
      <c r="H816" s="231"/>
    </row>
    <row r="817">
      <c r="E817" s="231"/>
      <c r="F817" s="231"/>
      <c r="G817" s="231"/>
      <c r="H817" s="231"/>
    </row>
    <row r="818">
      <c r="E818" s="231"/>
      <c r="F818" s="231"/>
      <c r="G818" s="231"/>
      <c r="H818" s="231"/>
    </row>
    <row r="819">
      <c r="E819" s="231"/>
      <c r="F819" s="231"/>
      <c r="G819" s="231"/>
      <c r="H819" s="231"/>
    </row>
    <row r="820">
      <c r="E820" s="231"/>
      <c r="F820" s="231"/>
      <c r="G820" s="231"/>
      <c r="H820" s="231"/>
    </row>
    <row r="821">
      <c r="E821" s="231"/>
      <c r="F821" s="231"/>
      <c r="G821" s="231"/>
      <c r="H821" s="231"/>
    </row>
    <row r="822">
      <c r="E822" s="231"/>
      <c r="F822" s="231"/>
      <c r="G822" s="231"/>
      <c r="H822" s="231"/>
    </row>
    <row r="823">
      <c r="E823" s="231"/>
      <c r="F823" s="231"/>
      <c r="G823" s="231"/>
      <c r="H823" s="231"/>
    </row>
    <row r="824">
      <c r="E824" s="231"/>
      <c r="F824" s="231"/>
      <c r="G824" s="231"/>
      <c r="H824" s="231"/>
    </row>
    <row r="825">
      <c r="E825" s="231"/>
      <c r="F825" s="231"/>
      <c r="G825" s="231"/>
      <c r="H825" s="231"/>
    </row>
    <row r="826">
      <c r="E826" s="231"/>
      <c r="F826" s="231"/>
      <c r="G826" s="231"/>
      <c r="H826" s="231"/>
    </row>
    <row r="827">
      <c r="E827" s="231"/>
      <c r="F827" s="231"/>
      <c r="G827" s="231"/>
      <c r="H827" s="231"/>
    </row>
    <row r="828">
      <c r="E828" s="231"/>
      <c r="F828" s="231"/>
      <c r="G828" s="231"/>
      <c r="H828" s="231"/>
    </row>
    <row r="829">
      <c r="E829" s="231"/>
      <c r="F829" s="231"/>
      <c r="G829" s="231"/>
      <c r="H829" s="231"/>
    </row>
    <row r="830">
      <c r="E830" s="231"/>
      <c r="F830" s="231"/>
      <c r="G830" s="231"/>
      <c r="H830" s="231"/>
    </row>
    <row r="831">
      <c r="E831" s="231"/>
      <c r="F831" s="231"/>
      <c r="G831" s="231"/>
      <c r="H831" s="231"/>
    </row>
    <row r="832">
      <c r="E832" s="231"/>
      <c r="F832" s="231"/>
      <c r="G832" s="231"/>
      <c r="H832" s="231"/>
    </row>
    <row r="833">
      <c r="E833" s="231"/>
      <c r="F833" s="231"/>
      <c r="G833" s="231"/>
      <c r="H833" s="231"/>
    </row>
    <row r="834">
      <c r="E834" s="231"/>
      <c r="F834" s="231"/>
      <c r="G834" s="231"/>
      <c r="H834" s="231"/>
    </row>
    <row r="835">
      <c r="E835" s="231"/>
      <c r="F835" s="231"/>
      <c r="G835" s="231"/>
      <c r="H835" s="231"/>
    </row>
    <row r="836">
      <c r="E836" s="231"/>
      <c r="F836" s="231"/>
      <c r="G836" s="231"/>
      <c r="H836" s="231"/>
    </row>
    <row r="837">
      <c r="E837" s="231"/>
      <c r="F837" s="231"/>
      <c r="G837" s="231"/>
      <c r="H837" s="231"/>
    </row>
    <row r="838">
      <c r="E838" s="231"/>
      <c r="F838" s="231"/>
      <c r="G838" s="231"/>
      <c r="H838" s="231"/>
    </row>
    <row r="839">
      <c r="E839" s="231"/>
      <c r="F839" s="231"/>
      <c r="G839" s="231"/>
      <c r="H839" s="231"/>
    </row>
    <row r="840">
      <c r="E840" s="231"/>
      <c r="F840" s="231"/>
      <c r="G840" s="231"/>
      <c r="H840" s="231"/>
    </row>
    <row r="841">
      <c r="E841" s="231"/>
      <c r="F841" s="231"/>
      <c r="G841" s="231"/>
      <c r="H841" s="231"/>
    </row>
    <row r="842">
      <c r="E842" s="231"/>
      <c r="F842" s="231"/>
      <c r="G842" s="231"/>
      <c r="H842" s="231"/>
    </row>
    <row r="843">
      <c r="E843" s="231"/>
      <c r="F843" s="231"/>
      <c r="G843" s="231"/>
      <c r="H843" s="231"/>
    </row>
    <row r="844">
      <c r="E844" s="231"/>
      <c r="F844" s="231"/>
      <c r="G844" s="231"/>
      <c r="H844" s="231"/>
    </row>
    <row r="845">
      <c r="E845" s="231"/>
      <c r="F845" s="231"/>
      <c r="G845" s="231"/>
      <c r="H845" s="231"/>
    </row>
    <row r="846">
      <c r="E846" s="231"/>
      <c r="F846" s="231"/>
      <c r="G846" s="231"/>
      <c r="H846" s="231"/>
    </row>
    <row r="847">
      <c r="E847" s="231"/>
      <c r="F847" s="231"/>
      <c r="G847" s="231"/>
      <c r="H847" s="231"/>
    </row>
    <row r="848">
      <c r="E848" s="231"/>
      <c r="F848" s="231"/>
      <c r="G848" s="231"/>
      <c r="H848" s="231"/>
    </row>
    <row r="849">
      <c r="E849" s="231"/>
      <c r="F849" s="231"/>
      <c r="G849" s="231"/>
      <c r="H849" s="231"/>
    </row>
    <row r="850">
      <c r="E850" s="231"/>
      <c r="F850" s="231"/>
      <c r="G850" s="231"/>
      <c r="H850" s="231"/>
    </row>
    <row r="851">
      <c r="E851" s="231"/>
      <c r="F851" s="231"/>
      <c r="G851" s="231"/>
      <c r="H851" s="231"/>
    </row>
    <row r="852">
      <c r="E852" s="231"/>
      <c r="F852" s="231"/>
      <c r="G852" s="231"/>
      <c r="H852" s="231"/>
    </row>
    <row r="853">
      <c r="E853" s="231"/>
      <c r="F853" s="231"/>
      <c r="G853" s="231"/>
      <c r="H853" s="231"/>
    </row>
    <row r="854">
      <c r="E854" s="231"/>
      <c r="F854" s="231"/>
      <c r="G854" s="231"/>
      <c r="H854" s="231"/>
    </row>
    <row r="855">
      <c r="E855" s="231"/>
      <c r="F855" s="231"/>
      <c r="G855" s="231"/>
      <c r="H855" s="231"/>
    </row>
    <row r="856">
      <c r="E856" s="231"/>
      <c r="F856" s="231"/>
      <c r="G856" s="231"/>
      <c r="H856" s="231"/>
    </row>
    <row r="857">
      <c r="E857" s="231"/>
      <c r="F857" s="231"/>
      <c r="G857" s="231"/>
      <c r="H857" s="231"/>
    </row>
    <row r="858">
      <c r="E858" s="231"/>
      <c r="F858" s="231"/>
      <c r="G858" s="231"/>
      <c r="H858" s="231"/>
    </row>
    <row r="859">
      <c r="E859" s="231"/>
      <c r="F859" s="231"/>
      <c r="G859" s="231"/>
      <c r="H859" s="231"/>
    </row>
    <row r="860">
      <c r="E860" s="231"/>
      <c r="F860" s="231"/>
      <c r="G860" s="231"/>
      <c r="H860" s="231"/>
    </row>
    <row r="861">
      <c r="E861" s="231"/>
      <c r="F861" s="231"/>
      <c r="G861" s="231"/>
      <c r="H861" s="231"/>
    </row>
    <row r="862">
      <c r="E862" s="231"/>
      <c r="F862" s="231"/>
      <c r="G862" s="231"/>
      <c r="H862" s="231"/>
    </row>
    <row r="863">
      <c r="E863" s="231"/>
      <c r="F863" s="231"/>
      <c r="G863" s="231"/>
      <c r="H863" s="231"/>
    </row>
    <row r="864">
      <c r="E864" s="231"/>
      <c r="F864" s="231"/>
      <c r="G864" s="231"/>
      <c r="H864" s="231"/>
    </row>
    <row r="865">
      <c r="E865" s="231"/>
      <c r="F865" s="231"/>
      <c r="G865" s="231"/>
      <c r="H865" s="231"/>
    </row>
    <row r="866">
      <c r="E866" s="231"/>
      <c r="F866" s="231"/>
      <c r="G866" s="231"/>
      <c r="H866" s="231"/>
    </row>
    <row r="867">
      <c r="E867" s="231"/>
      <c r="F867" s="231"/>
      <c r="G867" s="231"/>
      <c r="H867" s="231"/>
    </row>
    <row r="868">
      <c r="E868" s="231"/>
      <c r="F868" s="231"/>
      <c r="G868" s="231"/>
      <c r="H868" s="231"/>
    </row>
    <row r="869">
      <c r="E869" s="231"/>
      <c r="F869" s="231"/>
      <c r="G869" s="231"/>
      <c r="H869" s="231"/>
    </row>
    <row r="870">
      <c r="E870" s="231"/>
      <c r="F870" s="231"/>
      <c r="G870" s="231"/>
      <c r="H870" s="231"/>
    </row>
    <row r="871">
      <c r="E871" s="231"/>
      <c r="F871" s="231"/>
      <c r="G871" s="231"/>
      <c r="H871" s="231"/>
    </row>
    <row r="872">
      <c r="E872" s="231"/>
      <c r="F872" s="231"/>
      <c r="G872" s="231"/>
      <c r="H872" s="231"/>
    </row>
    <row r="873">
      <c r="E873" s="231"/>
      <c r="F873" s="231"/>
      <c r="G873" s="231"/>
      <c r="H873" s="231"/>
    </row>
    <row r="874">
      <c r="E874" s="231"/>
      <c r="F874" s="231"/>
      <c r="G874" s="231"/>
      <c r="H874" s="231"/>
    </row>
    <row r="875">
      <c r="E875" s="231"/>
      <c r="F875" s="231"/>
      <c r="G875" s="231"/>
      <c r="H875" s="231"/>
    </row>
    <row r="876">
      <c r="E876" s="231"/>
      <c r="F876" s="231"/>
      <c r="G876" s="231"/>
      <c r="H876" s="231"/>
    </row>
    <row r="877">
      <c r="E877" s="231"/>
      <c r="F877" s="231"/>
      <c r="G877" s="231"/>
      <c r="H877" s="231"/>
    </row>
    <row r="878">
      <c r="E878" s="231"/>
      <c r="F878" s="231"/>
      <c r="G878" s="231"/>
      <c r="H878" s="231"/>
    </row>
    <row r="879">
      <c r="E879" s="231"/>
      <c r="F879" s="231"/>
      <c r="G879" s="231"/>
      <c r="H879" s="231"/>
    </row>
    <row r="880">
      <c r="E880" s="231"/>
      <c r="F880" s="231"/>
      <c r="G880" s="231"/>
      <c r="H880" s="231"/>
    </row>
    <row r="881">
      <c r="E881" s="231"/>
      <c r="F881" s="231"/>
      <c r="G881" s="231"/>
      <c r="H881" s="231"/>
    </row>
    <row r="882">
      <c r="E882" s="231"/>
      <c r="F882" s="231"/>
      <c r="G882" s="231"/>
      <c r="H882" s="231"/>
    </row>
    <row r="883">
      <c r="E883" s="231"/>
      <c r="F883" s="231"/>
      <c r="G883" s="231"/>
      <c r="H883" s="231"/>
    </row>
    <row r="884">
      <c r="E884" s="231"/>
      <c r="F884" s="231"/>
      <c r="G884" s="231"/>
      <c r="H884" s="231"/>
    </row>
    <row r="885">
      <c r="E885" s="231"/>
      <c r="F885" s="231"/>
      <c r="G885" s="231"/>
      <c r="H885" s="231"/>
    </row>
    <row r="886">
      <c r="E886" s="231"/>
      <c r="F886" s="231"/>
      <c r="G886" s="231"/>
      <c r="H886" s="231"/>
    </row>
    <row r="887">
      <c r="E887" s="231"/>
      <c r="F887" s="231"/>
      <c r="G887" s="231"/>
      <c r="H887" s="231"/>
    </row>
    <row r="888">
      <c r="E888" s="231"/>
      <c r="F888" s="231"/>
      <c r="G888" s="231"/>
      <c r="H888" s="231"/>
    </row>
    <row r="889">
      <c r="E889" s="231"/>
      <c r="F889" s="231"/>
      <c r="G889" s="231"/>
      <c r="H889" s="231"/>
    </row>
    <row r="890">
      <c r="E890" s="231"/>
      <c r="F890" s="231"/>
      <c r="G890" s="231"/>
      <c r="H890" s="231"/>
    </row>
    <row r="891">
      <c r="E891" s="231"/>
      <c r="F891" s="231"/>
      <c r="G891" s="231"/>
      <c r="H891" s="231"/>
    </row>
    <row r="892">
      <c r="E892" s="231"/>
      <c r="F892" s="231"/>
      <c r="G892" s="231"/>
      <c r="H892" s="231"/>
    </row>
    <row r="893">
      <c r="E893" s="231"/>
      <c r="F893" s="231"/>
      <c r="G893" s="231"/>
      <c r="H893" s="231"/>
    </row>
    <row r="894">
      <c r="E894" s="231"/>
      <c r="F894" s="231"/>
      <c r="G894" s="231"/>
      <c r="H894" s="231"/>
    </row>
    <row r="895">
      <c r="E895" s="231"/>
      <c r="F895" s="231"/>
      <c r="G895" s="231"/>
      <c r="H895" s="231"/>
    </row>
    <row r="896">
      <c r="E896" s="231"/>
      <c r="F896" s="231"/>
      <c r="G896" s="231"/>
      <c r="H896" s="231"/>
    </row>
    <row r="897">
      <c r="E897" s="231"/>
      <c r="F897" s="231"/>
      <c r="G897" s="231"/>
      <c r="H897" s="231"/>
    </row>
    <row r="898">
      <c r="E898" s="231"/>
      <c r="F898" s="231"/>
      <c r="G898" s="231"/>
      <c r="H898" s="231"/>
    </row>
    <row r="899">
      <c r="E899" s="231"/>
      <c r="F899" s="231"/>
      <c r="G899" s="231"/>
      <c r="H899" s="231"/>
    </row>
    <row r="900">
      <c r="E900" s="231"/>
      <c r="F900" s="231"/>
      <c r="G900" s="231"/>
      <c r="H900" s="231"/>
    </row>
    <row r="901">
      <c r="E901" s="231"/>
      <c r="F901" s="231"/>
      <c r="G901" s="231"/>
      <c r="H901" s="231"/>
    </row>
    <row r="902">
      <c r="E902" s="231"/>
      <c r="F902" s="231"/>
      <c r="G902" s="231"/>
      <c r="H902" s="231"/>
    </row>
    <row r="903">
      <c r="E903" s="231"/>
      <c r="F903" s="231"/>
      <c r="G903" s="231"/>
      <c r="H903" s="231"/>
    </row>
    <row r="904">
      <c r="E904" s="231"/>
      <c r="F904" s="231"/>
      <c r="G904" s="231"/>
      <c r="H904" s="231"/>
    </row>
    <row r="905">
      <c r="E905" s="231"/>
      <c r="F905" s="231"/>
      <c r="G905" s="231"/>
      <c r="H905" s="231"/>
    </row>
    <row r="906">
      <c r="E906" s="231"/>
      <c r="F906" s="231"/>
      <c r="G906" s="231"/>
      <c r="H906" s="231"/>
    </row>
    <row r="907">
      <c r="E907" s="231"/>
      <c r="F907" s="231"/>
      <c r="G907" s="231"/>
      <c r="H907" s="231"/>
    </row>
    <row r="908">
      <c r="E908" s="231"/>
      <c r="F908" s="231"/>
      <c r="G908" s="231"/>
      <c r="H908" s="231"/>
    </row>
    <row r="909">
      <c r="E909" s="231"/>
      <c r="F909" s="231"/>
      <c r="G909" s="231"/>
      <c r="H909" s="231"/>
    </row>
    <row r="910">
      <c r="E910" s="231"/>
      <c r="F910" s="231"/>
      <c r="G910" s="231"/>
      <c r="H910" s="231"/>
    </row>
    <row r="911">
      <c r="E911" s="231"/>
      <c r="F911" s="231"/>
      <c r="G911" s="231"/>
      <c r="H911" s="231"/>
    </row>
    <row r="912">
      <c r="E912" s="231"/>
      <c r="F912" s="231"/>
      <c r="G912" s="231"/>
      <c r="H912" s="231"/>
    </row>
    <row r="913">
      <c r="E913" s="231"/>
      <c r="F913" s="231"/>
      <c r="G913" s="231"/>
      <c r="H913" s="231"/>
    </row>
    <row r="914">
      <c r="E914" s="231"/>
      <c r="F914" s="231"/>
      <c r="G914" s="231"/>
      <c r="H914" s="231"/>
    </row>
    <row r="915">
      <c r="E915" s="231"/>
      <c r="F915" s="231"/>
      <c r="G915" s="231"/>
      <c r="H915" s="231"/>
    </row>
    <row r="916">
      <c r="E916" s="231"/>
      <c r="F916" s="231"/>
      <c r="G916" s="231"/>
      <c r="H916" s="231"/>
    </row>
    <row r="917">
      <c r="E917" s="231"/>
      <c r="F917" s="231"/>
      <c r="G917" s="231"/>
      <c r="H917" s="231"/>
    </row>
    <row r="918">
      <c r="E918" s="231"/>
      <c r="F918" s="231"/>
      <c r="G918" s="231"/>
      <c r="H918" s="231"/>
    </row>
    <row r="919">
      <c r="E919" s="231"/>
      <c r="F919" s="231"/>
      <c r="G919" s="231"/>
      <c r="H919" s="231"/>
    </row>
    <row r="920">
      <c r="E920" s="231"/>
      <c r="F920" s="231"/>
      <c r="G920" s="231"/>
      <c r="H920" s="231"/>
    </row>
    <row r="921">
      <c r="E921" s="231"/>
      <c r="F921" s="231"/>
      <c r="G921" s="231"/>
      <c r="H921" s="231"/>
    </row>
    <row r="922">
      <c r="E922" s="231"/>
      <c r="F922" s="231"/>
      <c r="G922" s="231"/>
      <c r="H922" s="231"/>
    </row>
    <row r="923">
      <c r="E923" s="231"/>
      <c r="F923" s="231"/>
      <c r="G923" s="231"/>
      <c r="H923" s="231"/>
    </row>
    <row r="924">
      <c r="E924" s="231"/>
      <c r="F924" s="231"/>
      <c r="G924" s="231"/>
      <c r="H924" s="231"/>
    </row>
    <row r="925">
      <c r="E925" s="231"/>
      <c r="F925" s="231"/>
      <c r="G925" s="231"/>
      <c r="H925" s="231"/>
    </row>
    <row r="926">
      <c r="E926" s="231"/>
      <c r="F926" s="231"/>
      <c r="G926" s="231"/>
      <c r="H926" s="231"/>
    </row>
    <row r="927">
      <c r="E927" s="231"/>
      <c r="F927" s="231"/>
      <c r="G927" s="231"/>
      <c r="H927" s="231"/>
    </row>
    <row r="928">
      <c r="E928" s="231"/>
      <c r="F928" s="231"/>
      <c r="G928" s="231"/>
      <c r="H928" s="231"/>
    </row>
    <row r="929">
      <c r="E929" s="231"/>
      <c r="F929" s="231"/>
      <c r="G929" s="231"/>
      <c r="H929" s="231"/>
    </row>
    <row r="930">
      <c r="E930" s="231"/>
      <c r="F930" s="231"/>
      <c r="G930" s="231"/>
      <c r="H930" s="231"/>
    </row>
    <row r="931">
      <c r="E931" s="231"/>
      <c r="F931" s="231"/>
      <c r="G931" s="231"/>
      <c r="H931" s="231"/>
    </row>
    <row r="932">
      <c r="E932" s="231"/>
      <c r="F932" s="231"/>
      <c r="G932" s="231"/>
      <c r="H932" s="231"/>
    </row>
    <row r="933">
      <c r="E933" s="231"/>
      <c r="F933" s="231"/>
      <c r="G933" s="231"/>
      <c r="H933" s="231"/>
    </row>
    <row r="934">
      <c r="E934" s="231"/>
      <c r="F934" s="231"/>
      <c r="G934" s="231"/>
      <c r="H934" s="231"/>
    </row>
    <row r="935">
      <c r="E935" s="231"/>
      <c r="F935" s="231"/>
      <c r="G935" s="231"/>
      <c r="H935" s="231"/>
    </row>
    <row r="936">
      <c r="E936" s="231"/>
      <c r="F936" s="231"/>
      <c r="G936" s="231"/>
      <c r="H936" s="231"/>
    </row>
    <row r="937">
      <c r="E937" s="231"/>
      <c r="F937" s="231"/>
      <c r="G937" s="231"/>
      <c r="H937" s="231"/>
    </row>
    <row r="938">
      <c r="E938" s="231"/>
      <c r="F938" s="231"/>
      <c r="G938" s="231"/>
      <c r="H938" s="231"/>
    </row>
    <row r="939">
      <c r="E939" s="231"/>
      <c r="F939" s="231"/>
      <c r="G939" s="231"/>
      <c r="H939" s="231"/>
    </row>
    <row r="940">
      <c r="E940" s="231"/>
      <c r="F940" s="231"/>
      <c r="G940" s="231"/>
      <c r="H940" s="231"/>
    </row>
    <row r="941">
      <c r="E941" s="231"/>
      <c r="F941" s="231"/>
      <c r="G941" s="231"/>
      <c r="H941" s="231"/>
    </row>
    <row r="942">
      <c r="E942" s="231"/>
      <c r="F942" s="231"/>
      <c r="G942" s="231"/>
      <c r="H942" s="231"/>
    </row>
    <row r="943">
      <c r="E943" s="231"/>
      <c r="F943" s="231"/>
      <c r="G943" s="231"/>
      <c r="H943" s="231"/>
    </row>
    <row r="944">
      <c r="E944" s="231"/>
      <c r="F944" s="231"/>
      <c r="G944" s="231"/>
      <c r="H944" s="231"/>
    </row>
    <row r="945">
      <c r="E945" s="231"/>
      <c r="F945" s="231"/>
      <c r="G945" s="231"/>
      <c r="H945" s="231"/>
    </row>
    <row r="946">
      <c r="E946" s="231"/>
      <c r="F946" s="231"/>
      <c r="G946" s="231"/>
      <c r="H946" s="231"/>
    </row>
    <row r="947">
      <c r="E947" s="231"/>
      <c r="F947" s="231"/>
      <c r="G947" s="231"/>
      <c r="H947" s="231"/>
    </row>
    <row r="948">
      <c r="E948" s="231"/>
      <c r="F948" s="231"/>
      <c r="G948" s="231"/>
      <c r="H948" s="231"/>
    </row>
    <row r="949">
      <c r="E949" s="231"/>
      <c r="F949" s="231"/>
      <c r="G949" s="231"/>
      <c r="H949" s="231"/>
    </row>
    <row r="950">
      <c r="E950" s="231"/>
      <c r="F950" s="231"/>
      <c r="G950" s="231"/>
      <c r="H950" s="231"/>
    </row>
    <row r="951">
      <c r="E951" s="231"/>
      <c r="F951" s="231"/>
      <c r="G951" s="231"/>
      <c r="H951" s="231"/>
    </row>
    <row r="952">
      <c r="E952" s="231"/>
      <c r="F952" s="231"/>
      <c r="G952" s="231"/>
      <c r="H952" s="231"/>
    </row>
    <row r="953">
      <c r="E953" s="231"/>
      <c r="F953" s="231"/>
      <c r="G953" s="231"/>
      <c r="H953" s="231"/>
    </row>
    <row r="954">
      <c r="E954" s="231"/>
      <c r="F954" s="231"/>
      <c r="G954" s="231"/>
      <c r="H954" s="231"/>
    </row>
    <row r="955">
      <c r="E955" s="231"/>
      <c r="F955" s="231"/>
      <c r="G955" s="231"/>
      <c r="H955" s="231"/>
    </row>
    <row r="956">
      <c r="E956" s="231"/>
      <c r="F956" s="231"/>
      <c r="G956" s="231"/>
      <c r="H956" s="231"/>
    </row>
    <row r="957">
      <c r="E957" s="231"/>
      <c r="F957" s="231"/>
      <c r="G957" s="231"/>
      <c r="H957" s="231"/>
    </row>
    <row r="958">
      <c r="E958" s="231"/>
      <c r="F958" s="231"/>
      <c r="G958" s="231"/>
      <c r="H958" s="231"/>
    </row>
    <row r="959">
      <c r="E959" s="231"/>
      <c r="F959" s="231"/>
      <c r="G959" s="231"/>
      <c r="H959" s="231"/>
    </row>
    <row r="960">
      <c r="E960" s="231"/>
      <c r="F960" s="231"/>
      <c r="G960" s="231"/>
      <c r="H960" s="231"/>
    </row>
    <row r="961">
      <c r="E961" s="231"/>
      <c r="F961" s="231"/>
      <c r="G961" s="231"/>
      <c r="H961" s="231"/>
    </row>
    <row r="962">
      <c r="E962" s="231"/>
      <c r="F962" s="231"/>
      <c r="G962" s="231"/>
      <c r="H962" s="231"/>
    </row>
    <row r="963">
      <c r="E963" s="231"/>
      <c r="F963" s="231"/>
      <c r="G963" s="231"/>
      <c r="H963" s="231"/>
    </row>
    <row r="964">
      <c r="E964" s="231"/>
      <c r="F964" s="231"/>
      <c r="G964" s="231"/>
      <c r="H964" s="231"/>
    </row>
    <row r="965">
      <c r="E965" s="231"/>
      <c r="F965" s="231"/>
      <c r="G965" s="231"/>
      <c r="H965" s="231"/>
    </row>
    <row r="966">
      <c r="E966" s="231"/>
      <c r="F966" s="231"/>
      <c r="G966" s="231"/>
      <c r="H966" s="231"/>
    </row>
    <row r="967">
      <c r="E967" s="231"/>
      <c r="F967" s="231"/>
      <c r="G967" s="231"/>
      <c r="H967" s="231"/>
    </row>
    <row r="968">
      <c r="E968" s="231"/>
      <c r="F968" s="231"/>
      <c r="G968" s="231"/>
      <c r="H968" s="231"/>
    </row>
    <row r="969">
      <c r="E969" s="231"/>
      <c r="F969" s="231"/>
      <c r="G969" s="231"/>
      <c r="H969" s="231"/>
    </row>
    <row r="970">
      <c r="E970" s="231"/>
      <c r="F970" s="231"/>
      <c r="G970" s="231"/>
      <c r="H970" s="231"/>
    </row>
    <row r="971">
      <c r="E971" s="231"/>
      <c r="F971" s="231"/>
      <c r="G971" s="231"/>
      <c r="H971" s="231"/>
    </row>
    <row r="972">
      <c r="E972" s="231"/>
      <c r="F972" s="231"/>
      <c r="G972" s="231"/>
      <c r="H972" s="231"/>
    </row>
    <row r="973">
      <c r="E973" s="231"/>
      <c r="F973" s="231"/>
      <c r="G973" s="231"/>
      <c r="H973" s="231"/>
    </row>
    <row r="974">
      <c r="E974" s="231"/>
      <c r="F974" s="231"/>
      <c r="G974" s="231"/>
      <c r="H974" s="231"/>
    </row>
    <row r="975">
      <c r="E975" s="231"/>
      <c r="F975" s="231"/>
      <c r="G975" s="231"/>
      <c r="H975" s="231"/>
    </row>
    <row r="976">
      <c r="E976" s="231"/>
      <c r="F976" s="231"/>
      <c r="G976" s="231"/>
      <c r="H976" s="231"/>
    </row>
    <row r="977">
      <c r="E977" s="231"/>
      <c r="F977" s="231"/>
      <c r="G977" s="231"/>
      <c r="H977" s="231"/>
    </row>
    <row r="978">
      <c r="E978" s="231"/>
      <c r="F978" s="231"/>
      <c r="G978" s="231"/>
      <c r="H978" s="231"/>
    </row>
    <row r="979">
      <c r="E979" s="231"/>
      <c r="F979" s="231"/>
      <c r="G979" s="231"/>
      <c r="H979" s="231"/>
    </row>
    <row r="980">
      <c r="E980" s="231"/>
      <c r="F980" s="231"/>
      <c r="G980" s="231"/>
      <c r="H980" s="231"/>
    </row>
    <row r="981">
      <c r="E981" s="231"/>
      <c r="F981" s="231"/>
      <c r="G981" s="231"/>
      <c r="H981" s="231"/>
    </row>
    <row r="982">
      <c r="E982" s="231"/>
      <c r="F982" s="231"/>
      <c r="G982" s="231"/>
      <c r="H982" s="231"/>
    </row>
    <row r="983">
      <c r="E983" s="231"/>
      <c r="F983" s="231"/>
      <c r="G983" s="231"/>
      <c r="H983" s="231"/>
    </row>
    <row r="984">
      <c r="E984" s="231"/>
      <c r="F984" s="231"/>
      <c r="G984" s="231"/>
      <c r="H984" s="231"/>
    </row>
    <row r="985">
      <c r="E985" s="231"/>
      <c r="F985" s="231"/>
      <c r="G985" s="231"/>
      <c r="H985" s="231"/>
    </row>
    <row r="986">
      <c r="E986" s="231"/>
      <c r="F986" s="231"/>
      <c r="G986" s="231"/>
      <c r="H986" s="231"/>
    </row>
    <row r="987">
      <c r="E987" s="231"/>
      <c r="F987" s="231"/>
      <c r="G987" s="231"/>
      <c r="H987" s="231"/>
    </row>
    <row r="988">
      <c r="E988" s="231"/>
      <c r="F988" s="231"/>
      <c r="G988" s="231"/>
      <c r="H988" s="231"/>
    </row>
    <row r="989">
      <c r="E989" s="231"/>
      <c r="F989" s="231"/>
      <c r="G989" s="231"/>
      <c r="H989" s="231"/>
    </row>
    <row r="990">
      <c r="E990" s="231"/>
      <c r="F990" s="231"/>
      <c r="G990" s="231"/>
      <c r="H990" s="231"/>
    </row>
    <row r="991">
      <c r="E991" s="231"/>
      <c r="F991" s="231"/>
      <c r="G991" s="231"/>
      <c r="H991" s="231"/>
    </row>
    <row r="992">
      <c r="E992" s="231"/>
      <c r="F992" s="231"/>
      <c r="G992" s="231"/>
      <c r="H992" s="231"/>
    </row>
    <row r="993">
      <c r="E993" s="231"/>
      <c r="F993" s="231"/>
      <c r="G993" s="231"/>
      <c r="H993" s="231"/>
    </row>
    <row r="994">
      <c r="E994" s="231"/>
      <c r="F994" s="231"/>
      <c r="G994" s="231"/>
      <c r="H994" s="231"/>
    </row>
    <row r="995">
      <c r="E995" s="231"/>
      <c r="F995" s="231"/>
      <c r="G995" s="231"/>
      <c r="H995" s="231"/>
    </row>
    <row r="996">
      <c r="E996" s="231"/>
      <c r="F996" s="231"/>
      <c r="G996" s="231"/>
      <c r="H996" s="231"/>
    </row>
    <row r="997">
      <c r="E997" s="231"/>
      <c r="F997" s="231"/>
      <c r="G997" s="231"/>
      <c r="H997" s="231"/>
    </row>
    <row r="998">
      <c r="E998" s="231"/>
      <c r="F998" s="231"/>
      <c r="G998" s="231"/>
      <c r="H998" s="231"/>
    </row>
    <row r="999">
      <c r="E999" s="231"/>
      <c r="F999" s="231"/>
      <c r="G999" s="231"/>
      <c r="H999" s="231"/>
    </row>
    <row r="1000">
      <c r="E1000" s="231"/>
      <c r="F1000" s="231"/>
      <c r="G1000" s="231"/>
      <c r="H1000" s="231"/>
    </row>
  </sheetData>
  <mergeCells count="12">
    <mergeCell ref="B20:B21"/>
    <mergeCell ref="B22:B25"/>
    <mergeCell ref="C22:C25"/>
    <mergeCell ref="B28:H28"/>
    <mergeCell ref="B49:H49"/>
    <mergeCell ref="B4:H4"/>
    <mergeCell ref="B12:H12"/>
    <mergeCell ref="B13:B15"/>
    <mergeCell ref="C13:C15"/>
    <mergeCell ref="B16:B19"/>
    <mergeCell ref="C16:C19"/>
    <mergeCell ref="C20:C21"/>
  </mergeCells>
  <drawing r:id="rId1"/>
</worksheet>
</file>